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ck/git/CareCascade/"/>
    </mc:Choice>
  </mc:AlternateContent>
  <bookViews>
    <workbookView xWindow="3660" yWindow="840" windowWidth="50480" windowHeight="28040"/>
  </bookViews>
  <sheets>
    <sheet name="Population distribution (midyr)" sheetId="1" r:id="rId1"/>
    <sheet name="Deaths (during year)" sheetId="2" r:id="rId2"/>
    <sheet name="ART initiations (during year)" sheetId="3" r:id="rId3"/>
    <sheet name="Annual event counts" sheetId="4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0" i="1" l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C73" i="1"/>
  <c r="C71" i="1"/>
  <c r="C70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C57" i="1"/>
  <c r="C58" i="1"/>
  <c r="C59" i="1"/>
  <c r="C60" i="1"/>
  <c r="C61" i="1"/>
  <c r="C62" i="1"/>
  <c r="C63" i="1"/>
  <c r="C64" i="1"/>
  <c r="C65" i="1"/>
  <c r="C66" i="1"/>
  <c r="C67" i="1"/>
  <c r="C68" i="1"/>
  <c r="C56" i="1"/>
</calcChain>
</file>

<file path=xl/sharedStrings.xml><?xml version="1.0" encoding="utf-8"?>
<sst xmlns="http://schemas.openxmlformats.org/spreadsheetml/2006/main" count="330" uniqueCount="68">
  <si>
    <t>CD4 Stage</t>
  </si>
  <si>
    <t>Care Stage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</si>
  <si>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</si>
  <si>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</si>
  <si>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</si>
  <si>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</si>
  <si>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</si>
  <si>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</si>
  <si>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</si>
  <si>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</si>
  <si>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</si>
  <si>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</si>
  <si>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</si>
  <si>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</si>
  <si>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</si>
  <si>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</si>
  <si>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</si>
  <si>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</si>
  <si>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</si>
  <si>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</si>
  <si>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</si>
  <si>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</si>
  <si>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</si>
  <si>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</si>
  <si>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</si>
  <si>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</si>
  <si>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</si>
  <si>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</si>
  <si>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</si>
  <si>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</si>
  <si>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</si>
  <si>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</si>
  <si>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</si>
  <si>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</si>
  <si>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</si>
  <si>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</si>
  <si>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</si>
  <si>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</si>
  <si>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HIV-</t>
  </si>
  <si>
    <t>CD4 &gt; 500</t>
  </si>
  <si>
    <t>CD4 350-500</t>
  </si>
  <si>
    <t>CD4 200-350</t>
  </si>
  <si>
    <t>CD4 &lt; 200</t>
  </si>
  <si>
    <t>(N/A)</t>
  </si>
  <si>
    <t>Not diagnosed</t>
  </si>
  <si>
    <t>Diagnosed, not in care, never been in care</t>
  </si>
  <si>
    <t>Diagnosed, not in care, never been in care, eligible</t>
  </si>
  <si>
    <t>Diagnosed, not in care, been in care</t>
  </si>
  <si>
    <t>Diagnosed, not in care, been in care, eligible</t>
  </si>
  <si>
    <t>In care, never received CD4 test result</t>
  </si>
  <si>
    <t>In care, &lt; 2 CD4 tests</t>
  </si>
  <si>
    <t>In care, &gt; 2 CD4 tests</t>
  </si>
  <si>
    <t>ART at enrollment, on ART &lt; 6 months</t>
  </si>
  <si>
    <t>ART at enrollment, on ART &gt; 6 months</t>
  </si>
  <si>
    <t>On ART &lt; 6 months</t>
  </si>
  <si>
    <t>On ART &gt; 6 months</t>
  </si>
  <si>
    <t>Initiated ART, no longer on ART</t>
  </si>
  <si>
    <t>Diagnosed, not in care</t>
  </si>
  <si>
    <t>In care, never initiated ART</t>
  </si>
  <si>
    <t>CD4 Category</t>
  </si>
  <si>
    <t>Year</t>
  </si>
  <si>
    <t>New infections (adult)</t>
  </si>
  <si>
    <t>New diagnoses</t>
  </si>
  <si>
    <t>Dropout from pre-ART</t>
  </si>
  <si>
    <t>Dropout from ART</t>
  </si>
  <si>
    <t># in care</t>
  </si>
  <si>
    <t># on ART</t>
  </si>
  <si>
    <t># on ART / # in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</si>
</sst>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family val="2"/>
      <scheme val="minor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2" xfId="0" applyBorder="1"/>
    <xf numFmtId="0" fontId="1" fillId="0" borderId="1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2" xfId="0" applyBorder="1"/>
    <xf numFmtId="0" fontId="2" fillId="0" borderId="1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2" xfId="0" applyBorder="1"/>
    <xf numFmtId="0" fontId="3" fillId="0" borderId="1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2" xfId="0" applyBorder="1"/>
    <xf numFmtId="0" fontId="4" fillId="0" borderId="1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1" fillId="0" borderId="0" xfId="0" applyFont="1" applyFill="1" applyBorder="1" applyAlignment="1">
      <alignment horizontal="left"/>
    </xf>
    <xf numFmtId="0" fontId="7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distribution (midyr)'!$B$73</c:f>
              <c:strCache>
                <c:ptCount val="1"/>
                <c:pt idx="0">
                  <c:v># on ART / # in care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'Population distribution (midyr)'!$C$73:$AL$73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0.204236006051437</c:v>
                </c:pt>
                <c:pt idx="5">
                  <c:v>0.315315315315315</c:v>
                </c:pt>
                <c:pt idx="6">
                  <c:v>0.395128552097429</c:v>
                </c:pt>
                <c:pt idx="7">
                  <c:v>0.438980617372577</c:v>
                </c:pt>
                <c:pt idx="8">
                  <c:v>0.489521426337191</c:v>
                </c:pt>
                <c:pt idx="9">
                  <c:v>0.53105763850028</c:v>
                </c:pt>
                <c:pt idx="10">
                  <c:v>0.541625615763547</c:v>
                </c:pt>
                <c:pt idx="11">
                  <c:v>0.54222558095598</c:v>
                </c:pt>
                <c:pt idx="12">
                  <c:v>0.610960144927536</c:v>
                </c:pt>
                <c:pt idx="13">
                  <c:v>0.661647121535181</c:v>
                </c:pt>
                <c:pt idx="14">
                  <c:v>0.695516032064128</c:v>
                </c:pt>
                <c:pt idx="15">
                  <c:v>0.714285714285714</c:v>
                </c:pt>
                <c:pt idx="16">
                  <c:v>0.734175720358999</c:v>
                </c:pt>
                <c:pt idx="17">
                  <c:v>0.750404624277457</c:v>
                </c:pt>
                <c:pt idx="18">
                  <c:v>0.763055428309665</c:v>
                </c:pt>
                <c:pt idx="19">
                  <c:v>0.777867435158501</c:v>
                </c:pt>
                <c:pt idx="20">
                  <c:v>0.790283117790982</c:v>
                </c:pt>
                <c:pt idx="21">
                  <c:v>0.799646851088876</c:v>
                </c:pt>
                <c:pt idx="22">
                  <c:v>0.807947805456702</c:v>
                </c:pt>
                <c:pt idx="23">
                  <c:v>0.818830933075154</c:v>
                </c:pt>
                <c:pt idx="24">
                  <c:v>0.823421213979154</c:v>
                </c:pt>
                <c:pt idx="25">
                  <c:v>0.837517172474085</c:v>
                </c:pt>
                <c:pt idx="26">
                  <c:v>0.844088074328624</c:v>
                </c:pt>
                <c:pt idx="27">
                  <c:v>0.841815151903602</c:v>
                </c:pt>
                <c:pt idx="28">
                  <c:v>0.854651162790698</c:v>
                </c:pt>
                <c:pt idx="29">
                  <c:v>0.858088930936613</c:v>
                </c:pt>
                <c:pt idx="30">
                  <c:v>0.863323229539818</c:v>
                </c:pt>
                <c:pt idx="31">
                  <c:v>0.86513851778934</c:v>
                </c:pt>
                <c:pt idx="32">
                  <c:v>0.870044368112208</c:v>
                </c:pt>
                <c:pt idx="33">
                  <c:v>0.878756629345904</c:v>
                </c:pt>
                <c:pt idx="34">
                  <c:v>0.880339291123902</c:v>
                </c:pt>
                <c:pt idx="35">
                  <c:v>0.88268156424581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493936"/>
        <c:axId val="-2030218000"/>
      </c:lineChart>
      <c:catAx>
        <c:axId val="-203049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218000"/>
        <c:crosses val="autoZero"/>
        <c:auto val="1"/>
        <c:lblAlgn val="ctr"/>
        <c:lblOffset val="100"/>
        <c:noMultiLvlLbl val="0"/>
      </c:catAx>
      <c:valAx>
        <c:axId val="-20302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49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83</xdr:row>
      <xdr:rowOff>101600</xdr:rowOff>
    </xdr:from>
    <xdr:to>
      <xdr:col>15</xdr:col>
      <xdr:colOff>266700</xdr:colOff>
      <xdr:row>104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tabSelected="1" workbookViewId="0">
      <selection activeCell="D80" sqref="D80"/>
    </sheetView>
  </sheetViews>
  <sheetFormatPr baseColWidth="10" defaultColWidth="8.83203125" defaultRowHeight="15" x14ac:dyDescent="0.2"/>
  <cols>
    <col min="1" max="1" width="15" customWidth="1"/>
    <col min="2" max="2" width="45" customWidth="1"/>
  </cols>
  <sheetData>
    <row r="1" spans="1:38" ht="16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9" t="s">
        <v>37</v>
      </c>
    </row>
    <row r="2" spans="1:38" ht="16" x14ac:dyDescent="0.2">
      <c r="A2" s="1" t="s">
        <v>38</v>
      </c>
      <c r="B2" s="2" t="s">
        <v>43</v>
      </c>
      <c r="C2">
        <v>264419</v>
      </c>
      <c r="D2">
        <v>270982</v>
      </c>
      <c r="E2">
        <v>278022</v>
      </c>
      <c r="F2">
        <v>285520</v>
      </c>
      <c r="G2">
        <v>292618</v>
      </c>
      <c r="H2">
        <v>300202</v>
      </c>
      <c r="I2">
        <v>308150</v>
      </c>
      <c r="J2">
        <v>316363</v>
      </c>
      <c r="K2">
        <v>324993</v>
      </c>
      <c r="L2">
        <v>333847</v>
      </c>
      <c r="M2">
        <v>342864</v>
      </c>
      <c r="N2">
        <v>352800</v>
      </c>
      <c r="O2">
        <v>362983</v>
      </c>
      <c r="P2">
        <v>373477</v>
      </c>
      <c r="Q2">
        <v>384112</v>
      </c>
      <c r="R2">
        <v>395164</v>
      </c>
      <c r="S2">
        <v>406223</v>
      </c>
      <c r="T2">
        <v>417207</v>
      </c>
      <c r="U2">
        <v>426999</v>
      </c>
      <c r="V2">
        <v>436201</v>
      </c>
      <c r="W2">
        <v>445780</v>
      </c>
      <c r="X2">
        <v>455531</v>
      </c>
      <c r="Y2">
        <v>465968</v>
      </c>
      <c r="Z2">
        <v>476104</v>
      </c>
      <c r="AA2">
        <v>486556</v>
      </c>
      <c r="AB2">
        <v>496953</v>
      </c>
      <c r="AC2">
        <v>507514</v>
      </c>
      <c r="AD2">
        <v>518426</v>
      </c>
      <c r="AE2">
        <v>529555</v>
      </c>
      <c r="AF2">
        <v>541644</v>
      </c>
      <c r="AG2">
        <v>554282</v>
      </c>
      <c r="AH2">
        <v>566801</v>
      </c>
      <c r="AI2">
        <v>579271</v>
      </c>
      <c r="AJ2">
        <v>591803</v>
      </c>
      <c r="AK2">
        <v>604666</v>
      </c>
      <c r="AL2" s="10">
        <v>617779</v>
      </c>
    </row>
    <row r="3" spans="1:38" ht="16" x14ac:dyDescent="0.2">
      <c r="A3" s="1" t="s">
        <v>39</v>
      </c>
      <c r="B3" s="2" t="s">
        <v>44</v>
      </c>
      <c r="C3">
        <v>6041</v>
      </c>
      <c r="D3">
        <v>5900</v>
      </c>
      <c r="E3">
        <v>5727</v>
      </c>
      <c r="F3">
        <v>5588</v>
      </c>
      <c r="G3">
        <v>4965</v>
      </c>
      <c r="H3">
        <v>4021</v>
      </c>
      <c r="I3">
        <v>3366</v>
      </c>
      <c r="J3">
        <v>2797</v>
      </c>
      <c r="K3">
        <v>2440</v>
      </c>
      <c r="L3">
        <v>2123</v>
      </c>
      <c r="M3">
        <v>1008</v>
      </c>
      <c r="N3">
        <v>246</v>
      </c>
      <c r="O3">
        <v>212</v>
      </c>
      <c r="P3">
        <v>201</v>
      </c>
      <c r="Q3">
        <v>154</v>
      </c>
      <c r="R3">
        <v>149</v>
      </c>
      <c r="S3">
        <v>144</v>
      </c>
      <c r="T3">
        <v>100</v>
      </c>
      <c r="U3">
        <v>100</v>
      </c>
      <c r="V3">
        <v>85</v>
      </c>
      <c r="W3">
        <v>100</v>
      </c>
      <c r="X3">
        <v>104</v>
      </c>
      <c r="Y3">
        <v>88</v>
      </c>
      <c r="Z3">
        <v>93</v>
      </c>
      <c r="AA3">
        <v>77</v>
      </c>
      <c r="AB3">
        <v>62</v>
      </c>
      <c r="AC3">
        <v>82</v>
      </c>
      <c r="AD3">
        <v>83</v>
      </c>
      <c r="AE3">
        <v>81</v>
      </c>
      <c r="AF3">
        <v>61</v>
      </c>
      <c r="AG3">
        <v>53</v>
      </c>
      <c r="AH3">
        <v>73</v>
      </c>
      <c r="AI3">
        <v>67</v>
      </c>
      <c r="AJ3">
        <v>58</v>
      </c>
      <c r="AK3">
        <v>71</v>
      </c>
      <c r="AL3" s="10">
        <v>50</v>
      </c>
    </row>
    <row r="4" spans="1:38" ht="16" x14ac:dyDescent="0.2">
      <c r="A4" s="1" t="s">
        <v>39</v>
      </c>
      <c r="B4" s="2" t="s">
        <v>45</v>
      </c>
      <c r="C4">
        <v>0</v>
      </c>
      <c r="D4">
        <v>0</v>
      </c>
      <c r="E4">
        <v>0</v>
      </c>
      <c r="F4">
        <v>0</v>
      </c>
      <c r="G4">
        <v>194</v>
      </c>
      <c r="H4">
        <v>479</v>
      </c>
      <c r="I4">
        <v>614</v>
      </c>
      <c r="J4">
        <v>649</v>
      </c>
      <c r="K4">
        <v>680</v>
      </c>
      <c r="L4">
        <v>688</v>
      </c>
      <c r="M4">
        <v>1531</v>
      </c>
      <c r="N4">
        <v>1911</v>
      </c>
      <c r="O4">
        <v>1414</v>
      </c>
      <c r="P4">
        <v>1085</v>
      </c>
      <c r="Q4">
        <v>878</v>
      </c>
      <c r="R4">
        <v>684</v>
      </c>
      <c r="S4">
        <v>580</v>
      </c>
      <c r="T4">
        <v>505</v>
      </c>
      <c r="U4">
        <v>449</v>
      </c>
      <c r="V4">
        <v>399</v>
      </c>
      <c r="W4">
        <v>331</v>
      </c>
      <c r="X4">
        <v>308</v>
      </c>
      <c r="Y4">
        <v>301</v>
      </c>
      <c r="Z4">
        <v>291</v>
      </c>
      <c r="AA4">
        <v>301</v>
      </c>
      <c r="AB4">
        <v>270</v>
      </c>
      <c r="AC4">
        <v>266</v>
      </c>
      <c r="AD4">
        <v>273</v>
      </c>
      <c r="AE4">
        <v>253</v>
      </c>
      <c r="AF4">
        <v>232</v>
      </c>
      <c r="AG4">
        <v>211</v>
      </c>
      <c r="AH4">
        <v>211</v>
      </c>
      <c r="AI4">
        <v>206</v>
      </c>
      <c r="AJ4">
        <v>216</v>
      </c>
      <c r="AK4">
        <v>198</v>
      </c>
      <c r="AL4" s="10">
        <v>206</v>
      </c>
    </row>
    <row r="5" spans="1:38" ht="16" x14ac:dyDescent="0.2">
      <c r="A5" s="1" t="s">
        <v>39</v>
      </c>
      <c r="B5" s="2" t="s">
        <v>46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2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10">
        <v>0</v>
      </c>
    </row>
    <row r="6" spans="1:38" ht="16" x14ac:dyDescent="0.2">
      <c r="A6" s="1" t="s">
        <v>39</v>
      </c>
      <c r="B6" s="2" t="s">
        <v>47</v>
      </c>
      <c r="C6">
        <v>0</v>
      </c>
      <c r="D6">
        <v>0</v>
      </c>
      <c r="E6">
        <v>0</v>
      </c>
      <c r="F6">
        <v>0</v>
      </c>
      <c r="G6">
        <v>108</v>
      </c>
      <c r="H6">
        <v>378</v>
      </c>
      <c r="I6">
        <v>607</v>
      </c>
      <c r="J6">
        <v>847</v>
      </c>
      <c r="K6">
        <v>1020</v>
      </c>
      <c r="L6">
        <v>1135</v>
      </c>
      <c r="M6">
        <v>1189</v>
      </c>
      <c r="N6">
        <v>1233</v>
      </c>
      <c r="O6">
        <v>1365</v>
      </c>
      <c r="P6">
        <v>1434</v>
      </c>
      <c r="Q6">
        <v>1487</v>
      </c>
      <c r="R6">
        <v>1487</v>
      </c>
      <c r="S6">
        <v>1420</v>
      </c>
      <c r="T6">
        <v>1337</v>
      </c>
      <c r="U6">
        <v>1272</v>
      </c>
      <c r="V6">
        <v>1225</v>
      </c>
      <c r="W6">
        <v>1173</v>
      </c>
      <c r="X6">
        <v>1051</v>
      </c>
      <c r="Y6">
        <v>949</v>
      </c>
      <c r="Z6">
        <v>879</v>
      </c>
      <c r="AA6">
        <v>827</v>
      </c>
      <c r="AB6">
        <v>831</v>
      </c>
      <c r="AC6">
        <v>789</v>
      </c>
      <c r="AD6">
        <v>707</v>
      </c>
      <c r="AE6">
        <v>677</v>
      </c>
      <c r="AF6">
        <v>630</v>
      </c>
      <c r="AG6">
        <v>604</v>
      </c>
      <c r="AH6">
        <v>542</v>
      </c>
      <c r="AI6">
        <v>530</v>
      </c>
      <c r="AJ6">
        <v>511</v>
      </c>
      <c r="AK6">
        <v>500</v>
      </c>
      <c r="AL6" s="10">
        <v>460</v>
      </c>
    </row>
    <row r="7" spans="1:38" ht="16" x14ac:dyDescent="0.2">
      <c r="A7" s="1" t="s">
        <v>39</v>
      </c>
      <c r="B7" s="2" t="s">
        <v>48</v>
      </c>
      <c r="C7">
        <v>0</v>
      </c>
      <c r="D7">
        <v>0</v>
      </c>
      <c r="E7">
        <v>0</v>
      </c>
      <c r="F7">
        <v>0</v>
      </c>
      <c r="G7">
        <v>2</v>
      </c>
      <c r="H7">
        <v>2</v>
      </c>
      <c r="I7">
        <v>1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4</v>
      </c>
      <c r="Q7">
        <v>3</v>
      </c>
      <c r="R7">
        <v>0</v>
      </c>
      <c r="S7">
        <v>0</v>
      </c>
      <c r="T7">
        <v>2</v>
      </c>
      <c r="U7">
        <v>3</v>
      </c>
      <c r="V7">
        <v>2</v>
      </c>
      <c r="W7">
        <v>1</v>
      </c>
      <c r="X7">
        <v>2</v>
      </c>
      <c r="Y7">
        <v>5</v>
      </c>
      <c r="Z7">
        <v>2</v>
      </c>
      <c r="AA7">
        <v>3</v>
      </c>
      <c r="AB7">
        <v>2</v>
      </c>
      <c r="AC7">
        <v>2</v>
      </c>
      <c r="AD7">
        <v>2</v>
      </c>
      <c r="AE7">
        <v>0</v>
      </c>
      <c r="AF7">
        <v>2</v>
      </c>
      <c r="AG7">
        <v>2</v>
      </c>
      <c r="AH7">
        <v>2</v>
      </c>
      <c r="AI7">
        <v>0</v>
      </c>
      <c r="AJ7">
        <v>1</v>
      </c>
      <c r="AK7">
        <v>2</v>
      </c>
      <c r="AL7" s="10">
        <v>0</v>
      </c>
    </row>
    <row r="8" spans="1:38" ht="16" x14ac:dyDescent="0.2">
      <c r="A8" s="1" t="s">
        <v>39</v>
      </c>
      <c r="B8" s="2" t="s">
        <v>49</v>
      </c>
      <c r="C8">
        <v>0</v>
      </c>
      <c r="D8">
        <v>0</v>
      </c>
      <c r="E8">
        <v>0</v>
      </c>
      <c r="F8">
        <v>0</v>
      </c>
      <c r="G8">
        <v>50</v>
      </c>
      <c r="H8">
        <v>37</v>
      </c>
      <c r="I8">
        <v>39</v>
      </c>
      <c r="J8">
        <v>41</v>
      </c>
      <c r="K8">
        <v>40</v>
      </c>
      <c r="L8">
        <v>28</v>
      </c>
      <c r="M8">
        <v>39</v>
      </c>
      <c r="N8">
        <v>55</v>
      </c>
      <c r="O8">
        <v>47</v>
      </c>
      <c r="P8">
        <v>46</v>
      </c>
      <c r="Q8">
        <v>33</v>
      </c>
      <c r="R8">
        <v>31</v>
      </c>
      <c r="S8">
        <v>16</v>
      </c>
      <c r="T8">
        <v>6</v>
      </c>
      <c r="U8">
        <v>23</v>
      </c>
      <c r="V8">
        <v>12</v>
      </c>
      <c r="W8">
        <v>15</v>
      </c>
      <c r="X8">
        <v>16</v>
      </c>
      <c r="Y8">
        <v>14</v>
      </c>
      <c r="Z8">
        <v>14</v>
      </c>
      <c r="AA8">
        <v>13</v>
      </c>
      <c r="AB8">
        <v>14</v>
      </c>
      <c r="AC8">
        <v>8</v>
      </c>
      <c r="AD8">
        <v>7</v>
      </c>
      <c r="AE8">
        <v>1</v>
      </c>
      <c r="AF8">
        <v>5</v>
      </c>
      <c r="AG8">
        <v>8</v>
      </c>
      <c r="AH8">
        <v>5</v>
      </c>
      <c r="AI8">
        <v>4</v>
      </c>
      <c r="AJ8">
        <v>8</v>
      </c>
      <c r="AK8">
        <v>11</v>
      </c>
      <c r="AL8" s="10">
        <v>3</v>
      </c>
    </row>
    <row r="9" spans="1:38" ht="16" x14ac:dyDescent="0.2">
      <c r="A9" s="1" t="s">
        <v>39</v>
      </c>
      <c r="B9" s="2" t="s">
        <v>50</v>
      </c>
      <c r="C9">
        <v>0</v>
      </c>
      <c r="D9">
        <v>0</v>
      </c>
      <c r="E9">
        <v>0</v>
      </c>
      <c r="F9">
        <v>0</v>
      </c>
      <c r="G9">
        <v>147</v>
      </c>
      <c r="H9">
        <v>342</v>
      </c>
      <c r="I9">
        <v>374</v>
      </c>
      <c r="J9">
        <v>386</v>
      </c>
      <c r="K9">
        <v>333</v>
      </c>
      <c r="L9">
        <v>326</v>
      </c>
      <c r="M9">
        <v>339</v>
      </c>
      <c r="N9">
        <v>416</v>
      </c>
      <c r="O9">
        <v>509</v>
      </c>
      <c r="P9">
        <v>433</v>
      </c>
      <c r="Q9">
        <v>376</v>
      </c>
      <c r="R9">
        <v>277</v>
      </c>
      <c r="S9">
        <v>242</v>
      </c>
      <c r="T9">
        <v>209</v>
      </c>
      <c r="U9">
        <v>162</v>
      </c>
      <c r="V9">
        <v>141</v>
      </c>
      <c r="W9">
        <v>136</v>
      </c>
      <c r="X9">
        <v>130</v>
      </c>
      <c r="Y9">
        <v>114</v>
      </c>
      <c r="Z9">
        <v>101</v>
      </c>
      <c r="AA9">
        <v>104</v>
      </c>
      <c r="AB9">
        <v>86</v>
      </c>
      <c r="AC9">
        <v>79</v>
      </c>
      <c r="AD9">
        <v>83</v>
      </c>
      <c r="AE9">
        <v>83</v>
      </c>
      <c r="AF9">
        <v>68</v>
      </c>
      <c r="AG9">
        <v>71</v>
      </c>
      <c r="AH9">
        <v>82</v>
      </c>
      <c r="AI9">
        <v>68</v>
      </c>
      <c r="AJ9">
        <v>65</v>
      </c>
      <c r="AK9">
        <v>66</v>
      </c>
      <c r="AL9" s="10">
        <v>59</v>
      </c>
    </row>
    <row r="10" spans="1:38" ht="16" x14ac:dyDescent="0.2">
      <c r="A10" s="1" t="s">
        <v>39</v>
      </c>
      <c r="B10" s="2" t="s">
        <v>51</v>
      </c>
      <c r="C10">
        <v>0</v>
      </c>
      <c r="D10">
        <v>0</v>
      </c>
      <c r="E10">
        <v>0</v>
      </c>
      <c r="F10">
        <v>0</v>
      </c>
      <c r="G10">
        <v>3</v>
      </c>
      <c r="H10">
        <v>57</v>
      </c>
      <c r="I10">
        <v>161</v>
      </c>
      <c r="J10">
        <v>249</v>
      </c>
      <c r="K10">
        <v>293</v>
      </c>
      <c r="L10">
        <v>345</v>
      </c>
      <c r="M10">
        <v>407</v>
      </c>
      <c r="N10">
        <v>581</v>
      </c>
      <c r="O10">
        <v>756</v>
      </c>
      <c r="P10">
        <v>910</v>
      </c>
      <c r="Q10">
        <v>968</v>
      </c>
      <c r="R10">
        <v>1026</v>
      </c>
      <c r="S10">
        <v>1041</v>
      </c>
      <c r="T10">
        <v>1052</v>
      </c>
      <c r="U10">
        <v>1019</v>
      </c>
      <c r="V10">
        <v>939</v>
      </c>
      <c r="W10">
        <v>871</v>
      </c>
      <c r="X10">
        <v>836</v>
      </c>
      <c r="Y10">
        <v>817</v>
      </c>
      <c r="Z10">
        <v>761</v>
      </c>
      <c r="AA10">
        <v>684</v>
      </c>
      <c r="AB10">
        <v>639</v>
      </c>
      <c r="AC10">
        <v>604</v>
      </c>
      <c r="AD10">
        <v>600</v>
      </c>
      <c r="AE10">
        <v>563</v>
      </c>
      <c r="AF10">
        <v>527</v>
      </c>
      <c r="AG10">
        <v>487</v>
      </c>
      <c r="AH10">
        <v>450</v>
      </c>
      <c r="AI10">
        <v>427</v>
      </c>
      <c r="AJ10">
        <v>394</v>
      </c>
      <c r="AK10">
        <v>369</v>
      </c>
      <c r="AL10" s="10">
        <v>392</v>
      </c>
    </row>
    <row r="11" spans="1:38" ht="16" x14ac:dyDescent="0.2">
      <c r="A11" s="1" t="s">
        <v>39</v>
      </c>
      <c r="B11" s="2" t="s">
        <v>52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s="10">
        <v>0</v>
      </c>
    </row>
    <row r="12" spans="1:38" ht="16" x14ac:dyDescent="0.2">
      <c r="A12" s="1" t="s">
        <v>39</v>
      </c>
      <c r="B12" s="2" t="s">
        <v>53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 s="10">
        <v>1</v>
      </c>
    </row>
    <row r="13" spans="1:38" ht="16" x14ac:dyDescent="0.2">
      <c r="A13" s="1" t="s">
        <v>39</v>
      </c>
      <c r="B13" s="2" t="s">
        <v>54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1</v>
      </c>
      <c r="T13">
        <v>1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2</v>
      </c>
      <c r="AI13">
        <v>0</v>
      </c>
      <c r="AJ13">
        <v>0</v>
      </c>
      <c r="AK13">
        <v>0</v>
      </c>
      <c r="AL13" s="10">
        <v>0</v>
      </c>
    </row>
    <row r="14" spans="1:38" ht="16" x14ac:dyDescent="0.2">
      <c r="A14" s="1" t="s">
        <v>39</v>
      </c>
      <c r="B14" s="2" t="s">
        <v>55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  <c r="T14">
        <v>3</v>
      </c>
      <c r="U14">
        <v>2</v>
      </c>
      <c r="V14">
        <v>2</v>
      </c>
      <c r="W14">
        <v>3</v>
      </c>
      <c r="X14">
        <v>3</v>
      </c>
      <c r="Y14">
        <v>3</v>
      </c>
      <c r="Z14">
        <v>4</v>
      </c>
      <c r="AA14">
        <v>4</v>
      </c>
      <c r="AB14">
        <v>4</v>
      </c>
      <c r="AC14">
        <v>4</v>
      </c>
      <c r="AD14">
        <v>5</v>
      </c>
      <c r="AE14">
        <v>6</v>
      </c>
      <c r="AF14">
        <v>6</v>
      </c>
      <c r="AG14">
        <v>6</v>
      </c>
      <c r="AH14">
        <v>6</v>
      </c>
      <c r="AI14">
        <v>8</v>
      </c>
      <c r="AJ14">
        <v>6</v>
      </c>
      <c r="AK14">
        <v>5</v>
      </c>
      <c r="AL14" s="10">
        <v>5</v>
      </c>
    </row>
    <row r="15" spans="1:38" ht="16" x14ac:dyDescent="0.2">
      <c r="A15" s="1" t="s">
        <v>39</v>
      </c>
      <c r="B15" s="2" t="s">
        <v>56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10">
        <v>0</v>
      </c>
    </row>
    <row r="16" spans="1:38" ht="16" x14ac:dyDescent="0.2">
      <c r="A16" s="1" t="s">
        <v>40</v>
      </c>
      <c r="B16" s="2" t="s">
        <v>44</v>
      </c>
      <c r="C16">
        <v>2782</v>
      </c>
      <c r="D16">
        <v>2614</v>
      </c>
      <c r="E16">
        <v>2567</v>
      </c>
      <c r="F16">
        <v>2489</v>
      </c>
      <c r="G16">
        <v>2243</v>
      </c>
      <c r="H16">
        <v>1838</v>
      </c>
      <c r="I16">
        <v>1553</v>
      </c>
      <c r="J16">
        <v>1370</v>
      </c>
      <c r="K16">
        <v>1126</v>
      </c>
      <c r="L16">
        <v>931</v>
      </c>
      <c r="M16">
        <v>438</v>
      </c>
      <c r="N16">
        <v>78</v>
      </c>
      <c r="O16">
        <v>74</v>
      </c>
      <c r="P16">
        <v>78</v>
      </c>
      <c r="Q16">
        <v>72</v>
      </c>
      <c r="R16">
        <v>54</v>
      </c>
      <c r="S16">
        <v>59</v>
      </c>
      <c r="T16">
        <v>53</v>
      </c>
      <c r="U16">
        <v>54</v>
      </c>
      <c r="V16">
        <v>44</v>
      </c>
      <c r="W16">
        <v>45</v>
      </c>
      <c r="X16">
        <v>30</v>
      </c>
      <c r="Y16">
        <v>34</v>
      </c>
      <c r="Z16">
        <v>35</v>
      </c>
      <c r="AA16">
        <v>32</v>
      </c>
      <c r="AB16">
        <v>46</v>
      </c>
      <c r="AC16">
        <v>33</v>
      </c>
      <c r="AD16">
        <v>39</v>
      </c>
      <c r="AE16">
        <v>35</v>
      </c>
      <c r="AF16">
        <v>37</v>
      </c>
      <c r="AG16">
        <v>29</v>
      </c>
      <c r="AH16">
        <v>22</v>
      </c>
      <c r="AI16">
        <v>23</v>
      </c>
      <c r="AJ16">
        <v>23</v>
      </c>
      <c r="AK16">
        <v>27</v>
      </c>
      <c r="AL16" s="10">
        <v>28</v>
      </c>
    </row>
    <row r="17" spans="1:38" ht="16" x14ac:dyDescent="0.2">
      <c r="A17" s="1" t="s">
        <v>40</v>
      </c>
      <c r="B17" s="2" t="s">
        <v>45</v>
      </c>
      <c r="C17">
        <v>0</v>
      </c>
      <c r="D17">
        <v>0</v>
      </c>
      <c r="E17">
        <v>0</v>
      </c>
      <c r="F17">
        <v>0</v>
      </c>
      <c r="G17">
        <v>85</v>
      </c>
      <c r="H17">
        <v>211</v>
      </c>
      <c r="I17">
        <v>275</v>
      </c>
      <c r="J17">
        <v>290</v>
      </c>
      <c r="K17">
        <v>323</v>
      </c>
      <c r="L17">
        <v>319</v>
      </c>
      <c r="M17">
        <v>689</v>
      </c>
      <c r="N17">
        <v>786</v>
      </c>
      <c r="O17">
        <v>580</v>
      </c>
      <c r="P17">
        <v>437</v>
      </c>
      <c r="Q17">
        <v>374</v>
      </c>
      <c r="R17">
        <v>344</v>
      </c>
      <c r="S17">
        <v>288</v>
      </c>
      <c r="T17">
        <v>247</v>
      </c>
      <c r="U17">
        <v>210</v>
      </c>
      <c r="V17">
        <v>198</v>
      </c>
      <c r="W17">
        <v>181</v>
      </c>
      <c r="X17">
        <v>172</v>
      </c>
      <c r="Y17">
        <v>150</v>
      </c>
      <c r="Z17">
        <v>129</v>
      </c>
      <c r="AA17">
        <v>130</v>
      </c>
      <c r="AB17">
        <v>121</v>
      </c>
      <c r="AC17">
        <v>105</v>
      </c>
      <c r="AD17">
        <v>94</v>
      </c>
      <c r="AE17">
        <v>112</v>
      </c>
      <c r="AF17">
        <v>125</v>
      </c>
      <c r="AG17">
        <v>113</v>
      </c>
      <c r="AH17">
        <v>97</v>
      </c>
      <c r="AI17">
        <v>90</v>
      </c>
      <c r="AJ17">
        <v>97</v>
      </c>
      <c r="AK17">
        <v>92</v>
      </c>
      <c r="AL17" s="10">
        <v>95</v>
      </c>
    </row>
    <row r="18" spans="1:38" ht="16" x14ac:dyDescent="0.2">
      <c r="A18" s="1" t="s">
        <v>40</v>
      </c>
      <c r="B18" s="2" t="s">
        <v>46</v>
      </c>
      <c r="C18">
        <v>0</v>
      </c>
      <c r="D18">
        <v>0</v>
      </c>
      <c r="E18">
        <v>0</v>
      </c>
      <c r="F18">
        <v>0</v>
      </c>
      <c r="G18">
        <v>12</v>
      </c>
      <c r="H18">
        <v>9</v>
      </c>
      <c r="I18">
        <v>10</v>
      </c>
      <c r="J18">
        <v>6</v>
      </c>
      <c r="K18">
        <v>9</v>
      </c>
      <c r="L18">
        <v>12</v>
      </c>
      <c r="M18">
        <v>24</v>
      </c>
      <c r="N18">
        <v>17</v>
      </c>
      <c r="O18">
        <v>10</v>
      </c>
      <c r="P18">
        <v>11</v>
      </c>
      <c r="Q18">
        <v>10</v>
      </c>
      <c r="R18">
        <v>6</v>
      </c>
      <c r="S18">
        <v>3</v>
      </c>
      <c r="T18">
        <v>5</v>
      </c>
      <c r="U18">
        <v>8</v>
      </c>
      <c r="V18">
        <v>9</v>
      </c>
      <c r="W18">
        <v>8</v>
      </c>
      <c r="X18">
        <v>7</v>
      </c>
      <c r="Y18">
        <v>2</v>
      </c>
      <c r="Z18">
        <v>1</v>
      </c>
      <c r="AA18">
        <v>0</v>
      </c>
      <c r="AB18">
        <v>1</v>
      </c>
      <c r="AC18">
        <v>3</v>
      </c>
      <c r="AD18">
        <v>3</v>
      </c>
      <c r="AE18">
        <v>6</v>
      </c>
      <c r="AF18">
        <v>9</v>
      </c>
      <c r="AG18">
        <v>4</v>
      </c>
      <c r="AH18">
        <v>3</v>
      </c>
      <c r="AI18">
        <v>8</v>
      </c>
      <c r="AJ18">
        <v>4</v>
      </c>
      <c r="AK18">
        <v>0</v>
      </c>
      <c r="AL18" s="10">
        <v>1</v>
      </c>
    </row>
    <row r="19" spans="1:38" ht="16" x14ac:dyDescent="0.2">
      <c r="A19" s="1" t="s">
        <v>40</v>
      </c>
      <c r="B19" s="2" t="s">
        <v>47</v>
      </c>
      <c r="C19">
        <v>0</v>
      </c>
      <c r="D19">
        <v>0</v>
      </c>
      <c r="E19">
        <v>0</v>
      </c>
      <c r="F19">
        <v>0</v>
      </c>
      <c r="G19">
        <v>58</v>
      </c>
      <c r="H19">
        <v>295</v>
      </c>
      <c r="I19">
        <v>513</v>
      </c>
      <c r="J19">
        <v>747</v>
      </c>
      <c r="K19">
        <v>924</v>
      </c>
      <c r="L19">
        <v>1060</v>
      </c>
      <c r="M19">
        <v>1171</v>
      </c>
      <c r="N19">
        <v>1228</v>
      </c>
      <c r="O19">
        <v>1309</v>
      </c>
      <c r="P19">
        <v>1399</v>
      </c>
      <c r="Q19">
        <v>1414</v>
      </c>
      <c r="R19">
        <v>1432</v>
      </c>
      <c r="S19">
        <v>1431</v>
      </c>
      <c r="T19">
        <v>1409</v>
      </c>
      <c r="U19">
        <v>1375</v>
      </c>
      <c r="V19">
        <v>1327</v>
      </c>
      <c r="W19">
        <v>1267</v>
      </c>
      <c r="X19">
        <v>1210</v>
      </c>
      <c r="Y19">
        <v>1176</v>
      </c>
      <c r="Z19">
        <v>1151</v>
      </c>
      <c r="AA19">
        <v>1096</v>
      </c>
      <c r="AB19">
        <v>1057</v>
      </c>
      <c r="AC19">
        <v>1034</v>
      </c>
      <c r="AD19">
        <v>986</v>
      </c>
      <c r="AE19">
        <v>1004</v>
      </c>
      <c r="AF19">
        <v>928</v>
      </c>
      <c r="AG19">
        <v>883</v>
      </c>
      <c r="AH19">
        <v>863</v>
      </c>
      <c r="AI19">
        <v>823</v>
      </c>
      <c r="AJ19">
        <v>802</v>
      </c>
      <c r="AK19">
        <v>778</v>
      </c>
      <c r="AL19" s="10">
        <v>745</v>
      </c>
    </row>
    <row r="20" spans="1:38" ht="16" x14ac:dyDescent="0.2">
      <c r="A20" s="1" t="s">
        <v>40</v>
      </c>
      <c r="B20" s="2" t="s">
        <v>48</v>
      </c>
      <c r="C20">
        <v>0</v>
      </c>
      <c r="D20">
        <v>0</v>
      </c>
      <c r="E20">
        <v>0</v>
      </c>
      <c r="F20">
        <v>0</v>
      </c>
      <c r="G20">
        <v>14</v>
      </c>
      <c r="H20">
        <v>35</v>
      </c>
      <c r="I20">
        <v>33</v>
      </c>
      <c r="J20">
        <v>29</v>
      </c>
      <c r="K20">
        <v>39</v>
      </c>
      <c r="L20">
        <v>25</v>
      </c>
      <c r="M20">
        <v>18</v>
      </c>
      <c r="N20">
        <v>20</v>
      </c>
      <c r="O20">
        <v>20</v>
      </c>
      <c r="P20">
        <v>11</v>
      </c>
      <c r="Q20">
        <v>12</v>
      </c>
      <c r="R20">
        <v>19</v>
      </c>
      <c r="S20">
        <v>15</v>
      </c>
      <c r="T20">
        <v>18</v>
      </c>
      <c r="U20">
        <v>13</v>
      </c>
      <c r="V20">
        <v>13</v>
      </c>
      <c r="W20">
        <v>16</v>
      </c>
      <c r="X20">
        <v>17</v>
      </c>
      <c r="Y20">
        <v>11</v>
      </c>
      <c r="Z20">
        <v>9</v>
      </c>
      <c r="AA20">
        <v>10</v>
      </c>
      <c r="AB20">
        <v>19</v>
      </c>
      <c r="AC20">
        <v>14</v>
      </c>
      <c r="AD20">
        <v>15</v>
      </c>
      <c r="AE20">
        <v>10</v>
      </c>
      <c r="AF20">
        <v>12</v>
      </c>
      <c r="AG20">
        <v>12</v>
      </c>
      <c r="AH20">
        <v>10</v>
      </c>
      <c r="AI20">
        <v>13</v>
      </c>
      <c r="AJ20">
        <v>17</v>
      </c>
      <c r="AK20">
        <v>17</v>
      </c>
      <c r="AL20" s="10">
        <v>11</v>
      </c>
    </row>
    <row r="21" spans="1:38" ht="16" x14ac:dyDescent="0.2">
      <c r="A21" s="1" t="s">
        <v>40</v>
      </c>
      <c r="B21" s="2" t="s">
        <v>49</v>
      </c>
      <c r="C21">
        <v>0</v>
      </c>
      <c r="D21">
        <v>0</v>
      </c>
      <c r="E21">
        <v>0</v>
      </c>
      <c r="F21">
        <v>0</v>
      </c>
      <c r="G21">
        <v>22</v>
      </c>
      <c r="H21">
        <v>20</v>
      </c>
      <c r="I21">
        <v>13</v>
      </c>
      <c r="J21">
        <v>17</v>
      </c>
      <c r="K21">
        <v>9</v>
      </c>
      <c r="L21">
        <v>16</v>
      </c>
      <c r="M21">
        <v>18</v>
      </c>
      <c r="N21">
        <v>23</v>
      </c>
      <c r="O21">
        <v>14</v>
      </c>
      <c r="P21">
        <v>17</v>
      </c>
      <c r="Q21">
        <v>15</v>
      </c>
      <c r="R21">
        <v>10</v>
      </c>
      <c r="S21">
        <v>9</v>
      </c>
      <c r="T21">
        <v>7</v>
      </c>
      <c r="U21">
        <v>8</v>
      </c>
      <c r="V21">
        <v>6</v>
      </c>
      <c r="W21">
        <v>4</v>
      </c>
      <c r="X21">
        <v>7</v>
      </c>
      <c r="Y21">
        <v>1</v>
      </c>
      <c r="Z21">
        <v>8</v>
      </c>
      <c r="AA21">
        <v>10</v>
      </c>
      <c r="AB21">
        <v>4</v>
      </c>
      <c r="AC21">
        <v>4</v>
      </c>
      <c r="AD21">
        <v>6</v>
      </c>
      <c r="AE21">
        <v>2</v>
      </c>
      <c r="AF21">
        <v>1</v>
      </c>
      <c r="AG21">
        <v>8</v>
      </c>
      <c r="AH21">
        <v>3</v>
      </c>
      <c r="AI21">
        <v>5</v>
      </c>
      <c r="AJ21">
        <v>4</v>
      </c>
      <c r="AK21">
        <v>0</v>
      </c>
      <c r="AL21" s="10">
        <v>5</v>
      </c>
    </row>
    <row r="22" spans="1:38" ht="16" x14ac:dyDescent="0.2">
      <c r="A22" s="1" t="s">
        <v>40</v>
      </c>
      <c r="B22" s="2" t="s">
        <v>50</v>
      </c>
      <c r="C22">
        <v>0</v>
      </c>
      <c r="D22">
        <v>0</v>
      </c>
      <c r="E22">
        <v>0</v>
      </c>
      <c r="F22">
        <v>0</v>
      </c>
      <c r="G22">
        <v>55</v>
      </c>
      <c r="H22">
        <v>171</v>
      </c>
      <c r="I22">
        <v>178</v>
      </c>
      <c r="J22">
        <v>178</v>
      </c>
      <c r="K22">
        <v>161</v>
      </c>
      <c r="L22">
        <v>140</v>
      </c>
      <c r="M22">
        <v>141</v>
      </c>
      <c r="N22">
        <v>175</v>
      </c>
      <c r="O22">
        <v>210</v>
      </c>
      <c r="P22">
        <v>173</v>
      </c>
      <c r="Q22">
        <v>132</v>
      </c>
      <c r="R22">
        <v>128</v>
      </c>
      <c r="S22">
        <v>106</v>
      </c>
      <c r="T22">
        <v>84</v>
      </c>
      <c r="U22">
        <v>91</v>
      </c>
      <c r="V22">
        <v>62</v>
      </c>
      <c r="W22">
        <v>50</v>
      </c>
      <c r="X22">
        <v>46</v>
      </c>
      <c r="Y22">
        <v>57</v>
      </c>
      <c r="Z22">
        <v>44</v>
      </c>
      <c r="AA22">
        <v>36</v>
      </c>
      <c r="AB22">
        <v>43</v>
      </c>
      <c r="AC22">
        <v>45</v>
      </c>
      <c r="AD22">
        <v>51</v>
      </c>
      <c r="AE22">
        <v>38</v>
      </c>
      <c r="AF22">
        <v>34</v>
      </c>
      <c r="AG22">
        <v>51</v>
      </c>
      <c r="AH22">
        <v>42</v>
      </c>
      <c r="AI22">
        <v>32</v>
      </c>
      <c r="AJ22">
        <v>22</v>
      </c>
      <c r="AK22">
        <v>30</v>
      </c>
      <c r="AL22" s="10">
        <v>24</v>
      </c>
    </row>
    <row r="23" spans="1:38" ht="16" x14ac:dyDescent="0.2">
      <c r="A23" s="1" t="s">
        <v>40</v>
      </c>
      <c r="B23" s="2" t="s">
        <v>51</v>
      </c>
      <c r="C23">
        <v>0</v>
      </c>
      <c r="D23">
        <v>0</v>
      </c>
      <c r="E23">
        <v>0</v>
      </c>
      <c r="F23">
        <v>0</v>
      </c>
      <c r="G23">
        <v>4</v>
      </c>
      <c r="H23">
        <v>22</v>
      </c>
      <c r="I23">
        <v>64</v>
      </c>
      <c r="J23">
        <v>100</v>
      </c>
      <c r="K23">
        <v>148</v>
      </c>
      <c r="L23">
        <v>169</v>
      </c>
      <c r="M23">
        <v>188</v>
      </c>
      <c r="N23">
        <v>261</v>
      </c>
      <c r="O23">
        <v>326</v>
      </c>
      <c r="P23">
        <v>404</v>
      </c>
      <c r="Q23">
        <v>449</v>
      </c>
      <c r="R23">
        <v>464</v>
      </c>
      <c r="S23">
        <v>460</v>
      </c>
      <c r="T23">
        <v>426</v>
      </c>
      <c r="U23">
        <v>458</v>
      </c>
      <c r="V23">
        <v>453</v>
      </c>
      <c r="W23">
        <v>424</v>
      </c>
      <c r="X23">
        <v>386</v>
      </c>
      <c r="Y23">
        <v>341</v>
      </c>
      <c r="Z23">
        <v>342</v>
      </c>
      <c r="AA23">
        <v>352</v>
      </c>
      <c r="AB23">
        <v>322</v>
      </c>
      <c r="AC23">
        <v>287</v>
      </c>
      <c r="AD23">
        <v>292</v>
      </c>
      <c r="AE23">
        <v>247</v>
      </c>
      <c r="AF23">
        <v>242</v>
      </c>
      <c r="AG23">
        <v>206</v>
      </c>
      <c r="AH23">
        <v>228</v>
      </c>
      <c r="AI23">
        <v>221</v>
      </c>
      <c r="AJ23">
        <v>205</v>
      </c>
      <c r="AK23">
        <v>180</v>
      </c>
      <c r="AL23" s="10">
        <v>165</v>
      </c>
    </row>
    <row r="24" spans="1:38" ht="16" x14ac:dyDescent="0.2">
      <c r="A24" s="1" t="s">
        <v>40</v>
      </c>
      <c r="B24" s="2" t="s">
        <v>52</v>
      </c>
      <c r="C24">
        <v>0</v>
      </c>
      <c r="D24">
        <v>0</v>
      </c>
      <c r="E24">
        <v>0</v>
      </c>
      <c r="F24">
        <v>0</v>
      </c>
      <c r="G24">
        <v>7</v>
      </c>
      <c r="H24">
        <v>5</v>
      </c>
      <c r="I24">
        <v>2</v>
      </c>
      <c r="J24">
        <v>4</v>
      </c>
      <c r="K24">
        <v>1</v>
      </c>
      <c r="L24">
        <v>0</v>
      </c>
      <c r="M24">
        <v>1</v>
      </c>
      <c r="N24">
        <v>3</v>
      </c>
      <c r="O24">
        <v>0</v>
      </c>
      <c r="P24">
        <v>0</v>
      </c>
      <c r="Q24">
        <v>1</v>
      </c>
      <c r="R24">
        <v>0</v>
      </c>
      <c r="S24">
        <v>1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 s="10">
        <v>0</v>
      </c>
    </row>
    <row r="25" spans="1:38" ht="16" x14ac:dyDescent="0.2">
      <c r="A25" s="1" t="s">
        <v>40</v>
      </c>
      <c r="B25" s="2" t="s">
        <v>53</v>
      </c>
      <c r="C25">
        <v>0</v>
      </c>
      <c r="D25">
        <v>0</v>
      </c>
      <c r="E25">
        <v>0</v>
      </c>
      <c r="F25">
        <v>0</v>
      </c>
      <c r="G25">
        <v>0</v>
      </c>
      <c r="H25">
        <v>6</v>
      </c>
      <c r="I25">
        <v>15</v>
      </c>
      <c r="J25">
        <v>24</v>
      </c>
      <c r="K25">
        <v>33</v>
      </c>
      <c r="L25">
        <v>38</v>
      </c>
      <c r="M25">
        <v>40</v>
      </c>
      <c r="N25">
        <v>46</v>
      </c>
      <c r="O25">
        <v>42</v>
      </c>
      <c r="P25">
        <v>43</v>
      </c>
      <c r="Q25">
        <v>39</v>
      </c>
      <c r="R25">
        <v>39</v>
      </c>
      <c r="S25">
        <v>40</v>
      </c>
      <c r="T25">
        <v>39</v>
      </c>
      <c r="U25">
        <v>40</v>
      </c>
      <c r="V25">
        <v>37</v>
      </c>
      <c r="W25">
        <v>36</v>
      </c>
      <c r="X25">
        <v>34</v>
      </c>
      <c r="Y25">
        <v>34</v>
      </c>
      <c r="Z25">
        <v>33</v>
      </c>
      <c r="AA25">
        <v>32</v>
      </c>
      <c r="AB25">
        <v>32</v>
      </c>
      <c r="AC25">
        <v>32</v>
      </c>
      <c r="AD25">
        <v>30</v>
      </c>
      <c r="AE25">
        <v>28</v>
      </c>
      <c r="AF25">
        <v>29</v>
      </c>
      <c r="AG25">
        <v>28</v>
      </c>
      <c r="AH25">
        <v>28</v>
      </c>
      <c r="AI25">
        <v>24</v>
      </c>
      <c r="AJ25">
        <v>22</v>
      </c>
      <c r="AK25">
        <v>22</v>
      </c>
      <c r="AL25" s="10">
        <v>21</v>
      </c>
    </row>
    <row r="26" spans="1:38" ht="16" x14ac:dyDescent="0.2">
      <c r="A26" s="1" t="s">
        <v>40</v>
      </c>
      <c r="B26" s="2" t="s">
        <v>54</v>
      </c>
      <c r="C26">
        <v>0</v>
      </c>
      <c r="D26">
        <v>0</v>
      </c>
      <c r="E26">
        <v>0</v>
      </c>
      <c r="F26">
        <v>0</v>
      </c>
      <c r="G26">
        <v>9</v>
      </c>
      <c r="H26">
        <v>31</v>
      </c>
      <c r="I26">
        <v>35</v>
      </c>
      <c r="J26">
        <v>48</v>
      </c>
      <c r="K26">
        <v>36</v>
      </c>
      <c r="L26">
        <v>40</v>
      </c>
      <c r="M26">
        <v>41</v>
      </c>
      <c r="N26">
        <v>115</v>
      </c>
      <c r="O26">
        <v>156</v>
      </c>
      <c r="P26">
        <v>124</v>
      </c>
      <c r="Q26">
        <v>95</v>
      </c>
      <c r="R26">
        <v>84</v>
      </c>
      <c r="S26">
        <v>89</v>
      </c>
      <c r="T26">
        <v>87</v>
      </c>
      <c r="U26">
        <v>75</v>
      </c>
      <c r="V26">
        <v>56</v>
      </c>
      <c r="W26">
        <v>61</v>
      </c>
      <c r="X26">
        <v>61</v>
      </c>
      <c r="Y26">
        <v>59</v>
      </c>
      <c r="Z26">
        <v>49</v>
      </c>
      <c r="AA26">
        <v>44</v>
      </c>
      <c r="AB26">
        <v>54</v>
      </c>
      <c r="AC26">
        <v>48</v>
      </c>
      <c r="AD26">
        <v>34</v>
      </c>
      <c r="AE26">
        <v>33</v>
      </c>
      <c r="AF26">
        <v>30</v>
      </c>
      <c r="AG26">
        <v>33</v>
      </c>
      <c r="AH26">
        <v>24</v>
      </c>
      <c r="AI26">
        <v>28</v>
      </c>
      <c r="AJ26">
        <v>27</v>
      </c>
      <c r="AK26">
        <v>28</v>
      </c>
      <c r="AL26" s="10">
        <v>35</v>
      </c>
    </row>
    <row r="27" spans="1:38" ht="16" x14ac:dyDescent="0.2">
      <c r="A27" s="1" t="s">
        <v>40</v>
      </c>
      <c r="B27" s="2" t="s">
        <v>55</v>
      </c>
      <c r="C27">
        <v>0</v>
      </c>
      <c r="D27">
        <v>0</v>
      </c>
      <c r="E27">
        <v>0</v>
      </c>
      <c r="F27">
        <v>0</v>
      </c>
      <c r="G27">
        <v>0</v>
      </c>
      <c r="H27">
        <v>153</v>
      </c>
      <c r="I27">
        <v>403</v>
      </c>
      <c r="J27">
        <v>697</v>
      </c>
      <c r="K27">
        <v>989</v>
      </c>
      <c r="L27">
        <v>1263</v>
      </c>
      <c r="M27">
        <v>1539</v>
      </c>
      <c r="N27">
        <v>1813</v>
      </c>
      <c r="O27">
        <v>2571</v>
      </c>
      <c r="P27">
        <v>3423</v>
      </c>
      <c r="Q27">
        <v>4079</v>
      </c>
      <c r="R27">
        <v>4562</v>
      </c>
      <c r="S27">
        <v>4897</v>
      </c>
      <c r="T27">
        <v>5214</v>
      </c>
      <c r="U27">
        <v>5476</v>
      </c>
      <c r="V27">
        <v>5664</v>
      </c>
      <c r="W27">
        <v>5750</v>
      </c>
      <c r="X27">
        <v>5849</v>
      </c>
      <c r="Y27">
        <v>5919</v>
      </c>
      <c r="Z27">
        <v>5911</v>
      </c>
      <c r="AA27">
        <v>5931</v>
      </c>
      <c r="AB27">
        <v>5924</v>
      </c>
      <c r="AC27">
        <v>5894</v>
      </c>
      <c r="AD27">
        <v>5900</v>
      </c>
      <c r="AE27">
        <v>5869</v>
      </c>
      <c r="AF27">
        <v>5797</v>
      </c>
      <c r="AG27">
        <v>5728</v>
      </c>
      <c r="AH27">
        <v>5659</v>
      </c>
      <c r="AI27">
        <v>5587</v>
      </c>
      <c r="AJ27">
        <v>5483</v>
      </c>
      <c r="AK27">
        <v>5380</v>
      </c>
      <c r="AL27" s="10">
        <v>5257</v>
      </c>
    </row>
    <row r="28" spans="1:38" ht="16" x14ac:dyDescent="0.2">
      <c r="A28" s="1" t="s">
        <v>40</v>
      </c>
      <c r="B28" s="2" t="s">
        <v>56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7</v>
      </c>
      <c r="J28">
        <v>16</v>
      </c>
      <c r="K28">
        <v>26</v>
      </c>
      <c r="L28">
        <v>42</v>
      </c>
      <c r="M28">
        <v>63</v>
      </c>
      <c r="N28">
        <v>65</v>
      </c>
      <c r="O28">
        <v>96</v>
      </c>
      <c r="P28">
        <v>115</v>
      </c>
      <c r="Q28">
        <v>142</v>
      </c>
      <c r="R28">
        <v>178</v>
      </c>
      <c r="S28">
        <v>208</v>
      </c>
      <c r="T28">
        <v>222</v>
      </c>
      <c r="U28">
        <v>234</v>
      </c>
      <c r="V28">
        <v>235</v>
      </c>
      <c r="W28">
        <v>270</v>
      </c>
      <c r="X28">
        <v>287</v>
      </c>
      <c r="Y28">
        <v>296</v>
      </c>
      <c r="Z28">
        <v>289</v>
      </c>
      <c r="AA28">
        <v>287</v>
      </c>
      <c r="AB28">
        <v>296</v>
      </c>
      <c r="AC28">
        <v>291</v>
      </c>
      <c r="AD28">
        <v>295</v>
      </c>
      <c r="AE28">
        <v>283</v>
      </c>
      <c r="AF28">
        <v>288</v>
      </c>
      <c r="AG28">
        <v>270</v>
      </c>
      <c r="AH28">
        <v>260</v>
      </c>
      <c r="AI28">
        <v>240</v>
      </c>
      <c r="AJ28">
        <v>232</v>
      </c>
      <c r="AK28">
        <v>245</v>
      </c>
      <c r="AL28" s="10">
        <v>261</v>
      </c>
    </row>
    <row r="29" spans="1:38" ht="16" x14ac:dyDescent="0.2">
      <c r="A29" s="1" t="s">
        <v>41</v>
      </c>
      <c r="B29" s="2" t="s">
        <v>44</v>
      </c>
      <c r="C29">
        <v>2691</v>
      </c>
      <c r="D29">
        <v>2705</v>
      </c>
      <c r="E29">
        <v>2599</v>
      </c>
      <c r="F29">
        <v>2551</v>
      </c>
      <c r="G29">
        <v>2211</v>
      </c>
      <c r="H29">
        <v>1822</v>
      </c>
      <c r="I29">
        <v>1524</v>
      </c>
      <c r="J29">
        <v>1299</v>
      </c>
      <c r="K29">
        <v>1135</v>
      </c>
      <c r="L29">
        <v>1024</v>
      </c>
      <c r="M29">
        <v>450</v>
      </c>
      <c r="N29">
        <v>83</v>
      </c>
      <c r="O29">
        <v>62</v>
      </c>
      <c r="P29">
        <v>60</v>
      </c>
      <c r="Q29">
        <v>64</v>
      </c>
      <c r="R29">
        <v>48</v>
      </c>
      <c r="S29">
        <v>44</v>
      </c>
      <c r="T29">
        <v>30</v>
      </c>
      <c r="U29">
        <v>30</v>
      </c>
      <c r="V29">
        <v>31</v>
      </c>
      <c r="W29">
        <v>23</v>
      </c>
      <c r="X29">
        <v>32</v>
      </c>
      <c r="Y29">
        <v>32</v>
      </c>
      <c r="Z29">
        <v>29</v>
      </c>
      <c r="AA29">
        <v>21</v>
      </c>
      <c r="AB29">
        <v>30</v>
      </c>
      <c r="AC29">
        <v>28</v>
      </c>
      <c r="AD29">
        <v>21</v>
      </c>
      <c r="AE29">
        <v>17</v>
      </c>
      <c r="AF29">
        <v>16</v>
      </c>
      <c r="AG29">
        <v>15</v>
      </c>
      <c r="AH29">
        <v>21</v>
      </c>
      <c r="AI29">
        <v>22</v>
      </c>
      <c r="AJ29">
        <v>25</v>
      </c>
      <c r="AK29">
        <v>13</v>
      </c>
      <c r="AL29" s="10">
        <v>14</v>
      </c>
    </row>
    <row r="30" spans="1:38" ht="16" x14ac:dyDescent="0.2">
      <c r="A30" s="1" t="s">
        <v>41</v>
      </c>
      <c r="B30" s="2" t="s">
        <v>45</v>
      </c>
      <c r="C30">
        <v>0</v>
      </c>
      <c r="D30">
        <v>0</v>
      </c>
      <c r="E30">
        <v>0</v>
      </c>
      <c r="F30">
        <v>0</v>
      </c>
      <c r="G30">
        <v>65</v>
      </c>
      <c r="H30">
        <v>179</v>
      </c>
      <c r="I30">
        <v>275</v>
      </c>
      <c r="J30">
        <v>309</v>
      </c>
      <c r="K30">
        <v>300</v>
      </c>
      <c r="L30">
        <v>334</v>
      </c>
      <c r="M30">
        <v>704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 s="10">
        <v>0</v>
      </c>
    </row>
    <row r="31" spans="1:38" ht="16" x14ac:dyDescent="0.2">
      <c r="A31" s="1" t="s">
        <v>41</v>
      </c>
      <c r="B31" s="2" t="s">
        <v>46</v>
      </c>
      <c r="C31">
        <v>0</v>
      </c>
      <c r="D31">
        <v>0</v>
      </c>
      <c r="E31">
        <v>0</v>
      </c>
      <c r="F31">
        <v>0</v>
      </c>
      <c r="G31">
        <v>23</v>
      </c>
      <c r="H31">
        <v>19</v>
      </c>
      <c r="I31">
        <v>26</v>
      </c>
      <c r="J31">
        <v>26</v>
      </c>
      <c r="K31">
        <v>18</v>
      </c>
      <c r="L31">
        <v>14</v>
      </c>
      <c r="M31">
        <v>38</v>
      </c>
      <c r="N31">
        <v>915</v>
      </c>
      <c r="O31">
        <v>647</v>
      </c>
      <c r="P31">
        <v>491</v>
      </c>
      <c r="Q31">
        <v>412</v>
      </c>
      <c r="R31">
        <v>294</v>
      </c>
      <c r="S31">
        <v>273</v>
      </c>
      <c r="T31">
        <v>232</v>
      </c>
      <c r="U31">
        <v>208</v>
      </c>
      <c r="V31">
        <v>195</v>
      </c>
      <c r="W31">
        <v>180</v>
      </c>
      <c r="X31">
        <v>138</v>
      </c>
      <c r="Y31">
        <v>129</v>
      </c>
      <c r="Z31">
        <v>128</v>
      </c>
      <c r="AA31">
        <v>121</v>
      </c>
      <c r="AB31">
        <v>100</v>
      </c>
      <c r="AC31">
        <v>123</v>
      </c>
      <c r="AD31">
        <v>118</v>
      </c>
      <c r="AE31">
        <v>115</v>
      </c>
      <c r="AF31">
        <v>116</v>
      </c>
      <c r="AG31">
        <v>116</v>
      </c>
      <c r="AH31">
        <v>118</v>
      </c>
      <c r="AI31">
        <v>99</v>
      </c>
      <c r="AJ31">
        <v>98</v>
      </c>
      <c r="AK31">
        <v>84</v>
      </c>
      <c r="AL31" s="10">
        <v>72</v>
      </c>
    </row>
    <row r="32" spans="1:38" ht="16" x14ac:dyDescent="0.2">
      <c r="A32" s="1" t="s">
        <v>41</v>
      </c>
      <c r="B32" s="2" t="s">
        <v>47</v>
      </c>
      <c r="C32">
        <v>0</v>
      </c>
      <c r="D32">
        <v>0</v>
      </c>
      <c r="E32">
        <v>0</v>
      </c>
      <c r="F32">
        <v>0</v>
      </c>
      <c r="G32">
        <v>57</v>
      </c>
      <c r="H32">
        <v>207</v>
      </c>
      <c r="I32">
        <v>354</v>
      </c>
      <c r="J32">
        <v>450</v>
      </c>
      <c r="K32">
        <v>534</v>
      </c>
      <c r="L32">
        <v>609</v>
      </c>
      <c r="M32">
        <v>627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s="10">
        <v>0</v>
      </c>
    </row>
    <row r="33" spans="1:38" ht="16" x14ac:dyDescent="0.2">
      <c r="A33" s="1" t="s">
        <v>41</v>
      </c>
      <c r="B33" s="2" t="s">
        <v>48</v>
      </c>
      <c r="C33">
        <v>0</v>
      </c>
      <c r="D33">
        <v>0</v>
      </c>
      <c r="E33">
        <v>0</v>
      </c>
      <c r="F33">
        <v>0</v>
      </c>
      <c r="G33">
        <v>31</v>
      </c>
      <c r="H33">
        <v>41</v>
      </c>
      <c r="I33">
        <v>36</v>
      </c>
      <c r="J33">
        <v>44</v>
      </c>
      <c r="K33">
        <v>46</v>
      </c>
      <c r="L33">
        <v>46</v>
      </c>
      <c r="M33">
        <v>40</v>
      </c>
      <c r="N33">
        <v>595</v>
      </c>
      <c r="O33">
        <v>487</v>
      </c>
      <c r="P33">
        <v>392</v>
      </c>
      <c r="Q33">
        <v>357</v>
      </c>
      <c r="R33">
        <v>335</v>
      </c>
      <c r="S33">
        <v>346</v>
      </c>
      <c r="T33">
        <v>339</v>
      </c>
      <c r="U33">
        <v>291</v>
      </c>
      <c r="V33">
        <v>281</v>
      </c>
      <c r="W33">
        <v>299</v>
      </c>
      <c r="X33">
        <v>278</v>
      </c>
      <c r="Y33">
        <v>276</v>
      </c>
      <c r="Z33">
        <v>233</v>
      </c>
      <c r="AA33">
        <v>220</v>
      </c>
      <c r="AB33">
        <v>194</v>
      </c>
      <c r="AC33">
        <v>160</v>
      </c>
      <c r="AD33">
        <v>162</v>
      </c>
      <c r="AE33">
        <v>175</v>
      </c>
      <c r="AF33">
        <v>184</v>
      </c>
      <c r="AG33">
        <v>171</v>
      </c>
      <c r="AH33">
        <v>145</v>
      </c>
      <c r="AI33">
        <v>129</v>
      </c>
      <c r="AJ33">
        <v>128</v>
      </c>
      <c r="AK33">
        <v>119</v>
      </c>
      <c r="AL33" s="10">
        <v>120</v>
      </c>
    </row>
    <row r="34" spans="1:38" ht="16" x14ac:dyDescent="0.2">
      <c r="A34" s="1" t="s">
        <v>41</v>
      </c>
      <c r="B34" s="2" t="s">
        <v>49</v>
      </c>
      <c r="C34">
        <v>0</v>
      </c>
      <c r="D34">
        <v>0</v>
      </c>
      <c r="E34">
        <v>0</v>
      </c>
      <c r="F34">
        <v>0</v>
      </c>
      <c r="G34">
        <v>25</v>
      </c>
      <c r="H34">
        <v>20</v>
      </c>
      <c r="I34">
        <v>19</v>
      </c>
      <c r="J34">
        <v>22</v>
      </c>
      <c r="K34">
        <v>11</v>
      </c>
      <c r="L34">
        <v>14</v>
      </c>
      <c r="M34">
        <v>17</v>
      </c>
      <c r="N34">
        <v>25</v>
      </c>
      <c r="O34">
        <v>21</v>
      </c>
      <c r="P34">
        <v>14</v>
      </c>
      <c r="Q34">
        <v>14</v>
      </c>
      <c r="R34">
        <v>16</v>
      </c>
      <c r="S34">
        <v>8</v>
      </c>
      <c r="T34">
        <v>8</v>
      </c>
      <c r="U34">
        <v>10</v>
      </c>
      <c r="V34">
        <v>6</v>
      </c>
      <c r="W34">
        <v>11</v>
      </c>
      <c r="X34">
        <v>5</v>
      </c>
      <c r="Y34">
        <v>2</v>
      </c>
      <c r="Z34">
        <v>1</v>
      </c>
      <c r="AA34">
        <v>5</v>
      </c>
      <c r="AB34">
        <v>0</v>
      </c>
      <c r="AC34">
        <v>3</v>
      </c>
      <c r="AD34">
        <v>6</v>
      </c>
      <c r="AE34">
        <v>5</v>
      </c>
      <c r="AF34">
        <v>4</v>
      </c>
      <c r="AG34">
        <v>5</v>
      </c>
      <c r="AH34">
        <v>2</v>
      </c>
      <c r="AI34">
        <v>7</v>
      </c>
      <c r="AJ34">
        <v>8</v>
      </c>
      <c r="AK34">
        <v>3</v>
      </c>
      <c r="AL34" s="10">
        <v>2</v>
      </c>
    </row>
    <row r="35" spans="1:38" ht="16" x14ac:dyDescent="0.2">
      <c r="A35" s="1" t="s">
        <v>41</v>
      </c>
      <c r="B35" s="2" t="s">
        <v>50</v>
      </c>
      <c r="C35">
        <v>0</v>
      </c>
      <c r="D35">
        <v>0</v>
      </c>
      <c r="E35">
        <v>0</v>
      </c>
      <c r="F35">
        <v>0</v>
      </c>
      <c r="G35">
        <v>55</v>
      </c>
      <c r="H35">
        <v>155</v>
      </c>
      <c r="I35">
        <v>178</v>
      </c>
      <c r="J35">
        <v>179</v>
      </c>
      <c r="K35">
        <v>178</v>
      </c>
      <c r="L35">
        <v>134</v>
      </c>
      <c r="M35">
        <v>170</v>
      </c>
      <c r="N35">
        <v>225</v>
      </c>
      <c r="O35">
        <v>165</v>
      </c>
      <c r="P35">
        <v>119</v>
      </c>
      <c r="Q35">
        <v>103</v>
      </c>
      <c r="R35">
        <v>90</v>
      </c>
      <c r="S35">
        <v>52</v>
      </c>
      <c r="T35">
        <v>55</v>
      </c>
      <c r="U35">
        <v>44</v>
      </c>
      <c r="V35">
        <v>45</v>
      </c>
      <c r="W35">
        <v>34</v>
      </c>
      <c r="X35">
        <v>35</v>
      </c>
      <c r="Y35">
        <v>37</v>
      </c>
      <c r="Z35">
        <v>30</v>
      </c>
      <c r="AA35">
        <v>23</v>
      </c>
      <c r="AB35">
        <v>28</v>
      </c>
      <c r="AC35">
        <v>23</v>
      </c>
      <c r="AD35">
        <v>33</v>
      </c>
      <c r="AE35">
        <v>21</v>
      </c>
      <c r="AF35">
        <v>24</v>
      </c>
      <c r="AG35">
        <v>26</v>
      </c>
      <c r="AH35">
        <v>28</v>
      </c>
      <c r="AI35">
        <v>28</v>
      </c>
      <c r="AJ35">
        <v>11</v>
      </c>
      <c r="AK35">
        <v>22</v>
      </c>
      <c r="AL35" s="10">
        <v>14</v>
      </c>
    </row>
    <row r="36" spans="1:38" ht="16" x14ac:dyDescent="0.2">
      <c r="A36" s="1" t="s">
        <v>41</v>
      </c>
      <c r="B36" s="2" t="s">
        <v>51</v>
      </c>
      <c r="C36">
        <v>0</v>
      </c>
      <c r="D36">
        <v>0</v>
      </c>
      <c r="E36">
        <v>0</v>
      </c>
      <c r="F36">
        <v>0</v>
      </c>
      <c r="G36">
        <v>3</v>
      </c>
      <c r="H36">
        <v>28</v>
      </c>
      <c r="I36">
        <v>66</v>
      </c>
      <c r="J36">
        <v>118</v>
      </c>
      <c r="K36">
        <v>165</v>
      </c>
      <c r="L36">
        <v>206</v>
      </c>
      <c r="M36">
        <v>208</v>
      </c>
      <c r="N36">
        <v>215</v>
      </c>
      <c r="O36">
        <v>157</v>
      </c>
      <c r="P36">
        <v>128</v>
      </c>
      <c r="Q36">
        <v>129</v>
      </c>
      <c r="R36">
        <v>133</v>
      </c>
      <c r="S36">
        <v>136</v>
      </c>
      <c r="T36">
        <v>159</v>
      </c>
      <c r="U36">
        <v>142</v>
      </c>
      <c r="V36">
        <v>149</v>
      </c>
      <c r="W36">
        <v>140</v>
      </c>
      <c r="X36">
        <v>142</v>
      </c>
      <c r="Y36">
        <v>137</v>
      </c>
      <c r="Z36">
        <v>138</v>
      </c>
      <c r="AA36">
        <v>129</v>
      </c>
      <c r="AB36">
        <v>89</v>
      </c>
      <c r="AC36">
        <v>90</v>
      </c>
      <c r="AD36">
        <v>76</v>
      </c>
      <c r="AE36">
        <v>87</v>
      </c>
      <c r="AF36">
        <v>96</v>
      </c>
      <c r="AG36">
        <v>77</v>
      </c>
      <c r="AH36">
        <v>66</v>
      </c>
      <c r="AI36">
        <v>62</v>
      </c>
      <c r="AJ36">
        <v>54</v>
      </c>
      <c r="AK36">
        <v>57</v>
      </c>
      <c r="AL36" s="10">
        <v>50</v>
      </c>
    </row>
    <row r="37" spans="1:38" ht="16" x14ac:dyDescent="0.2">
      <c r="A37" s="1" t="s">
        <v>41</v>
      </c>
      <c r="B37" s="2" t="s">
        <v>52</v>
      </c>
      <c r="C37">
        <v>0</v>
      </c>
      <c r="D37">
        <v>0</v>
      </c>
      <c r="E37">
        <v>0</v>
      </c>
      <c r="F37">
        <v>0</v>
      </c>
      <c r="G37">
        <v>17</v>
      </c>
      <c r="H37">
        <v>5</v>
      </c>
      <c r="I37">
        <v>13</v>
      </c>
      <c r="J37">
        <v>0</v>
      </c>
      <c r="K37">
        <v>6</v>
      </c>
      <c r="L37">
        <v>7</v>
      </c>
      <c r="M37">
        <v>3</v>
      </c>
      <c r="N37">
        <v>2</v>
      </c>
      <c r="O37">
        <v>3</v>
      </c>
      <c r="P37">
        <v>2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s="10">
        <v>0</v>
      </c>
    </row>
    <row r="38" spans="1:38" ht="16" x14ac:dyDescent="0.2">
      <c r="A38" s="1" t="s">
        <v>41</v>
      </c>
      <c r="B38" s="2" t="s">
        <v>53</v>
      </c>
      <c r="C38">
        <v>0</v>
      </c>
      <c r="D38">
        <v>0</v>
      </c>
      <c r="E38">
        <v>0</v>
      </c>
      <c r="F38">
        <v>0</v>
      </c>
      <c r="G38">
        <v>0</v>
      </c>
      <c r="H38">
        <v>5</v>
      </c>
      <c r="I38">
        <v>8</v>
      </c>
      <c r="J38">
        <v>7</v>
      </c>
      <c r="K38">
        <v>4</v>
      </c>
      <c r="L38">
        <v>6</v>
      </c>
      <c r="M38">
        <v>9</v>
      </c>
      <c r="N38">
        <v>2</v>
      </c>
      <c r="O38">
        <v>1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 s="10">
        <v>0</v>
      </c>
    </row>
    <row r="39" spans="1:38" ht="16" x14ac:dyDescent="0.2">
      <c r="A39" s="1" t="s">
        <v>41</v>
      </c>
      <c r="B39" s="2" t="s">
        <v>54</v>
      </c>
      <c r="C39">
        <v>0</v>
      </c>
      <c r="D39">
        <v>0</v>
      </c>
      <c r="E39">
        <v>0</v>
      </c>
      <c r="F39">
        <v>0</v>
      </c>
      <c r="G39">
        <v>28</v>
      </c>
      <c r="H39">
        <v>61</v>
      </c>
      <c r="I39">
        <v>80</v>
      </c>
      <c r="J39">
        <v>85</v>
      </c>
      <c r="K39">
        <v>74</v>
      </c>
      <c r="L39">
        <v>78</v>
      </c>
      <c r="M39">
        <v>60</v>
      </c>
      <c r="N39">
        <v>253</v>
      </c>
      <c r="O39">
        <v>351</v>
      </c>
      <c r="P39">
        <v>280</v>
      </c>
      <c r="Q39">
        <v>221</v>
      </c>
      <c r="R39">
        <v>170</v>
      </c>
      <c r="S39">
        <v>175</v>
      </c>
      <c r="T39">
        <v>163</v>
      </c>
      <c r="U39">
        <v>141</v>
      </c>
      <c r="V39">
        <v>138</v>
      </c>
      <c r="W39">
        <v>138</v>
      </c>
      <c r="X39">
        <v>111</v>
      </c>
      <c r="Y39">
        <v>104</v>
      </c>
      <c r="Z39">
        <v>110</v>
      </c>
      <c r="AA39">
        <v>123</v>
      </c>
      <c r="AB39">
        <v>86</v>
      </c>
      <c r="AC39">
        <v>102</v>
      </c>
      <c r="AD39">
        <v>75</v>
      </c>
      <c r="AE39">
        <v>62</v>
      </c>
      <c r="AF39">
        <v>70</v>
      </c>
      <c r="AG39">
        <v>58</v>
      </c>
      <c r="AH39">
        <v>54</v>
      </c>
      <c r="AI39">
        <v>60</v>
      </c>
      <c r="AJ39">
        <v>55</v>
      </c>
      <c r="AK39">
        <v>52</v>
      </c>
      <c r="AL39" s="10">
        <v>50</v>
      </c>
    </row>
    <row r="40" spans="1:38" ht="16" x14ac:dyDescent="0.2">
      <c r="A40" s="1" t="s">
        <v>41</v>
      </c>
      <c r="B40" s="2" t="s">
        <v>55</v>
      </c>
      <c r="C40">
        <v>0</v>
      </c>
      <c r="D40">
        <v>0</v>
      </c>
      <c r="E40">
        <v>0</v>
      </c>
      <c r="F40">
        <v>0</v>
      </c>
      <c r="G40">
        <v>0</v>
      </c>
      <c r="H40">
        <v>42</v>
      </c>
      <c r="I40">
        <v>62</v>
      </c>
      <c r="J40">
        <v>58</v>
      </c>
      <c r="K40">
        <v>63</v>
      </c>
      <c r="L40">
        <v>78</v>
      </c>
      <c r="M40">
        <v>59</v>
      </c>
      <c r="N40">
        <v>81</v>
      </c>
      <c r="O40">
        <v>258</v>
      </c>
      <c r="P40">
        <v>333</v>
      </c>
      <c r="Q40">
        <v>303</v>
      </c>
      <c r="R40">
        <v>283</v>
      </c>
      <c r="S40">
        <v>242</v>
      </c>
      <c r="T40">
        <v>250</v>
      </c>
      <c r="U40">
        <v>242</v>
      </c>
      <c r="V40">
        <v>215</v>
      </c>
      <c r="W40">
        <v>177</v>
      </c>
      <c r="X40">
        <v>181</v>
      </c>
      <c r="Y40">
        <v>155</v>
      </c>
      <c r="Z40">
        <v>156</v>
      </c>
      <c r="AA40">
        <v>147</v>
      </c>
      <c r="AB40">
        <v>164</v>
      </c>
      <c r="AC40">
        <v>143</v>
      </c>
      <c r="AD40">
        <v>145</v>
      </c>
      <c r="AE40">
        <v>116</v>
      </c>
      <c r="AF40">
        <v>102</v>
      </c>
      <c r="AG40">
        <v>100</v>
      </c>
      <c r="AH40">
        <v>107</v>
      </c>
      <c r="AI40">
        <v>101</v>
      </c>
      <c r="AJ40">
        <v>95</v>
      </c>
      <c r="AK40">
        <v>82</v>
      </c>
      <c r="AL40" s="10">
        <v>88</v>
      </c>
    </row>
    <row r="41" spans="1:38" ht="16" x14ac:dyDescent="0.2">
      <c r="A41" s="1" t="s">
        <v>41</v>
      </c>
      <c r="B41" s="2" t="s">
        <v>56</v>
      </c>
      <c r="C41">
        <v>0</v>
      </c>
      <c r="D41">
        <v>0</v>
      </c>
      <c r="E41">
        <v>0</v>
      </c>
      <c r="F41">
        <v>0</v>
      </c>
      <c r="G41">
        <v>0</v>
      </c>
      <c r="H41">
        <v>7</v>
      </c>
      <c r="I41">
        <v>7</v>
      </c>
      <c r="J41">
        <v>14</v>
      </c>
      <c r="K41">
        <v>20</v>
      </c>
      <c r="L41">
        <v>25</v>
      </c>
      <c r="M41">
        <v>43</v>
      </c>
      <c r="N41">
        <v>56</v>
      </c>
      <c r="O41">
        <v>79</v>
      </c>
      <c r="P41">
        <v>110</v>
      </c>
      <c r="Q41">
        <v>128</v>
      </c>
      <c r="R41">
        <v>131</v>
      </c>
      <c r="S41">
        <v>165</v>
      </c>
      <c r="T41">
        <v>181</v>
      </c>
      <c r="U41">
        <v>207</v>
      </c>
      <c r="V41">
        <v>206</v>
      </c>
      <c r="W41">
        <v>215</v>
      </c>
      <c r="X41">
        <v>242</v>
      </c>
      <c r="Y41">
        <v>242</v>
      </c>
      <c r="Z41">
        <v>256</v>
      </c>
      <c r="AA41">
        <v>252</v>
      </c>
      <c r="AB41">
        <v>247</v>
      </c>
      <c r="AC41">
        <v>242</v>
      </c>
      <c r="AD41">
        <v>225</v>
      </c>
      <c r="AE41">
        <v>222</v>
      </c>
      <c r="AF41">
        <v>213</v>
      </c>
      <c r="AG41">
        <v>219</v>
      </c>
      <c r="AH41">
        <v>213</v>
      </c>
      <c r="AI41">
        <v>213</v>
      </c>
      <c r="AJ41">
        <v>204</v>
      </c>
      <c r="AK41">
        <v>181</v>
      </c>
      <c r="AL41" s="10">
        <v>187</v>
      </c>
    </row>
    <row r="42" spans="1:38" ht="16" x14ac:dyDescent="0.2">
      <c r="A42" s="1" t="s">
        <v>42</v>
      </c>
      <c r="B42" s="2" t="s">
        <v>44</v>
      </c>
      <c r="C42">
        <v>4246</v>
      </c>
      <c r="D42">
        <v>4482</v>
      </c>
      <c r="E42">
        <v>4710</v>
      </c>
      <c r="F42">
        <v>4849</v>
      </c>
      <c r="G42">
        <v>4328</v>
      </c>
      <c r="H42">
        <v>3530</v>
      </c>
      <c r="I42">
        <v>2990</v>
      </c>
      <c r="J42">
        <v>2569</v>
      </c>
      <c r="K42">
        <v>2173</v>
      </c>
      <c r="L42">
        <v>1814</v>
      </c>
      <c r="M42">
        <v>798</v>
      </c>
      <c r="N42">
        <v>26</v>
      </c>
      <c r="O42">
        <v>18</v>
      </c>
      <c r="P42">
        <v>15</v>
      </c>
      <c r="Q42">
        <v>18</v>
      </c>
      <c r="R42">
        <v>17</v>
      </c>
      <c r="S42">
        <v>11</v>
      </c>
      <c r="T42">
        <v>14</v>
      </c>
      <c r="U42">
        <v>9</v>
      </c>
      <c r="V42">
        <v>9</v>
      </c>
      <c r="W42">
        <v>8</v>
      </c>
      <c r="X42">
        <v>23</v>
      </c>
      <c r="Y42">
        <v>11</v>
      </c>
      <c r="Z42">
        <v>10</v>
      </c>
      <c r="AA42">
        <v>9</v>
      </c>
      <c r="AB42">
        <v>5</v>
      </c>
      <c r="AC42">
        <v>5</v>
      </c>
      <c r="AD42">
        <v>7</v>
      </c>
      <c r="AE42">
        <v>9</v>
      </c>
      <c r="AF42">
        <v>4</v>
      </c>
      <c r="AG42">
        <v>8</v>
      </c>
      <c r="AH42">
        <v>6</v>
      </c>
      <c r="AI42">
        <v>12</v>
      </c>
      <c r="AJ42">
        <v>6</v>
      </c>
      <c r="AK42">
        <v>7</v>
      </c>
      <c r="AL42" s="10">
        <v>4</v>
      </c>
    </row>
    <row r="43" spans="1:38" ht="16" x14ac:dyDescent="0.2">
      <c r="A43" s="1" t="s">
        <v>42</v>
      </c>
      <c r="B43" s="2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 s="10">
        <v>0</v>
      </c>
    </row>
    <row r="44" spans="1:38" ht="16" x14ac:dyDescent="0.2">
      <c r="A44" s="1" t="s">
        <v>42</v>
      </c>
      <c r="B44" s="2" t="s">
        <v>46</v>
      </c>
      <c r="C44">
        <v>0</v>
      </c>
      <c r="D44">
        <v>0</v>
      </c>
      <c r="E44">
        <v>0</v>
      </c>
      <c r="F44">
        <v>0</v>
      </c>
      <c r="G44">
        <v>233</v>
      </c>
      <c r="H44">
        <v>513</v>
      </c>
      <c r="I44">
        <v>690</v>
      </c>
      <c r="J44">
        <v>768</v>
      </c>
      <c r="K44">
        <v>849</v>
      </c>
      <c r="L44">
        <v>866</v>
      </c>
      <c r="M44">
        <v>1645</v>
      </c>
      <c r="N44">
        <v>1958</v>
      </c>
      <c r="O44">
        <v>1477</v>
      </c>
      <c r="P44">
        <v>1036</v>
      </c>
      <c r="Q44">
        <v>743</v>
      </c>
      <c r="R44">
        <v>561</v>
      </c>
      <c r="S44">
        <v>423</v>
      </c>
      <c r="T44">
        <v>320</v>
      </c>
      <c r="U44">
        <v>264</v>
      </c>
      <c r="V44">
        <v>210</v>
      </c>
      <c r="W44">
        <v>179</v>
      </c>
      <c r="X44">
        <v>170</v>
      </c>
      <c r="Y44">
        <v>161</v>
      </c>
      <c r="Z44">
        <v>155</v>
      </c>
      <c r="AA44">
        <v>124</v>
      </c>
      <c r="AB44">
        <v>132</v>
      </c>
      <c r="AC44">
        <v>122</v>
      </c>
      <c r="AD44">
        <v>96</v>
      </c>
      <c r="AE44">
        <v>99</v>
      </c>
      <c r="AF44">
        <v>105</v>
      </c>
      <c r="AG44">
        <v>100</v>
      </c>
      <c r="AH44">
        <v>108</v>
      </c>
      <c r="AI44">
        <v>99</v>
      </c>
      <c r="AJ44">
        <v>102</v>
      </c>
      <c r="AK44">
        <v>86</v>
      </c>
      <c r="AL44" s="10">
        <v>76</v>
      </c>
    </row>
    <row r="45" spans="1:38" ht="16" x14ac:dyDescent="0.2">
      <c r="A45" s="1" t="s">
        <v>42</v>
      </c>
      <c r="B45" s="2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s="10">
        <v>0</v>
      </c>
    </row>
    <row r="46" spans="1:38" ht="16" x14ac:dyDescent="0.2">
      <c r="A46" s="1" t="s">
        <v>42</v>
      </c>
      <c r="B46" s="2" t="s">
        <v>48</v>
      </c>
      <c r="C46">
        <v>0</v>
      </c>
      <c r="D46">
        <v>0</v>
      </c>
      <c r="E46">
        <v>0</v>
      </c>
      <c r="F46">
        <v>0</v>
      </c>
      <c r="G46">
        <v>97</v>
      </c>
      <c r="H46">
        <v>198</v>
      </c>
      <c r="I46">
        <v>282</v>
      </c>
      <c r="J46">
        <v>368</v>
      </c>
      <c r="K46">
        <v>478</v>
      </c>
      <c r="L46">
        <v>576</v>
      </c>
      <c r="M46">
        <v>652</v>
      </c>
      <c r="N46">
        <v>613</v>
      </c>
      <c r="O46">
        <v>558</v>
      </c>
      <c r="P46">
        <v>504</v>
      </c>
      <c r="Q46">
        <v>437</v>
      </c>
      <c r="R46">
        <v>393</v>
      </c>
      <c r="S46">
        <v>336</v>
      </c>
      <c r="T46">
        <v>289</v>
      </c>
      <c r="U46">
        <v>263</v>
      </c>
      <c r="V46">
        <v>262</v>
      </c>
      <c r="W46">
        <v>238</v>
      </c>
      <c r="X46">
        <v>260</v>
      </c>
      <c r="Y46">
        <v>241</v>
      </c>
      <c r="Z46">
        <v>246</v>
      </c>
      <c r="AA46">
        <v>232</v>
      </c>
      <c r="AB46">
        <v>215</v>
      </c>
      <c r="AC46">
        <v>195</v>
      </c>
      <c r="AD46">
        <v>163</v>
      </c>
      <c r="AE46">
        <v>132</v>
      </c>
      <c r="AF46">
        <v>139</v>
      </c>
      <c r="AG46">
        <v>144</v>
      </c>
      <c r="AH46">
        <v>158</v>
      </c>
      <c r="AI46">
        <v>162</v>
      </c>
      <c r="AJ46">
        <v>150</v>
      </c>
      <c r="AK46">
        <v>143</v>
      </c>
      <c r="AL46" s="10">
        <v>114</v>
      </c>
    </row>
    <row r="47" spans="1:38" ht="16" x14ac:dyDescent="0.2">
      <c r="A47" s="1" t="s">
        <v>42</v>
      </c>
      <c r="B47" s="2" t="s">
        <v>49</v>
      </c>
      <c r="C47">
        <v>0</v>
      </c>
      <c r="D47">
        <v>0</v>
      </c>
      <c r="E47">
        <v>0</v>
      </c>
      <c r="F47">
        <v>0</v>
      </c>
      <c r="G47">
        <v>44</v>
      </c>
      <c r="H47">
        <v>38</v>
      </c>
      <c r="I47">
        <v>43</v>
      </c>
      <c r="J47">
        <v>27</v>
      </c>
      <c r="K47">
        <v>25</v>
      </c>
      <c r="L47">
        <v>25</v>
      </c>
      <c r="M47">
        <v>39</v>
      </c>
      <c r="N47">
        <v>71</v>
      </c>
      <c r="O47">
        <v>42</v>
      </c>
      <c r="P47">
        <v>38</v>
      </c>
      <c r="Q47">
        <v>30</v>
      </c>
      <c r="R47">
        <v>22</v>
      </c>
      <c r="S47">
        <v>17</v>
      </c>
      <c r="T47">
        <v>11</v>
      </c>
      <c r="U47">
        <v>8</v>
      </c>
      <c r="V47">
        <v>6</v>
      </c>
      <c r="W47">
        <v>10</v>
      </c>
      <c r="X47">
        <v>10</v>
      </c>
      <c r="Y47">
        <v>9</v>
      </c>
      <c r="Z47">
        <v>9</v>
      </c>
      <c r="AA47">
        <v>6</v>
      </c>
      <c r="AB47">
        <v>4</v>
      </c>
      <c r="AC47">
        <v>4</v>
      </c>
      <c r="AD47">
        <v>2</v>
      </c>
      <c r="AE47">
        <v>3</v>
      </c>
      <c r="AF47">
        <v>1</v>
      </c>
      <c r="AG47">
        <v>4</v>
      </c>
      <c r="AH47">
        <v>4</v>
      </c>
      <c r="AI47">
        <v>2</v>
      </c>
      <c r="AJ47">
        <v>1</v>
      </c>
      <c r="AK47">
        <v>2</v>
      </c>
      <c r="AL47" s="10">
        <v>8</v>
      </c>
    </row>
    <row r="48" spans="1:38" ht="16" x14ac:dyDescent="0.2">
      <c r="A48" s="1" t="s">
        <v>42</v>
      </c>
      <c r="B48" s="2" t="s">
        <v>50</v>
      </c>
      <c r="C48">
        <v>0</v>
      </c>
      <c r="D48">
        <v>0</v>
      </c>
      <c r="E48">
        <v>0</v>
      </c>
      <c r="F48">
        <v>0</v>
      </c>
      <c r="G48">
        <v>117</v>
      </c>
      <c r="H48">
        <v>168</v>
      </c>
      <c r="I48">
        <v>183</v>
      </c>
      <c r="J48">
        <v>212</v>
      </c>
      <c r="K48">
        <v>206</v>
      </c>
      <c r="L48">
        <v>197</v>
      </c>
      <c r="M48">
        <v>192</v>
      </c>
      <c r="N48">
        <v>249</v>
      </c>
      <c r="O48">
        <v>245</v>
      </c>
      <c r="P48">
        <v>186</v>
      </c>
      <c r="Q48">
        <v>127</v>
      </c>
      <c r="R48">
        <v>109</v>
      </c>
      <c r="S48">
        <v>82</v>
      </c>
      <c r="T48">
        <v>74</v>
      </c>
      <c r="U48">
        <v>51</v>
      </c>
      <c r="V48">
        <v>50</v>
      </c>
      <c r="W48">
        <v>30</v>
      </c>
      <c r="X48">
        <v>32</v>
      </c>
      <c r="Y48">
        <v>38</v>
      </c>
      <c r="Z48">
        <v>14</v>
      </c>
      <c r="AA48">
        <v>33</v>
      </c>
      <c r="AB48">
        <v>23</v>
      </c>
      <c r="AC48">
        <v>30</v>
      </c>
      <c r="AD48">
        <v>28</v>
      </c>
      <c r="AE48">
        <v>21</v>
      </c>
      <c r="AF48">
        <v>24</v>
      </c>
      <c r="AG48">
        <v>20</v>
      </c>
      <c r="AH48">
        <v>17</v>
      </c>
      <c r="AI48">
        <v>19</v>
      </c>
      <c r="AJ48">
        <v>22</v>
      </c>
      <c r="AK48">
        <v>29</v>
      </c>
      <c r="AL48" s="10">
        <v>10</v>
      </c>
    </row>
    <row r="49" spans="1:38" ht="16" x14ac:dyDescent="0.2">
      <c r="A49" s="1" t="s">
        <v>42</v>
      </c>
      <c r="B49" s="2" t="s">
        <v>51</v>
      </c>
      <c r="C49">
        <v>0</v>
      </c>
      <c r="D49">
        <v>0</v>
      </c>
      <c r="E49">
        <v>0</v>
      </c>
      <c r="F49">
        <v>0</v>
      </c>
      <c r="G49">
        <v>1</v>
      </c>
      <c r="H49">
        <v>6</v>
      </c>
      <c r="I49">
        <v>23</v>
      </c>
      <c r="J49">
        <v>34</v>
      </c>
      <c r="K49">
        <v>63</v>
      </c>
      <c r="L49">
        <v>76</v>
      </c>
      <c r="M49">
        <v>103</v>
      </c>
      <c r="N49">
        <v>127</v>
      </c>
      <c r="O49">
        <v>85</v>
      </c>
      <c r="P49">
        <v>71</v>
      </c>
      <c r="Q49">
        <v>55</v>
      </c>
      <c r="R49">
        <v>70</v>
      </c>
      <c r="S49">
        <v>82</v>
      </c>
      <c r="T49">
        <v>68</v>
      </c>
      <c r="U49">
        <v>53</v>
      </c>
      <c r="V49">
        <v>58</v>
      </c>
      <c r="W49">
        <v>75</v>
      </c>
      <c r="X49">
        <v>57</v>
      </c>
      <c r="Y49">
        <v>52</v>
      </c>
      <c r="Z49">
        <v>35</v>
      </c>
      <c r="AA49">
        <v>45</v>
      </c>
      <c r="AB49">
        <v>49</v>
      </c>
      <c r="AC49">
        <v>48</v>
      </c>
      <c r="AD49">
        <v>50</v>
      </c>
      <c r="AE49">
        <v>29</v>
      </c>
      <c r="AF49">
        <v>24</v>
      </c>
      <c r="AG49">
        <v>29</v>
      </c>
      <c r="AH49">
        <v>32</v>
      </c>
      <c r="AI49">
        <v>33</v>
      </c>
      <c r="AJ49">
        <v>29</v>
      </c>
      <c r="AK49">
        <v>21</v>
      </c>
      <c r="AL49" s="10">
        <v>24</v>
      </c>
    </row>
    <row r="50" spans="1:38" ht="16" x14ac:dyDescent="0.2">
      <c r="A50" s="1" t="s">
        <v>42</v>
      </c>
      <c r="B50" s="2" t="s">
        <v>52</v>
      </c>
      <c r="C50">
        <v>0</v>
      </c>
      <c r="D50">
        <v>0</v>
      </c>
      <c r="E50">
        <v>0</v>
      </c>
      <c r="F50">
        <v>0</v>
      </c>
      <c r="G50">
        <v>21</v>
      </c>
      <c r="H50">
        <v>13</v>
      </c>
      <c r="I50">
        <v>12</v>
      </c>
      <c r="J50">
        <v>8</v>
      </c>
      <c r="K50">
        <v>10</v>
      </c>
      <c r="L50">
        <v>7</v>
      </c>
      <c r="M50">
        <v>3</v>
      </c>
      <c r="N50">
        <v>4</v>
      </c>
      <c r="O50">
        <v>2</v>
      </c>
      <c r="P50">
        <v>1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 s="10">
        <v>0</v>
      </c>
    </row>
    <row r="51" spans="1:38" ht="16" x14ac:dyDescent="0.2">
      <c r="A51" s="1" t="s">
        <v>42</v>
      </c>
      <c r="B51" s="2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4</v>
      </c>
      <c r="J51">
        <v>2</v>
      </c>
      <c r="K51">
        <v>3</v>
      </c>
      <c r="L51">
        <v>4</v>
      </c>
      <c r="M51">
        <v>2</v>
      </c>
      <c r="N51">
        <v>1</v>
      </c>
      <c r="O51">
        <v>1</v>
      </c>
      <c r="P51">
        <v>2</v>
      </c>
      <c r="Q51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1</v>
      </c>
      <c r="AL51" s="10">
        <v>1</v>
      </c>
    </row>
    <row r="52" spans="1:38" ht="16" x14ac:dyDescent="0.2">
      <c r="A52" s="1" t="s">
        <v>42</v>
      </c>
      <c r="B52" s="2" t="s">
        <v>54</v>
      </c>
      <c r="C52">
        <v>0</v>
      </c>
      <c r="D52">
        <v>0</v>
      </c>
      <c r="E52">
        <v>0</v>
      </c>
      <c r="F52">
        <v>0</v>
      </c>
      <c r="G52">
        <v>53</v>
      </c>
      <c r="H52">
        <v>107</v>
      </c>
      <c r="I52">
        <v>104</v>
      </c>
      <c r="J52">
        <v>89</v>
      </c>
      <c r="K52">
        <v>90</v>
      </c>
      <c r="L52">
        <v>90</v>
      </c>
      <c r="M52">
        <v>120</v>
      </c>
      <c r="N52">
        <v>196</v>
      </c>
      <c r="O52">
        <v>195</v>
      </c>
      <c r="P52">
        <v>189</v>
      </c>
      <c r="Q52">
        <v>166</v>
      </c>
      <c r="R52">
        <v>121</v>
      </c>
      <c r="S52">
        <v>89</v>
      </c>
      <c r="T52">
        <v>84</v>
      </c>
      <c r="U52">
        <v>66</v>
      </c>
      <c r="V52">
        <v>53</v>
      </c>
      <c r="W52">
        <v>59</v>
      </c>
      <c r="X52">
        <v>40</v>
      </c>
      <c r="Y52">
        <v>46</v>
      </c>
      <c r="Z52">
        <v>41</v>
      </c>
      <c r="AA52">
        <v>35</v>
      </c>
      <c r="AB52">
        <v>45</v>
      </c>
      <c r="AC52">
        <v>30</v>
      </c>
      <c r="AD52">
        <v>26</v>
      </c>
      <c r="AE52">
        <v>40</v>
      </c>
      <c r="AF52">
        <v>25</v>
      </c>
      <c r="AG52">
        <v>48</v>
      </c>
      <c r="AH52">
        <v>19</v>
      </c>
      <c r="AI52">
        <v>37</v>
      </c>
      <c r="AJ52">
        <v>24</v>
      </c>
      <c r="AK52">
        <v>20</v>
      </c>
      <c r="AL52" s="10">
        <v>29</v>
      </c>
    </row>
    <row r="53" spans="1:38" ht="16" x14ac:dyDescent="0.2">
      <c r="A53" s="1" t="s">
        <v>42</v>
      </c>
      <c r="B53" s="2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60</v>
      </c>
      <c r="I53">
        <v>137</v>
      </c>
      <c r="J53">
        <v>200</v>
      </c>
      <c r="K53">
        <v>254</v>
      </c>
      <c r="L53">
        <v>286</v>
      </c>
      <c r="M53">
        <v>320</v>
      </c>
      <c r="N53">
        <v>353</v>
      </c>
      <c r="O53">
        <v>465</v>
      </c>
      <c r="P53">
        <v>566</v>
      </c>
      <c r="Q53">
        <v>646</v>
      </c>
      <c r="R53">
        <v>674</v>
      </c>
      <c r="S53">
        <v>679</v>
      </c>
      <c r="T53">
        <v>648</v>
      </c>
      <c r="U53">
        <v>620</v>
      </c>
      <c r="V53">
        <v>580</v>
      </c>
      <c r="W53">
        <v>557</v>
      </c>
      <c r="X53">
        <v>513</v>
      </c>
      <c r="Y53">
        <v>489</v>
      </c>
      <c r="Z53">
        <v>460</v>
      </c>
      <c r="AA53">
        <v>398</v>
      </c>
      <c r="AB53">
        <v>396</v>
      </c>
      <c r="AC53">
        <v>378</v>
      </c>
      <c r="AD53">
        <v>350</v>
      </c>
      <c r="AE53">
        <v>313</v>
      </c>
      <c r="AF53">
        <v>288</v>
      </c>
      <c r="AG53">
        <v>263</v>
      </c>
      <c r="AH53">
        <v>252</v>
      </c>
      <c r="AI53">
        <v>233</v>
      </c>
      <c r="AJ53">
        <v>249</v>
      </c>
      <c r="AK53">
        <v>221</v>
      </c>
      <c r="AL53" s="10">
        <v>201</v>
      </c>
    </row>
    <row r="54" spans="1:38" ht="16" x14ac:dyDescent="0.2">
      <c r="A54" s="6" t="s">
        <v>42</v>
      </c>
      <c r="B54" s="7" t="s">
        <v>56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6</v>
      </c>
      <c r="I54" s="8">
        <v>22</v>
      </c>
      <c r="J54" s="8">
        <v>37</v>
      </c>
      <c r="K54" s="8">
        <v>47</v>
      </c>
      <c r="L54" s="8">
        <v>56</v>
      </c>
      <c r="M54" s="8">
        <v>57</v>
      </c>
      <c r="N54" s="8">
        <v>88</v>
      </c>
      <c r="O54" s="8">
        <v>123</v>
      </c>
      <c r="P54" s="8">
        <v>150</v>
      </c>
      <c r="Q54" s="8">
        <v>173</v>
      </c>
      <c r="R54" s="8">
        <v>204</v>
      </c>
      <c r="S54" s="8">
        <v>224</v>
      </c>
      <c r="T54" s="8">
        <v>239</v>
      </c>
      <c r="U54" s="8">
        <v>249</v>
      </c>
      <c r="V54" s="8">
        <v>285</v>
      </c>
      <c r="W54" s="8">
        <v>311</v>
      </c>
      <c r="X54" s="8">
        <v>302</v>
      </c>
      <c r="Y54" s="8">
        <v>325</v>
      </c>
      <c r="Z54" s="8">
        <v>343</v>
      </c>
      <c r="AA54" s="8">
        <v>356</v>
      </c>
      <c r="AB54" s="8">
        <v>340</v>
      </c>
      <c r="AC54" s="8">
        <v>356</v>
      </c>
      <c r="AD54" s="8">
        <v>354</v>
      </c>
      <c r="AE54" s="8">
        <v>358</v>
      </c>
      <c r="AF54" s="8">
        <v>361</v>
      </c>
      <c r="AG54" s="8">
        <v>354</v>
      </c>
      <c r="AH54" s="8">
        <v>353</v>
      </c>
      <c r="AI54" s="8">
        <v>356</v>
      </c>
      <c r="AJ54" s="8">
        <v>328</v>
      </c>
      <c r="AK54" s="8">
        <v>322</v>
      </c>
      <c r="AL54" s="11">
        <v>269</v>
      </c>
    </row>
    <row r="56" spans="1:38" ht="16" x14ac:dyDescent="0.2">
      <c r="B56" s="9" t="s">
        <v>44</v>
      </c>
      <c r="C56">
        <f>SUM(C3,C16,C29,C42)</f>
        <v>15760</v>
      </c>
      <c r="D56" s="31">
        <f t="shared" ref="D56:AL63" si="0">SUM(D3,D16,D29,D42)</f>
        <v>15701</v>
      </c>
      <c r="E56" s="31">
        <f t="shared" si="0"/>
        <v>15603</v>
      </c>
      <c r="F56" s="31">
        <f t="shared" si="0"/>
        <v>15477</v>
      </c>
      <c r="G56" s="31">
        <f t="shared" si="0"/>
        <v>13747</v>
      </c>
      <c r="H56" s="31">
        <f t="shared" si="0"/>
        <v>11211</v>
      </c>
      <c r="I56" s="31">
        <f t="shared" si="0"/>
        <v>9433</v>
      </c>
      <c r="J56" s="31">
        <f t="shared" si="0"/>
        <v>8035</v>
      </c>
      <c r="K56" s="31">
        <f t="shared" si="0"/>
        <v>6874</v>
      </c>
      <c r="L56" s="31">
        <f t="shared" si="0"/>
        <v>5892</v>
      </c>
      <c r="M56" s="31">
        <f t="shared" si="0"/>
        <v>2694</v>
      </c>
      <c r="N56" s="31">
        <f t="shared" si="0"/>
        <v>433</v>
      </c>
      <c r="O56" s="31">
        <f t="shared" si="0"/>
        <v>366</v>
      </c>
      <c r="P56" s="31">
        <f t="shared" si="0"/>
        <v>354</v>
      </c>
      <c r="Q56" s="31">
        <f t="shared" si="0"/>
        <v>308</v>
      </c>
      <c r="R56" s="31">
        <f t="shared" si="0"/>
        <v>268</v>
      </c>
      <c r="S56" s="31">
        <f t="shared" si="0"/>
        <v>258</v>
      </c>
      <c r="T56" s="31">
        <f t="shared" si="0"/>
        <v>197</v>
      </c>
      <c r="U56" s="31">
        <f t="shared" si="0"/>
        <v>193</v>
      </c>
      <c r="V56" s="31">
        <f t="shared" si="0"/>
        <v>169</v>
      </c>
      <c r="W56" s="31">
        <f t="shared" si="0"/>
        <v>176</v>
      </c>
      <c r="X56" s="31">
        <f t="shared" si="0"/>
        <v>189</v>
      </c>
      <c r="Y56" s="31">
        <f t="shared" si="0"/>
        <v>165</v>
      </c>
      <c r="Z56" s="31">
        <f t="shared" si="0"/>
        <v>167</v>
      </c>
      <c r="AA56" s="31">
        <f t="shared" si="0"/>
        <v>139</v>
      </c>
      <c r="AB56" s="31">
        <f t="shared" si="0"/>
        <v>143</v>
      </c>
      <c r="AC56" s="31">
        <f t="shared" si="0"/>
        <v>148</v>
      </c>
      <c r="AD56" s="31">
        <f t="shared" si="0"/>
        <v>150</v>
      </c>
      <c r="AE56" s="31">
        <f t="shared" si="0"/>
        <v>142</v>
      </c>
      <c r="AF56" s="31">
        <f t="shared" si="0"/>
        <v>118</v>
      </c>
      <c r="AG56" s="31">
        <f t="shared" si="0"/>
        <v>105</v>
      </c>
      <c r="AH56" s="31">
        <f t="shared" si="0"/>
        <v>122</v>
      </c>
      <c r="AI56" s="31">
        <f t="shared" si="0"/>
        <v>124</v>
      </c>
      <c r="AJ56" s="31">
        <f t="shared" si="0"/>
        <v>112</v>
      </c>
      <c r="AK56" s="31">
        <f t="shared" si="0"/>
        <v>118</v>
      </c>
      <c r="AL56" s="31">
        <f t="shared" si="0"/>
        <v>96</v>
      </c>
    </row>
    <row r="57" spans="1:38" ht="16" x14ac:dyDescent="0.2">
      <c r="B57" s="9" t="s">
        <v>45</v>
      </c>
      <c r="C57" s="31">
        <f t="shared" ref="C57:R68" si="1">SUM(C4,C17,C30,C43)</f>
        <v>0</v>
      </c>
      <c r="D57" s="31">
        <f t="shared" si="1"/>
        <v>0</v>
      </c>
      <c r="E57" s="31">
        <f t="shared" si="1"/>
        <v>0</v>
      </c>
      <c r="F57" s="31">
        <f t="shared" si="1"/>
        <v>0</v>
      </c>
      <c r="G57" s="31">
        <f t="shared" si="1"/>
        <v>344</v>
      </c>
      <c r="H57" s="31">
        <f t="shared" si="1"/>
        <v>869</v>
      </c>
      <c r="I57" s="31">
        <f t="shared" si="1"/>
        <v>1164</v>
      </c>
      <c r="J57" s="31">
        <f t="shared" si="1"/>
        <v>1248</v>
      </c>
      <c r="K57" s="31">
        <f t="shared" si="1"/>
        <v>1303</v>
      </c>
      <c r="L57" s="31">
        <f t="shared" si="1"/>
        <v>1341</v>
      </c>
      <c r="M57" s="31">
        <f t="shared" si="1"/>
        <v>2924</v>
      </c>
      <c r="N57" s="31">
        <f t="shared" si="1"/>
        <v>2697</v>
      </c>
      <c r="O57" s="31">
        <f t="shared" si="1"/>
        <v>1994</v>
      </c>
      <c r="P57" s="31">
        <f t="shared" si="1"/>
        <v>1522</v>
      </c>
      <c r="Q57" s="31">
        <f t="shared" si="1"/>
        <v>1252</v>
      </c>
      <c r="R57" s="31">
        <f t="shared" si="1"/>
        <v>1028</v>
      </c>
      <c r="S57" s="31">
        <f t="shared" si="0"/>
        <v>868</v>
      </c>
      <c r="T57" s="31">
        <f t="shared" si="0"/>
        <v>752</v>
      </c>
      <c r="U57" s="31">
        <f t="shared" si="0"/>
        <v>659</v>
      </c>
      <c r="V57" s="31">
        <f t="shared" si="0"/>
        <v>597</v>
      </c>
      <c r="W57" s="31">
        <f t="shared" si="0"/>
        <v>512</v>
      </c>
      <c r="X57" s="31">
        <f t="shared" si="0"/>
        <v>480</v>
      </c>
      <c r="Y57" s="31">
        <f t="shared" si="0"/>
        <v>451</v>
      </c>
      <c r="Z57" s="31">
        <f t="shared" si="0"/>
        <v>420</v>
      </c>
      <c r="AA57" s="31">
        <f t="shared" si="0"/>
        <v>431</v>
      </c>
      <c r="AB57" s="31">
        <f t="shared" si="0"/>
        <v>391</v>
      </c>
      <c r="AC57" s="31">
        <f t="shared" si="0"/>
        <v>371</v>
      </c>
      <c r="AD57" s="31">
        <f t="shared" si="0"/>
        <v>367</v>
      </c>
      <c r="AE57" s="31">
        <f t="shared" si="0"/>
        <v>365</v>
      </c>
      <c r="AF57" s="31">
        <f t="shared" si="0"/>
        <v>357</v>
      </c>
      <c r="AG57" s="31">
        <f t="shared" si="0"/>
        <v>324</v>
      </c>
      <c r="AH57" s="31">
        <f t="shared" si="0"/>
        <v>308</v>
      </c>
      <c r="AI57" s="31">
        <f t="shared" si="0"/>
        <v>296</v>
      </c>
      <c r="AJ57" s="31">
        <f t="shared" si="0"/>
        <v>313</v>
      </c>
      <c r="AK57" s="31">
        <f t="shared" si="0"/>
        <v>290</v>
      </c>
      <c r="AL57" s="31">
        <f t="shared" si="0"/>
        <v>301</v>
      </c>
    </row>
    <row r="58" spans="1:38" ht="16" x14ac:dyDescent="0.2">
      <c r="B58" s="9" t="s">
        <v>46</v>
      </c>
      <c r="C58" s="31">
        <f t="shared" si="1"/>
        <v>0</v>
      </c>
      <c r="D58" s="31">
        <f t="shared" si="0"/>
        <v>0</v>
      </c>
      <c r="E58" s="31">
        <f t="shared" si="0"/>
        <v>0</v>
      </c>
      <c r="F58" s="31">
        <f t="shared" si="0"/>
        <v>0</v>
      </c>
      <c r="G58" s="31">
        <f t="shared" si="0"/>
        <v>269</v>
      </c>
      <c r="H58" s="31">
        <f t="shared" si="0"/>
        <v>542</v>
      </c>
      <c r="I58" s="31">
        <f t="shared" si="0"/>
        <v>727</v>
      </c>
      <c r="J58" s="31">
        <f t="shared" si="0"/>
        <v>801</v>
      </c>
      <c r="K58" s="31">
        <f t="shared" si="0"/>
        <v>877</v>
      </c>
      <c r="L58" s="31">
        <f t="shared" si="0"/>
        <v>894</v>
      </c>
      <c r="M58" s="31">
        <f t="shared" si="0"/>
        <v>1707</v>
      </c>
      <c r="N58" s="31">
        <f t="shared" si="0"/>
        <v>2890</v>
      </c>
      <c r="O58" s="31">
        <f t="shared" si="0"/>
        <v>2134</v>
      </c>
      <c r="P58" s="31">
        <f t="shared" si="0"/>
        <v>1538</v>
      </c>
      <c r="Q58" s="31">
        <f t="shared" si="0"/>
        <v>1166</v>
      </c>
      <c r="R58" s="31">
        <f t="shared" si="0"/>
        <v>861</v>
      </c>
      <c r="S58" s="31">
        <f t="shared" si="0"/>
        <v>699</v>
      </c>
      <c r="T58" s="31">
        <f t="shared" si="0"/>
        <v>557</v>
      </c>
      <c r="U58" s="31">
        <f t="shared" si="0"/>
        <v>480</v>
      </c>
      <c r="V58" s="31">
        <f t="shared" si="0"/>
        <v>414</v>
      </c>
      <c r="W58" s="31">
        <f t="shared" si="0"/>
        <v>367</v>
      </c>
      <c r="X58" s="31">
        <f t="shared" si="0"/>
        <v>315</v>
      </c>
      <c r="Y58" s="31">
        <f t="shared" si="0"/>
        <v>292</v>
      </c>
      <c r="Z58" s="31">
        <f t="shared" si="0"/>
        <v>284</v>
      </c>
      <c r="AA58" s="31">
        <f t="shared" si="0"/>
        <v>245</v>
      </c>
      <c r="AB58" s="31">
        <f t="shared" si="0"/>
        <v>233</v>
      </c>
      <c r="AC58" s="31">
        <f t="shared" si="0"/>
        <v>248</v>
      </c>
      <c r="AD58" s="31">
        <f t="shared" si="0"/>
        <v>218</v>
      </c>
      <c r="AE58" s="31">
        <f t="shared" si="0"/>
        <v>220</v>
      </c>
      <c r="AF58" s="31">
        <f t="shared" si="0"/>
        <v>230</v>
      </c>
      <c r="AG58" s="31">
        <f t="shared" si="0"/>
        <v>220</v>
      </c>
      <c r="AH58" s="31">
        <f t="shared" si="0"/>
        <v>229</v>
      </c>
      <c r="AI58" s="31">
        <f t="shared" si="0"/>
        <v>206</v>
      </c>
      <c r="AJ58" s="31">
        <f t="shared" si="0"/>
        <v>204</v>
      </c>
      <c r="AK58" s="31">
        <f t="shared" si="0"/>
        <v>170</v>
      </c>
      <c r="AL58" s="31">
        <f t="shared" si="0"/>
        <v>149</v>
      </c>
    </row>
    <row r="59" spans="1:38" ht="16" x14ac:dyDescent="0.2">
      <c r="B59" s="9" t="s">
        <v>47</v>
      </c>
      <c r="C59" s="31">
        <f t="shared" si="1"/>
        <v>0</v>
      </c>
      <c r="D59" s="31">
        <f t="shared" si="0"/>
        <v>0</v>
      </c>
      <c r="E59" s="31">
        <f t="shared" si="0"/>
        <v>0</v>
      </c>
      <c r="F59" s="31">
        <f t="shared" si="0"/>
        <v>0</v>
      </c>
      <c r="G59" s="31">
        <f t="shared" si="0"/>
        <v>223</v>
      </c>
      <c r="H59" s="31">
        <f t="shared" si="0"/>
        <v>880</v>
      </c>
      <c r="I59" s="31">
        <f t="shared" si="0"/>
        <v>1474</v>
      </c>
      <c r="J59" s="31">
        <f t="shared" si="0"/>
        <v>2044</v>
      </c>
      <c r="K59" s="31">
        <f t="shared" si="0"/>
        <v>2478</v>
      </c>
      <c r="L59" s="31">
        <f t="shared" si="0"/>
        <v>2804</v>
      </c>
      <c r="M59" s="31">
        <f t="shared" si="0"/>
        <v>2987</v>
      </c>
      <c r="N59" s="31">
        <f t="shared" si="0"/>
        <v>2461</v>
      </c>
      <c r="O59" s="31">
        <f t="shared" si="0"/>
        <v>2674</v>
      </c>
      <c r="P59" s="31">
        <f t="shared" si="0"/>
        <v>2833</v>
      </c>
      <c r="Q59" s="31">
        <f t="shared" si="0"/>
        <v>2901</v>
      </c>
      <c r="R59" s="31">
        <f t="shared" si="0"/>
        <v>2919</v>
      </c>
      <c r="S59" s="31">
        <f t="shared" si="0"/>
        <v>2851</v>
      </c>
      <c r="T59" s="31">
        <f t="shared" si="0"/>
        <v>2746</v>
      </c>
      <c r="U59" s="31">
        <f t="shared" si="0"/>
        <v>2647</v>
      </c>
      <c r="V59" s="31">
        <f t="shared" si="0"/>
        <v>2552</v>
      </c>
      <c r="W59" s="31">
        <f t="shared" si="0"/>
        <v>2440</v>
      </c>
      <c r="X59" s="31">
        <f t="shared" si="0"/>
        <v>2261</v>
      </c>
      <c r="Y59" s="31">
        <f t="shared" si="0"/>
        <v>2125</v>
      </c>
      <c r="Z59" s="31">
        <f t="shared" si="0"/>
        <v>2030</v>
      </c>
      <c r="AA59" s="31">
        <f t="shared" si="0"/>
        <v>1923</v>
      </c>
      <c r="AB59" s="31">
        <f t="shared" si="0"/>
        <v>1888</v>
      </c>
      <c r="AC59" s="31">
        <f t="shared" si="0"/>
        <v>1823</v>
      </c>
      <c r="AD59" s="31">
        <f t="shared" si="0"/>
        <v>1693</v>
      </c>
      <c r="AE59" s="31">
        <f t="shared" si="0"/>
        <v>1681</v>
      </c>
      <c r="AF59" s="31">
        <f t="shared" si="0"/>
        <v>1558</v>
      </c>
      <c r="AG59" s="31">
        <f t="shared" si="0"/>
        <v>1487</v>
      </c>
      <c r="AH59" s="31">
        <f t="shared" si="0"/>
        <v>1405</v>
      </c>
      <c r="AI59" s="31">
        <f t="shared" si="0"/>
        <v>1353</v>
      </c>
      <c r="AJ59" s="31">
        <f t="shared" si="0"/>
        <v>1313</v>
      </c>
      <c r="AK59" s="31">
        <f t="shared" si="0"/>
        <v>1278</v>
      </c>
      <c r="AL59" s="31">
        <f t="shared" si="0"/>
        <v>1205</v>
      </c>
    </row>
    <row r="60" spans="1:38" ht="16" x14ac:dyDescent="0.2">
      <c r="B60" s="9" t="s">
        <v>48</v>
      </c>
      <c r="C60" s="31">
        <f t="shared" si="1"/>
        <v>0</v>
      </c>
      <c r="D60" s="31">
        <f t="shared" si="0"/>
        <v>0</v>
      </c>
      <c r="E60" s="31">
        <f t="shared" si="0"/>
        <v>0</v>
      </c>
      <c r="F60" s="31">
        <f t="shared" si="0"/>
        <v>0</v>
      </c>
      <c r="G60" s="31">
        <f t="shared" si="0"/>
        <v>144</v>
      </c>
      <c r="H60" s="31">
        <f t="shared" si="0"/>
        <v>276</v>
      </c>
      <c r="I60" s="31">
        <f t="shared" si="0"/>
        <v>352</v>
      </c>
      <c r="J60" s="31">
        <f t="shared" si="0"/>
        <v>443</v>
      </c>
      <c r="K60" s="31">
        <f t="shared" si="0"/>
        <v>565</v>
      </c>
      <c r="L60" s="31">
        <f t="shared" si="0"/>
        <v>649</v>
      </c>
      <c r="M60" s="31">
        <f t="shared" si="0"/>
        <v>712</v>
      </c>
      <c r="N60" s="31">
        <f t="shared" si="0"/>
        <v>1230</v>
      </c>
      <c r="O60" s="31">
        <f t="shared" si="0"/>
        <v>1067</v>
      </c>
      <c r="P60" s="31">
        <f t="shared" si="0"/>
        <v>911</v>
      </c>
      <c r="Q60" s="31">
        <f t="shared" si="0"/>
        <v>809</v>
      </c>
      <c r="R60" s="31">
        <f t="shared" si="0"/>
        <v>747</v>
      </c>
      <c r="S60" s="31">
        <f t="shared" si="0"/>
        <v>697</v>
      </c>
      <c r="T60" s="31">
        <f t="shared" si="0"/>
        <v>648</v>
      </c>
      <c r="U60" s="31">
        <f t="shared" si="0"/>
        <v>570</v>
      </c>
      <c r="V60" s="31">
        <f t="shared" si="0"/>
        <v>558</v>
      </c>
      <c r="W60" s="31">
        <f t="shared" si="0"/>
        <v>554</v>
      </c>
      <c r="X60" s="31">
        <f t="shared" si="0"/>
        <v>557</v>
      </c>
      <c r="Y60" s="31">
        <f t="shared" si="0"/>
        <v>533</v>
      </c>
      <c r="Z60" s="31">
        <f t="shared" si="0"/>
        <v>490</v>
      </c>
      <c r="AA60" s="31">
        <f t="shared" si="0"/>
        <v>465</v>
      </c>
      <c r="AB60" s="31">
        <f t="shared" si="0"/>
        <v>430</v>
      </c>
      <c r="AC60" s="31">
        <f t="shared" si="0"/>
        <v>371</v>
      </c>
      <c r="AD60" s="31">
        <f t="shared" si="0"/>
        <v>342</v>
      </c>
      <c r="AE60" s="31">
        <f t="shared" si="0"/>
        <v>317</v>
      </c>
      <c r="AF60" s="31">
        <f t="shared" si="0"/>
        <v>337</v>
      </c>
      <c r="AG60" s="31">
        <f t="shared" si="0"/>
        <v>329</v>
      </c>
      <c r="AH60" s="31">
        <f t="shared" si="0"/>
        <v>315</v>
      </c>
      <c r="AI60" s="31">
        <f t="shared" si="0"/>
        <v>304</v>
      </c>
      <c r="AJ60" s="31">
        <f t="shared" si="0"/>
        <v>296</v>
      </c>
      <c r="AK60" s="31">
        <f t="shared" si="0"/>
        <v>281</v>
      </c>
      <c r="AL60" s="31">
        <f t="shared" si="0"/>
        <v>245</v>
      </c>
    </row>
    <row r="61" spans="1:38" ht="16" x14ac:dyDescent="0.2">
      <c r="B61" s="9" t="s">
        <v>49</v>
      </c>
      <c r="C61" s="31">
        <f t="shared" si="1"/>
        <v>0</v>
      </c>
      <c r="D61" s="31">
        <f t="shared" si="0"/>
        <v>0</v>
      </c>
      <c r="E61" s="31">
        <f t="shared" si="0"/>
        <v>0</v>
      </c>
      <c r="F61" s="31">
        <f t="shared" si="0"/>
        <v>0</v>
      </c>
      <c r="G61" s="31">
        <f t="shared" si="0"/>
        <v>141</v>
      </c>
      <c r="H61" s="31">
        <f t="shared" si="0"/>
        <v>115</v>
      </c>
      <c r="I61" s="31">
        <f t="shared" si="0"/>
        <v>114</v>
      </c>
      <c r="J61" s="31">
        <f t="shared" si="0"/>
        <v>107</v>
      </c>
      <c r="K61" s="31">
        <f t="shared" si="0"/>
        <v>85</v>
      </c>
      <c r="L61" s="31">
        <f t="shared" si="0"/>
        <v>83</v>
      </c>
      <c r="M61" s="31">
        <f t="shared" si="0"/>
        <v>113</v>
      </c>
      <c r="N61" s="31">
        <f t="shared" si="0"/>
        <v>174</v>
      </c>
      <c r="O61" s="31">
        <f t="shared" si="0"/>
        <v>124</v>
      </c>
      <c r="P61" s="31">
        <f t="shared" si="0"/>
        <v>115</v>
      </c>
      <c r="Q61" s="31">
        <f t="shared" si="0"/>
        <v>92</v>
      </c>
      <c r="R61" s="31">
        <f t="shared" si="0"/>
        <v>79</v>
      </c>
      <c r="S61" s="31">
        <f t="shared" si="0"/>
        <v>50</v>
      </c>
      <c r="T61" s="31">
        <f t="shared" si="0"/>
        <v>32</v>
      </c>
      <c r="U61" s="31">
        <f t="shared" si="0"/>
        <v>49</v>
      </c>
      <c r="V61" s="31">
        <f t="shared" si="0"/>
        <v>30</v>
      </c>
      <c r="W61" s="31">
        <f t="shared" si="0"/>
        <v>40</v>
      </c>
      <c r="X61" s="31">
        <f t="shared" si="0"/>
        <v>38</v>
      </c>
      <c r="Y61" s="31">
        <f t="shared" si="0"/>
        <v>26</v>
      </c>
      <c r="Z61" s="31">
        <f t="shared" si="0"/>
        <v>32</v>
      </c>
      <c r="AA61" s="31">
        <f t="shared" si="0"/>
        <v>34</v>
      </c>
      <c r="AB61" s="31">
        <f t="shared" si="0"/>
        <v>22</v>
      </c>
      <c r="AC61" s="31">
        <f t="shared" si="0"/>
        <v>19</v>
      </c>
      <c r="AD61" s="31">
        <f t="shared" si="0"/>
        <v>21</v>
      </c>
      <c r="AE61" s="31">
        <f t="shared" si="0"/>
        <v>11</v>
      </c>
      <c r="AF61" s="31">
        <f t="shared" si="0"/>
        <v>11</v>
      </c>
      <c r="AG61" s="31">
        <f t="shared" si="0"/>
        <v>25</v>
      </c>
      <c r="AH61" s="31">
        <f t="shared" si="0"/>
        <v>14</v>
      </c>
      <c r="AI61" s="31">
        <f t="shared" si="0"/>
        <v>18</v>
      </c>
      <c r="AJ61" s="31">
        <f t="shared" si="0"/>
        <v>21</v>
      </c>
      <c r="AK61" s="31">
        <f t="shared" si="0"/>
        <v>16</v>
      </c>
      <c r="AL61" s="31">
        <f t="shared" si="0"/>
        <v>18</v>
      </c>
    </row>
    <row r="62" spans="1:38" ht="16" x14ac:dyDescent="0.2">
      <c r="B62" s="9" t="s">
        <v>50</v>
      </c>
      <c r="C62" s="31">
        <f t="shared" si="1"/>
        <v>0</v>
      </c>
      <c r="D62" s="31">
        <f t="shared" si="0"/>
        <v>0</v>
      </c>
      <c r="E62" s="31">
        <f t="shared" si="0"/>
        <v>0</v>
      </c>
      <c r="F62" s="31">
        <f t="shared" si="0"/>
        <v>0</v>
      </c>
      <c r="G62" s="31">
        <f t="shared" si="0"/>
        <v>374</v>
      </c>
      <c r="H62" s="31">
        <f t="shared" si="0"/>
        <v>836</v>
      </c>
      <c r="I62" s="31">
        <f t="shared" si="0"/>
        <v>913</v>
      </c>
      <c r="J62" s="31">
        <f t="shared" si="0"/>
        <v>955</v>
      </c>
      <c r="K62" s="31">
        <f t="shared" si="0"/>
        <v>878</v>
      </c>
      <c r="L62" s="31">
        <f t="shared" si="0"/>
        <v>797</v>
      </c>
      <c r="M62" s="31">
        <f t="shared" si="0"/>
        <v>842</v>
      </c>
      <c r="N62" s="31">
        <f t="shared" si="0"/>
        <v>1065</v>
      </c>
      <c r="O62" s="31">
        <f t="shared" si="0"/>
        <v>1129</v>
      </c>
      <c r="P62" s="31">
        <f t="shared" si="0"/>
        <v>911</v>
      </c>
      <c r="Q62" s="31">
        <f t="shared" si="0"/>
        <v>738</v>
      </c>
      <c r="R62" s="31">
        <f t="shared" si="0"/>
        <v>604</v>
      </c>
      <c r="S62" s="31">
        <f t="shared" si="0"/>
        <v>482</v>
      </c>
      <c r="T62" s="31">
        <f t="shared" si="0"/>
        <v>422</v>
      </c>
      <c r="U62" s="31">
        <f t="shared" si="0"/>
        <v>348</v>
      </c>
      <c r="V62" s="31">
        <f t="shared" si="0"/>
        <v>298</v>
      </c>
      <c r="W62" s="31">
        <f t="shared" si="0"/>
        <v>250</v>
      </c>
      <c r="X62" s="31">
        <f t="shared" si="0"/>
        <v>243</v>
      </c>
      <c r="Y62" s="31">
        <f t="shared" si="0"/>
        <v>246</v>
      </c>
      <c r="Z62" s="31">
        <f t="shared" si="0"/>
        <v>189</v>
      </c>
      <c r="AA62" s="31">
        <f t="shared" si="0"/>
        <v>196</v>
      </c>
      <c r="AB62" s="31">
        <f t="shared" si="0"/>
        <v>180</v>
      </c>
      <c r="AC62" s="31">
        <f t="shared" si="0"/>
        <v>177</v>
      </c>
      <c r="AD62" s="31">
        <f t="shared" si="0"/>
        <v>195</v>
      </c>
      <c r="AE62" s="31">
        <f t="shared" si="0"/>
        <v>163</v>
      </c>
      <c r="AF62" s="31">
        <f t="shared" si="0"/>
        <v>150</v>
      </c>
      <c r="AG62" s="31">
        <f t="shared" si="0"/>
        <v>168</v>
      </c>
      <c r="AH62" s="31">
        <f t="shared" si="0"/>
        <v>169</v>
      </c>
      <c r="AI62" s="31">
        <f t="shared" si="0"/>
        <v>147</v>
      </c>
      <c r="AJ62" s="31">
        <f t="shared" si="0"/>
        <v>120</v>
      </c>
      <c r="AK62" s="31">
        <f t="shared" si="0"/>
        <v>147</v>
      </c>
      <c r="AL62" s="31">
        <f t="shared" si="0"/>
        <v>107</v>
      </c>
    </row>
    <row r="63" spans="1:38" ht="16" x14ac:dyDescent="0.2">
      <c r="B63" s="9" t="s">
        <v>51</v>
      </c>
      <c r="C63" s="31">
        <f t="shared" si="1"/>
        <v>0</v>
      </c>
      <c r="D63" s="31">
        <f t="shared" si="0"/>
        <v>0</v>
      </c>
      <c r="E63" s="31">
        <f t="shared" si="0"/>
        <v>0</v>
      </c>
      <c r="F63" s="31">
        <f t="shared" si="0"/>
        <v>0</v>
      </c>
      <c r="G63" s="31">
        <f t="shared" si="0"/>
        <v>11</v>
      </c>
      <c r="H63" s="31">
        <f t="shared" si="0"/>
        <v>113</v>
      </c>
      <c r="I63" s="31">
        <f t="shared" si="0"/>
        <v>314</v>
      </c>
      <c r="J63" s="31">
        <f t="shared" si="0"/>
        <v>501</v>
      </c>
      <c r="K63" s="31">
        <f t="shared" si="0"/>
        <v>669</v>
      </c>
      <c r="L63" s="31">
        <f t="shared" si="0"/>
        <v>796</v>
      </c>
      <c r="M63" s="31">
        <f t="shared" si="0"/>
        <v>906</v>
      </c>
      <c r="N63" s="31">
        <f t="shared" si="0"/>
        <v>1184</v>
      </c>
      <c r="O63" s="31">
        <f t="shared" si="0"/>
        <v>1324</v>
      </c>
      <c r="P63" s="31">
        <f t="shared" si="0"/>
        <v>1513</v>
      </c>
      <c r="Q63" s="31">
        <f t="shared" si="0"/>
        <v>1601</v>
      </c>
      <c r="R63" s="31">
        <f t="shared" si="0"/>
        <v>1693</v>
      </c>
      <c r="S63" s="31">
        <f t="shared" si="0"/>
        <v>1719</v>
      </c>
      <c r="T63" s="31">
        <f t="shared" si="0"/>
        <v>1705</v>
      </c>
      <c r="U63" s="31">
        <f t="shared" si="0"/>
        <v>1672</v>
      </c>
      <c r="V63" s="31">
        <f t="shared" si="0"/>
        <v>1599</v>
      </c>
      <c r="W63" s="31">
        <f t="shared" si="0"/>
        <v>1510</v>
      </c>
      <c r="X63" s="31">
        <f t="shared" si="0"/>
        <v>1421</v>
      </c>
      <c r="Y63" s="31">
        <f t="shared" si="0"/>
        <v>1347</v>
      </c>
      <c r="Z63" s="31">
        <f t="shared" si="0"/>
        <v>1276</v>
      </c>
      <c r="AA63" s="31">
        <f t="shared" si="0"/>
        <v>1210</v>
      </c>
      <c r="AB63" s="31">
        <f t="shared" si="0"/>
        <v>1099</v>
      </c>
      <c r="AC63" s="31">
        <f t="shared" ref="D63:AL68" si="2">SUM(AC10,AC23,AC36,AC49)</f>
        <v>1029</v>
      </c>
      <c r="AD63" s="31">
        <f t="shared" si="2"/>
        <v>1018</v>
      </c>
      <c r="AE63" s="31">
        <f t="shared" si="2"/>
        <v>926</v>
      </c>
      <c r="AF63" s="31">
        <f t="shared" si="2"/>
        <v>889</v>
      </c>
      <c r="AG63" s="31">
        <f t="shared" si="2"/>
        <v>799</v>
      </c>
      <c r="AH63" s="31">
        <f t="shared" si="2"/>
        <v>776</v>
      </c>
      <c r="AI63" s="31">
        <f t="shared" si="2"/>
        <v>743</v>
      </c>
      <c r="AJ63" s="31">
        <f t="shared" si="2"/>
        <v>682</v>
      </c>
      <c r="AK63" s="31">
        <f t="shared" si="2"/>
        <v>627</v>
      </c>
      <c r="AL63" s="31">
        <f t="shared" si="2"/>
        <v>631</v>
      </c>
    </row>
    <row r="64" spans="1:38" ht="16" x14ac:dyDescent="0.2">
      <c r="B64" s="9" t="s">
        <v>52</v>
      </c>
      <c r="C64" s="31">
        <f t="shared" si="1"/>
        <v>0</v>
      </c>
      <c r="D64" s="31">
        <f t="shared" si="2"/>
        <v>0</v>
      </c>
      <c r="E64" s="31">
        <f t="shared" si="2"/>
        <v>0</v>
      </c>
      <c r="F64" s="31">
        <f t="shared" si="2"/>
        <v>0</v>
      </c>
      <c r="G64" s="31">
        <f t="shared" si="2"/>
        <v>45</v>
      </c>
      <c r="H64" s="31">
        <f t="shared" si="2"/>
        <v>23</v>
      </c>
      <c r="I64" s="31">
        <f t="shared" si="2"/>
        <v>27</v>
      </c>
      <c r="J64" s="31">
        <f t="shared" si="2"/>
        <v>12</v>
      </c>
      <c r="K64" s="31">
        <f t="shared" si="2"/>
        <v>18</v>
      </c>
      <c r="L64" s="31">
        <f t="shared" si="2"/>
        <v>14</v>
      </c>
      <c r="M64" s="31">
        <f t="shared" si="2"/>
        <v>8</v>
      </c>
      <c r="N64" s="31">
        <f t="shared" si="2"/>
        <v>9</v>
      </c>
      <c r="O64" s="31">
        <f t="shared" si="2"/>
        <v>6</v>
      </c>
      <c r="P64" s="31">
        <f t="shared" si="2"/>
        <v>4</v>
      </c>
      <c r="Q64" s="31">
        <f t="shared" si="2"/>
        <v>1</v>
      </c>
      <c r="R64" s="31">
        <f t="shared" si="2"/>
        <v>2</v>
      </c>
      <c r="S64" s="31">
        <f t="shared" si="2"/>
        <v>2</v>
      </c>
      <c r="T64" s="31">
        <f t="shared" si="2"/>
        <v>1</v>
      </c>
      <c r="U64" s="31">
        <f t="shared" si="2"/>
        <v>0</v>
      </c>
      <c r="V64" s="31">
        <f t="shared" si="2"/>
        <v>1</v>
      </c>
      <c r="W64" s="31">
        <f t="shared" si="2"/>
        <v>1</v>
      </c>
      <c r="X64" s="31">
        <f t="shared" si="2"/>
        <v>0</v>
      </c>
      <c r="Y64" s="31">
        <f t="shared" si="2"/>
        <v>0</v>
      </c>
      <c r="Z64" s="31">
        <f t="shared" si="2"/>
        <v>1</v>
      </c>
      <c r="AA64" s="31">
        <f t="shared" si="2"/>
        <v>0</v>
      </c>
      <c r="AB64" s="31">
        <f t="shared" si="2"/>
        <v>0</v>
      </c>
      <c r="AC64" s="31">
        <f t="shared" si="2"/>
        <v>0</v>
      </c>
      <c r="AD64" s="31">
        <f t="shared" si="2"/>
        <v>1</v>
      </c>
      <c r="AE64" s="31">
        <f t="shared" si="2"/>
        <v>0</v>
      </c>
      <c r="AF64" s="31">
        <f t="shared" si="2"/>
        <v>0</v>
      </c>
      <c r="AG64" s="31">
        <f t="shared" si="2"/>
        <v>0</v>
      </c>
      <c r="AH64" s="31">
        <f t="shared" si="2"/>
        <v>0</v>
      </c>
      <c r="AI64" s="31">
        <f t="shared" si="2"/>
        <v>0</v>
      </c>
      <c r="AJ64" s="31">
        <f t="shared" si="2"/>
        <v>1</v>
      </c>
      <c r="AK64" s="31">
        <f t="shared" si="2"/>
        <v>0</v>
      </c>
      <c r="AL64" s="31">
        <f t="shared" si="2"/>
        <v>0</v>
      </c>
    </row>
    <row r="65" spans="2:38" ht="16" x14ac:dyDescent="0.2">
      <c r="B65" s="9" t="s">
        <v>53</v>
      </c>
      <c r="C65" s="31">
        <f t="shared" si="1"/>
        <v>0</v>
      </c>
      <c r="D65" s="31">
        <f t="shared" si="2"/>
        <v>0</v>
      </c>
      <c r="E65" s="31">
        <f t="shared" si="2"/>
        <v>0</v>
      </c>
      <c r="F65" s="31">
        <f t="shared" si="2"/>
        <v>0</v>
      </c>
      <c r="G65" s="31">
        <f t="shared" si="2"/>
        <v>0</v>
      </c>
      <c r="H65" s="31">
        <f t="shared" si="2"/>
        <v>13</v>
      </c>
      <c r="I65" s="31">
        <f t="shared" si="2"/>
        <v>28</v>
      </c>
      <c r="J65" s="31">
        <f t="shared" si="2"/>
        <v>34</v>
      </c>
      <c r="K65" s="31">
        <f t="shared" si="2"/>
        <v>41</v>
      </c>
      <c r="L65" s="31">
        <f t="shared" si="2"/>
        <v>49</v>
      </c>
      <c r="M65" s="31">
        <f t="shared" si="2"/>
        <v>52</v>
      </c>
      <c r="N65" s="31">
        <f t="shared" si="2"/>
        <v>50</v>
      </c>
      <c r="O65" s="31">
        <f t="shared" si="2"/>
        <v>45</v>
      </c>
      <c r="P65" s="31">
        <f t="shared" si="2"/>
        <v>46</v>
      </c>
      <c r="Q65" s="31">
        <f t="shared" si="2"/>
        <v>42</v>
      </c>
      <c r="R65" s="31">
        <f t="shared" si="2"/>
        <v>42</v>
      </c>
      <c r="S65" s="31">
        <f t="shared" si="2"/>
        <v>41</v>
      </c>
      <c r="T65" s="31">
        <f t="shared" si="2"/>
        <v>40</v>
      </c>
      <c r="U65" s="31">
        <f t="shared" si="2"/>
        <v>41</v>
      </c>
      <c r="V65" s="31">
        <f t="shared" si="2"/>
        <v>38</v>
      </c>
      <c r="W65" s="31">
        <f t="shared" si="2"/>
        <v>37</v>
      </c>
      <c r="X65" s="31">
        <f t="shared" si="2"/>
        <v>35</v>
      </c>
      <c r="Y65" s="31">
        <f t="shared" si="2"/>
        <v>35</v>
      </c>
      <c r="Z65" s="31">
        <f t="shared" si="2"/>
        <v>34</v>
      </c>
      <c r="AA65" s="31">
        <f t="shared" si="2"/>
        <v>33</v>
      </c>
      <c r="AB65" s="31">
        <f t="shared" si="2"/>
        <v>33</v>
      </c>
      <c r="AC65" s="31">
        <f t="shared" si="2"/>
        <v>33</v>
      </c>
      <c r="AD65" s="31">
        <f t="shared" si="2"/>
        <v>31</v>
      </c>
      <c r="AE65" s="31">
        <f t="shared" si="2"/>
        <v>29</v>
      </c>
      <c r="AF65" s="31">
        <f t="shared" si="2"/>
        <v>30</v>
      </c>
      <c r="AG65" s="31">
        <f t="shared" si="2"/>
        <v>29</v>
      </c>
      <c r="AH65" s="31">
        <f t="shared" si="2"/>
        <v>29</v>
      </c>
      <c r="AI65" s="31">
        <f t="shared" si="2"/>
        <v>25</v>
      </c>
      <c r="AJ65" s="31">
        <f t="shared" si="2"/>
        <v>25</v>
      </c>
      <c r="AK65" s="31">
        <f t="shared" si="2"/>
        <v>24</v>
      </c>
      <c r="AL65" s="31">
        <f t="shared" si="2"/>
        <v>23</v>
      </c>
    </row>
    <row r="66" spans="2:38" ht="16" x14ac:dyDescent="0.2">
      <c r="B66" s="9" t="s">
        <v>54</v>
      </c>
      <c r="C66" s="31">
        <f t="shared" si="1"/>
        <v>0</v>
      </c>
      <c r="D66" s="31">
        <f t="shared" si="2"/>
        <v>0</v>
      </c>
      <c r="E66" s="31">
        <f t="shared" si="2"/>
        <v>0</v>
      </c>
      <c r="F66" s="31">
        <f t="shared" si="2"/>
        <v>0</v>
      </c>
      <c r="G66" s="31">
        <f t="shared" si="2"/>
        <v>90</v>
      </c>
      <c r="H66" s="31">
        <f t="shared" si="2"/>
        <v>199</v>
      </c>
      <c r="I66" s="31">
        <f t="shared" si="2"/>
        <v>219</v>
      </c>
      <c r="J66" s="31">
        <f t="shared" si="2"/>
        <v>222</v>
      </c>
      <c r="K66" s="31">
        <f t="shared" si="2"/>
        <v>200</v>
      </c>
      <c r="L66" s="31">
        <f t="shared" si="2"/>
        <v>208</v>
      </c>
      <c r="M66" s="31">
        <f t="shared" si="2"/>
        <v>221</v>
      </c>
      <c r="N66" s="31">
        <f t="shared" si="2"/>
        <v>564</v>
      </c>
      <c r="O66" s="31">
        <f t="shared" si="2"/>
        <v>702</v>
      </c>
      <c r="P66" s="31">
        <f t="shared" si="2"/>
        <v>593</v>
      </c>
      <c r="Q66" s="31">
        <f t="shared" si="2"/>
        <v>482</v>
      </c>
      <c r="R66" s="31">
        <f t="shared" si="2"/>
        <v>377</v>
      </c>
      <c r="S66" s="31">
        <f t="shared" si="2"/>
        <v>354</v>
      </c>
      <c r="T66" s="31">
        <f t="shared" si="2"/>
        <v>335</v>
      </c>
      <c r="U66" s="31">
        <f t="shared" si="2"/>
        <v>282</v>
      </c>
      <c r="V66" s="31">
        <f t="shared" si="2"/>
        <v>248</v>
      </c>
      <c r="W66" s="31">
        <f t="shared" si="2"/>
        <v>258</v>
      </c>
      <c r="X66" s="31">
        <f t="shared" si="2"/>
        <v>212</v>
      </c>
      <c r="Y66" s="31">
        <f t="shared" si="2"/>
        <v>210</v>
      </c>
      <c r="Z66" s="31">
        <f t="shared" si="2"/>
        <v>200</v>
      </c>
      <c r="AA66" s="31">
        <f t="shared" si="2"/>
        <v>202</v>
      </c>
      <c r="AB66" s="31">
        <f t="shared" si="2"/>
        <v>185</v>
      </c>
      <c r="AC66" s="31">
        <f t="shared" si="2"/>
        <v>180</v>
      </c>
      <c r="AD66" s="31">
        <f t="shared" si="2"/>
        <v>135</v>
      </c>
      <c r="AE66" s="31">
        <f t="shared" si="2"/>
        <v>135</v>
      </c>
      <c r="AF66" s="31">
        <f t="shared" si="2"/>
        <v>126</v>
      </c>
      <c r="AG66" s="31">
        <f t="shared" si="2"/>
        <v>140</v>
      </c>
      <c r="AH66" s="31">
        <f t="shared" si="2"/>
        <v>99</v>
      </c>
      <c r="AI66" s="31">
        <f t="shared" si="2"/>
        <v>125</v>
      </c>
      <c r="AJ66" s="31">
        <f t="shared" si="2"/>
        <v>106</v>
      </c>
      <c r="AK66" s="31">
        <f t="shared" si="2"/>
        <v>100</v>
      </c>
      <c r="AL66" s="31">
        <f t="shared" si="2"/>
        <v>114</v>
      </c>
    </row>
    <row r="67" spans="2:38" ht="16" x14ac:dyDescent="0.2">
      <c r="B67" s="9" t="s">
        <v>55</v>
      </c>
      <c r="C67" s="31">
        <f t="shared" si="1"/>
        <v>0</v>
      </c>
      <c r="D67" s="31">
        <f t="shared" si="2"/>
        <v>0</v>
      </c>
      <c r="E67" s="31">
        <f t="shared" si="2"/>
        <v>0</v>
      </c>
      <c r="F67" s="31">
        <f t="shared" si="2"/>
        <v>0</v>
      </c>
      <c r="G67" s="31">
        <f t="shared" si="2"/>
        <v>0</v>
      </c>
      <c r="H67" s="31">
        <f t="shared" si="2"/>
        <v>255</v>
      </c>
      <c r="I67" s="31">
        <f t="shared" si="2"/>
        <v>602</v>
      </c>
      <c r="J67" s="31">
        <f t="shared" si="2"/>
        <v>955</v>
      </c>
      <c r="K67" s="31">
        <f t="shared" si="2"/>
        <v>1306</v>
      </c>
      <c r="L67" s="31">
        <f t="shared" si="2"/>
        <v>1627</v>
      </c>
      <c r="M67" s="31">
        <f t="shared" si="2"/>
        <v>1918</v>
      </c>
      <c r="N67" s="31">
        <f t="shared" si="2"/>
        <v>2247</v>
      </c>
      <c r="O67" s="31">
        <f t="shared" si="2"/>
        <v>3294</v>
      </c>
      <c r="P67" s="31">
        <f t="shared" si="2"/>
        <v>4322</v>
      </c>
      <c r="Q67" s="31">
        <f t="shared" si="2"/>
        <v>5028</v>
      </c>
      <c r="R67" s="31">
        <f t="shared" si="2"/>
        <v>5519</v>
      </c>
      <c r="S67" s="31">
        <f t="shared" si="2"/>
        <v>5820</v>
      </c>
      <c r="T67" s="31">
        <f t="shared" si="2"/>
        <v>6115</v>
      </c>
      <c r="U67" s="31">
        <f t="shared" si="2"/>
        <v>6340</v>
      </c>
      <c r="V67" s="31">
        <f t="shared" si="2"/>
        <v>6461</v>
      </c>
      <c r="W67" s="31">
        <f t="shared" si="2"/>
        <v>6487</v>
      </c>
      <c r="X67" s="31">
        <f t="shared" si="2"/>
        <v>6546</v>
      </c>
      <c r="Y67" s="31">
        <f t="shared" si="2"/>
        <v>6566</v>
      </c>
      <c r="Z67" s="31">
        <f t="shared" si="2"/>
        <v>6531</v>
      </c>
      <c r="AA67" s="31">
        <f t="shared" si="2"/>
        <v>6480</v>
      </c>
      <c r="AB67" s="31">
        <f t="shared" si="2"/>
        <v>6488</v>
      </c>
      <c r="AC67" s="31">
        <f t="shared" si="2"/>
        <v>6419</v>
      </c>
      <c r="AD67" s="31">
        <f t="shared" si="2"/>
        <v>6400</v>
      </c>
      <c r="AE67" s="31">
        <f t="shared" si="2"/>
        <v>6304</v>
      </c>
      <c r="AF67" s="31">
        <f t="shared" si="2"/>
        <v>6193</v>
      </c>
      <c r="AG67" s="31">
        <f t="shared" si="2"/>
        <v>6097</v>
      </c>
      <c r="AH67" s="31">
        <f t="shared" si="2"/>
        <v>6024</v>
      </c>
      <c r="AI67" s="31">
        <f t="shared" si="2"/>
        <v>5929</v>
      </c>
      <c r="AJ67" s="31">
        <f t="shared" si="2"/>
        <v>5833</v>
      </c>
      <c r="AK67" s="31">
        <f t="shared" si="2"/>
        <v>5688</v>
      </c>
      <c r="AL67" s="31">
        <f t="shared" si="2"/>
        <v>5551</v>
      </c>
    </row>
    <row r="68" spans="2:38" ht="16" x14ac:dyDescent="0.2">
      <c r="B68" s="9" t="s">
        <v>56</v>
      </c>
      <c r="C68" s="31">
        <f t="shared" si="1"/>
        <v>0</v>
      </c>
      <c r="D68" s="31">
        <f t="shared" si="2"/>
        <v>0</v>
      </c>
      <c r="E68" s="31">
        <f t="shared" si="2"/>
        <v>0</v>
      </c>
      <c r="F68" s="31">
        <f t="shared" si="2"/>
        <v>0</v>
      </c>
      <c r="G68" s="31">
        <f t="shared" si="2"/>
        <v>0</v>
      </c>
      <c r="H68" s="31">
        <f t="shared" si="2"/>
        <v>14</v>
      </c>
      <c r="I68" s="31">
        <f t="shared" si="2"/>
        <v>36</v>
      </c>
      <c r="J68" s="31">
        <f t="shared" si="2"/>
        <v>67</v>
      </c>
      <c r="K68" s="31">
        <f t="shared" si="2"/>
        <v>93</v>
      </c>
      <c r="L68" s="31">
        <f t="shared" si="2"/>
        <v>123</v>
      </c>
      <c r="M68" s="31">
        <f t="shared" si="2"/>
        <v>163</v>
      </c>
      <c r="N68" s="31">
        <f t="shared" si="2"/>
        <v>209</v>
      </c>
      <c r="O68" s="31">
        <f t="shared" si="2"/>
        <v>298</v>
      </c>
      <c r="P68" s="31">
        <f t="shared" si="2"/>
        <v>375</v>
      </c>
      <c r="Q68" s="31">
        <f t="shared" si="2"/>
        <v>443</v>
      </c>
      <c r="R68" s="31">
        <f t="shared" si="2"/>
        <v>513</v>
      </c>
      <c r="S68" s="31">
        <f t="shared" si="2"/>
        <v>597</v>
      </c>
      <c r="T68" s="31">
        <f t="shared" si="2"/>
        <v>642</v>
      </c>
      <c r="U68" s="31">
        <f t="shared" si="2"/>
        <v>690</v>
      </c>
      <c r="V68" s="31">
        <f t="shared" si="2"/>
        <v>726</v>
      </c>
      <c r="W68" s="31">
        <f t="shared" si="2"/>
        <v>796</v>
      </c>
      <c r="X68" s="31">
        <f t="shared" si="2"/>
        <v>831</v>
      </c>
      <c r="Y68" s="31">
        <f t="shared" si="2"/>
        <v>863</v>
      </c>
      <c r="Z68" s="31">
        <f t="shared" si="2"/>
        <v>888</v>
      </c>
      <c r="AA68" s="31">
        <f t="shared" si="2"/>
        <v>895</v>
      </c>
      <c r="AB68" s="31">
        <f t="shared" si="2"/>
        <v>883</v>
      </c>
      <c r="AC68" s="31">
        <f t="shared" si="2"/>
        <v>889</v>
      </c>
      <c r="AD68" s="31">
        <f t="shared" si="2"/>
        <v>874</v>
      </c>
      <c r="AE68" s="31">
        <f t="shared" si="2"/>
        <v>864</v>
      </c>
      <c r="AF68" s="31">
        <f t="shared" si="2"/>
        <v>862</v>
      </c>
      <c r="AG68" s="31">
        <f t="shared" si="2"/>
        <v>843</v>
      </c>
      <c r="AH68" s="31">
        <f t="shared" si="2"/>
        <v>826</v>
      </c>
      <c r="AI68" s="31">
        <f t="shared" si="2"/>
        <v>809</v>
      </c>
      <c r="AJ68" s="31">
        <f t="shared" si="2"/>
        <v>764</v>
      </c>
      <c r="AK68" s="31">
        <f t="shared" si="2"/>
        <v>748</v>
      </c>
      <c r="AL68" s="31">
        <f t="shared" si="2"/>
        <v>717</v>
      </c>
    </row>
    <row r="70" spans="2:38" ht="16" x14ac:dyDescent="0.2">
      <c r="B70" s="40" t="s">
        <v>65</v>
      </c>
      <c r="C70">
        <f>SUM(C61:C67)</f>
        <v>0</v>
      </c>
      <c r="D70" s="31">
        <f t="shared" ref="D70:AL70" si="3">SUM(D61:D67)</f>
        <v>0</v>
      </c>
      <c r="E70" s="31">
        <f t="shared" si="3"/>
        <v>0</v>
      </c>
      <c r="F70" s="31">
        <f t="shared" si="3"/>
        <v>0</v>
      </c>
      <c r="G70" s="31">
        <f t="shared" si="3"/>
        <v>661</v>
      </c>
      <c r="H70" s="31">
        <f t="shared" si="3"/>
        <v>1554</v>
      </c>
      <c r="I70" s="31">
        <f t="shared" si="3"/>
        <v>2217</v>
      </c>
      <c r="J70" s="31">
        <f t="shared" si="3"/>
        <v>2786</v>
      </c>
      <c r="K70" s="31">
        <f t="shared" si="3"/>
        <v>3197</v>
      </c>
      <c r="L70" s="31">
        <f t="shared" si="3"/>
        <v>3574</v>
      </c>
      <c r="M70" s="31">
        <f t="shared" si="3"/>
        <v>4060</v>
      </c>
      <c r="N70" s="31">
        <f t="shared" si="3"/>
        <v>5293</v>
      </c>
      <c r="O70" s="31">
        <f t="shared" si="3"/>
        <v>6624</v>
      </c>
      <c r="P70" s="31">
        <f t="shared" si="3"/>
        <v>7504</v>
      </c>
      <c r="Q70" s="31">
        <f t="shared" si="3"/>
        <v>7984</v>
      </c>
      <c r="R70" s="31">
        <f t="shared" si="3"/>
        <v>8316</v>
      </c>
      <c r="S70" s="31">
        <f t="shared" si="3"/>
        <v>8468</v>
      </c>
      <c r="T70" s="31">
        <f t="shared" si="3"/>
        <v>8650</v>
      </c>
      <c r="U70" s="31">
        <f t="shared" si="3"/>
        <v>8732</v>
      </c>
      <c r="V70" s="31">
        <f t="shared" si="3"/>
        <v>8675</v>
      </c>
      <c r="W70" s="31">
        <f t="shared" si="3"/>
        <v>8583</v>
      </c>
      <c r="X70" s="31">
        <f t="shared" si="3"/>
        <v>8495</v>
      </c>
      <c r="Y70" s="31">
        <f t="shared" si="3"/>
        <v>8430</v>
      </c>
      <c r="Z70" s="31">
        <f t="shared" si="3"/>
        <v>8263</v>
      </c>
      <c r="AA70" s="31">
        <f t="shared" si="3"/>
        <v>8155</v>
      </c>
      <c r="AB70" s="31">
        <f t="shared" si="3"/>
        <v>8007</v>
      </c>
      <c r="AC70" s="31">
        <f t="shared" si="3"/>
        <v>7857</v>
      </c>
      <c r="AD70" s="31">
        <f t="shared" si="3"/>
        <v>7801</v>
      </c>
      <c r="AE70" s="31">
        <f t="shared" si="3"/>
        <v>7568</v>
      </c>
      <c r="AF70" s="31">
        <f t="shared" si="3"/>
        <v>7399</v>
      </c>
      <c r="AG70" s="31">
        <f t="shared" si="3"/>
        <v>7258</v>
      </c>
      <c r="AH70" s="31">
        <f t="shared" si="3"/>
        <v>7111</v>
      </c>
      <c r="AI70" s="31">
        <f t="shared" si="3"/>
        <v>6987</v>
      </c>
      <c r="AJ70" s="31">
        <f t="shared" si="3"/>
        <v>6788</v>
      </c>
      <c r="AK70" s="31">
        <f t="shared" si="3"/>
        <v>6602</v>
      </c>
      <c r="AL70" s="31">
        <f t="shared" si="3"/>
        <v>6444</v>
      </c>
    </row>
    <row r="71" spans="2:38" ht="16" x14ac:dyDescent="0.2">
      <c r="B71" s="40" t="s">
        <v>66</v>
      </c>
      <c r="C71">
        <f>SUM(C64:C67)</f>
        <v>0</v>
      </c>
      <c r="D71" s="31">
        <f t="shared" ref="D71:AL71" si="4">SUM(D64:D67)</f>
        <v>0</v>
      </c>
      <c r="E71" s="31">
        <f t="shared" si="4"/>
        <v>0</v>
      </c>
      <c r="F71" s="31">
        <f t="shared" si="4"/>
        <v>0</v>
      </c>
      <c r="G71" s="31">
        <f t="shared" si="4"/>
        <v>135</v>
      </c>
      <c r="H71" s="31">
        <f t="shared" si="4"/>
        <v>490</v>
      </c>
      <c r="I71" s="31">
        <f t="shared" si="4"/>
        <v>876</v>
      </c>
      <c r="J71" s="31">
        <f t="shared" si="4"/>
        <v>1223</v>
      </c>
      <c r="K71" s="31">
        <f t="shared" si="4"/>
        <v>1565</v>
      </c>
      <c r="L71" s="31">
        <f t="shared" si="4"/>
        <v>1898</v>
      </c>
      <c r="M71" s="31">
        <f t="shared" si="4"/>
        <v>2199</v>
      </c>
      <c r="N71" s="31">
        <f t="shared" si="4"/>
        <v>2870</v>
      </c>
      <c r="O71" s="31">
        <f t="shared" si="4"/>
        <v>4047</v>
      </c>
      <c r="P71" s="31">
        <f t="shared" si="4"/>
        <v>4965</v>
      </c>
      <c r="Q71" s="31">
        <f t="shared" si="4"/>
        <v>5553</v>
      </c>
      <c r="R71" s="31">
        <f t="shared" si="4"/>
        <v>5940</v>
      </c>
      <c r="S71" s="31">
        <f t="shared" si="4"/>
        <v>6217</v>
      </c>
      <c r="T71" s="31">
        <f t="shared" si="4"/>
        <v>6491</v>
      </c>
      <c r="U71" s="31">
        <f t="shared" si="4"/>
        <v>6663</v>
      </c>
      <c r="V71" s="31">
        <f t="shared" si="4"/>
        <v>6748</v>
      </c>
      <c r="W71" s="31">
        <f t="shared" si="4"/>
        <v>6783</v>
      </c>
      <c r="X71" s="31">
        <f t="shared" si="4"/>
        <v>6793</v>
      </c>
      <c r="Y71" s="31">
        <f t="shared" si="4"/>
        <v>6811</v>
      </c>
      <c r="Z71" s="31">
        <f t="shared" si="4"/>
        <v>6766</v>
      </c>
      <c r="AA71" s="31">
        <f t="shared" si="4"/>
        <v>6715</v>
      </c>
      <c r="AB71" s="31">
        <f t="shared" si="4"/>
        <v>6706</v>
      </c>
      <c r="AC71" s="31">
        <f t="shared" si="4"/>
        <v>6632</v>
      </c>
      <c r="AD71" s="31">
        <f t="shared" si="4"/>
        <v>6567</v>
      </c>
      <c r="AE71" s="31">
        <f t="shared" si="4"/>
        <v>6468</v>
      </c>
      <c r="AF71" s="31">
        <f t="shared" si="4"/>
        <v>6349</v>
      </c>
      <c r="AG71" s="31">
        <f t="shared" si="4"/>
        <v>6266</v>
      </c>
      <c r="AH71" s="31">
        <f t="shared" si="4"/>
        <v>6152</v>
      </c>
      <c r="AI71" s="31">
        <f t="shared" si="4"/>
        <v>6079</v>
      </c>
      <c r="AJ71" s="31">
        <f t="shared" si="4"/>
        <v>5965</v>
      </c>
      <c r="AK71" s="31">
        <f t="shared" si="4"/>
        <v>5812</v>
      </c>
      <c r="AL71" s="31">
        <f t="shared" si="4"/>
        <v>5688</v>
      </c>
    </row>
    <row r="72" spans="2:38" x14ac:dyDescent="0.2"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</row>
    <row r="73" spans="2:38" ht="16" x14ac:dyDescent="0.2">
      <c r="B73" s="40" t="s">
        <v>67</v>
      </c>
      <c r="C73" t="e">
        <f>C71/C70</f>
        <v>#DIV/0!</v>
      </c>
      <c r="D73" s="31" t="e">
        <f t="shared" ref="D73:AL73" si="5">D71/D70</f>
        <v>#DIV/0!</v>
      </c>
      <c r="E73" s="31" t="e">
        <f t="shared" si="5"/>
        <v>#DIV/0!</v>
      </c>
      <c r="F73" s="31" t="e">
        <f t="shared" si="5"/>
        <v>#DIV/0!</v>
      </c>
      <c r="G73" s="31">
        <f t="shared" si="5"/>
        <v>0.20423600605143721</v>
      </c>
      <c r="H73" s="31">
        <f t="shared" si="5"/>
        <v>0.31531531531531531</v>
      </c>
      <c r="I73" s="31">
        <f t="shared" si="5"/>
        <v>0.39512855209742898</v>
      </c>
      <c r="J73" s="31">
        <f t="shared" si="5"/>
        <v>0.43898061737257715</v>
      </c>
      <c r="K73" s="31">
        <f t="shared" si="5"/>
        <v>0.48952142633719109</v>
      </c>
      <c r="L73" s="31">
        <f t="shared" si="5"/>
        <v>0.53105763850027976</v>
      </c>
      <c r="M73" s="31">
        <f t="shared" si="5"/>
        <v>0.54162561576354684</v>
      </c>
      <c r="N73" s="31">
        <f t="shared" si="5"/>
        <v>0.54222558095597961</v>
      </c>
      <c r="O73" s="31">
        <f t="shared" si="5"/>
        <v>0.61096014492753625</v>
      </c>
      <c r="P73" s="31">
        <f t="shared" si="5"/>
        <v>0.66164712153518124</v>
      </c>
      <c r="Q73" s="41">
        <f t="shared" si="5"/>
        <v>0.69551603206412826</v>
      </c>
      <c r="R73" s="31">
        <f t="shared" si="5"/>
        <v>0.7142857142857143</v>
      </c>
      <c r="S73" s="31">
        <f t="shared" si="5"/>
        <v>0.73417572035899858</v>
      </c>
      <c r="T73" s="31">
        <f t="shared" si="5"/>
        <v>0.75040462427745669</v>
      </c>
      <c r="U73" s="31">
        <f t="shared" si="5"/>
        <v>0.76305542830966555</v>
      </c>
      <c r="V73" s="31">
        <f t="shared" si="5"/>
        <v>0.77786743515850143</v>
      </c>
      <c r="W73" s="31">
        <f t="shared" si="5"/>
        <v>0.79028311779098215</v>
      </c>
      <c r="X73" s="31">
        <f t="shared" si="5"/>
        <v>0.79964685108887579</v>
      </c>
      <c r="Y73" s="31">
        <f t="shared" si="5"/>
        <v>0.80794780545670231</v>
      </c>
      <c r="Z73" s="31">
        <f t="shared" si="5"/>
        <v>0.81883093307515431</v>
      </c>
      <c r="AA73" s="31">
        <f t="shared" si="5"/>
        <v>0.82342121397915391</v>
      </c>
      <c r="AB73" s="31">
        <f t="shared" si="5"/>
        <v>0.83751717247408519</v>
      </c>
      <c r="AC73" s="31">
        <f t="shared" si="5"/>
        <v>0.8440880743286242</v>
      </c>
      <c r="AD73" s="31">
        <f t="shared" si="5"/>
        <v>0.84181515190360212</v>
      </c>
      <c r="AE73" s="31">
        <f t="shared" si="5"/>
        <v>0.85465116279069764</v>
      </c>
      <c r="AF73" s="31">
        <f t="shared" si="5"/>
        <v>0.85808893093661309</v>
      </c>
      <c r="AG73" s="31">
        <f t="shared" si="5"/>
        <v>0.8633232295398181</v>
      </c>
      <c r="AH73" s="31">
        <f t="shared" si="5"/>
        <v>0.86513851778934048</v>
      </c>
      <c r="AI73" s="31">
        <f t="shared" si="5"/>
        <v>0.87004436811220842</v>
      </c>
      <c r="AJ73" s="31">
        <f t="shared" si="5"/>
        <v>0.87875662934590448</v>
      </c>
      <c r="AK73" s="31">
        <f t="shared" si="5"/>
        <v>0.88033929112390186</v>
      </c>
      <c r="AL73" s="31">
        <f t="shared" si="5"/>
        <v>0.88268156424581001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"/>
  <sheetViews>
    <sheetView workbookViewId="0"/>
  </sheetViews>
  <sheetFormatPr baseColWidth="10" defaultColWidth="8.83203125" defaultRowHeight="15" x14ac:dyDescent="0.2"/>
  <cols>
    <col min="1" max="1" width="15" customWidth="1"/>
    <col min="2" max="2" width="30" customWidth="1"/>
  </cols>
  <sheetData>
    <row r="1" spans="1:38" ht="16" x14ac:dyDescent="0.2">
      <c r="A1" s="14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20" t="s">
        <v>37</v>
      </c>
    </row>
    <row r="2" spans="1:38" ht="16" x14ac:dyDescent="0.2">
      <c r="A2" s="12" t="s">
        <v>38</v>
      </c>
      <c r="B2" s="13" t="s">
        <v>43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21">
        <v>0</v>
      </c>
    </row>
    <row r="3" spans="1:38" ht="16" x14ac:dyDescent="0.2">
      <c r="A3" s="12" t="s">
        <v>39</v>
      </c>
      <c r="B3" s="13" t="s">
        <v>44</v>
      </c>
      <c r="C3">
        <v>7</v>
      </c>
      <c r="D3">
        <v>3</v>
      </c>
      <c r="E3">
        <v>1</v>
      </c>
      <c r="F3">
        <v>2</v>
      </c>
      <c r="G3">
        <v>6</v>
      </c>
      <c r="H3">
        <v>3</v>
      </c>
      <c r="I3">
        <v>0</v>
      </c>
      <c r="J3">
        <v>1</v>
      </c>
      <c r="K3">
        <v>1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s="21">
        <v>0</v>
      </c>
    </row>
    <row r="4" spans="1:38" ht="16" x14ac:dyDescent="0.2">
      <c r="A4" s="12" t="s">
        <v>39</v>
      </c>
      <c r="B4" s="13" t="s">
        <v>57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3</v>
      </c>
      <c r="L4">
        <v>2</v>
      </c>
      <c r="M4">
        <v>1</v>
      </c>
      <c r="N4">
        <v>4</v>
      </c>
      <c r="O4">
        <v>2</v>
      </c>
      <c r="P4">
        <v>2</v>
      </c>
      <c r="Q4">
        <v>1</v>
      </c>
      <c r="R4">
        <v>1</v>
      </c>
      <c r="S4">
        <v>0</v>
      </c>
      <c r="T4">
        <v>1</v>
      </c>
      <c r="U4">
        <v>1</v>
      </c>
      <c r="V4">
        <v>1</v>
      </c>
      <c r="W4">
        <v>2</v>
      </c>
      <c r="X4">
        <v>2</v>
      </c>
      <c r="Y4">
        <v>3</v>
      </c>
      <c r="Z4">
        <v>0</v>
      </c>
      <c r="AA4">
        <v>1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  <c r="AH4">
        <v>2</v>
      </c>
      <c r="AI4">
        <v>3</v>
      </c>
      <c r="AJ4">
        <v>1</v>
      </c>
      <c r="AK4">
        <v>2</v>
      </c>
      <c r="AL4" s="21">
        <v>1</v>
      </c>
    </row>
    <row r="5" spans="1:38" ht="16" x14ac:dyDescent="0.2">
      <c r="A5" s="12" t="s">
        <v>39</v>
      </c>
      <c r="B5" s="13" t="s">
        <v>58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1</v>
      </c>
      <c r="P5">
        <v>2</v>
      </c>
      <c r="Q5">
        <v>0</v>
      </c>
      <c r="R5">
        <v>2</v>
      </c>
      <c r="S5">
        <v>1</v>
      </c>
      <c r="T5">
        <v>0</v>
      </c>
      <c r="U5">
        <v>0</v>
      </c>
      <c r="V5">
        <v>0</v>
      </c>
      <c r="W5">
        <v>3</v>
      </c>
      <c r="X5">
        <v>1</v>
      </c>
      <c r="Y5">
        <v>2</v>
      </c>
      <c r="Z5">
        <v>1</v>
      </c>
      <c r="AA5">
        <v>2</v>
      </c>
      <c r="AB5">
        <v>3</v>
      </c>
      <c r="AC5">
        <v>2</v>
      </c>
      <c r="AD5">
        <v>2</v>
      </c>
      <c r="AE5">
        <v>0</v>
      </c>
      <c r="AF5">
        <v>0</v>
      </c>
      <c r="AG5">
        <v>1</v>
      </c>
      <c r="AH5">
        <v>0</v>
      </c>
      <c r="AI5">
        <v>2</v>
      </c>
      <c r="AJ5">
        <v>0</v>
      </c>
      <c r="AK5">
        <v>0</v>
      </c>
      <c r="AL5" s="21">
        <v>0</v>
      </c>
    </row>
    <row r="6" spans="1:38" ht="16" x14ac:dyDescent="0.2">
      <c r="A6" s="12" t="s">
        <v>39</v>
      </c>
      <c r="B6" s="13" t="s">
        <v>54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1">
        <v>0</v>
      </c>
    </row>
    <row r="7" spans="1:38" ht="16" x14ac:dyDescent="0.2">
      <c r="A7" s="12" t="s">
        <v>39</v>
      </c>
      <c r="B7" s="13" t="s">
        <v>55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1</v>
      </c>
      <c r="AJ7">
        <v>0</v>
      </c>
      <c r="AK7">
        <v>0</v>
      </c>
      <c r="AL7" s="21">
        <v>1</v>
      </c>
    </row>
    <row r="8" spans="1:38" ht="16" x14ac:dyDescent="0.2">
      <c r="A8" s="12" t="s">
        <v>39</v>
      </c>
      <c r="B8" s="13" t="s">
        <v>56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21">
        <v>0</v>
      </c>
    </row>
    <row r="9" spans="1:38" ht="16" x14ac:dyDescent="0.2">
      <c r="A9" s="12" t="s">
        <v>40</v>
      </c>
      <c r="B9" s="13" t="s">
        <v>44</v>
      </c>
      <c r="C9">
        <v>37</v>
      </c>
      <c r="D9">
        <v>42</v>
      </c>
      <c r="E9">
        <v>34</v>
      </c>
      <c r="F9">
        <v>35</v>
      </c>
      <c r="G9">
        <v>28</v>
      </c>
      <c r="H9">
        <v>12</v>
      </c>
      <c r="I9">
        <v>23</v>
      </c>
      <c r="J9">
        <v>13</v>
      </c>
      <c r="K9">
        <v>10</v>
      </c>
      <c r="L9">
        <v>10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21">
        <v>0</v>
      </c>
    </row>
    <row r="10" spans="1:38" ht="16" x14ac:dyDescent="0.2">
      <c r="A10" s="12" t="s">
        <v>40</v>
      </c>
      <c r="B10" s="13" t="s">
        <v>57</v>
      </c>
      <c r="C10">
        <v>0</v>
      </c>
      <c r="D10">
        <v>0</v>
      </c>
      <c r="E10">
        <v>0</v>
      </c>
      <c r="F10">
        <v>0</v>
      </c>
      <c r="G10">
        <v>6</v>
      </c>
      <c r="H10">
        <v>5</v>
      </c>
      <c r="I10">
        <v>16</v>
      </c>
      <c r="J10">
        <v>11</v>
      </c>
      <c r="K10">
        <v>21</v>
      </c>
      <c r="L10">
        <v>16</v>
      </c>
      <c r="M10">
        <v>22</v>
      </c>
      <c r="N10">
        <v>12</v>
      </c>
      <c r="O10">
        <v>18</v>
      </c>
      <c r="P10">
        <v>21</v>
      </c>
      <c r="Q10">
        <v>15</v>
      </c>
      <c r="R10">
        <v>18</v>
      </c>
      <c r="S10">
        <v>21</v>
      </c>
      <c r="T10">
        <v>15</v>
      </c>
      <c r="U10">
        <v>11</v>
      </c>
      <c r="V10">
        <v>10</v>
      </c>
      <c r="W10">
        <v>14</v>
      </c>
      <c r="X10">
        <v>15</v>
      </c>
      <c r="Y10">
        <v>13</v>
      </c>
      <c r="Z10">
        <v>7</v>
      </c>
      <c r="AA10">
        <v>9</v>
      </c>
      <c r="AB10">
        <v>15</v>
      </c>
      <c r="AC10">
        <v>11</v>
      </c>
      <c r="AD10">
        <v>6</v>
      </c>
      <c r="AE10">
        <v>12</v>
      </c>
      <c r="AF10">
        <v>11</v>
      </c>
      <c r="AG10">
        <v>12</v>
      </c>
      <c r="AH10">
        <v>8</v>
      </c>
      <c r="AI10">
        <v>12</v>
      </c>
      <c r="AJ10">
        <v>10</v>
      </c>
      <c r="AK10">
        <v>6</v>
      </c>
      <c r="AL10" s="21">
        <v>10</v>
      </c>
    </row>
    <row r="11" spans="1:38" ht="16" x14ac:dyDescent="0.2">
      <c r="A11" s="12" t="s">
        <v>40</v>
      </c>
      <c r="B11" s="13" t="s">
        <v>58</v>
      </c>
      <c r="C11">
        <v>0</v>
      </c>
      <c r="D11">
        <v>0</v>
      </c>
      <c r="E11">
        <v>0</v>
      </c>
      <c r="F11">
        <v>0</v>
      </c>
      <c r="G11">
        <v>1</v>
      </c>
      <c r="H11">
        <v>3</v>
      </c>
      <c r="I11">
        <v>3</v>
      </c>
      <c r="J11">
        <v>1</v>
      </c>
      <c r="K11">
        <v>5</v>
      </c>
      <c r="L11">
        <v>2</v>
      </c>
      <c r="M11">
        <v>2</v>
      </c>
      <c r="N11">
        <v>6</v>
      </c>
      <c r="O11">
        <v>7</v>
      </c>
      <c r="P11">
        <v>5</v>
      </c>
      <c r="Q11">
        <v>8</v>
      </c>
      <c r="R11">
        <v>10</v>
      </c>
      <c r="S11">
        <v>6</v>
      </c>
      <c r="T11">
        <v>4</v>
      </c>
      <c r="U11">
        <v>7</v>
      </c>
      <c r="V11">
        <v>8</v>
      </c>
      <c r="W11">
        <v>4</v>
      </c>
      <c r="X11">
        <v>4</v>
      </c>
      <c r="Y11">
        <v>4</v>
      </c>
      <c r="Z11">
        <v>1</v>
      </c>
      <c r="AA11">
        <v>4</v>
      </c>
      <c r="AB11">
        <v>2</v>
      </c>
      <c r="AC11">
        <v>2</v>
      </c>
      <c r="AD11">
        <v>3</v>
      </c>
      <c r="AE11">
        <v>5</v>
      </c>
      <c r="AF11">
        <v>5</v>
      </c>
      <c r="AG11">
        <v>2</v>
      </c>
      <c r="AH11">
        <v>1</v>
      </c>
      <c r="AI11">
        <v>1</v>
      </c>
      <c r="AJ11">
        <v>2</v>
      </c>
      <c r="AK11">
        <v>0</v>
      </c>
      <c r="AL11" s="21">
        <v>1</v>
      </c>
    </row>
    <row r="12" spans="1:38" ht="16" x14ac:dyDescent="0.2">
      <c r="A12" s="12" t="s">
        <v>40</v>
      </c>
      <c r="B12" s="13" t="s">
        <v>54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4</v>
      </c>
      <c r="Q12">
        <v>2</v>
      </c>
      <c r="R12">
        <v>1</v>
      </c>
      <c r="S12">
        <v>2</v>
      </c>
      <c r="T12">
        <v>3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1</v>
      </c>
      <c r="AB12">
        <v>2</v>
      </c>
      <c r="AC12">
        <v>2</v>
      </c>
      <c r="AD12">
        <v>1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0</v>
      </c>
      <c r="AL12" s="21">
        <v>0</v>
      </c>
    </row>
    <row r="13" spans="1:38" ht="16" x14ac:dyDescent="0.2">
      <c r="A13" s="12" t="s">
        <v>40</v>
      </c>
      <c r="B13" s="13" t="s">
        <v>55</v>
      </c>
      <c r="C13">
        <v>0</v>
      </c>
      <c r="D13">
        <v>0</v>
      </c>
      <c r="E13">
        <v>0</v>
      </c>
      <c r="F13">
        <v>0</v>
      </c>
      <c r="G13">
        <v>1</v>
      </c>
      <c r="H13">
        <v>2</v>
      </c>
      <c r="I13">
        <v>3</v>
      </c>
      <c r="J13">
        <v>7</v>
      </c>
      <c r="K13">
        <v>8</v>
      </c>
      <c r="L13">
        <v>14</v>
      </c>
      <c r="M13">
        <v>18</v>
      </c>
      <c r="N13">
        <v>21</v>
      </c>
      <c r="O13">
        <v>22</v>
      </c>
      <c r="P13">
        <v>36</v>
      </c>
      <c r="Q13">
        <v>37</v>
      </c>
      <c r="R13">
        <v>46</v>
      </c>
      <c r="S13">
        <v>49</v>
      </c>
      <c r="T13">
        <v>48</v>
      </c>
      <c r="U13">
        <v>45</v>
      </c>
      <c r="V13">
        <v>55</v>
      </c>
      <c r="W13">
        <v>53</v>
      </c>
      <c r="X13">
        <v>47</v>
      </c>
      <c r="Y13">
        <v>55</v>
      </c>
      <c r="Z13">
        <v>69</v>
      </c>
      <c r="AA13">
        <v>60</v>
      </c>
      <c r="AB13">
        <v>55</v>
      </c>
      <c r="AC13">
        <v>66</v>
      </c>
      <c r="AD13">
        <v>60</v>
      </c>
      <c r="AE13">
        <v>56</v>
      </c>
      <c r="AF13">
        <v>63</v>
      </c>
      <c r="AG13">
        <v>48</v>
      </c>
      <c r="AH13">
        <v>30</v>
      </c>
      <c r="AI13">
        <v>41</v>
      </c>
      <c r="AJ13">
        <v>45</v>
      </c>
      <c r="AK13">
        <v>47</v>
      </c>
      <c r="AL13" s="21">
        <v>36</v>
      </c>
    </row>
    <row r="14" spans="1:38" ht="16" x14ac:dyDescent="0.2">
      <c r="A14" s="12" t="s">
        <v>40</v>
      </c>
      <c r="B14" s="13" t="s">
        <v>56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2</v>
      </c>
      <c r="P14">
        <v>5</v>
      </c>
      <c r="Q14">
        <v>4</v>
      </c>
      <c r="R14">
        <v>8</v>
      </c>
      <c r="S14">
        <v>5</v>
      </c>
      <c r="T14">
        <v>10</v>
      </c>
      <c r="U14">
        <v>9</v>
      </c>
      <c r="V14">
        <v>5</v>
      </c>
      <c r="W14">
        <v>9</v>
      </c>
      <c r="X14">
        <v>8</v>
      </c>
      <c r="Y14">
        <v>8</v>
      </c>
      <c r="Z14">
        <v>4</v>
      </c>
      <c r="AA14">
        <v>11</v>
      </c>
      <c r="AB14">
        <v>9</v>
      </c>
      <c r="AC14">
        <v>8</v>
      </c>
      <c r="AD14">
        <v>11</v>
      </c>
      <c r="AE14">
        <v>10</v>
      </c>
      <c r="AF14">
        <v>12</v>
      </c>
      <c r="AG14">
        <v>7</v>
      </c>
      <c r="AH14">
        <v>5</v>
      </c>
      <c r="AI14">
        <v>12</v>
      </c>
      <c r="AJ14">
        <v>10</v>
      </c>
      <c r="AK14">
        <v>9</v>
      </c>
      <c r="AL14" s="21">
        <v>5</v>
      </c>
    </row>
    <row r="15" spans="1:38" ht="16" x14ac:dyDescent="0.2">
      <c r="A15" s="12" t="s">
        <v>41</v>
      </c>
      <c r="B15" s="13" t="s">
        <v>44</v>
      </c>
      <c r="C15">
        <v>173</v>
      </c>
      <c r="D15">
        <v>170</v>
      </c>
      <c r="E15">
        <v>164</v>
      </c>
      <c r="F15">
        <v>136</v>
      </c>
      <c r="G15">
        <v>138</v>
      </c>
      <c r="H15">
        <v>96</v>
      </c>
      <c r="I15">
        <v>93</v>
      </c>
      <c r="J15">
        <v>69</v>
      </c>
      <c r="K15">
        <v>53</v>
      </c>
      <c r="L15">
        <v>53</v>
      </c>
      <c r="M15">
        <v>28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2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1</v>
      </c>
      <c r="AL15" s="21">
        <v>0</v>
      </c>
    </row>
    <row r="16" spans="1:38" ht="16" x14ac:dyDescent="0.2">
      <c r="A16" s="12" t="s">
        <v>41</v>
      </c>
      <c r="B16" s="13" t="s">
        <v>57</v>
      </c>
      <c r="C16">
        <v>0</v>
      </c>
      <c r="D16">
        <v>0</v>
      </c>
      <c r="E16">
        <v>0</v>
      </c>
      <c r="F16">
        <v>0</v>
      </c>
      <c r="G16">
        <v>13</v>
      </c>
      <c r="H16">
        <v>30</v>
      </c>
      <c r="I16">
        <v>36</v>
      </c>
      <c r="J16">
        <v>37</v>
      </c>
      <c r="K16">
        <v>55</v>
      </c>
      <c r="L16">
        <v>55</v>
      </c>
      <c r="M16">
        <v>78</v>
      </c>
      <c r="N16">
        <v>75</v>
      </c>
      <c r="O16">
        <v>77</v>
      </c>
      <c r="P16">
        <v>54</v>
      </c>
      <c r="Q16">
        <v>35</v>
      </c>
      <c r="R16">
        <v>41</v>
      </c>
      <c r="S16">
        <v>27</v>
      </c>
      <c r="T16">
        <v>44</v>
      </c>
      <c r="U16">
        <v>17</v>
      </c>
      <c r="V16">
        <v>20</v>
      </c>
      <c r="W16">
        <v>16</v>
      </c>
      <c r="X16">
        <v>27</v>
      </c>
      <c r="Y16">
        <v>18</v>
      </c>
      <c r="Z16">
        <v>23</v>
      </c>
      <c r="AA16">
        <v>13</v>
      </c>
      <c r="AB16">
        <v>17</v>
      </c>
      <c r="AC16">
        <v>10</v>
      </c>
      <c r="AD16">
        <v>20</v>
      </c>
      <c r="AE16">
        <v>11</v>
      </c>
      <c r="AF16">
        <v>16</v>
      </c>
      <c r="AG16">
        <v>15</v>
      </c>
      <c r="AH16">
        <v>11</v>
      </c>
      <c r="AI16">
        <v>10</v>
      </c>
      <c r="AJ16">
        <v>12</v>
      </c>
      <c r="AK16">
        <v>15</v>
      </c>
      <c r="AL16" s="21">
        <v>17</v>
      </c>
    </row>
    <row r="17" spans="1:38" ht="16" x14ac:dyDescent="0.2">
      <c r="A17" s="12" t="s">
        <v>41</v>
      </c>
      <c r="B17" s="13" t="s">
        <v>58</v>
      </c>
      <c r="C17">
        <v>0</v>
      </c>
      <c r="D17">
        <v>0</v>
      </c>
      <c r="E17">
        <v>0</v>
      </c>
      <c r="F17">
        <v>0</v>
      </c>
      <c r="G17">
        <v>3</v>
      </c>
      <c r="H17">
        <v>9</v>
      </c>
      <c r="I17">
        <v>4</v>
      </c>
      <c r="J17">
        <v>20</v>
      </c>
      <c r="K17">
        <v>11</v>
      </c>
      <c r="L17">
        <v>20</v>
      </c>
      <c r="M17">
        <v>17</v>
      </c>
      <c r="N17">
        <v>24</v>
      </c>
      <c r="O17">
        <v>13</v>
      </c>
      <c r="P17">
        <v>17</v>
      </c>
      <c r="Q17">
        <v>19</v>
      </c>
      <c r="R17">
        <v>13</v>
      </c>
      <c r="S17">
        <v>8</v>
      </c>
      <c r="T17">
        <v>8</v>
      </c>
      <c r="U17">
        <v>7</v>
      </c>
      <c r="V17">
        <v>11</v>
      </c>
      <c r="W17">
        <v>10</v>
      </c>
      <c r="X17">
        <v>9</v>
      </c>
      <c r="Y17">
        <v>12</v>
      </c>
      <c r="Z17">
        <v>7</v>
      </c>
      <c r="AA17">
        <v>8</v>
      </c>
      <c r="AB17">
        <v>5</v>
      </c>
      <c r="AC17">
        <v>6</v>
      </c>
      <c r="AD17">
        <v>5</v>
      </c>
      <c r="AE17">
        <v>10</v>
      </c>
      <c r="AF17">
        <v>1</v>
      </c>
      <c r="AG17">
        <v>3</v>
      </c>
      <c r="AH17">
        <v>1</v>
      </c>
      <c r="AI17">
        <v>4</v>
      </c>
      <c r="AJ17">
        <v>3</v>
      </c>
      <c r="AK17">
        <v>3</v>
      </c>
      <c r="AL17" s="21">
        <v>3</v>
      </c>
    </row>
    <row r="18" spans="1:38" ht="16" x14ac:dyDescent="0.2">
      <c r="A18" s="12" t="s">
        <v>41</v>
      </c>
      <c r="B18" s="13" t="s">
        <v>54</v>
      </c>
      <c r="C18">
        <v>0</v>
      </c>
      <c r="D18">
        <v>0</v>
      </c>
      <c r="E18">
        <v>0</v>
      </c>
      <c r="F18">
        <v>0</v>
      </c>
      <c r="G18">
        <v>1</v>
      </c>
      <c r="H18">
        <v>3</v>
      </c>
      <c r="I18">
        <v>2</v>
      </c>
      <c r="J18">
        <v>2</v>
      </c>
      <c r="K18">
        <v>6</v>
      </c>
      <c r="L18">
        <v>5</v>
      </c>
      <c r="M18">
        <v>3</v>
      </c>
      <c r="N18">
        <v>17</v>
      </c>
      <c r="O18">
        <v>15</v>
      </c>
      <c r="P18">
        <v>18</v>
      </c>
      <c r="Q18">
        <v>15</v>
      </c>
      <c r="R18">
        <v>11</v>
      </c>
      <c r="S18">
        <v>7</v>
      </c>
      <c r="T18">
        <v>7</v>
      </c>
      <c r="U18">
        <v>5</v>
      </c>
      <c r="V18">
        <v>5</v>
      </c>
      <c r="W18">
        <v>5</v>
      </c>
      <c r="X18">
        <v>6</v>
      </c>
      <c r="Y18">
        <v>1</v>
      </c>
      <c r="Z18">
        <v>7</v>
      </c>
      <c r="AA18">
        <v>2</v>
      </c>
      <c r="AB18">
        <v>2</v>
      </c>
      <c r="AC18">
        <v>2</v>
      </c>
      <c r="AD18">
        <v>4</v>
      </c>
      <c r="AE18">
        <v>2</v>
      </c>
      <c r="AF18">
        <v>2</v>
      </c>
      <c r="AG18">
        <v>0</v>
      </c>
      <c r="AH18">
        <v>0</v>
      </c>
      <c r="AI18">
        <v>3</v>
      </c>
      <c r="AJ18">
        <v>3</v>
      </c>
      <c r="AK18">
        <v>4</v>
      </c>
      <c r="AL18" s="21">
        <v>5</v>
      </c>
    </row>
    <row r="19" spans="1:38" ht="16" x14ac:dyDescent="0.2">
      <c r="A19" s="12" t="s">
        <v>41</v>
      </c>
      <c r="B19" s="13" t="s">
        <v>55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7</v>
      </c>
      <c r="J19">
        <v>7</v>
      </c>
      <c r="K19">
        <v>1</v>
      </c>
      <c r="L19">
        <v>4</v>
      </c>
      <c r="M19">
        <v>1</v>
      </c>
      <c r="N19">
        <v>8</v>
      </c>
      <c r="O19">
        <v>6</v>
      </c>
      <c r="P19">
        <v>23</v>
      </c>
      <c r="Q19">
        <v>23</v>
      </c>
      <c r="R19">
        <v>19</v>
      </c>
      <c r="S19">
        <v>16</v>
      </c>
      <c r="T19">
        <v>14</v>
      </c>
      <c r="U19">
        <v>12</v>
      </c>
      <c r="V19">
        <v>13</v>
      </c>
      <c r="W19">
        <v>12</v>
      </c>
      <c r="X19">
        <v>9</v>
      </c>
      <c r="Y19">
        <v>12</v>
      </c>
      <c r="Z19">
        <v>16</v>
      </c>
      <c r="AA19">
        <v>13</v>
      </c>
      <c r="AB19">
        <v>12</v>
      </c>
      <c r="AC19">
        <v>9</v>
      </c>
      <c r="AD19">
        <v>9</v>
      </c>
      <c r="AE19">
        <v>8</v>
      </c>
      <c r="AF19">
        <v>7</v>
      </c>
      <c r="AG19">
        <v>2</v>
      </c>
      <c r="AH19">
        <v>7</v>
      </c>
      <c r="AI19">
        <v>2</v>
      </c>
      <c r="AJ19">
        <v>3</v>
      </c>
      <c r="AK19">
        <v>6</v>
      </c>
      <c r="AL19" s="21">
        <v>7</v>
      </c>
    </row>
    <row r="20" spans="1:38" ht="16" x14ac:dyDescent="0.2">
      <c r="A20" s="12" t="s">
        <v>41</v>
      </c>
      <c r="B20" s="13" t="s">
        <v>56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3</v>
      </c>
      <c r="M20">
        <v>2</v>
      </c>
      <c r="N20">
        <v>3</v>
      </c>
      <c r="O20">
        <v>4</v>
      </c>
      <c r="P20">
        <v>5</v>
      </c>
      <c r="Q20">
        <v>13</v>
      </c>
      <c r="R20">
        <v>10</v>
      </c>
      <c r="S20">
        <v>7</v>
      </c>
      <c r="T20">
        <v>10</v>
      </c>
      <c r="U20">
        <v>11</v>
      </c>
      <c r="V20">
        <v>10</v>
      </c>
      <c r="W20">
        <v>12</v>
      </c>
      <c r="X20">
        <v>21</v>
      </c>
      <c r="Y20">
        <v>19</v>
      </c>
      <c r="Z20">
        <v>14</v>
      </c>
      <c r="AA20">
        <v>30</v>
      </c>
      <c r="AB20">
        <v>25</v>
      </c>
      <c r="AC20">
        <v>25</v>
      </c>
      <c r="AD20">
        <v>32</v>
      </c>
      <c r="AE20">
        <v>17</v>
      </c>
      <c r="AF20">
        <v>21</v>
      </c>
      <c r="AG20">
        <v>20</v>
      </c>
      <c r="AH20">
        <v>19</v>
      </c>
      <c r="AI20">
        <v>12</v>
      </c>
      <c r="AJ20">
        <v>24</v>
      </c>
      <c r="AK20">
        <v>16</v>
      </c>
      <c r="AL20" s="21">
        <v>18</v>
      </c>
    </row>
    <row r="21" spans="1:38" ht="16" x14ac:dyDescent="0.2">
      <c r="A21" s="12" t="s">
        <v>42</v>
      </c>
      <c r="B21" s="13" t="s">
        <v>44</v>
      </c>
      <c r="C21">
        <v>727</v>
      </c>
      <c r="D21">
        <v>767</v>
      </c>
      <c r="E21">
        <v>766</v>
      </c>
      <c r="F21">
        <v>794</v>
      </c>
      <c r="G21">
        <v>656</v>
      </c>
      <c r="H21">
        <v>435</v>
      </c>
      <c r="I21">
        <v>355</v>
      </c>
      <c r="J21">
        <v>291</v>
      </c>
      <c r="K21">
        <v>255</v>
      </c>
      <c r="L21">
        <v>207</v>
      </c>
      <c r="M21">
        <v>97</v>
      </c>
      <c r="N21">
        <v>1</v>
      </c>
      <c r="O21">
        <v>1</v>
      </c>
      <c r="P21">
        <v>2</v>
      </c>
      <c r="Q21">
        <v>2</v>
      </c>
      <c r="R21">
        <v>1</v>
      </c>
      <c r="S21">
        <v>0</v>
      </c>
      <c r="T21">
        <v>2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s="21">
        <v>0</v>
      </c>
    </row>
    <row r="22" spans="1:38" ht="16" x14ac:dyDescent="0.2">
      <c r="A22" s="12" t="s">
        <v>42</v>
      </c>
      <c r="B22" s="13" t="s">
        <v>57</v>
      </c>
      <c r="C22">
        <v>0</v>
      </c>
      <c r="D22">
        <v>0</v>
      </c>
      <c r="E22">
        <v>0</v>
      </c>
      <c r="F22">
        <v>0</v>
      </c>
      <c r="G22">
        <v>68</v>
      </c>
      <c r="H22">
        <v>153</v>
      </c>
      <c r="I22">
        <v>164</v>
      </c>
      <c r="J22">
        <v>197</v>
      </c>
      <c r="K22">
        <v>191</v>
      </c>
      <c r="L22">
        <v>207</v>
      </c>
      <c r="M22">
        <v>272</v>
      </c>
      <c r="N22">
        <v>310</v>
      </c>
      <c r="O22">
        <v>238</v>
      </c>
      <c r="P22">
        <v>186</v>
      </c>
      <c r="Q22">
        <v>133</v>
      </c>
      <c r="R22">
        <v>115</v>
      </c>
      <c r="S22">
        <v>111</v>
      </c>
      <c r="T22">
        <v>93</v>
      </c>
      <c r="U22">
        <v>66</v>
      </c>
      <c r="V22">
        <v>55</v>
      </c>
      <c r="W22">
        <v>66</v>
      </c>
      <c r="X22">
        <v>56</v>
      </c>
      <c r="Y22">
        <v>44</v>
      </c>
      <c r="Z22">
        <v>47</v>
      </c>
      <c r="AA22">
        <v>56</v>
      </c>
      <c r="AB22">
        <v>34</v>
      </c>
      <c r="AC22">
        <v>45</v>
      </c>
      <c r="AD22">
        <v>45</v>
      </c>
      <c r="AE22">
        <v>28</v>
      </c>
      <c r="AF22">
        <v>29</v>
      </c>
      <c r="AG22">
        <v>28</v>
      </c>
      <c r="AH22">
        <v>31</v>
      </c>
      <c r="AI22">
        <v>38</v>
      </c>
      <c r="AJ22">
        <v>40</v>
      </c>
      <c r="AK22">
        <v>35</v>
      </c>
      <c r="AL22" s="21">
        <v>36</v>
      </c>
    </row>
    <row r="23" spans="1:38" ht="16" x14ac:dyDescent="0.2">
      <c r="A23" s="12" t="s">
        <v>42</v>
      </c>
      <c r="B23" s="13" t="s">
        <v>58</v>
      </c>
      <c r="C23">
        <v>0</v>
      </c>
      <c r="D23">
        <v>0</v>
      </c>
      <c r="E23">
        <v>0</v>
      </c>
      <c r="F23">
        <v>0</v>
      </c>
      <c r="G23">
        <v>13</v>
      </c>
      <c r="H23">
        <v>28</v>
      </c>
      <c r="I23">
        <v>22</v>
      </c>
      <c r="J23">
        <v>23</v>
      </c>
      <c r="K23">
        <v>44</v>
      </c>
      <c r="L23">
        <v>29</v>
      </c>
      <c r="M23">
        <v>41</v>
      </c>
      <c r="N23">
        <v>39</v>
      </c>
      <c r="O23">
        <v>38</v>
      </c>
      <c r="P23">
        <v>46</v>
      </c>
      <c r="Q23">
        <v>24</v>
      </c>
      <c r="R23">
        <v>21</v>
      </c>
      <c r="S23">
        <v>17</v>
      </c>
      <c r="T23">
        <v>13</v>
      </c>
      <c r="U23">
        <v>17</v>
      </c>
      <c r="V23">
        <v>10</v>
      </c>
      <c r="W23">
        <v>17</v>
      </c>
      <c r="X23">
        <v>8</v>
      </c>
      <c r="Y23">
        <v>13</v>
      </c>
      <c r="Z23">
        <v>11</v>
      </c>
      <c r="AA23">
        <v>10</v>
      </c>
      <c r="AB23">
        <v>5</v>
      </c>
      <c r="AC23">
        <v>9</v>
      </c>
      <c r="AD23">
        <v>5</v>
      </c>
      <c r="AE23">
        <v>2</v>
      </c>
      <c r="AF23">
        <v>6</v>
      </c>
      <c r="AG23">
        <v>5</v>
      </c>
      <c r="AH23">
        <v>4</v>
      </c>
      <c r="AI23">
        <v>2</v>
      </c>
      <c r="AJ23">
        <v>6</v>
      </c>
      <c r="AK23">
        <v>6</v>
      </c>
      <c r="AL23" s="21">
        <v>3</v>
      </c>
    </row>
    <row r="24" spans="1:38" ht="16" x14ac:dyDescent="0.2">
      <c r="A24" s="12" t="s">
        <v>42</v>
      </c>
      <c r="B24" s="13" t="s">
        <v>54</v>
      </c>
      <c r="C24">
        <v>0</v>
      </c>
      <c r="D24">
        <v>0</v>
      </c>
      <c r="E24">
        <v>0</v>
      </c>
      <c r="F24">
        <v>0</v>
      </c>
      <c r="G24">
        <v>7</v>
      </c>
      <c r="H24">
        <v>18</v>
      </c>
      <c r="I24">
        <v>6</v>
      </c>
      <c r="J24">
        <v>11</v>
      </c>
      <c r="K24">
        <v>18</v>
      </c>
      <c r="L24">
        <v>16</v>
      </c>
      <c r="M24">
        <v>14</v>
      </c>
      <c r="N24">
        <v>21</v>
      </c>
      <c r="O24">
        <v>23</v>
      </c>
      <c r="P24">
        <v>23</v>
      </c>
      <c r="Q24">
        <v>24</v>
      </c>
      <c r="R24">
        <v>15</v>
      </c>
      <c r="S24">
        <v>12</v>
      </c>
      <c r="T24">
        <v>7</v>
      </c>
      <c r="U24">
        <v>5</v>
      </c>
      <c r="V24">
        <v>9</v>
      </c>
      <c r="W24">
        <v>5</v>
      </c>
      <c r="X24">
        <v>5</v>
      </c>
      <c r="Y24">
        <v>5</v>
      </c>
      <c r="Z24">
        <v>7</v>
      </c>
      <c r="AA24">
        <v>4</v>
      </c>
      <c r="AB24">
        <v>3</v>
      </c>
      <c r="AC24">
        <v>3</v>
      </c>
      <c r="AD24">
        <v>3</v>
      </c>
      <c r="AE24">
        <v>4</v>
      </c>
      <c r="AF24">
        <v>3</v>
      </c>
      <c r="AG24">
        <v>6</v>
      </c>
      <c r="AH24">
        <v>4</v>
      </c>
      <c r="AI24">
        <v>3</v>
      </c>
      <c r="AJ24">
        <v>6</v>
      </c>
      <c r="AK24">
        <v>3</v>
      </c>
      <c r="AL24" s="21">
        <v>5</v>
      </c>
    </row>
    <row r="25" spans="1:38" ht="16" x14ac:dyDescent="0.2">
      <c r="A25" s="12" t="s">
        <v>42</v>
      </c>
      <c r="B25" s="13" t="s">
        <v>55</v>
      </c>
      <c r="C25">
        <v>0</v>
      </c>
      <c r="D25">
        <v>0</v>
      </c>
      <c r="E25">
        <v>0</v>
      </c>
      <c r="F25">
        <v>0</v>
      </c>
      <c r="G25">
        <v>1</v>
      </c>
      <c r="H25">
        <v>11</v>
      </c>
      <c r="I25">
        <v>20</v>
      </c>
      <c r="J25">
        <v>33</v>
      </c>
      <c r="K25">
        <v>44</v>
      </c>
      <c r="L25">
        <v>52</v>
      </c>
      <c r="M25">
        <v>62</v>
      </c>
      <c r="N25">
        <v>78</v>
      </c>
      <c r="O25">
        <v>81</v>
      </c>
      <c r="P25">
        <v>125</v>
      </c>
      <c r="Q25">
        <v>118</v>
      </c>
      <c r="R25">
        <v>137</v>
      </c>
      <c r="S25">
        <v>132</v>
      </c>
      <c r="T25">
        <v>145</v>
      </c>
      <c r="U25">
        <v>131</v>
      </c>
      <c r="V25">
        <v>120</v>
      </c>
      <c r="W25">
        <v>118</v>
      </c>
      <c r="X25">
        <v>128</v>
      </c>
      <c r="Y25">
        <v>106</v>
      </c>
      <c r="Z25">
        <v>107</v>
      </c>
      <c r="AA25">
        <v>77</v>
      </c>
      <c r="AB25">
        <v>80</v>
      </c>
      <c r="AC25">
        <v>85</v>
      </c>
      <c r="AD25">
        <v>65</v>
      </c>
      <c r="AE25">
        <v>62</v>
      </c>
      <c r="AF25">
        <v>72</v>
      </c>
      <c r="AG25">
        <v>52</v>
      </c>
      <c r="AH25">
        <v>65</v>
      </c>
      <c r="AI25">
        <v>43</v>
      </c>
      <c r="AJ25">
        <v>60</v>
      </c>
      <c r="AK25">
        <v>51</v>
      </c>
      <c r="AL25" s="21">
        <v>60</v>
      </c>
    </row>
    <row r="26" spans="1:38" ht="16" x14ac:dyDescent="0.2">
      <c r="A26" s="17" t="s">
        <v>42</v>
      </c>
      <c r="B26" s="18" t="s">
        <v>56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1</v>
      </c>
      <c r="I26" s="19">
        <v>2</v>
      </c>
      <c r="J26" s="19">
        <v>5</v>
      </c>
      <c r="K26" s="19">
        <v>8</v>
      </c>
      <c r="L26" s="19">
        <v>15</v>
      </c>
      <c r="M26" s="19">
        <v>13</v>
      </c>
      <c r="N26" s="19">
        <v>9</v>
      </c>
      <c r="O26" s="19">
        <v>19</v>
      </c>
      <c r="P26" s="19">
        <v>30</v>
      </c>
      <c r="Q26" s="19">
        <v>35</v>
      </c>
      <c r="R26" s="19">
        <v>40</v>
      </c>
      <c r="S26" s="19">
        <v>45</v>
      </c>
      <c r="T26" s="19">
        <v>66</v>
      </c>
      <c r="U26" s="19">
        <v>57</v>
      </c>
      <c r="V26" s="19">
        <v>67</v>
      </c>
      <c r="W26" s="19">
        <v>80</v>
      </c>
      <c r="X26" s="19">
        <v>81</v>
      </c>
      <c r="Y26" s="19">
        <v>75</v>
      </c>
      <c r="Z26" s="19">
        <v>76</v>
      </c>
      <c r="AA26" s="19">
        <v>87</v>
      </c>
      <c r="AB26" s="19">
        <v>96</v>
      </c>
      <c r="AC26" s="19">
        <v>80</v>
      </c>
      <c r="AD26" s="19">
        <v>106</v>
      </c>
      <c r="AE26" s="19">
        <v>82</v>
      </c>
      <c r="AF26" s="19">
        <v>93</v>
      </c>
      <c r="AG26" s="19">
        <v>90</v>
      </c>
      <c r="AH26" s="19">
        <v>89</v>
      </c>
      <c r="AI26" s="19">
        <v>93</v>
      </c>
      <c r="AJ26" s="19">
        <v>83</v>
      </c>
      <c r="AK26" s="19">
        <v>82</v>
      </c>
      <c r="AL26" s="22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/>
  </sheetViews>
  <sheetFormatPr baseColWidth="10" defaultColWidth="8.83203125" defaultRowHeight="15" x14ac:dyDescent="0.2"/>
  <cols>
    <col min="1" max="1" width="15" customWidth="1"/>
  </cols>
  <sheetData>
    <row r="1" spans="1:37" ht="16" x14ac:dyDescent="0.2">
      <c r="A1" s="24" t="s">
        <v>59</v>
      </c>
      <c r="B1" s="25" t="s">
        <v>2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7</v>
      </c>
      <c r="H1" s="25" t="s">
        <v>8</v>
      </c>
      <c r="I1" s="25" t="s">
        <v>9</v>
      </c>
      <c r="J1" s="25" t="s">
        <v>10</v>
      </c>
      <c r="K1" s="25" t="s">
        <v>11</v>
      </c>
      <c r="L1" s="25" t="s">
        <v>12</v>
      </c>
      <c r="M1" s="25" t="s">
        <v>13</v>
      </c>
      <c r="N1" s="25" t="s">
        <v>14</v>
      </c>
      <c r="O1" s="25" t="s">
        <v>15</v>
      </c>
      <c r="P1" s="25" t="s">
        <v>16</v>
      </c>
      <c r="Q1" s="25" t="s">
        <v>17</v>
      </c>
      <c r="R1" s="25" t="s">
        <v>18</v>
      </c>
      <c r="S1" s="25" t="s">
        <v>19</v>
      </c>
      <c r="T1" s="25" t="s">
        <v>20</v>
      </c>
      <c r="U1" s="25" t="s">
        <v>21</v>
      </c>
      <c r="V1" s="25" t="s">
        <v>22</v>
      </c>
      <c r="W1" s="25" t="s">
        <v>23</v>
      </c>
      <c r="X1" s="25" t="s">
        <v>24</v>
      </c>
      <c r="Y1" s="25" t="s">
        <v>25</v>
      </c>
      <c r="Z1" s="25" t="s">
        <v>26</v>
      </c>
      <c r="AA1" s="25" t="s">
        <v>27</v>
      </c>
      <c r="AB1" s="25" t="s">
        <v>28</v>
      </c>
      <c r="AC1" s="25" t="s">
        <v>29</v>
      </c>
      <c r="AD1" s="25" t="s">
        <v>30</v>
      </c>
      <c r="AE1" s="25" t="s">
        <v>31</v>
      </c>
      <c r="AF1" s="25" t="s">
        <v>32</v>
      </c>
      <c r="AG1" s="25" t="s">
        <v>33</v>
      </c>
      <c r="AH1" s="25" t="s">
        <v>34</v>
      </c>
      <c r="AI1" s="25" t="s">
        <v>35</v>
      </c>
      <c r="AJ1" s="25" t="s">
        <v>36</v>
      </c>
      <c r="AK1" s="28" t="s">
        <v>37</v>
      </c>
    </row>
    <row r="2" spans="1:37" ht="16" x14ac:dyDescent="0.2">
      <c r="A2" s="23" t="s">
        <v>39</v>
      </c>
      <c r="B2">
        <v>0</v>
      </c>
      <c r="C2">
        <v>0</v>
      </c>
      <c r="D2">
        <v>0</v>
      </c>
      <c r="E2">
        <v>0</v>
      </c>
      <c r="F2">
        <v>6</v>
      </c>
      <c r="G2">
        <v>2</v>
      </c>
      <c r="H2">
        <v>4</v>
      </c>
      <c r="I2">
        <v>2</v>
      </c>
      <c r="J2">
        <v>2</v>
      </c>
      <c r="K2">
        <v>3</v>
      </c>
      <c r="L2">
        <v>1</v>
      </c>
      <c r="M2">
        <v>0</v>
      </c>
      <c r="N2">
        <v>2</v>
      </c>
      <c r="O2">
        <v>2</v>
      </c>
      <c r="P2">
        <v>0</v>
      </c>
      <c r="Q2">
        <v>2</v>
      </c>
      <c r="R2">
        <v>3</v>
      </c>
      <c r="S2">
        <v>1</v>
      </c>
      <c r="T2">
        <v>1</v>
      </c>
      <c r="U2">
        <v>5</v>
      </c>
      <c r="V2">
        <v>0</v>
      </c>
      <c r="W2">
        <v>1</v>
      </c>
      <c r="X2">
        <v>5</v>
      </c>
      <c r="Y2">
        <v>0</v>
      </c>
      <c r="Z2">
        <v>1</v>
      </c>
      <c r="AA2">
        <v>0</v>
      </c>
      <c r="AB2">
        <v>1</v>
      </c>
      <c r="AC2">
        <v>2</v>
      </c>
      <c r="AD2">
        <v>0</v>
      </c>
      <c r="AE2">
        <v>3</v>
      </c>
      <c r="AF2">
        <v>1</v>
      </c>
      <c r="AG2">
        <v>2</v>
      </c>
      <c r="AH2">
        <v>1</v>
      </c>
      <c r="AI2">
        <v>0</v>
      </c>
      <c r="AJ2">
        <v>1</v>
      </c>
      <c r="AK2" s="29">
        <v>1</v>
      </c>
    </row>
    <row r="3" spans="1:37" ht="16" x14ac:dyDescent="0.2">
      <c r="A3" s="23" t="s">
        <v>40</v>
      </c>
      <c r="B3">
        <v>0</v>
      </c>
      <c r="C3">
        <v>0</v>
      </c>
      <c r="D3">
        <v>0</v>
      </c>
      <c r="E3">
        <v>0</v>
      </c>
      <c r="F3">
        <v>39</v>
      </c>
      <c r="G3">
        <v>27</v>
      </c>
      <c r="H3">
        <v>26</v>
      </c>
      <c r="I3">
        <v>29</v>
      </c>
      <c r="J3">
        <v>29</v>
      </c>
      <c r="K3">
        <v>16</v>
      </c>
      <c r="L3">
        <v>22</v>
      </c>
      <c r="M3">
        <v>20</v>
      </c>
      <c r="N3">
        <v>16</v>
      </c>
      <c r="O3">
        <v>16</v>
      </c>
      <c r="P3">
        <v>11</v>
      </c>
      <c r="Q3">
        <v>16</v>
      </c>
      <c r="R3">
        <v>11</v>
      </c>
      <c r="S3">
        <v>16</v>
      </c>
      <c r="T3">
        <v>8</v>
      </c>
      <c r="U3">
        <v>8</v>
      </c>
      <c r="V3">
        <v>9</v>
      </c>
      <c r="W3">
        <v>6</v>
      </c>
      <c r="X3">
        <v>12</v>
      </c>
      <c r="Y3">
        <v>4</v>
      </c>
      <c r="Z3">
        <v>5</v>
      </c>
      <c r="AA3">
        <v>8</v>
      </c>
      <c r="AB3">
        <v>10</v>
      </c>
      <c r="AC3">
        <v>2</v>
      </c>
      <c r="AD3">
        <v>6</v>
      </c>
      <c r="AE3">
        <v>6</v>
      </c>
      <c r="AF3">
        <v>8</v>
      </c>
      <c r="AG3">
        <v>9</v>
      </c>
      <c r="AH3">
        <v>4</v>
      </c>
      <c r="AI3">
        <v>10</v>
      </c>
      <c r="AJ3">
        <v>3</v>
      </c>
      <c r="AK3" s="29">
        <v>2</v>
      </c>
    </row>
    <row r="4" spans="1:37" ht="16" x14ac:dyDescent="0.2">
      <c r="A4" s="23" t="s">
        <v>41</v>
      </c>
      <c r="B4">
        <v>0</v>
      </c>
      <c r="C4">
        <v>0</v>
      </c>
      <c r="D4">
        <v>0</v>
      </c>
      <c r="E4">
        <v>0</v>
      </c>
      <c r="F4">
        <v>82</v>
      </c>
      <c r="G4">
        <v>43</v>
      </c>
      <c r="H4">
        <v>44</v>
      </c>
      <c r="I4">
        <v>44</v>
      </c>
      <c r="J4">
        <v>37</v>
      </c>
      <c r="K4">
        <v>36</v>
      </c>
      <c r="L4">
        <v>32</v>
      </c>
      <c r="M4">
        <v>517</v>
      </c>
      <c r="N4">
        <v>537</v>
      </c>
      <c r="O4">
        <v>422</v>
      </c>
      <c r="P4">
        <v>376</v>
      </c>
      <c r="Q4">
        <v>322</v>
      </c>
      <c r="R4">
        <v>331</v>
      </c>
      <c r="S4">
        <v>329</v>
      </c>
      <c r="T4">
        <v>290</v>
      </c>
      <c r="U4">
        <v>283</v>
      </c>
      <c r="V4">
        <v>272</v>
      </c>
      <c r="W4">
        <v>248</v>
      </c>
      <c r="X4">
        <v>216</v>
      </c>
      <c r="Y4">
        <v>224</v>
      </c>
      <c r="Z4">
        <v>210</v>
      </c>
      <c r="AA4">
        <v>179</v>
      </c>
      <c r="AB4">
        <v>189</v>
      </c>
      <c r="AC4">
        <v>131</v>
      </c>
      <c r="AD4">
        <v>148</v>
      </c>
      <c r="AE4">
        <v>152</v>
      </c>
      <c r="AF4">
        <v>140</v>
      </c>
      <c r="AG4">
        <v>118</v>
      </c>
      <c r="AH4">
        <v>135</v>
      </c>
      <c r="AI4">
        <v>97</v>
      </c>
      <c r="AJ4">
        <v>116</v>
      </c>
      <c r="AK4" s="29">
        <v>102</v>
      </c>
    </row>
    <row r="5" spans="1:37" ht="16" x14ac:dyDescent="0.2">
      <c r="A5" s="26" t="s">
        <v>42</v>
      </c>
      <c r="B5" s="27">
        <v>0</v>
      </c>
      <c r="C5" s="27">
        <v>0</v>
      </c>
      <c r="D5" s="27">
        <v>0</v>
      </c>
      <c r="E5" s="27">
        <v>0</v>
      </c>
      <c r="F5" s="27">
        <v>469</v>
      </c>
      <c r="G5" s="27">
        <v>528</v>
      </c>
      <c r="H5" s="27">
        <v>527</v>
      </c>
      <c r="I5" s="27">
        <v>541</v>
      </c>
      <c r="J5" s="27">
        <v>522</v>
      </c>
      <c r="K5" s="27">
        <v>491</v>
      </c>
      <c r="L5" s="27">
        <v>578</v>
      </c>
      <c r="M5" s="27">
        <v>833</v>
      </c>
      <c r="N5" s="27">
        <v>846</v>
      </c>
      <c r="O5" s="27">
        <v>655</v>
      </c>
      <c r="P5" s="27">
        <v>536</v>
      </c>
      <c r="Q5" s="27">
        <v>404</v>
      </c>
      <c r="R5" s="27">
        <v>358</v>
      </c>
      <c r="S5" s="27">
        <v>290</v>
      </c>
      <c r="T5" s="27">
        <v>230</v>
      </c>
      <c r="U5" s="27">
        <v>200</v>
      </c>
      <c r="V5" s="27">
        <v>227</v>
      </c>
      <c r="W5" s="27">
        <v>161</v>
      </c>
      <c r="X5" s="27">
        <v>171</v>
      </c>
      <c r="Y5" s="27">
        <v>139</v>
      </c>
      <c r="Z5" s="27">
        <v>163</v>
      </c>
      <c r="AA5" s="27">
        <v>130</v>
      </c>
      <c r="AB5" s="27">
        <v>136</v>
      </c>
      <c r="AC5" s="27">
        <v>124</v>
      </c>
      <c r="AD5" s="27">
        <v>104</v>
      </c>
      <c r="AE5" s="27">
        <v>83</v>
      </c>
      <c r="AF5" s="27">
        <v>106</v>
      </c>
      <c r="AG5" s="27">
        <v>81</v>
      </c>
      <c r="AH5" s="27">
        <v>97</v>
      </c>
      <c r="AI5" s="27">
        <v>92</v>
      </c>
      <c r="AJ5" s="27">
        <v>85</v>
      </c>
      <c r="AK5" s="30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/>
  </sheetViews>
  <sheetFormatPr baseColWidth="10" defaultColWidth="8.83203125" defaultRowHeight="15" x14ac:dyDescent="0.2"/>
  <cols>
    <col min="1" max="1" width="25" customWidth="1"/>
  </cols>
  <sheetData>
    <row r="1" spans="1:37" ht="16" x14ac:dyDescent="0.2">
      <c r="A1" s="33" t="s">
        <v>60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7</v>
      </c>
      <c r="H1" s="34" t="s">
        <v>8</v>
      </c>
      <c r="I1" s="34" t="s">
        <v>9</v>
      </c>
      <c r="J1" s="34" t="s">
        <v>10</v>
      </c>
      <c r="K1" s="34" t="s">
        <v>11</v>
      </c>
      <c r="L1" s="34" t="s">
        <v>12</v>
      </c>
      <c r="M1" s="34" t="s">
        <v>13</v>
      </c>
      <c r="N1" s="34" t="s">
        <v>14</v>
      </c>
      <c r="O1" s="34" t="s">
        <v>15</v>
      </c>
      <c r="P1" s="34" t="s">
        <v>16</v>
      </c>
      <c r="Q1" s="34" t="s">
        <v>17</v>
      </c>
      <c r="R1" s="34" t="s">
        <v>18</v>
      </c>
      <c r="S1" s="34" t="s">
        <v>19</v>
      </c>
      <c r="T1" s="34" t="s">
        <v>20</v>
      </c>
      <c r="U1" s="34" t="s">
        <v>21</v>
      </c>
      <c r="V1" s="34" t="s">
        <v>22</v>
      </c>
      <c r="W1" s="34" t="s">
        <v>23</v>
      </c>
      <c r="X1" s="34" t="s">
        <v>24</v>
      </c>
      <c r="Y1" s="34" t="s">
        <v>25</v>
      </c>
      <c r="Z1" s="34" t="s">
        <v>26</v>
      </c>
      <c r="AA1" s="34" t="s">
        <v>27</v>
      </c>
      <c r="AB1" s="34" t="s">
        <v>28</v>
      </c>
      <c r="AC1" s="34" t="s">
        <v>29</v>
      </c>
      <c r="AD1" s="34" t="s">
        <v>30</v>
      </c>
      <c r="AE1" s="34" t="s">
        <v>31</v>
      </c>
      <c r="AF1" s="34" t="s">
        <v>32</v>
      </c>
      <c r="AG1" s="34" t="s">
        <v>33</v>
      </c>
      <c r="AH1" s="34" t="s">
        <v>34</v>
      </c>
      <c r="AI1" s="34" t="s">
        <v>35</v>
      </c>
      <c r="AJ1" s="34" t="s">
        <v>36</v>
      </c>
      <c r="AK1" s="37" t="s">
        <v>37</v>
      </c>
    </row>
    <row r="2" spans="1:37" ht="16" x14ac:dyDescent="0.2">
      <c r="A2" s="32" t="s">
        <v>61</v>
      </c>
      <c r="B2">
        <v>987</v>
      </c>
      <c r="C2">
        <v>921</v>
      </c>
      <c r="D2">
        <v>916</v>
      </c>
      <c r="E2">
        <v>930</v>
      </c>
      <c r="F2">
        <v>936</v>
      </c>
      <c r="G2">
        <v>885</v>
      </c>
      <c r="H2">
        <v>841</v>
      </c>
      <c r="I2">
        <v>804</v>
      </c>
      <c r="J2">
        <v>775</v>
      </c>
      <c r="K2">
        <v>736</v>
      </c>
      <c r="L2">
        <v>714</v>
      </c>
      <c r="M2">
        <v>685</v>
      </c>
      <c r="N2">
        <v>608</v>
      </c>
      <c r="O2">
        <v>511</v>
      </c>
      <c r="P2">
        <v>442</v>
      </c>
      <c r="Q2">
        <v>390</v>
      </c>
      <c r="R2">
        <v>355</v>
      </c>
      <c r="S2">
        <v>327</v>
      </c>
      <c r="T2">
        <v>299</v>
      </c>
      <c r="U2">
        <v>282</v>
      </c>
      <c r="V2">
        <v>272</v>
      </c>
      <c r="W2">
        <v>255</v>
      </c>
      <c r="X2">
        <v>247</v>
      </c>
      <c r="Y2">
        <v>241</v>
      </c>
      <c r="Z2">
        <v>234</v>
      </c>
      <c r="AA2">
        <v>221</v>
      </c>
      <c r="AB2">
        <v>213</v>
      </c>
      <c r="AC2">
        <v>207</v>
      </c>
      <c r="AD2">
        <v>191</v>
      </c>
      <c r="AE2">
        <v>186</v>
      </c>
      <c r="AF2">
        <v>186</v>
      </c>
      <c r="AG2">
        <v>178</v>
      </c>
      <c r="AH2">
        <v>175</v>
      </c>
      <c r="AI2">
        <v>168</v>
      </c>
      <c r="AJ2">
        <v>158</v>
      </c>
      <c r="AK2" s="38">
        <v>148</v>
      </c>
    </row>
    <row r="3" spans="1:37" ht="16" x14ac:dyDescent="0.2">
      <c r="A3" s="32" t="s">
        <v>62</v>
      </c>
      <c r="B3">
        <v>0</v>
      </c>
      <c r="C3">
        <v>0</v>
      </c>
      <c r="D3">
        <v>0</v>
      </c>
      <c r="E3">
        <v>0</v>
      </c>
      <c r="F3">
        <v>3000</v>
      </c>
      <c r="G3">
        <v>2304</v>
      </c>
      <c r="H3">
        <v>1892</v>
      </c>
      <c r="I3">
        <v>1596</v>
      </c>
      <c r="J3">
        <v>1375</v>
      </c>
      <c r="K3">
        <v>1190</v>
      </c>
      <c r="L3">
        <v>5500</v>
      </c>
      <c r="M3">
        <v>752</v>
      </c>
      <c r="N3">
        <v>615</v>
      </c>
      <c r="O3">
        <v>541</v>
      </c>
      <c r="P3">
        <v>487</v>
      </c>
      <c r="Q3">
        <v>404</v>
      </c>
      <c r="R3">
        <v>390</v>
      </c>
      <c r="S3">
        <v>318</v>
      </c>
      <c r="T3">
        <v>336</v>
      </c>
      <c r="U3">
        <v>283</v>
      </c>
      <c r="V3">
        <v>279</v>
      </c>
      <c r="W3">
        <v>267</v>
      </c>
      <c r="X3">
        <v>240</v>
      </c>
      <c r="Y3">
        <v>267</v>
      </c>
      <c r="Z3">
        <v>229</v>
      </c>
      <c r="AA3">
        <v>233</v>
      </c>
      <c r="AB3">
        <v>208</v>
      </c>
      <c r="AC3">
        <v>219</v>
      </c>
      <c r="AD3">
        <v>185</v>
      </c>
      <c r="AE3">
        <v>190</v>
      </c>
      <c r="AF3">
        <v>179</v>
      </c>
      <c r="AG3">
        <v>201</v>
      </c>
      <c r="AH3">
        <v>180</v>
      </c>
      <c r="AI3">
        <v>155</v>
      </c>
      <c r="AJ3">
        <v>170</v>
      </c>
      <c r="AK3" s="38">
        <v>142</v>
      </c>
    </row>
    <row r="4" spans="1:37" ht="16" x14ac:dyDescent="0.2">
      <c r="A4" s="32" t="s">
        <v>63</v>
      </c>
      <c r="B4">
        <v>0</v>
      </c>
      <c r="C4">
        <v>0</v>
      </c>
      <c r="D4">
        <v>0</v>
      </c>
      <c r="E4">
        <v>0</v>
      </c>
      <c r="F4">
        <v>855</v>
      </c>
      <c r="G4">
        <v>947</v>
      </c>
      <c r="H4">
        <v>1087</v>
      </c>
      <c r="I4">
        <v>1214</v>
      </c>
      <c r="J4">
        <v>1226</v>
      </c>
      <c r="K4">
        <v>1215</v>
      </c>
      <c r="L4">
        <v>1448</v>
      </c>
      <c r="M4">
        <v>1633</v>
      </c>
      <c r="N4">
        <v>1831</v>
      </c>
      <c r="O4">
        <v>1826</v>
      </c>
      <c r="P4">
        <v>1831</v>
      </c>
      <c r="Q4">
        <v>1726</v>
      </c>
      <c r="R4">
        <v>1682</v>
      </c>
      <c r="S4">
        <v>1689</v>
      </c>
      <c r="T4">
        <v>1516</v>
      </c>
      <c r="U4">
        <v>1466</v>
      </c>
      <c r="V4">
        <v>1377</v>
      </c>
      <c r="W4">
        <v>1221</v>
      </c>
      <c r="X4">
        <v>1189</v>
      </c>
      <c r="Y4">
        <v>1105</v>
      </c>
      <c r="Z4">
        <v>1074</v>
      </c>
      <c r="AA4">
        <v>1001</v>
      </c>
      <c r="AB4">
        <v>888</v>
      </c>
      <c r="AC4">
        <v>891</v>
      </c>
      <c r="AD4">
        <v>823</v>
      </c>
      <c r="AE4">
        <v>773</v>
      </c>
      <c r="AF4">
        <v>776</v>
      </c>
      <c r="AG4">
        <v>647</v>
      </c>
      <c r="AH4">
        <v>675</v>
      </c>
      <c r="AI4">
        <v>601</v>
      </c>
      <c r="AJ4">
        <v>624</v>
      </c>
      <c r="AK4" s="38">
        <v>552</v>
      </c>
    </row>
    <row r="5" spans="1:37" ht="16" x14ac:dyDescent="0.2">
      <c r="A5" s="35" t="s">
        <v>64</v>
      </c>
      <c r="B5" s="36">
        <v>0</v>
      </c>
      <c r="C5" s="36">
        <v>0</v>
      </c>
      <c r="D5" s="36">
        <v>0</v>
      </c>
      <c r="E5" s="36">
        <v>0</v>
      </c>
      <c r="F5" s="36">
        <v>8</v>
      </c>
      <c r="G5" s="36">
        <v>37</v>
      </c>
      <c r="H5" s="36">
        <v>43</v>
      </c>
      <c r="I5" s="36">
        <v>50</v>
      </c>
      <c r="J5" s="36">
        <v>48</v>
      </c>
      <c r="K5" s="36">
        <v>70</v>
      </c>
      <c r="L5" s="36">
        <v>62</v>
      </c>
      <c r="M5" s="36">
        <v>95</v>
      </c>
      <c r="N5" s="36">
        <v>125</v>
      </c>
      <c r="O5" s="36">
        <v>137</v>
      </c>
      <c r="P5" s="36">
        <v>134</v>
      </c>
      <c r="Q5" s="36">
        <v>150</v>
      </c>
      <c r="R5" s="36">
        <v>141</v>
      </c>
      <c r="S5" s="36">
        <v>142</v>
      </c>
      <c r="T5" s="36">
        <v>160</v>
      </c>
      <c r="U5" s="36">
        <v>154</v>
      </c>
      <c r="V5" s="36">
        <v>183</v>
      </c>
      <c r="W5" s="36">
        <v>157</v>
      </c>
      <c r="X5" s="36">
        <v>135</v>
      </c>
      <c r="Y5" s="36">
        <v>172</v>
      </c>
      <c r="Z5" s="36">
        <v>124</v>
      </c>
      <c r="AA5" s="36">
        <v>152</v>
      </c>
      <c r="AB5" s="36">
        <v>144</v>
      </c>
      <c r="AC5" s="36">
        <v>126</v>
      </c>
      <c r="AD5" s="36">
        <v>135</v>
      </c>
      <c r="AE5" s="36">
        <v>123</v>
      </c>
      <c r="AF5" s="36">
        <v>122</v>
      </c>
      <c r="AG5" s="36">
        <v>124</v>
      </c>
      <c r="AH5" s="36">
        <v>111</v>
      </c>
      <c r="AI5" s="36">
        <v>98</v>
      </c>
      <c r="AJ5" s="36">
        <v>141</v>
      </c>
      <c r="AK5" s="39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distribution (midyr)</vt:lpstr>
      <vt:lpstr>Deaths (during year)</vt:lpstr>
      <vt:lpstr>ART initiations (during year)</vt:lpstr>
      <vt:lpstr>Annual event counts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2015-04-01T14:40:44Z</dcterms:created>
  <dcterms:modified xsi:type="dcterms:W3CDTF">2015-04-01T14:42:55Z</dcterms:modified>
</cp:coreProperties>
</file>