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ack/git/CascadeDashboard/formal/UNAIDS/results/"/>
    </mc:Choice>
  </mc:AlternateContent>
  <bookViews>
    <workbookView xWindow="0" yWindow="440" windowWidth="27320" windowHeight="14840"/>
  </bookViews>
  <sheets>
    <sheet name="90-90-90" sheetId="1" r:id="rId1"/>
    <sheet name="2015" sheetId="2" r:id="rId2"/>
    <sheet name="2020" sheetId="3" r:id="rId3"/>
    <sheet name="AIDS Deaths" sheetId="4" r:id="rId4"/>
    <sheet name="New Infections" sheetId="5" r:id="rId5"/>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<sst xmlns="http://schemas.openxmlformats.org/spreadsheetml/2006/main" count="110" uniqueCount="58">
  <si>
    <t>country</t>
  </si>
  <si>
    <t>1st 90 in 2020</t>
  </si>
  <si>
    <t>2nd 90 in 2020</t>
  </si>
  <si>
    <t>3rd 90 in 2020</t>
  </si>
  <si>
    <t>1st 90 lower 95% CI</t>
  </si>
  <si>
    <t>2nd 90 lower 95% CI</t>
  </si>
  <si>
    <t>3rd 90 lower 95% CI</t>
  </si>
  <si>
    <t>1st 90 upper 95% CI</t>
  </si>
  <si>
    <t>2nd 90 upper 95% CI</t>
  </si>
  <si>
    <t>3rd 90 upper 95% CI</t>
  </si>
  <si>
    <t>PLHIV</t>
  </si>
  <si>
    <t>PLHIV Diagnosed</t>
  </si>
  <si>
    <t>PLHIV In Care</t>
  </si>
  <si>
    <t>PLHIV On ART</t>
  </si>
  <si>
    <t>PLHIV Virally Suppressed</t>
  </si>
  <si>
    <t>PLHIV lower 95% CI</t>
  </si>
  <si>
    <t>PLHIV Diagnosed lower 95% CI</t>
  </si>
  <si>
    <t>PLHIV In Care lower 95% CI</t>
  </si>
  <si>
    <t>PLHIV On ART lower 95% CI</t>
  </si>
  <si>
    <t>PLHIV Virally Suppressed lower 95% CI</t>
  </si>
  <si>
    <t>PLHIV upper 95% CI</t>
  </si>
  <si>
    <t>PLHIV Diagnosed upper 95% CI</t>
  </si>
  <si>
    <t>PLHIV In Care upper 95% CI</t>
  </si>
  <si>
    <t>PLHIV On ART upper 95% CI</t>
  </si>
  <si>
    <t>PLHIV Virally Suppressed upper 95% CI</t>
  </si>
  <si>
    <t>2015</t>
  </si>
  <si>
    <t>2016</t>
  </si>
  <si>
    <t>2017</t>
  </si>
  <si>
    <t>2018</t>
  </si>
  <si>
    <t>2019</t>
  </si>
  <si>
    <t>2015 lower 95% CI</t>
  </si>
  <si>
    <t>2016 lower 95% CI</t>
  </si>
  <si>
    <t>2017 lower 95% CI</t>
  </si>
  <si>
    <t>2018 lower 95% CI</t>
  </si>
  <si>
    <t>2019 lower 95% CI</t>
  </si>
  <si>
    <t>2015 upper 95% CI</t>
  </si>
  <si>
    <t>2016 upper 95% CI</t>
  </si>
  <si>
    <t>2017 upper 95% CI</t>
  </si>
  <si>
    <t>2018 upper 95% CI</t>
  </si>
  <si>
    <t>2019 upper 95% CI</t>
  </si>
  <si>
    <t>DRC</t>
  </si>
  <si>
    <t>Kenya</t>
  </si>
  <si>
    <t>Mozambique</t>
  </si>
  <si>
    <t>Zimbabwe</t>
  </si>
  <si>
    <t>Critique</t>
  </si>
  <si>
    <t>Good data thanks to PHIA, Spectrum estimates and data deposited in Marrakech. This calibration (and this pertains to many other countries) would benefit greatly from enhanced viral suppression data. The model estimates a proportion initiating ART that become virally supressed and only has one poorly informed data point to make that decision upon. This results in the larger confidence intervals around the third 90.</t>
  </si>
  <si>
    <t>Lack of PHIA data weakens this calibration. However the situation is very different to Zimbabwe in that ART coverage is very low, accompanied by a declining epidemic. This calibration would be strengthened by better estimates of numbers diagnosed from 2010 onwards</t>
  </si>
  <si>
    <t>Upcoming PHIA data will greatly enhance this calibration and the estimation of 90-90-90 in Kenya. For the time being, better estimates of those diagnosed and virally suppressed would enhance this calibration, as the model has to rely heavily on Spectrum estimates in most cases to provide the basic structure the modelled cascade.</t>
  </si>
  <si>
    <t>Lack of data on the number of PLHIV diagnosed hinders this calibration significantly, along with a very high estimate of the number in care in 2014 (from Marrakech) which is more than double the number of persons on ART at that time. The model struggles to reconcile this difference and as a result ends up with very large estimates of persons diagnosed and in care.</t>
  </si>
  <si>
    <t>Link to calibration figures</t>
  </si>
  <si>
    <t>https://github.com/jackolney/CascadeDashboard/tree/master/formal/UNAIDS/results/Mozambique</t>
  </si>
  <si>
    <t>https://github.com/jackolney/CascadeDashboard/tree/master/formal/UNAIDS/results/Zimbabwe</t>
  </si>
  <si>
    <t>https://github.com/jackolney/CascadeDashboard/tree/master/formal/UNAIDS/results/DRC</t>
  </si>
  <si>
    <t>https://github.com/jackolney/CascadeDashboard/tree/master/formal/UNAIDS/results/Kenya</t>
  </si>
  <si>
    <t>&lt;500 in 2013</t>
  </si>
  <si>
    <t>&gt;500 in 2015</t>
  </si>
  <si>
    <t>&lt;500 in 2014</t>
  </si>
  <si>
    <t>&gt;500 in 2016</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</si>
</sst>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2"/>
      <name val="Calibri"/>
    </font>
    <font>
      <u/>
      <sz val="11"/>
      <color theme="10"/>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0" fillId="0" borderId="1" xfId="0" applyBorder="1"/>
    <xf numFmtId="0" fontId="0" fillId="0" borderId="1" xfId="0" applyNumberFormat="1" applyBorder="1"/>
    <xf numFmtId="0" fontId="0" fillId="0" borderId="1" xfId="0" applyBorder="1" applyAlignment="1">
      <alignment horizontal="left" vertical="top"/>
    </xf>
    <xf numFmtId="0" fontId="0" fillId="0" borderId="1" xfId="0" applyNumberFormat="1" applyBorder="1" applyAlignment="1">
      <alignment horizontal="left" vertical="top"/>
    </xf>
    <xf numFmtId="0" fontId="1" fillId="0" borderId="3" xfId="0" applyFont="1" applyBorder="1" applyAlignment="1">
      <alignment horizontal="left"/>
    </xf>
    <xf numFmtId="0" fontId="0" fillId="0" borderId="3" xfId="0" applyNumberFormat="1" applyBorder="1" applyAlignment="1">
      <alignment horizontal="left" vertical="top"/>
    </xf>
    <xf numFmtId="0" fontId="1" fillId="0" borderId="2" xfId="0" applyFont="1" applyBorder="1" applyAlignment="1">
      <alignment horizontal="left"/>
    </xf>
    <xf numFmtId="0" fontId="1" fillId="0" borderId="2" xfId="0" applyFont="1" applyFill="1" applyBorder="1" applyAlignment="1">
      <alignment horizontal="left"/>
    </xf>
    <xf numFmtId="0" fontId="0" fillId="0" borderId="2" xfId="0" applyBorder="1" applyAlignment="1">
      <alignment wrapText="1"/>
    </xf>
    <xf numFmtId="0" fontId="2" fillId="0" borderId="2" xfId="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90-90-90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'90-90-90'!$B$1</c:f>
              <c:strCache>
                <c:ptCount val="1"/>
                <c:pt idx="0">
                  <c:v>1st 90 in 2020</c:v>
                </c:pt>
              </c:strCache>
            </c:strRef>
          </c:tx>
          <c:spPr>
            <a:solidFill>
              <a:schemeClr val="accent1"/>
            </a:solidFill>
            <a:ln>
              <a:noFill/>
            </a:ln>
            <a:effectLst/>
          </c:spPr>
          <c:invertIfNegative val="0"/>
          <c:cat>
            <c:strRef>
              <c:f>'90-90-90'!$A$2:$A$5</c:f>
              <c:strCache>
                <c:ptCount val="4"/>
                <c:pt idx="0">
                  <c:v>Zimbabwe</c:v>
                </c:pt>
                <c:pt idx="1">
                  <c:v>DRC</c:v>
                </c:pt>
                <c:pt idx="2">
                  <c:v>Kenya</c:v>
                </c:pt>
                <c:pt idx="3">
                  <c:v>Mozambique</c:v>
                </c:pt>
              </c:strCache>
            </c:strRef>
          </c:cat>
          <c:val>
            <c:numRef>
              <c:f>'90-90-90'!$B$2:$B$5</c:f>
              <c:numCache>
                <c:formatCode>General</c:formatCode>
                <c:ptCount val="4"/>
                <c:pt idx="0">
                  <c:v>0.86</c:v>
                </c:pt>
                <c:pt idx="1">
                  <c:v>0.59</c:v>
                </c:pt>
                <c:pt idx="2">
                  <c:v>0.78</c:v>
                </c:pt>
                <c:pt idx="3">
                  <c:v>0.8</c:v>
                </c:pt>
              </c:numCache>
            </c:numRef>
          </c:val>
        </c:ser>
        <c:ser>
          <c:idx val="1"/>
          <c:order val="1"/>
          <c:tx>
            <c:strRef>
              <c:f>'90-90-90'!$C$1</c:f>
              <c:strCache>
                <c:ptCount val="1"/>
                <c:pt idx="0">
                  <c:v>2nd 90 in 2020</c:v>
                </c:pt>
              </c:strCache>
            </c:strRef>
          </c:tx>
          <c:spPr>
            <a:solidFill>
              <a:schemeClr val="accent2"/>
            </a:solidFill>
            <a:ln>
              <a:noFill/>
            </a:ln>
            <a:effectLst/>
          </c:spPr>
          <c:invertIfNegative val="0"/>
          <c:cat>
            <c:strRef>
              <c:f>'90-90-90'!$A$2:$A$5</c:f>
              <c:strCache>
                <c:ptCount val="4"/>
                <c:pt idx="0">
                  <c:v>Zimbabwe</c:v>
                </c:pt>
                <c:pt idx="1">
                  <c:v>DRC</c:v>
                </c:pt>
                <c:pt idx="2">
                  <c:v>Kenya</c:v>
                </c:pt>
                <c:pt idx="3">
                  <c:v>Mozambique</c:v>
                </c:pt>
              </c:strCache>
            </c:strRef>
          </c:cat>
          <c:val>
            <c:numRef>
              <c:f>'90-90-90'!$C$2:$C$5</c:f>
              <c:numCache>
                <c:formatCode>General</c:formatCode>
                <c:ptCount val="4"/>
                <c:pt idx="0">
                  <c:v>0.95</c:v>
                </c:pt>
                <c:pt idx="1">
                  <c:v>0.74</c:v>
                </c:pt>
                <c:pt idx="2">
                  <c:v>0.94</c:v>
                </c:pt>
                <c:pt idx="3">
                  <c:v>0.9</c:v>
                </c:pt>
              </c:numCache>
            </c:numRef>
          </c:val>
        </c:ser>
        <c:ser>
          <c:idx val="2"/>
          <c:order val="2"/>
          <c:tx>
            <c:strRef>
              <c:f>'90-90-90'!$D$1</c:f>
              <c:strCache>
                <c:ptCount val="1"/>
                <c:pt idx="0">
                  <c:v>3rd 90 in 2020</c:v>
                </c:pt>
              </c:strCache>
            </c:strRef>
          </c:tx>
          <c:spPr>
            <a:solidFill>
              <a:schemeClr val="accent3"/>
            </a:solidFill>
            <a:ln>
              <a:noFill/>
            </a:ln>
            <a:effectLst/>
          </c:spPr>
          <c:invertIfNegative val="0"/>
          <c:cat>
            <c:strRef>
              <c:f>'90-90-90'!$A$2:$A$5</c:f>
              <c:strCache>
                <c:ptCount val="4"/>
                <c:pt idx="0">
                  <c:v>Zimbabwe</c:v>
                </c:pt>
                <c:pt idx="1">
                  <c:v>DRC</c:v>
                </c:pt>
                <c:pt idx="2">
                  <c:v>Kenya</c:v>
                </c:pt>
                <c:pt idx="3">
                  <c:v>Mozambique</c:v>
                </c:pt>
              </c:strCache>
            </c:strRef>
          </c:cat>
          <c:val>
            <c:numRef>
              <c:f>'90-90-90'!$D$2:$D$5</c:f>
              <c:numCache>
                <c:formatCode>General</c:formatCode>
                <c:ptCount val="4"/>
                <c:pt idx="0">
                  <c:v>0.9</c:v>
                </c:pt>
                <c:pt idx="1">
                  <c:v>0.39</c:v>
                </c:pt>
                <c:pt idx="2">
                  <c:v>0.9</c:v>
                </c:pt>
                <c:pt idx="3">
                  <c:v>0.89</c:v>
                </c:pt>
              </c:numCache>
            </c:numRef>
          </c:val>
        </c:ser>
        <c:dLbls>
          <c:showLegendKey val="0"/>
          <c:showVal val="0"/>
          <c:showCatName val="0"/>
          <c:showSerName val="0"/>
          <c:showPercent val="0"/>
          <c:showBubbleSize val="0"/>
        </c:dLbls>
        <c:gapWidth val="219"/>
        <c:overlap val="-27"/>
        <c:axId val="-1314334192"/>
        <c:axId val="-1316269072"/>
      </c:barChart>
      <c:catAx>
        <c:axId val="-131433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69072"/>
        <c:crosses val="autoZero"/>
        <c:auto val="1"/>
        <c:lblAlgn val="ctr"/>
        <c:lblOffset val="100"/>
        <c:noMultiLvlLbl val="0"/>
      </c:catAx>
      <c:valAx>
        <c:axId val="-131626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34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'2015'!$B$1</c:f>
              <c:strCache>
                <c:ptCount val="1"/>
                <c:pt idx="0">
                  <c:v>PLHIV</c:v>
                </c:pt>
              </c:strCache>
            </c:strRef>
          </c:tx>
          <c:spPr>
            <a:solidFill>
              <a:schemeClr val="accent1"/>
            </a:solidFill>
            <a:ln>
              <a:noFill/>
            </a:ln>
            <a:effectLst/>
          </c:spPr>
          <c:invertIfNegative val="0"/>
          <c:cat>
            <c:strRef>
              <c:f>'2015'!$A$2:$A$5</c:f>
              <c:strCache>
                <c:ptCount val="4"/>
                <c:pt idx="0">
                  <c:v>Zimbabwe</c:v>
                </c:pt>
                <c:pt idx="1">
                  <c:v>DRC</c:v>
                </c:pt>
                <c:pt idx="2">
                  <c:v>Kenya</c:v>
                </c:pt>
                <c:pt idx="3">
                  <c:v>Mozambique</c:v>
                </c:pt>
              </c:strCache>
            </c:strRef>
          </c:cat>
          <c:val>
            <c:numRef>
              <c:f>'2015'!$B$2:$B$5</c:f>
              <c:numCache>
                <c:formatCode>General</c:formatCode>
                <c:ptCount val="4"/>
                <c:pt idx="0">
                  <c:v>1.393871E6</c:v>
                </c:pt>
                <c:pt idx="1">
                  <c:v>393501.0</c:v>
                </c:pt>
                <c:pt idx="2">
                  <c:v>1.517155E6</c:v>
                </c:pt>
                <c:pt idx="3">
                  <c:v>1.671661E6</c:v>
                </c:pt>
              </c:numCache>
            </c:numRef>
          </c:val>
        </c:ser>
        <c:ser>
          <c:idx val="1"/>
          <c:order val="1"/>
          <c:tx>
            <c:strRef>
              <c:f>'2015'!$C$1</c:f>
              <c:strCache>
                <c:ptCount val="1"/>
                <c:pt idx="0">
                  <c:v>PLHIV Diagnosed</c:v>
                </c:pt>
              </c:strCache>
            </c:strRef>
          </c:tx>
          <c:spPr>
            <a:solidFill>
              <a:schemeClr val="accent2"/>
            </a:solidFill>
            <a:ln>
              <a:noFill/>
            </a:ln>
            <a:effectLst/>
          </c:spPr>
          <c:invertIfNegative val="0"/>
          <c:cat>
            <c:strRef>
              <c:f>'2015'!$A$2:$A$5</c:f>
              <c:strCache>
                <c:ptCount val="4"/>
                <c:pt idx="0">
                  <c:v>Zimbabwe</c:v>
                </c:pt>
                <c:pt idx="1">
                  <c:v>DRC</c:v>
                </c:pt>
                <c:pt idx="2">
                  <c:v>Kenya</c:v>
                </c:pt>
                <c:pt idx="3">
                  <c:v>Mozambique</c:v>
                </c:pt>
              </c:strCache>
            </c:strRef>
          </c:cat>
          <c:val>
            <c:numRef>
              <c:f>'2015'!$C$2:$C$5</c:f>
              <c:numCache>
                <c:formatCode>General</c:formatCode>
                <c:ptCount val="4"/>
                <c:pt idx="0">
                  <c:v>1.043966E6</c:v>
                </c:pt>
                <c:pt idx="1">
                  <c:v>165837.0</c:v>
                </c:pt>
                <c:pt idx="2">
                  <c:v>978052.0</c:v>
                </c:pt>
                <c:pt idx="3">
                  <c:v>1.097044E6</c:v>
                </c:pt>
              </c:numCache>
            </c:numRef>
          </c:val>
        </c:ser>
        <c:ser>
          <c:idx val="2"/>
          <c:order val="2"/>
          <c:tx>
            <c:strRef>
              <c:f>'2015'!$D$1</c:f>
              <c:strCache>
                <c:ptCount val="1"/>
                <c:pt idx="0">
                  <c:v>PLHIV In Care</c:v>
                </c:pt>
              </c:strCache>
            </c:strRef>
          </c:tx>
          <c:spPr>
            <a:solidFill>
              <a:schemeClr val="accent3"/>
            </a:solidFill>
            <a:ln>
              <a:noFill/>
            </a:ln>
            <a:effectLst/>
          </c:spPr>
          <c:invertIfNegative val="0"/>
          <c:cat>
            <c:strRef>
              <c:f>'2015'!$A$2:$A$5</c:f>
              <c:strCache>
                <c:ptCount val="4"/>
                <c:pt idx="0">
                  <c:v>Zimbabwe</c:v>
                </c:pt>
                <c:pt idx="1">
                  <c:v>DRC</c:v>
                </c:pt>
                <c:pt idx="2">
                  <c:v>Kenya</c:v>
                </c:pt>
                <c:pt idx="3">
                  <c:v>Mozambique</c:v>
                </c:pt>
              </c:strCache>
            </c:strRef>
          </c:cat>
          <c:val>
            <c:numRef>
              <c:f>'2015'!$D$2:$D$5</c:f>
              <c:numCache>
                <c:formatCode>General</c:formatCode>
                <c:ptCount val="4"/>
                <c:pt idx="0">
                  <c:v>899487.0</c:v>
                </c:pt>
                <c:pt idx="1">
                  <c:v>98597.0</c:v>
                </c:pt>
                <c:pt idx="2">
                  <c:v>819855.0</c:v>
                </c:pt>
                <c:pt idx="3">
                  <c:v>714365.0</c:v>
                </c:pt>
              </c:numCache>
            </c:numRef>
          </c:val>
        </c:ser>
        <c:ser>
          <c:idx val="3"/>
          <c:order val="3"/>
          <c:tx>
            <c:strRef>
              <c:f>'2015'!$E$1</c:f>
              <c:strCache>
                <c:ptCount val="1"/>
                <c:pt idx="0">
                  <c:v>PLHIV On ART</c:v>
                </c:pt>
              </c:strCache>
            </c:strRef>
          </c:tx>
          <c:spPr>
            <a:solidFill>
              <a:schemeClr val="accent4"/>
            </a:solidFill>
            <a:ln>
              <a:noFill/>
            </a:ln>
            <a:effectLst/>
          </c:spPr>
          <c:invertIfNegative val="0"/>
          <c:cat>
            <c:strRef>
              <c:f>'2015'!$A$2:$A$5</c:f>
              <c:strCache>
                <c:ptCount val="4"/>
                <c:pt idx="0">
                  <c:v>Zimbabwe</c:v>
                </c:pt>
                <c:pt idx="1">
                  <c:v>DRC</c:v>
                </c:pt>
                <c:pt idx="2">
                  <c:v>Kenya</c:v>
                </c:pt>
                <c:pt idx="3">
                  <c:v>Mozambique</c:v>
                </c:pt>
              </c:strCache>
            </c:strRef>
          </c:cat>
          <c:val>
            <c:numRef>
              <c:f>'2015'!$E$2:$E$5</c:f>
              <c:numCache>
                <c:formatCode>General</c:formatCode>
                <c:ptCount val="4"/>
                <c:pt idx="0">
                  <c:v>899159.0</c:v>
                </c:pt>
                <c:pt idx="1">
                  <c:v>97990.0</c:v>
                </c:pt>
                <c:pt idx="2">
                  <c:v>815268.0</c:v>
                </c:pt>
                <c:pt idx="3">
                  <c:v>707189.0</c:v>
                </c:pt>
              </c:numCache>
            </c:numRef>
          </c:val>
        </c:ser>
        <c:ser>
          <c:idx val="4"/>
          <c:order val="4"/>
          <c:tx>
            <c:strRef>
              <c:f>'2015'!$F$1</c:f>
              <c:strCache>
                <c:ptCount val="1"/>
                <c:pt idx="0">
                  <c:v>PLHIV Virally Suppressed</c:v>
                </c:pt>
              </c:strCache>
            </c:strRef>
          </c:tx>
          <c:spPr>
            <a:solidFill>
              <a:schemeClr val="accent5"/>
            </a:solidFill>
            <a:ln>
              <a:noFill/>
            </a:ln>
            <a:effectLst/>
          </c:spPr>
          <c:invertIfNegative val="0"/>
          <c:cat>
            <c:strRef>
              <c:f>'2015'!$A$2:$A$5</c:f>
              <c:strCache>
                <c:ptCount val="4"/>
                <c:pt idx="0">
                  <c:v>Zimbabwe</c:v>
                </c:pt>
                <c:pt idx="1">
                  <c:v>DRC</c:v>
                </c:pt>
                <c:pt idx="2">
                  <c:v>Kenya</c:v>
                </c:pt>
                <c:pt idx="3">
                  <c:v>Mozambique</c:v>
                </c:pt>
              </c:strCache>
            </c:strRef>
          </c:cat>
          <c:val>
            <c:numRef>
              <c:f>'2015'!$F$2:$F$5</c:f>
              <c:numCache>
                <c:formatCode>General</c:formatCode>
                <c:ptCount val="4"/>
                <c:pt idx="0">
                  <c:v>791462.0</c:v>
                </c:pt>
                <c:pt idx="1">
                  <c:v>36986.0</c:v>
                </c:pt>
                <c:pt idx="2">
                  <c:v>727207.0</c:v>
                </c:pt>
                <c:pt idx="3">
                  <c:v>628582.0</c:v>
                </c:pt>
              </c:numCache>
            </c:numRef>
          </c:val>
        </c:ser>
        <c:dLbls>
          <c:showLegendKey val="0"/>
          <c:showVal val="0"/>
          <c:showCatName val="0"/>
          <c:showSerName val="0"/>
          <c:showPercent val="0"/>
          <c:showBubbleSize val="0"/>
        </c:dLbls>
        <c:gapWidth val="219"/>
        <c:overlap val="-27"/>
        <c:axId val="-1316257776"/>
        <c:axId val="-1316256000"/>
      </c:barChart>
      <c:catAx>
        <c:axId val="-131625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56000"/>
        <c:crosses val="autoZero"/>
        <c:auto val="1"/>
        <c:lblAlgn val="ctr"/>
        <c:lblOffset val="100"/>
        <c:noMultiLvlLbl val="0"/>
      </c:catAx>
      <c:valAx>
        <c:axId val="-131625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5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'2020'!$B$1</c:f>
              <c:strCache>
                <c:ptCount val="1"/>
                <c:pt idx="0">
                  <c:v>PLHIV</c:v>
                </c:pt>
              </c:strCache>
            </c:strRef>
          </c:tx>
          <c:spPr>
            <a:solidFill>
              <a:schemeClr val="accent1"/>
            </a:solidFill>
            <a:ln>
              <a:noFill/>
            </a:ln>
            <a:effectLst/>
          </c:spPr>
          <c:invertIfNegative val="0"/>
          <c:cat>
            <c:strRef>
              <c:f>'2020'!$A$2:$A$5</c:f>
              <c:strCache>
                <c:ptCount val="4"/>
                <c:pt idx="0">
                  <c:v>Zimbabwe</c:v>
                </c:pt>
                <c:pt idx="1">
                  <c:v>DRC</c:v>
                </c:pt>
                <c:pt idx="2">
                  <c:v>Kenya</c:v>
                </c:pt>
                <c:pt idx="3">
                  <c:v>Mozambique</c:v>
                </c:pt>
              </c:strCache>
            </c:strRef>
          </c:cat>
          <c:val>
            <c:numRef>
              <c:f>'2020'!$B$2:$B$5</c:f>
              <c:numCache>
                <c:formatCode>General</c:formatCode>
                <c:ptCount val="4"/>
                <c:pt idx="0">
                  <c:v>1.515721E6</c:v>
                </c:pt>
                <c:pt idx="1">
                  <c:v>353322.0</c:v>
                </c:pt>
                <c:pt idx="2">
                  <c:v>1.745987E6</c:v>
                </c:pt>
                <c:pt idx="3">
                  <c:v>1.867209E6</c:v>
                </c:pt>
              </c:numCache>
            </c:numRef>
          </c:val>
        </c:ser>
        <c:ser>
          <c:idx val="1"/>
          <c:order val="1"/>
          <c:tx>
            <c:strRef>
              <c:f>'2020'!$C$1</c:f>
              <c:strCache>
                <c:ptCount val="1"/>
                <c:pt idx="0">
                  <c:v>PLHIV Diagnosed</c:v>
                </c:pt>
              </c:strCache>
            </c:strRef>
          </c:tx>
          <c:spPr>
            <a:solidFill>
              <a:schemeClr val="accent2"/>
            </a:solidFill>
            <a:ln>
              <a:noFill/>
            </a:ln>
            <a:effectLst/>
          </c:spPr>
          <c:invertIfNegative val="0"/>
          <c:cat>
            <c:strRef>
              <c:f>'2020'!$A$2:$A$5</c:f>
              <c:strCache>
                <c:ptCount val="4"/>
                <c:pt idx="0">
                  <c:v>Zimbabwe</c:v>
                </c:pt>
                <c:pt idx="1">
                  <c:v>DRC</c:v>
                </c:pt>
                <c:pt idx="2">
                  <c:v>Kenya</c:v>
                </c:pt>
                <c:pt idx="3">
                  <c:v>Mozambique</c:v>
                </c:pt>
              </c:strCache>
            </c:strRef>
          </c:cat>
          <c:val>
            <c:numRef>
              <c:f>'2020'!$C$2:$C$5</c:f>
              <c:numCache>
                <c:formatCode>General</c:formatCode>
                <c:ptCount val="4"/>
                <c:pt idx="0">
                  <c:v>1.295732E6</c:v>
                </c:pt>
                <c:pt idx="1">
                  <c:v>206972.0</c:v>
                </c:pt>
                <c:pt idx="2">
                  <c:v>1.344759E6</c:v>
                </c:pt>
                <c:pt idx="3">
                  <c:v>1.48735E6</c:v>
                </c:pt>
              </c:numCache>
            </c:numRef>
          </c:val>
        </c:ser>
        <c:ser>
          <c:idx val="2"/>
          <c:order val="2"/>
          <c:tx>
            <c:strRef>
              <c:f>'2020'!$D$1</c:f>
              <c:strCache>
                <c:ptCount val="1"/>
                <c:pt idx="0">
                  <c:v>PLHIV In Care</c:v>
                </c:pt>
              </c:strCache>
            </c:strRef>
          </c:tx>
          <c:spPr>
            <a:solidFill>
              <a:schemeClr val="accent3"/>
            </a:solidFill>
            <a:ln>
              <a:noFill/>
            </a:ln>
            <a:effectLst/>
          </c:spPr>
          <c:invertIfNegative val="0"/>
          <c:cat>
            <c:strRef>
              <c:f>'2020'!$A$2:$A$5</c:f>
              <c:strCache>
                <c:ptCount val="4"/>
                <c:pt idx="0">
                  <c:v>Zimbabwe</c:v>
                </c:pt>
                <c:pt idx="1">
                  <c:v>DRC</c:v>
                </c:pt>
                <c:pt idx="2">
                  <c:v>Kenya</c:v>
                </c:pt>
                <c:pt idx="3">
                  <c:v>Mozambique</c:v>
                </c:pt>
              </c:strCache>
            </c:strRef>
          </c:cat>
          <c:val>
            <c:numRef>
              <c:f>'2020'!$D$2:$D$5</c:f>
              <c:numCache>
                <c:formatCode>General</c:formatCode>
                <c:ptCount val="4"/>
                <c:pt idx="0">
                  <c:v>1.232696E6</c:v>
                </c:pt>
                <c:pt idx="1">
                  <c:v>153230.0</c:v>
                </c:pt>
                <c:pt idx="2">
                  <c:v>1.267637E6</c:v>
                </c:pt>
                <c:pt idx="3">
                  <c:v>1.34786E6</c:v>
                </c:pt>
              </c:numCache>
            </c:numRef>
          </c:val>
        </c:ser>
        <c:ser>
          <c:idx val="3"/>
          <c:order val="3"/>
          <c:tx>
            <c:strRef>
              <c:f>'2020'!$E$1</c:f>
              <c:strCache>
                <c:ptCount val="1"/>
                <c:pt idx="0">
                  <c:v>PLHIV On ART</c:v>
                </c:pt>
              </c:strCache>
            </c:strRef>
          </c:tx>
          <c:spPr>
            <a:solidFill>
              <a:schemeClr val="accent4"/>
            </a:solidFill>
            <a:ln>
              <a:noFill/>
            </a:ln>
            <a:effectLst/>
          </c:spPr>
          <c:invertIfNegative val="0"/>
          <c:cat>
            <c:strRef>
              <c:f>'2020'!$A$2:$A$5</c:f>
              <c:strCache>
                <c:ptCount val="4"/>
                <c:pt idx="0">
                  <c:v>Zimbabwe</c:v>
                </c:pt>
                <c:pt idx="1">
                  <c:v>DRC</c:v>
                </c:pt>
                <c:pt idx="2">
                  <c:v>Kenya</c:v>
                </c:pt>
                <c:pt idx="3">
                  <c:v>Mozambique</c:v>
                </c:pt>
              </c:strCache>
            </c:strRef>
          </c:cat>
          <c:val>
            <c:numRef>
              <c:f>'2020'!$E$2:$E$5</c:f>
              <c:numCache>
                <c:formatCode>General</c:formatCode>
                <c:ptCount val="4"/>
                <c:pt idx="0">
                  <c:v>1.232581E6</c:v>
                </c:pt>
                <c:pt idx="1">
                  <c:v>152890.0</c:v>
                </c:pt>
                <c:pt idx="2">
                  <c:v>1.267429E6</c:v>
                </c:pt>
                <c:pt idx="3">
                  <c:v>1.347661E6</c:v>
                </c:pt>
              </c:numCache>
            </c:numRef>
          </c:val>
        </c:ser>
        <c:ser>
          <c:idx val="4"/>
          <c:order val="4"/>
          <c:tx>
            <c:strRef>
              <c:f>'2020'!$F$1</c:f>
              <c:strCache>
                <c:ptCount val="1"/>
                <c:pt idx="0">
                  <c:v>PLHIV Virally Suppressed</c:v>
                </c:pt>
              </c:strCache>
            </c:strRef>
          </c:tx>
          <c:spPr>
            <a:solidFill>
              <a:schemeClr val="accent5"/>
            </a:solidFill>
            <a:ln>
              <a:noFill/>
            </a:ln>
            <a:effectLst/>
          </c:spPr>
          <c:invertIfNegative val="0"/>
          <c:cat>
            <c:strRef>
              <c:f>'2020'!$A$2:$A$5</c:f>
              <c:strCache>
                <c:ptCount val="4"/>
                <c:pt idx="0">
                  <c:v>Zimbabwe</c:v>
                </c:pt>
                <c:pt idx="1">
                  <c:v>DRC</c:v>
                </c:pt>
                <c:pt idx="2">
                  <c:v>Kenya</c:v>
                </c:pt>
                <c:pt idx="3">
                  <c:v>Mozambique</c:v>
                </c:pt>
              </c:strCache>
            </c:strRef>
          </c:cat>
          <c:val>
            <c:numRef>
              <c:f>'2020'!$F$2:$F$5</c:f>
              <c:numCache>
                <c:formatCode>General</c:formatCode>
                <c:ptCount val="4"/>
                <c:pt idx="0">
                  <c:v>1.103993E6</c:v>
                </c:pt>
                <c:pt idx="1">
                  <c:v>61210.0</c:v>
                </c:pt>
                <c:pt idx="2">
                  <c:v>1.140188E6</c:v>
                </c:pt>
                <c:pt idx="3">
                  <c:v>1.199167E6</c:v>
                </c:pt>
              </c:numCache>
            </c:numRef>
          </c:val>
        </c:ser>
        <c:dLbls>
          <c:showLegendKey val="0"/>
          <c:showVal val="0"/>
          <c:showCatName val="0"/>
          <c:showSerName val="0"/>
          <c:showPercent val="0"/>
          <c:showBubbleSize val="0"/>
        </c:dLbls>
        <c:gapWidth val="219"/>
        <c:overlap val="-27"/>
        <c:axId val="-1352976256"/>
        <c:axId val="-1352964816"/>
      </c:barChart>
      <c:catAx>
        <c:axId val="-135297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64816"/>
        <c:crosses val="autoZero"/>
        <c:auto val="1"/>
        <c:lblAlgn val="ctr"/>
        <c:lblOffset val="100"/>
        <c:noMultiLvlLbl val="0"/>
      </c:catAx>
      <c:valAx>
        <c:axId val="-13529648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7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AIDS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'AIDS Deaths'!$B$1</c:f>
              <c:strCache>
                <c:ptCount val="1"/>
                <c:pt idx="0">
                  <c:v>2015</c:v>
                </c:pt>
              </c:strCache>
            </c:strRef>
          </c:tx>
          <c:spPr>
            <a:solidFill>
              <a:schemeClr val="accent1"/>
            </a:solidFill>
            <a:ln>
              <a:noFill/>
            </a:ln>
            <a:effectLst/>
          </c:spPr>
          <c:invertIfNegative val="0"/>
          <c:cat>
            <c:strRef>
              <c:f>'AIDS Deaths'!$A$2:$A$5</c:f>
              <c:strCache>
                <c:ptCount val="4"/>
                <c:pt idx="0">
                  <c:v>Zimbabwe</c:v>
                </c:pt>
                <c:pt idx="1">
                  <c:v>DRC</c:v>
                </c:pt>
                <c:pt idx="2">
                  <c:v>Kenya</c:v>
                </c:pt>
                <c:pt idx="3">
                  <c:v>Mozambique</c:v>
                </c:pt>
              </c:strCache>
            </c:strRef>
          </c:cat>
          <c:val>
            <c:numRef>
              <c:f>'AIDS Deaths'!$B$2:$B$5</c:f>
              <c:numCache>
                <c:formatCode>General</c:formatCode>
                <c:ptCount val="4"/>
                <c:pt idx="0">
                  <c:v>32734.0</c:v>
                </c:pt>
                <c:pt idx="1">
                  <c:v>17897.0</c:v>
                </c:pt>
                <c:pt idx="2">
                  <c:v>37642.0</c:v>
                </c:pt>
                <c:pt idx="3">
                  <c:v>27481.0</c:v>
                </c:pt>
              </c:numCache>
            </c:numRef>
          </c:val>
        </c:ser>
        <c:ser>
          <c:idx val="1"/>
          <c:order val="1"/>
          <c:tx>
            <c:strRef>
              <c:f>'AIDS Deaths'!$C$1</c:f>
              <c:strCache>
                <c:ptCount val="1"/>
                <c:pt idx="0">
                  <c:v>2016</c:v>
                </c:pt>
              </c:strCache>
            </c:strRef>
          </c:tx>
          <c:spPr>
            <a:solidFill>
              <a:schemeClr val="accent2"/>
            </a:solidFill>
            <a:ln>
              <a:noFill/>
            </a:ln>
            <a:effectLst/>
          </c:spPr>
          <c:invertIfNegative val="0"/>
          <c:cat>
            <c:strRef>
              <c:f>'AIDS Deaths'!$A$2:$A$5</c:f>
              <c:strCache>
                <c:ptCount val="4"/>
                <c:pt idx="0">
                  <c:v>Zimbabwe</c:v>
                </c:pt>
                <c:pt idx="1">
                  <c:v>DRC</c:v>
                </c:pt>
                <c:pt idx="2">
                  <c:v>Kenya</c:v>
                </c:pt>
                <c:pt idx="3">
                  <c:v>Mozambique</c:v>
                </c:pt>
              </c:strCache>
            </c:strRef>
          </c:cat>
          <c:val>
            <c:numRef>
              <c:f>'AIDS Deaths'!$C$2:$C$5</c:f>
              <c:numCache>
                <c:formatCode>General</c:formatCode>
                <c:ptCount val="4"/>
                <c:pt idx="0">
                  <c:v>27346.0</c:v>
                </c:pt>
                <c:pt idx="1">
                  <c:v>19976.0</c:v>
                </c:pt>
                <c:pt idx="2">
                  <c:v>30404.0</c:v>
                </c:pt>
                <c:pt idx="3">
                  <c:v>27981.0</c:v>
                </c:pt>
              </c:numCache>
            </c:numRef>
          </c:val>
        </c:ser>
        <c:ser>
          <c:idx val="2"/>
          <c:order val="2"/>
          <c:tx>
            <c:strRef>
              <c:f>'AIDS Deaths'!$D$1</c:f>
              <c:strCache>
                <c:ptCount val="1"/>
                <c:pt idx="0">
                  <c:v>2017</c:v>
                </c:pt>
              </c:strCache>
            </c:strRef>
          </c:tx>
          <c:spPr>
            <a:solidFill>
              <a:schemeClr val="accent3"/>
            </a:solidFill>
            <a:ln>
              <a:noFill/>
            </a:ln>
            <a:effectLst/>
          </c:spPr>
          <c:invertIfNegative val="0"/>
          <c:cat>
            <c:strRef>
              <c:f>'AIDS Deaths'!$A$2:$A$5</c:f>
              <c:strCache>
                <c:ptCount val="4"/>
                <c:pt idx="0">
                  <c:v>Zimbabwe</c:v>
                </c:pt>
                <c:pt idx="1">
                  <c:v>DRC</c:v>
                </c:pt>
                <c:pt idx="2">
                  <c:v>Kenya</c:v>
                </c:pt>
                <c:pt idx="3">
                  <c:v>Mozambique</c:v>
                </c:pt>
              </c:strCache>
            </c:strRef>
          </c:cat>
          <c:val>
            <c:numRef>
              <c:f>'AIDS Deaths'!$D$2:$D$5</c:f>
              <c:numCache>
                <c:formatCode>General</c:formatCode>
                <c:ptCount val="4"/>
                <c:pt idx="0">
                  <c:v>27994.0</c:v>
                </c:pt>
                <c:pt idx="1">
                  <c:v>21315.0</c:v>
                </c:pt>
                <c:pt idx="2">
                  <c:v>32018.0</c:v>
                </c:pt>
                <c:pt idx="3">
                  <c:v>30943.0</c:v>
                </c:pt>
              </c:numCache>
            </c:numRef>
          </c:val>
        </c:ser>
        <c:ser>
          <c:idx val="3"/>
          <c:order val="3"/>
          <c:tx>
            <c:strRef>
              <c:f>'AIDS Deaths'!$E$1</c:f>
              <c:strCache>
                <c:ptCount val="1"/>
                <c:pt idx="0">
                  <c:v>2018</c:v>
                </c:pt>
              </c:strCache>
            </c:strRef>
          </c:tx>
          <c:spPr>
            <a:solidFill>
              <a:schemeClr val="accent4"/>
            </a:solidFill>
            <a:ln>
              <a:noFill/>
            </a:ln>
            <a:effectLst/>
          </c:spPr>
          <c:invertIfNegative val="0"/>
          <c:cat>
            <c:strRef>
              <c:f>'AIDS Deaths'!$A$2:$A$5</c:f>
              <c:strCache>
                <c:ptCount val="4"/>
                <c:pt idx="0">
                  <c:v>Zimbabwe</c:v>
                </c:pt>
                <c:pt idx="1">
                  <c:v>DRC</c:v>
                </c:pt>
                <c:pt idx="2">
                  <c:v>Kenya</c:v>
                </c:pt>
                <c:pt idx="3">
                  <c:v>Mozambique</c:v>
                </c:pt>
              </c:strCache>
            </c:strRef>
          </c:cat>
          <c:val>
            <c:numRef>
              <c:f>'AIDS Deaths'!$E$2:$E$5</c:f>
              <c:numCache>
                <c:formatCode>General</c:formatCode>
                <c:ptCount val="4"/>
                <c:pt idx="0">
                  <c:v>28380.0</c:v>
                </c:pt>
                <c:pt idx="1">
                  <c:v>21820.0</c:v>
                </c:pt>
                <c:pt idx="2">
                  <c:v>33704.0</c:v>
                </c:pt>
                <c:pt idx="3">
                  <c:v>33706.0</c:v>
                </c:pt>
              </c:numCache>
            </c:numRef>
          </c:val>
        </c:ser>
        <c:ser>
          <c:idx val="4"/>
          <c:order val="4"/>
          <c:tx>
            <c:strRef>
              <c:f>'AIDS Deaths'!$F$1</c:f>
              <c:strCache>
                <c:ptCount val="1"/>
                <c:pt idx="0">
                  <c:v>2019</c:v>
                </c:pt>
              </c:strCache>
            </c:strRef>
          </c:tx>
          <c:spPr>
            <a:solidFill>
              <a:schemeClr val="accent5"/>
            </a:solidFill>
            <a:ln>
              <a:noFill/>
            </a:ln>
            <a:effectLst/>
          </c:spPr>
          <c:invertIfNegative val="0"/>
          <c:cat>
            <c:strRef>
              <c:f>'AIDS Deaths'!$A$2:$A$5</c:f>
              <c:strCache>
                <c:ptCount val="4"/>
                <c:pt idx="0">
                  <c:v>Zimbabwe</c:v>
                </c:pt>
                <c:pt idx="1">
                  <c:v>DRC</c:v>
                </c:pt>
                <c:pt idx="2">
                  <c:v>Kenya</c:v>
                </c:pt>
                <c:pt idx="3">
                  <c:v>Mozambique</c:v>
                </c:pt>
              </c:strCache>
            </c:strRef>
          </c:cat>
          <c:val>
            <c:numRef>
              <c:f>'AIDS Deaths'!$F$2:$F$5</c:f>
              <c:numCache>
                <c:formatCode>General</c:formatCode>
                <c:ptCount val="4"/>
                <c:pt idx="0">
                  <c:v>28613.0</c:v>
                </c:pt>
                <c:pt idx="1">
                  <c:v>22079.0</c:v>
                </c:pt>
                <c:pt idx="2">
                  <c:v>35278.0</c:v>
                </c:pt>
                <c:pt idx="3">
                  <c:v>36125.0</c:v>
                </c:pt>
              </c:numCache>
            </c:numRef>
          </c:val>
        </c:ser>
        <c:dLbls>
          <c:showLegendKey val="0"/>
          <c:showVal val="0"/>
          <c:showCatName val="0"/>
          <c:showSerName val="0"/>
          <c:showPercent val="0"/>
          <c:showBubbleSize val="0"/>
        </c:dLbls>
        <c:gapWidth val="219"/>
        <c:overlap val="-27"/>
        <c:axId val="-1316207424"/>
        <c:axId val="-1316204672"/>
      </c:barChart>
      <c:catAx>
        <c:axId val="-13162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04672"/>
        <c:crosses val="autoZero"/>
        <c:auto val="1"/>
        <c:lblAlgn val="ctr"/>
        <c:lblOffset val="100"/>
        <c:noMultiLvlLbl val="0"/>
      </c:catAx>
      <c:valAx>
        <c:axId val="-13162046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0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'New Infections'!$B$1</c:f>
              <c:strCache>
                <c:ptCount val="1"/>
                <c:pt idx="0">
                  <c:v>2015</c:v>
                </c:pt>
              </c:strCache>
            </c:strRef>
          </c:tx>
          <c:spPr>
            <a:solidFill>
              <a:schemeClr val="accent1"/>
            </a:solidFill>
            <a:ln>
              <a:noFill/>
            </a:ln>
            <a:effectLst/>
          </c:spPr>
          <c:invertIfNegative val="0"/>
          <c:cat>
            <c:strRef>
              <c:f>'New Infections'!$A$2:$A$5</c:f>
              <c:strCache>
                <c:ptCount val="4"/>
                <c:pt idx="0">
                  <c:v>Zimbabwe</c:v>
                </c:pt>
                <c:pt idx="1">
                  <c:v>DRC</c:v>
                </c:pt>
                <c:pt idx="2">
                  <c:v>Kenya</c:v>
                </c:pt>
                <c:pt idx="3">
                  <c:v>Mozambique</c:v>
                </c:pt>
              </c:strCache>
            </c:strRef>
          </c:cat>
          <c:val>
            <c:numRef>
              <c:f>'New Infections'!$B$2:$B$5</c:f>
              <c:numCache>
                <c:formatCode>General</c:formatCode>
                <c:ptCount val="4"/>
                <c:pt idx="0">
                  <c:v>65240.0</c:v>
                </c:pt>
                <c:pt idx="1">
                  <c:v>15107.0</c:v>
                </c:pt>
                <c:pt idx="2">
                  <c:v>89532.0</c:v>
                </c:pt>
                <c:pt idx="3">
                  <c:v>83959.0</c:v>
                </c:pt>
              </c:numCache>
            </c:numRef>
          </c:val>
        </c:ser>
        <c:ser>
          <c:idx val="1"/>
          <c:order val="1"/>
          <c:tx>
            <c:strRef>
              <c:f>'New Infections'!$C$1</c:f>
              <c:strCache>
                <c:ptCount val="1"/>
                <c:pt idx="0">
                  <c:v>2016</c:v>
                </c:pt>
              </c:strCache>
            </c:strRef>
          </c:tx>
          <c:spPr>
            <a:solidFill>
              <a:schemeClr val="accent2"/>
            </a:solidFill>
            <a:ln>
              <a:noFill/>
            </a:ln>
            <a:effectLst/>
          </c:spPr>
          <c:invertIfNegative val="0"/>
          <c:cat>
            <c:strRef>
              <c:f>'New Infections'!$A$2:$A$5</c:f>
              <c:strCache>
                <c:ptCount val="4"/>
                <c:pt idx="0">
                  <c:v>Zimbabwe</c:v>
                </c:pt>
                <c:pt idx="1">
                  <c:v>DRC</c:v>
                </c:pt>
                <c:pt idx="2">
                  <c:v>Kenya</c:v>
                </c:pt>
                <c:pt idx="3">
                  <c:v>Mozambique</c:v>
                </c:pt>
              </c:strCache>
            </c:strRef>
          </c:cat>
          <c:val>
            <c:numRef>
              <c:f>'New Infections'!$C$2:$C$5</c:f>
              <c:numCache>
                <c:formatCode>General</c:formatCode>
                <c:ptCount val="4"/>
                <c:pt idx="0">
                  <c:v>63266.0</c:v>
                </c:pt>
                <c:pt idx="1">
                  <c:v>15164.0</c:v>
                </c:pt>
                <c:pt idx="2">
                  <c:v>88529.0</c:v>
                </c:pt>
                <c:pt idx="3">
                  <c:v>81073.0</c:v>
                </c:pt>
              </c:numCache>
            </c:numRef>
          </c:val>
        </c:ser>
        <c:ser>
          <c:idx val="2"/>
          <c:order val="2"/>
          <c:tx>
            <c:strRef>
              <c:f>'New Infections'!$D$1</c:f>
              <c:strCache>
                <c:ptCount val="1"/>
                <c:pt idx="0">
                  <c:v>2017</c:v>
                </c:pt>
              </c:strCache>
            </c:strRef>
          </c:tx>
          <c:spPr>
            <a:solidFill>
              <a:schemeClr val="accent3"/>
            </a:solidFill>
            <a:ln>
              <a:noFill/>
            </a:ln>
            <a:effectLst/>
          </c:spPr>
          <c:invertIfNegative val="0"/>
          <c:cat>
            <c:strRef>
              <c:f>'New Infections'!$A$2:$A$5</c:f>
              <c:strCache>
                <c:ptCount val="4"/>
                <c:pt idx="0">
                  <c:v>Zimbabwe</c:v>
                </c:pt>
                <c:pt idx="1">
                  <c:v>DRC</c:v>
                </c:pt>
                <c:pt idx="2">
                  <c:v>Kenya</c:v>
                </c:pt>
                <c:pt idx="3">
                  <c:v>Mozambique</c:v>
                </c:pt>
              </c:strCache>
            </c:strRef>
          </c:cat>
          <c:val>
            <c:numRef>
              <c:f>'New Infections'!$D$2:$D$5</c:f>
              <c:numCache>
                <c:formatCode>General</c:formatCode>
                <c:ptCount val="4"/>
                <c:pt idx="0">
                  <c:v>61485.0</c:v>
                </c:pt>
                <c:pt idx="1">
                  <c:v>15060.0</c:v>
                </c:pt>
                <c:pt idx="2">
                  <c:v>88280.0</c:v>
                </c:pt>
                <c:pt idx="3">
                  <c:v>79409.0</c:v>
                </c:pt>
              </c:numCache>
            </c:numRef>
          </c:val>
        </c:ser>
        <c:ser>
          <c:idx val="3"/>
          <c:order val="3"/>
          <c:tx>
            <c:strRef>
              <c:f>'New Infections'!$E$1</c:f>
              <c:strCache>
                <c:ptCount val="1"/>
                <c:pt idx="0">
                  <c:v>2018</c:v>
                </c:pt>
              </c:strCache>
            </c:strRef>
          </c:tx>
          <c:spPr>
            <a:solidFill>
              <a:schemeClr val="accent4"/>
            </a:solidFill>
            <a:ln>
              <a:noFill/>
            </a:ln>
            <a:effectLst/>
          </c:spPr>
          <c:invertIfNegative val="0"/>
          <c:cat>
            <c:strRef>
              <c:f>'New Infections'!$A$2:$A$5</c:f>
              <c:strCache>
                <c:ptCount val="4"/>
                <c:pt idx="0">
                  <c:v>Zimbabwe</c:v>
                </c:pt>
                <c:pt idx="1">
                  <c:v>DRC</c:v>
                </c:pt>
                <c:pt idx="2">
                  <c:v>Kenya</c:v>
                </c:pt>
                <c:pt idx="3">
                  <c:v>Mozambique</c:v>
                </c:pt>
              </c:strCache>
            </c:strRef>
          </c:cat>
          <c:val>
            <c:numRef>
              <c:f>'New Infections'!$E$2:$E$5</c:f>
              <c:numCache>
                <c:formatCode>General</c:formatCode>
                <c:ptCount val="4"/>
                <c:pt idx="0">
                  <c:v>59908.0</c:v>
                </c:pt>
                <c:pt idx="1">
                  <c:v>14903.0</c:v>
                </c:pt>
                <c:pt idx="2">
                  <c:v>88419.0</c:v>
                </c:pt>
                <c:pt idx="3">
                  <c:v>78200.0</c:v>
                </c:pt>
              </c:numCache>
            </c:numRef>
          </c:val>
        </c:ser>
        <c:ser>
          <c:idx val="4"/>
          <c:order val="4"/>
          <c:tx>
            <c:strRef>
              <c:f>'New Infections'!$F$1</c:f>
              <c:strCache>
                <c:ptCount val="1"/>
                <c:pt idx="0">
                  <c:v>2019</c:v>
                </c:pt>
              </c:strCache>
            </c:strRef>
          </c:tx>
          <c:spPr>
            <a:solidFill>
              <a:schemeClr val="accent5"/>
            </a:solidFill>
            <a:ln>
              <a:noFill/>
            </a:ln>
            <a:effectLst/>
          </c:spPr>
          <c:invertIfNegative val="0"/>
          <c:cat>
            <c:strRef>
              <c:f>'New Infections'!$A$2:$A$5</c:f>
              <c:strCache>
                <c:ptCount val="4"/>
                <c:pt idx="0">
                  <c:v>Zimbabwe</c:v>
                </c:pt>
                <c:pt idx="1">
                  <c:v>DRC</c:v>
                </c:pt>
                <c:pt idx="2">
                  <c:v>Kenya</c:v>
                </c:pt>
                <c:pt idx="3">
                  <c:v>Mozambique</c:v>
                </c:pt>
              </c:strCache>
            </c:strRef>
          </c:cat>
          <c:val>
            <c:numRef>
              <c:f>'New Infections'!$F$2:$F$5</c:f>
              <c:numCache>
                <c:formatCode>General</c:formatCode>
                <c:ptCount val="4"/>
                <c:pt idx="0">
                  <c:v>58537.0</c:v>
                </c:pt>
                <c:pt idx="1">
                  <c:v>14710.0</c:v>
                </c:pt>
                <c:pt idx="2">
                  <c:v>88789.0</c:v>
                </c:pt>
                <c:pt idx="3">
                  <c:v>77150.0</c:v>
                </c:pt>
              </c:numCache>
            </c:numRef>
          </c:val>
        </c:ser>
        <c:dLbls>
          <c:showLegendKey val="0"/>
          <c:showVal val="0"/>
          <c:showCatName val="0"/>
          <c:showSerName val="0"/>
          <c:showPercent val="0"/>
          <c:showBubbleSize val="0"/>
        </c:dLbls>
        <c:gapWidth val="219"/>
        <c:overlap val="-27"/>
        <c:axId val="-1316183376"/>
        <c:axId val="-1316180624"/>
      </c:barChart>
      <c:catAx>
        <c:axId val="-13161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80624"/>
        <c:crosses val="autoZero"/>
        <c:auto val="1"/>
        <c:lblAlgn val="ctr"/>
        <c:lblOffset val="100"/>
        <c:noMultiLvlLbl val="0"/>
      </c:catAx>
      <c:valAx>
        <c:axId val="-13161806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18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146050</xdr:colOff>
      <xdr:row>7</xdr:row>
      <xdr:rowOff>25400</xdr:rowOff>
    </xdr:from>
    <xdr:to>
      <xdr:col>5</xdr:col>
      <xdr:colOff>317500</xdr:colOff>
      <xdr:row>21</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723900</xdr:colOff>
      <xdr:row>8</xdr:row>
      <xdr:rowOff>0</xdr:rowOff>
    </xdr:from>
    <xdr:to>
      <xdr:col>6</xdr:col>
      <xdr:colOff>1035050</xdr:colOff>
      <xdr:row>22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57150</xdr:colOff>
      <xdr:row>8</xdr:row>
      <xdr:rowOff>114300</xdr:rowOff>
    </xdr:from>
    <xdr:to>
      <xdr:col>6</xdr:col>
      <xdr:colOff>1041400</xdr:colOff>
      <xdr:row>23</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1149350</xdr:colOff>
      <xdr:row>9</xdr:row>
      <xdr:rowOff>114300</xdr:rowOff>
    </xdr:from>
    <xdr:to>
      <xdr:col>5</xdr:col>
      <xdr:colOff>876300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825500</xdr:colOff>
      <xdr:row>8</xdr:row>
      <xdr:rowOff>12700</xdr:rowOff>
    </xdr:from>
    <xdr:to>
      <xdr:col>5</xdr:col>
      <xdr:colOff>736600</xdr:colOff>
      <xdr:row>24</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ackolney/CascadeDashboard/tree/master/formal/UNAIDS/results/DRC" TargetMode="External"/><Relationship Id="rId4" Type="http://schemas.openxmlformats.org/officeDocument/2006/relationships/hyperlink" Target="https://github.com/jackolney/CascadeDashboard/tree/master/formal/UNAIDS/results/Kenya" TargetMode="External"/><Relationship Id="rId5" Type="http://schemas.openxmlformats.org/officeDocument/2006/relationships/drawing" Target="../drawings/drawing1.xml"/><Relationship Id="rId1" Type="http://schemas.openxmlformats.org/officeDocument/2006/relationships/hyperlink" Target="https://github.com/jackolney/CascadeDashboard/tree/master/formal/UNAIDS/results/Mozambique" TargetMode="External"/><Relationship Id="rId2" Type="http://schemas.openxmlformats.org/officeDocument/2006/relationships/hyperlink" Target="https://github.com/jackolney/CascadeDashboard/tree/master/formal/UNAIDS/results/Zimbabw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abSelected="1" topLeftCell="E2" workbookViewId="0">
      <selection activeCell="K5" sqref="K5"/>
    </sheetView>
  </sheetViews>
  <sheetFormatPr baseColWidth="10" defaultColWidth="8.83203125" defaultRowHeight="15" x14ac:dyDescent="0.2"/>
  <cols>
    <col min="1" max="1" width="12" customWidth="1"/>
    <col min="2" max="10" width="20" customWidth="1"/>
    <col min="11" max="11" width="62.1640625" customWidth="1"/>
    <col min="12" max="12" width="27.5" customWidth="1"/>
  </cols>
  <sheetData>
    <row r="1" spans="1:12" ht="16" x14ac:dyDescent="0.2">
      <c r="A1" s="1" t="s">
        <v>0</v>
      </c>
      <c r="B1" s="2" t="s">
        <v>1</v>
      </c>
      <c r="C1" s="3" t="s">
        <v>2</v>
      </c>
      <c r="D1" s="4" t="s">
        <v>3</v>
      </c>
      <c r="E1" s="5" t="s">
        <v>4</v>
      </c>
      <c r="F1" s="6" t="s">
        <v>5</v>
      </c>
      <c r="G1" s="7" t="s">
        <v>6</v>
      </c>
      <c r="H1" s="8" t="s">
        <v>7</v>
      </c>
      <c r="I1" s="9" t="s">
        <v>8</v>
      </c>
      <c r="J1" s="78" t="s">
        <v>9</v>
      </c>
      <c r="K1" s="80" t="s">
        <v>44</v>
      </c>
      <c r="L1" s="81" t="s">
        <v>49</v>
      </c>
    </row>
    <row r="2" spans="1:12" ht="90" x14ac:dyDescent="0.2">
      <c r="A2" s="76" t="s">
        <v>43</v>
      </c>
      <c r="B2" s="77">
        <v>0.86</v>
      </c>
      <c r="C2" s="77">
        <v>0.95</v>
      </c>
      <c r="D2" s="77">
        <v>0.9</v>
      </c>
      <c r="E2" s="77">
        <v>0.78</v>
      </c>
      <c r="F2" s="77">
        <v>0.92</v>
      </c>
      <c r="G2" s="77">
        <v>0.81</v>
      </c>
      <c r="H2" s="77">
        <v>0.91</v>
      </c>
      <c r="I2" s="77">
        <v>0.98</v>
      </c>
      <c r="J2" s="79">
        <v>0.99</v>
      </c>
      <c r="K2" s="82" t="s">
        <v>45</v>
      </c>
      <c r="L2" s="83" t="s">
        <v>51</v>
      </c>
    </row>
    <row r="3" spans="1:12" ht="60" x14ac:dyDescent="0.2">
      <c r="A3" s="76" t="s">
        <v>40</v>
      </c>
      <c r="B3" s="77">
        <v>0.59</v>
      </c>
      <c r="C3" s="77">
        <v>0.74</v>
      </c>
      <c r="D3" s="77">
        <v>0.39</v>
      </c>
      <c r="E3" s="77">
        <v>0.49</v>
      </c>
      <c r="F3" s="77">
        <v>0.64</v>
      </c>
      <c r="G3" s="77">
        <v>7.0000000000000007E-2</v>
      </c>
      <c r="H3" s="77">
        <v>0.67</v>
      </c>
      <c r="I3" s="77">
        <v>0.83</v>
      </c>
      <c r="J3" s="79">
        <v>0.7</v>
      </c>
      <c r="K3" s="82" t="s">
        <v>46</v>
      </c>
      <c r="L3" s="83" t="s">
        <v>52</v>
      </c>
    </row>
    <row r="4" spans="1:12" ht="75" x14ac:dyDescent="0.2">
      <c r="A4" s="76" t="s">
        <v>41</v>
      </c>
      <c r="B4" s="77">
        <v>0.78</v>
      </c>
      <c r="C4" s="77">
        <v>0.94</v>
      </c>
      <c r="D4" s="77">
        <v>0.9</v>
      </c>
      <c r="E4" s="77">
        <v>0.53</v>
      </c>
      <c r="F4" s="77">
        <v>0.84</v>
      </c>
      <c r="G4" s="77">
        <v>0.8</v>
      </c>
      <c r="H4" s="77">
        <v>0.92</v>
      </c>
      <c r="I4" s="77">
        <v>0.99</v>
      </c>
      <c r="J4" s="79">
        <v>0.99</v>
      </c>
      <c r="K4" s="82" t="s">
        <v>47</v>
      </c>
      <c r="L4" s="83" t="s">
        <v>53</v>
      </c>
    </row>
    <row r="5" spans="1:12" ht="75" x14ac:dyDescent="0.2">
      <c r="A5" s="76" t="s">
        <v>42</v>
      </c>
      <c r="B5" s="77">
        <v>0.8</v>
      </c>
      <c r="C5" s="77">
        <v>0.9</v>
      </c>
      <c r="D5" s="77">
        <v>0.89</v>
      </c>
      <c r="E5" s="77">
        <v>0.56000000000000005</v>
      </c>
      <c r="F5" s="77">
        <v>0.7</v>
      </c>
      <c r="G5" s="77">
        <v>0.79</v>
      </c>
      <c r="H5" s="77">
        <v>0.93</v>
      </c>
      <c r="I5" s="77">
        <v>0.98</v>
      </c>
      <c r="J5" s="79">
        <v>0.99</v>
      </c>
      <c r="K5" s="82" t="s">
        <v>48</v>
      </c>
      <c r="L5" s="83" t="s">
        <v>50</v>
      </c>
    </row>
  </sheetData>
  <hyperlinks>
    <hyperlink ref="L5" r:id="rId1"/>
    <hyperlink ref="L2" r:id="rId2"/>
    <hyperlink ref="L3" r:id="rId3"/>
    <hyperlink ref="L4" r:id="rId4"/>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C32" sqref="C32"/>
    </sheetView>
  </sheetViews>
  <sheetFormatPr baseColWidth="10" defaultColWidth="8.83203125" defaultRowHeight="15" x14ac:dyDescent="0.2"/>
  <cols>
    <col min="1" max="1" width="12" customWidth="1"/>
    <col min="2" max="2" width="8.1640625" bestFit="1" customWidth="1"/>
    <col min="3" max="3" width="15.1640625" bestFit="1" customWidth="1"/>
    <col min="4" max="4" width="12.1640625" bestFit="1" customWidth="1"/>
    <col min="5" max="5" width="12.6640625" bestFit="1" customWidth="1"/>
    <col min="6" max="6" width="21.6640625" bestFit="1" customWidth="1"/>
    <col min="7" max="7" width="17.1640625" bestFit="1" customWidth="1"/>
    <col min="8" max="8" width="26.33203125" bestFit="1" customWidth="1"/>
    <col min="9" max="9" width="23.5" bestFit="1" customWidth="1"/>
    <col min="10" max="10" width="23.83203125" bestFit="1" customWidth="1"/>
    <col min="11" max="11" width="33" bestFit="1" customWidth="1"/>
    <col min="12" max="12" width="17.33203125" bestFit="1" customWidth="1"/>
    <col min="13" max="13" width="26.5" bestFit="1" customWidth="1"/>
    <col min="14" max="14" width="23.6640625" bestFit="1" customWidth="1"/>
    <col min="15" max="15" width="24" bestFit="1" customWidth="1"/>
    <col min="16" max="16" width="33.1640625" bestFit="1" customWidth="1"/>
  </cols>
  <sheetData>
    <row r="1" spans="1:16" ht="16" x14ac:dyDescent="0.2">
      <c r="A1" s="10" t="s">
        <v>0</v>
      </c>
      <c r="B1" s="11" t="s">
        <v>10</v>
      </c>
      <c r="C1" s="12" t="s">
        <v>11</v>
      </c>
      <c r="D1" s="13" t="s">
        <v>12</v>
      </c>
      <c r="E1" s="14" t="s">
        <v>13</v>
      </c>
      <c r="F1" s="15" t="s">
        <v>14</v>
      </c>
      <c r="G1" s="16" t="s">
        <v>15</v>
      </c>
      <c r="H1" s="17" t="s">
        <v>16</v>
      </c>
      <c r="I1" s="18" t="s">
        <v>17</v>
      </c>
      <c r="J1" s="19" t="s">
        <v>18</v>
      </c>
      <c r="K1" s="20" t="s">
        <v>19</v>
      </c>
      <c r="L1" s="21" t="s">
        <v>20</v>
      </c>
      <c r="M1" s="22" t="s">
        <v>21</v>
      </c>
      <c r="N1" s="23" t="s">
        <v>22</v>
      </c>
      <c r="O1" s="24" t="s">
        <v>23</v>
      </c>
      <c r="P1" s="25" t="s">
        <v>24</v>
      </c>
    </row>
    <row r="2" spans="1:16" x14ac:dyDescent="0.2">
      <c r="A2" s="74" t="s">
        <v>43</v>
      </c>
      <c r="B2" s="75">
        <v>1393871</v>
      </c>
      <c r="C2" s="75">
        <v>1043966</v>
      </c>
      <c r="D2" s="75">
        <v>899487</v>
      </c>
      <c r="E2" s="75">
        <v>899159</v>
      </c>
      <c r="F2" s="75">
        <v>791462</v>
      </c>
      <c r="G2" s="75">
        <v>1320094</v>
      </c>
      <c r="H2" s="75">
        <v>945452</v>
      </c>
      <c r="I2" s="75">
        <v>798834</v>
      </c>
      <c r="J2" s="75">
        <v>798140</v>
      </c>
      <c r="K2" s="75">
        <v>669204</v>
      </c>
      <c r="L2" s="75">
        <v>1462302</v>
      </c>
      <c r="M2" s="75">
        <v>1132799</v>
      </c>
      <c r="N2" s="75">
        <v>1001184</v>
      </c>
      <c r="O2" s="75">
        <v>1001152</v>
      </c>
      <c r="P2" s="75">
        <v>926568</v>
      </c>
    </row>
    <row r="3" spans="1:16" x14ac:dyDescent="0.2">
      <c r="A3" s="74" t="s">
        <v>40</v>
      </c>
      <c r="B3" s="75">
        <v>393501</v>
      </c>
      <c r="C3" s="75">
        <v>165837</v>
      </c>
      <c r="D3" s="75">
        <v>98597</v>
      </c>
      <c r="E3" s="75">
        <v>97990</v>
      </c>
      <c r="F3" s="75">
        <v>36986</v>
      </c>
      <c r="G3" s="75">
        <v>348228</v>
      </c>
      <c r="H3" s="75">
        <v>128922</v>
      </c>
      <c r="I3" s="75">
        <v>75035</v>
      </c>
      <c r="J3" s="75">
        <v>74501</v>
      </c>
      <c r="K3" s="75">
        <v>6021</v>
      </c>
      <c r="L3" s="75">
        <v>444139</v>
      </c>
      <c r="M3" s="75">
        <v>200101</v>
      </c>
      <c r="N3" s="75">
        <v>120024</v>
      </c>
      <c r="O3" s="75">
        <v>119082</v>
      </c>
      <c r="P3" s="75">
        <v>74557</v>
      </c>
    </row>
    <row r="4" spans="1:16" x14ac:dyDescent="0.2">
      <c r="A4" s="74" t="s">
        <v>41</v>
      </c>
      <c r="B4" s="75">
        <v>1517155</v>
      </c>
      <c r="C4" s="75">
        <v>978052</v>
      </c>
      <c r="D4" s="75">
        <v>819855</v>
      </c>
      <c r="E4" s="75">
        <v>815268</v>
      </c>
      <c r="F4" s="75">
        <v>727207</v>
      </c>
      <c r="G4" s="75">
        <v>1266911</v>
      </c>
      <c r="H4" s="75">
        <v>753846</v>
      </c>
      <c r="I4" s="75">
        <v>561506</v>
      </c>
      <c r="J4" s="75">
        <v>560492</v>
      </c>
      <c r="K4" s="75">
        <v>506844</v>
      </c>
      <c r="L4" s="75">
        <v>1774779</v>
      </c>
      <c r="M4" s="75">
        <v>1178190</v>
      </c>
      <c r="N4" s="75">
        <v>1017211</v>
      </c>
      <c r="O4" s="75">
        <v>1012171</v>
      </c>
      <c r="P4" s="75">
        <v>937470</v>
      </c>
    </row>
    <row r="5" spans="1:16" x14ac:dyDescent="0.2">
      <c r="A5" s="74" t="s">
        <v>42</v>
      </c>
      <c r="B5" s="75">
        <v>1671661</v>
      </c>
      <c r="C5" s="75">
        <v>1097044</v>
      </c>
      <c r="D5" s="75">
        <v>714365</v>
      </c>
      <c r="E5" s="75">
        <v>707189</v>
      </c>
      <c r="F5" s="75">
        <v>628582</v>
      </c>
      <c r="G5" s="75">
        <v>1338550</v>
      </c>
      <c r="H5" s="75">
        <v>747510</v>
      </c>
      <c r="I5" s="75">
        <v>427358</v>
      </c>
      <c r="J5" s="75">
        <v>427032</v>
      </c>
      <c r="K5" s="75">
        <v>372055</v>
      </c>
      <c r="L5" s="75">
        <v>1972996</v>
      </c>
      <c r="M5" s="75">
        <v>1469548</v>
      </c>
      <c r="N5" s="75">
        <v>961639</v>
      </c>
      <c r="O5" s="75">
        <v>953928</v>
      </c>
      <c r="P5" s="75">
        <v>881286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D35" sqref="D35"/>
    </sheetView>
  </sheetViews>
  <sheetFormatPr baseColWidth="10" defaultColWidth="8.83203125" defaultRowHeight="15" x14ac:dyDescent="0.2"/>
  <cols>
    <col min="1" max="1" width="12" customWidth="1"/>
    <col min="2" max="2" width="7.6640625" bestFit="1" customWidth="1"/>
    <col min="3" max="3" width="15.1640625" bestFit="1" customWidth="1"/>
    <col min="4" max="4" width="12.1640625" bestFit="1" customWidth="1"/>
    <col min="5" max="5" width="12.6640625" bestFit="1" customWidth="1"/>
    <col min="6" max="6" width="21.6640625" bestFit="1" customWidth="1"/>
    <col min="7" max="7" width="17.1640625" bestFit="1" customWidth="1"/>
    <col min="8" max="8" width="26.33203125" bestFit="1" customWidth="1"/>
    <col min="9" max="9" width="23.5" bestFit="1" customWidth="1"/>
    <col min="10" max="10" width="23.83203125" bestFit="1" customWidth="1"/>
    <col min="11" max="11" width="33" bestFit="1" customWidth="1"/>
    <col min="12" max="12" width="17.33203125" bestFit="1" customWidth="1"/>
    <col min="13" max="13" width="26.5" bestFit="1" customWidth="1"/>
    <col min="14" max="14" width="23.6640625" bestFit="1" customWidth="1"/>
    <col min="15" max="15" width="24" bestFit="1" customWidth="1"/>
    <col min="16" max="16" width="33.1640625" bestFit="1" customWidth="1"/>
  </cols>
  <sheetData>
    <row r="1" spans="1:16" ht="16" x14ac:dyDescent="0.2">
      <c r="A1" s="26" t="s">
        <v>0</v>
      </c>
      <c r="B1" s="27" t="s">
        <v>10</v>
      </c>
      <c r="C1" s="28" t="s">
        <v>11</v>
      </c>
      <c r="D1" s="29" t="s">
        <v>12</v>
      </c>
      <c r="E1" s="30" t="s">
        <v>13</v>
      </c>
      <c r="F1" s="31" t="s">
        <v>14</v>
      </c>
      <c r="G1" s="32" t="s">
        <v>15</v>
      </c>
      <c r="H1" s="33" t="s">
        <v>16</v>
      </c>
      <c r="I1" s="34" t="s">
        <v>17</v>
      </c>
      <c r="J1" s="35" t="s">
        <v>18</v>
      </c>
      <c r="K1" s="36" t="s">
        <v>19</v>
      </c>
      <c r="L1" s="37" t="s">
        <v>20</v>
      </c>
      <c r="M1" s="38" t="s">
        <v>21</v>
      </c>
      <c r="N1" s="39" t="s">
        <v>22</v>
      </c>
      <c r="O1" s="40" t="s">
        <v>23</v>
      </c>
      <c r="P1" s="41" t="s">
        <v>24</v>
      </c>
    </row>
    <row r="2" spans="1:16" x14ac:dyDescent="0.2">
      <c r="A2" s="74" t="s">
        <v>43</v>
      </c>
      <c r="B2" s="75">
        <v>1515721</v>
      </c>
      <c r="C2" s="75">
        <v>1295732</v>
      </c>
      <c r="D2" s="75">
        <v>1232696</v>
      </c>
      <c r="E2" s="75">
        <v>1232581</v>
      </c>
      <c r="F2" s="75">
        <v>1103993</v>
      </c>
      <c r="G2" s="75">
        <v>1381206</v>
      </c>
      <c r="H2" s="75">
        <v>1177084</v>
      </c>
      <c r="I2" s="75">
        <v>1103007</v>
      </c>
      <c r="J2" s="75">
        <v>1102772</v>
      </c>
      <c r="K2" s="75">
        <v>938018</v>
      </c>
      <c r="L2" s="75">
        <v>1655270</v>
      </c>
      <c r="M2" s="75">
        <v>1409960</v>
      </c>
      <c r="N2" s="75">
        <v>1350269</v>
      </c>
      <c r="O2" s="75">
        <v>1350114</v>
      </c>
      <c r="P2" s="75">
        <v>1280603</v>
      </c>
    </row>
    <row r="3" spans="1:16" x14ac:dyDescent="0.2">
      <c r="A3" s="74" t="s">
        <v>40</v>
      </c>
      <c r="B3" s="75">
        <v>353322</v>
      </c>
      <c r="C3" s="75">
        <v>206972</v>
      </c>
      <c r="D3" s="75">
        <v>153230</v>
      </c>
      <c r="E3" s="75">
        <v>152890</v>
      </c>
      <c r="F3" s="75">
        <v>61210</v>
      </c>
      <c r="G3" s="75">
        <v>305348</v>
      </c>
      <c r="H3" s="75">
        <v>166117</v>
      </c>
      <c r="I3" s="75">
        <v>116445</v>
      </c>
      <c r="J3" s="75">
        <v>115914</v>
      </c>
      <c r="K3" s="75">
        <v>9767</v>
      </c>
      <c r="L3" s="75">
        <v>401548</v>
      </c>
      <c r="M3" s="75">
        <v>245245</v>
      </c>
      <c r="N3" s="75">
        <v>190544</v>
      </c>
      <c r="O3" s="75">
        <v>190204</v>
      </c>
      <c r="P3" s="75">
        <v>123451</v>
      </c>
    </row>
    <row r="4" spans="1:16" x14ac:dyDescent="0.2">
      <c r="A4" s="74" t="s">
        <v>41</v>
      </c>
      <c r="B4" s="75">
        <v>1745987</v>
      </c>
      <c r="C4" s="75">
        <v>1344759</v>
      </c>
      <c r="D4" s="75">
        <v>1267637</v>
      </c>
      <c r="E4" s="75">
        <v>1267429</v>
      </c>
      <c r="F4" s="75">
        <v>1140188</v>
      </c>
      <c r="G4" s="75">
        <v>1418659</v>
      </c>
      <c r="H4" s="75">
        <v>936165</v>
      </c>
      <c r="I4" s="75">
        <v>789275</v>
      </c>
      <c r="J4" s="75">
        <v>788348</v>
      </c>
      <c r="K4" s="75">
        <v>714909</v>
      </c>
      <c r="L4" s="75">
        <v>2104009</v>
      </c>
      <c r="M4" s="75">
        <v>1660065</v>
      </c>
      <c r="N4" s="75">
        <v>1602631</v>
      </c>
      <c r="O4" s="75">
        <v>1602398</v>
      </c>
      <c r="P4" s="75">
        <v>1506965</v>
      </c>
    </row>
    <row r="5" spans="1:16" x14ac:dyDescent="0.2">
      <c r="A5" s="74" t="s">
        <v>42</v>
      </c>
      <c r="B5" s="75">
        <v>1867209</v>
      </c>
      <c r="C5" s="75">
        <v>1487350</v>
      </c>
      <c r="D5" s="75">
        <v>1347860</v>
      </c>
      <c r="E5" s="75">
        <v>1347661</v>
      </c>
      <c r="F5" s="75">
        <v>1199167</v>
      </c>
      <c r="G5" s="75">
        <v>1516785</v>
      </c>
      <c r="H5" s="75">
        <v>1033382</v>
      </c>
      <c r="I5" s="75">
        <v>794079</v>
      </c>
      <c r="J5" s="75">
        <v>793599</v>
      </c>
      <c r="K5" s="75">
        <v>687751</v>
      </c>
      <c r="L5" s="75">
        <v>2209961</v>
      </c>
      <c r="M5" s="75">
        <v>1831650</v>
      </c>
      <c r="N5" s="75">
        <v>1731902</v>
      </c>
      <c r="O5" s="75">
        <v>1731869</v>
      </c>
      <c r="P5" s="75">
        <v>1606595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H14" sqref="H14"/>
    </sheetView>
  </sheetViews>
  <sheetFormatPr baseColWidth="10" defaultColWidth="8.83203125" defaultRowHeight="15" x14ac:dyDescent="0.2"/>
  <cols>
    <col min="1" max="1" width="12" customWidth="1"/>
    <col min="2" max="16" width="20" customWidth="1"/>
  </cols>
  <sheetData>
    <row r="1" spans="1:16" ht="16" x14ac:dyDescent="0.2">
      <c r="A1" s="42" t="s">
        <v>0</v>
      </c>
      <c r="B1" s="43" t="s">
        <v>25</v>
      </c>
      <c r="C1" s="44" t="s">
        <v>26</v>
      </c>
      <c r="D1" s="45" t="s">
        <v>27</v>
      </c>
      <c r="E1" s="46" t="s">
        <v>28</v>
      </c>
      <c r="F1" s="47" t="s">
        <v>29</v>
      </c>
      <c r="G1" s="48" t="s">
        <v>30</v>
      </c>
      <c r="H1" s="49" t="s">
        <v>31</v>
      </c>
      <c r="I1" s="50" t="s">
        <v>32</v>
      </c>
      <c r="J1" s="51" t="s">
        <v>33</v>
      </c>
      <c r="K1" s="52" t="s">
        <v>34</v>
      </c>
      <c r="L1" s="53" t="s">
        <v>35</v>
      </c>
      <c r="M1" s="54" t="s">
        <v>36</v>
      </c>
      <c r="N1" s="55" t="s">
        <v>37</v>
      </c>
      <c r="O1" s="56" t="s">
        <v>38</v>
      </c>
      <c r="P1" s="57" t="s">
        <v>39</v>
      </c>
    </row>
    <row r="2" spans="1:16" x14ac:dyDescent="0.2">
      <c r="A2" s="74" t="s">
        <v>43</v>
      </c>
      <c r="B2" s="75">
        <v>32734</v>
      </c>
      <c r="C2" s="75">
        <v>27346</v>
      </c>
      <c r="D2" s="75">
        <v>27994</v>
      </c>
      <c r="E2" s="75">
        <v>28380</v>
      </c>
      <c r="F2" s="75">
        <v>28613</v>
      </c>
      <c r="G2" s="75">
        <v>28468</v>
      </c>
      <c r="H2" s="75">
        <v>20215</v>
      </c>
      <c r="I2" s="75">
        <v>19631</v>
      </c>
      <c r="J2" s="75">
        <v>19729</v>
      </c>
      <c r="K2" s="75">
        <v>19801</v>
      </c>
      <c r="L2" s="75">
        <v>36985</v>
      </c>
      <c r="M2" s="75">
        <v>34007</v>
      </c>
      <c r="N2" s="75">
        <v>35466</v>
      </c>
      <c r="O2" s="75">
        <v>36366</v>
      </c>
      <c r="P2" s="75">
        <v>36726</v>
      </c>
    </row>
    <row r="3" spans="1:16" x14ac:dyDescent="0.2">
      <c r="A3" s="74" t="s">
        <v>40</v>
      </c>
      <c r="B3" s="75">
        <v>17897</v>
      </c>
      <c r="C3" s="75">
        <v>19976</v>
      </c>
      <c r="D3" s="75">
        <v>21315</v>
      </c>
      <c r="E3" s="75">
        <v>21820</v>
      </c>
      <c r="F3" s="75">
        <v>22079</v>
      </c>
      <c r="G3" s="75">
        <v>14633</v>
      </c>
      <c r="H3" s="75">
        <v>15515</v>
      </c>
      <c r="I3" s="75">
        <v>16613</v>
      </c>
      <c r="J3" s="75">
        <v>17092</v>
      </c>
      <c r="K3" s="75">
        <v>17506</v>
      </c>
      <c r="L3" s="75">
        <v>21769</v>
      </c>
      <c r="M3" s="75">
        <v>25113</v>
      </c>
      <c r="N3" s="75">
        <v>26309</v>
      </c>
      <c r="O3" s="75">
        <v>26651</v>
      </c>
      <c r="P3" s="75">
        <v>26557</v>
      </c>
    </row>
    <row r="4" spans="1:16" x14ac:dyDescent="0.2">
      <c r="A4" s="74" t="s">
        <v>41</v>
      </c>
      <c r="B4" s="75">
        <v>37642</v>
      </c>
      <c r="C4" s="75">
        <v>30404</v>
      </c>
      <c r="D4" s="75">
        <v>32018</v>
      </c>
      <c r="E4" s="75">
        <v>33704</v>
      </c>
      <c r="F4" s="75">
        <v>35278</v>
      </c>
      <c r="G4" s="75">
        <v>30279</v>
      </c>
      <c r="H4" s="75">
        <v>23160</v>
      </c>
      <c r="I4" s="75">
        <v>22557</v>
      </c>
      <c r="J4" s="75">
        <v>21823</v>
      </c>
      <c r="K4" s="75">
        <v>20110</v>
      </c>
      <c r="L4" s="75">
        <v>46276</v>
      </c>
      <c r="M4" s="75">
        <v>39127</v>
      </c>
      <c r="N4" s="75">
        <v>43064</v>
      </c>
      <c r="O4" s="75">
        <v>45364</v>
      </c>
      <c r="P4" s="75">
        <v>50807</v>
      </c>
    </row>
    <row r="5" spans="1:16" x14ac:dyDescent="0.2">
      <c r="A5" s="74" t="s">
        <v>42</v>
      </c>
      <c r="B5" s="75">
        <v>27481</v>
      </c>
      <c r="C5" s="75">
        <v>27981</v>
      </c>
      <c r="D5" s="75">
        <v>30943</v>
      </c>
      <c r="E5" s="75">
        <v>33706</v>
      </c>
      <c r="F5" s="75">
        <v>36125</v>
      </c>
      <c r="G5" s="75">
        <v>21948</v>
      </c>
      <c r="H5" s="75">
        <v>20869</v>
      </c>
      <c r="I5" s="75">
        <v>20010</v>
      </c>
      <c r="J5" s="75">
        <v>20889</v>
      </c>
      <c r="K5" s="75">
        <v>20599</v>
      </c>
      <c r="L5" s="75">
        <v>33451</v>
      </c>
      <c r="M5" s="75">
        <v>35777</v>
      </c>
      <c r="N5" s="75">
        <v>40705</v>
      </c>
      <c r="O5" s="75">
        <v>43598</v>
      </c>
      <c r="P5" s="75">
        <v>47658</v>
      </c>
    </row>
    <row r="13" spans="1:16" x14ac:dyDescent="0.2">
      <c r="G13" t="s">
        <v>41</v>
      </c>
      <c r="H13" t="s">
        <v>56</v>
      </c>
      <c r="I13" t="s">
        <v>57</v>
      </c>
    </row>
    <row r="14" spans="1:16" x14ac:dyDescent="0.2">
      <c r="G14" t="s">
        <v>43</v>
      </c>
      <c r="H14" t="s">
        <v>54</v>
      </c>
      <c r="I14" t="s">
        <v>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9" sqref="G19"/>
    </sheetView>
  </sheetViews>
  <sheetFormatPr baseColWidth="10" defaultColWidth="8.83203125" defaultRowHeight="15" x14ac:dyDescent="0.2"/>
  <cols>
    <col min="1" max="1" width="12" customWidth="1"/>
    <col min="2" max="16" width="20" customWidth="1"/>
  </cols>
  <sheetData>
    <row r="1" spans="1:16" ht="16" x14ac:dyDescent="0.2">
      <c r="A1" s="58" t="s">
        <v>0</v>
      </c>
      <c r="B1" s="59" t="s">
        <v>25</v>
      </c>
      <c r="C1" s="60" t="s">
        <v>26</v>
      </c>
      <c r="D1" s="61" t="s">
        <v>27</v>
      </c>
      <c r="E1" s="62" t="s">
        <v>28</v>
      </c>
      <c r="F1" s="63" t="s">
        <v>29</v>
      </c>
      <c r="G1" s="64" t="s">
        <v>30</v>
      </c>
      <c r="H1" s="65" t="s">
        <v>31</v>
      </c>
      <c r="I1" s="66" t="s">
        <v>32</v>
      </c>
      <c r="J1" s="67" t="s">
        <v>33</v>
      </c>
      <c r="K1" s="68" t="s">
        <v>34</v>
      </c>
      <c r="L1" s="69" t="s">
        <v>35</v>
      </c>
      <c r="M1" s="70" t="s">
        <v>36</v>
      </c>
      <c r="N1" s="71" t="s">
        <v>37</v>
      </c>
      <c r="O1" s="72" t="s">
        <v>38</v>
      </c>
      <c r="P1" s="73" t="s">
        <v>39</v>
      </c>
    </row>
    <row r="2" spans="1:16" x14ac:dyDescent="0.2">
      <c r="A2" s="74" t="s">
        <v>43</v>
      </c>
      <c r="B2" s="75">
        <v>65240</v>
      </c>
      <c r="C2" s="75">
        <v>63266</v>
      </c>
      <c r="D2" s="75">
        <v>61485</v>
      </c>
      <c r="E2" s="75">
        <v>59908</v>
      </c>
      <c r="F2" s="75">
        <v>58537</v>
      </c>
      <c r="G2" s="75">
        <v>46262</v>
      </c>
      <c r="H2" s="75">
        <v>43762</v>
      </c>
      <c r="I2" s="75">
        <v>41340</v>
      </c>
      <c r="J2" s="75">
        <v>39169</v>
      </c>
      <c r="K2" s="75">
        <v>37773</v>
      </c>
      <c r="L2" s="75">
        <v>85262</v>
      </c>
      <c r="M2" s="75">
        <v>84046</v>
      </c>
      <c r="N2" s="75">
        <v>83766</v>
      </c>
      <c r="O2" s="75">
        <v>82697</v>
      </c>
      <c r="P2" s="75">
        <v>83102</v>
      </c>
    </row>
    <row r="3" spans="1:16" x14ac:dyDescent="0.2">
      <c r="A3" s="74" t="s">
        <v>40</v>
      </c>
      <c r="B3" s="75">
        <v>15107</v>
      </c>
      <c r="C3" s="75">
        <v>15164</v>
      </c>
      <c r="D3" s="75">
        <v>15060</v>
      </c>
      <c r="E3" s="75">
        <v>14903</v>
      </c>
      <c r="F3" s="75">
        <v>14710</v>
      </c>
      <c r="G3" s="75">
        <v>9468</v>
      </c>
      <c r="H3" s="75">
        <v>9323</v>
      </c>
      <c r="I3" s="75">
        <v>9070</v>
      </c>
      <c r="J3" s="75">
        <v>8794</v>
      </c>
      <c r="K3" s="75">
        <v>8503</v>
      </c>
      <c r="L3" s="75">
        <v>20641</v>
      </c>
      <c r="M3" s="75">
        <v>20868</v>
      </c>
      <c r="N3" s="75">
        <v>20809</v>
      </c>
      <c r="O3" s="75">
        <v>20951</v>
      </c>
      <c r="P3" s="75">
        <v>21246</v>
      </c>
    </row>
    <row r="4" spans="1:16" x14ac:dyDescent="0.2">
      <c r="A4" s="74" t="s">
        <v>41</v>
      </c>
      <c r="B4" s="75">
        <v>89532</v>
      </c>
      <c r="C4" s="75">
        <v>88529</v>
      </c>
      <c r="D4" s="75">
        <v>88280</v>
      </c>
      <c r="E4" s="75">
        <v>88419</v>
      </c>
      <c r="F4" s="75">
        <v>88789</v>
      </c>
      <c r="G4" s="75">
        <v>52584</v>
      </c>
      <c r="H4" s="75">
        <v>48276</v>
      </c>
      <c r="I4" s="75">
        <v>45857</v>
      </c>
      <c r="J4" s="75">
        <v>42318</v>
      </c>
      <c r="K4" s="75">
        <v>39545</v>
      </c>
      <c r="L4" s="75">
        <v>128918</v>
      </c>
      <c r="M4" s="75">
        <v>135498</v>
      </c>
      <c r="N4" s="75">
        <v>145103</v>
      </c>
      <c r="O4" s="75">
        <v>156412</v>
      </c>
      <c r="P4" s="75">
        <v>160949</v>
      </c>
    </row>
    <row r="5" spans="1:16" x14ac:dyDescent="0.2">
      <c r="A5" s="74" t="s">
        <v>42</v>
      </c>
      <c r="B5" s="75">
        <v>83959</v>
      </c>
      <c r="C5" s="75">
        <v>81073</v>
      </c>
      <c r="D5" s="75">
        <v>79409</v>
      </c>
      <c r="E5" s="75">
        <v>78200</v>
      </c>
      <c r="F5" s="75">
        <v>77150</v>
      </c>
      <c r="G5" s="75">
        <v>54641</v>
      </c>
      <c r="H5" s="75">
        <v>49367</v>
      </c>
      <c r="I5" s="75">
        <v>45633</v>
      </c>
      <c r="J5" s="75">
        <v>40001</v>
      </c>
      <c r="K5" s="75">
        <v>36376</v>
      </c>
      <c r="L5" s="75">
        <v>115153</v>
      </c>
      <c r="M5" s="75">
        <v>120701</v>
      </c>
      <c r="N5" s="75">
        <v>122202</v>
      </c>
      <c r="O5" s="75">
        <v>125741</v>
      </c>
      <c r="P5" s="75">
        <v>131817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90-90-90</vt:lpstr>
      <vt:lpstr>2015</vt:lpstr>
      <vt:lpstr>2020</vt:lpstr>
      <vt:lpstr>AIDS Deaths</vt:lpstr>
      <vt:lpstr>New Infections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Jack Olney</cp:lastModifiedBy>
  <dcterms:created xsi:type="dcterms:W3CDTF">2017-03-27T11:06:48Z</dcterms:created>
  <dcterms:modified xsi:type="dcterms:W3CDTF">2017-04-04T07:44:45Z</dcterms:modified>
</cp:coreProperties>
</file>