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200" windowHeight="11745" firstSheet="1" activeTab="5"/>
  </bookViews>
  <sheets>
    <sheet name="Purchase Order" sheetId="4" r:id="rId1"/>
    <sheet name="Supplier" sheetId="5" r:id="rId2"/>
    <sheet name="Material" sheetId="6" r:id="rId3"/>
    <sheet name="Payroll" sheetId="7" r:id="rId4"/>
    <sheet name="Project" sheetId="8" r:id="rId5"/>
    <sheet name="Employee" sheetId="9" r:id="rId6"/>
  </sheets>
  <calcPr calcId="125725"/>
</workbook>
</file>

<file path=xl/calcChain.xml><?xml version="1.0" encoding="utf-8"?>
<calcChain xmlns="http://schemas.openxmlformats.org/spreadsheetml/2006/main">
  <c r="C8" i="7"/>
  <c r="C7" i="4"/>
  <c r="C6"/>
  <c r="C6" i="9" l="1"/>
  <c r="C7" i="8"/>
  <c r="C9" i="7"/>
  <c r="C7"/>
  <c r="C6" i="8"/>
  <c r="C6" i="5"/>
</calcChain>
</file>

<file path=xl/sharedStrings.xml><?xml version="1.0" encoding="utf-8"?>
<sst xmlns="http://schemas.openxmlformats.org/spreadsheetml/2006/main" count="127" uniqueCount="53">
  <si>
    <t>Entity</t>
  </si>
  <si>
    <t>Table Name</t>
  </si>
  <si>
    <t>Attribute</t>
  </si>
  <si>
    <t>Data Type</t>
  </si>
  <si>
    <t>Length</t>
  </si>
  <si>
    <t>Constraint/rule</t>
  </si>
  <si>
    <t>INT</t>
  </si>
  <si>
    <t>name</t>
  </si>
  <si>
    <t>price</t>
  </si>
  <si>
    <t>DECIMAL</t>
  </si>
  <si>
    <t>Purchase Order</t>
  </si>
  <si>
    <t>PO</t>
  </si>
  <si>
    <t>date_issued</t>
  </si>
  <si>
    <t>total_price</t>
  </si>
  <si>
    <t>PK, auto-increment, not null</t>
  </si>
  <si>
    <t>format: MM-DD-YYYY, not null</t>
  </si>
  <si>
    <t>not null</t>
  </si>
  <si>
    <t>Supplier</t>
  </si>
  <si>
    <t>Material</t>
  </si>
  <si>
    <t>true/false</t>
  </si>
  <si>
    <t>not null, if In_Warehouse = true, then price is 0.00</t>
  </si>
  <si>
    <t>Payroll</t>
  </si>
  <si>
    <t>Project</t>
  </si>
  <si>
    <t>project_id</t>
  </si>
  <si>
    <t>employee_id</t>
  </si>
  <si>
    <t>payroll_id</t>
  </si>
  <si>
    <t>FK, auto-increment, not null</t>
  </si>
  <si>
    <t>project_name</t>
  </si>
  <si>
    <t>po_id</t>
  </si>
  <si>
    <t>supplier_id</t>
  </si>
  <si>
    <t>category</t>
  </si>
  <si>
    <t>material_id</t>
  </si>
  <si>
    <t>quantity</t>
  </si>
  <si>
    <t>in_warehouse</t>
  </si>
  <si>
    <t>rate</t>
  </si>
  <si>
    <t>working_hours</t>
  </si>
  <si>
    <t>amount</t>
  </si>
  <si>
    <t>start_date</t>
  </si>
  <si>
    <t>end_date</t>
  </si>
  <si>
    <t>client</t>
  </si>
  <si>
    <t>Employee</t>
  </si>
  <si>
    <t>FK, not null</t>
  </si>
  <si>
    <t>suppliers</t>
  </si>
  <si>
    <t>materials</t>
  </si>
  <si>
    <t>payrolls</t>
  </si>
  <si>
    <t>projects</t>
  </si>
  <si>
    <t>employees</t>
  </si>
  <si>
    <t>VARCHAR</t>
  </si>
  <si>
    <t>BOOLEAN</t>
  </si>
  <si>
    <t>supplier_name</t>
  </si>
  <si>
    <t>STRING</t>
  </si>
  <si>
    <t>not null; Possible Values include Furnishing, Tiles, and Wood</t>
  </si>
  <si>
    <t>material_name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</si>
</sst>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14" fontId="2" fillId="0" borderId="0" xfId="0" applyNumberFormat="1" applyFont="1" applyBorder="1" applyAlignment="1">
      <alignment horizontal="center" vertical="center" wrapText="1"/>
    </xf>
    <xf numFmtId="4" fontId="2" fillId="0" borderId="0" xfId="0" applyNumberFormat="1" applyFont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C7" sqref="C7"/>
    </sheetView>
  </sheetViews>
  <sheetFormatPr defaultRowHeight="15"/>
  <cols>
    <col min="1" max="1" width="14.28515625" customWidth="1"/>
    <col min="2" max="2" width="15.85546875" customWidth="1"/>
    <col min="3" max="3" width="9.5703125" bestFit="1" customWidth="1"/>
  </cols>
  <sheetData>
    <row r="1" spans="1:13">
      <c r="A1" s="1" t="s">
        <v>0</v>
      </c>
      <c r="B1" t="s">
        <v>10</v>
      </c>
    </row>
    <row r="2" spans="1:13">
      <c r="A2" s="1" t="s">
        <v>1</v>
      </c>
      <c r="B2" t="s">
        <v>11</v>
      </c>
    </row>
    <row r="3" spans="1:13">
      <c r="A3" s="2" t="s">
        <v>2</v>
      </c>
      <c r="B3" s="2" t="s">
        <v>3</v>
      </c>
      <c r="C3" s="2" t="s">
        <v>4</v>
      </c>
      <c r="D3" s="2" t="s">
        <v>5</v>
      </c>
      <c r="E3" s="2"/>
      <c r="F3" s="2"/>
      <c r="G3" s="2"/>
      <c r="H3" s="2"/>
      <c r="I3" s="2"/>
      <c r="J3" s="2"/>
      <c r="K3" s="2"/>
      <c r="L3" s="2"/>
      <c r="M3" s="2"/>
    </row>
    <row r="4" spans="1:13">
      <c r="A4" s="3" t="s">
        <v>28</v>
      </c>
      <c r="B4" s="3" t="s">
        <v>6</v>
      </c>
      <c r="C4" s="3">
        <v>6</v>
      </c>
      <c r="D4" s="4" t="s">
        <v>14</v>
      </c>
    </row>
    <row r="5" spans="1:13">
      <c r="A5" s="3" t="s">
        <v>27</v>
      </c>
      <c r="B5" s="3" t="s">
        <v>47</v>
      </c>
      <c r="C5" s="3">
        <v>254</v>
      </c>
      <c r="D5" s="4" t="s">
        <v>41</v>
      </c>
    </row>
    <row r="6" spans="1:13">
      <c r="A6" s="3" t="s">
        <v>12</v>
      </c>
      <c r="B6" s="3" t="s">
        <v>6</v>
      </c>
      <c r="C6" s="5" t="str">
        <f>"8"</f>
        <v>8</v>
      </c>
      <c r="D6" s="4" t="s">
        <v>15</v>
      </c>
    </row>
    <row r="7" spans="1:13">
      <c r="A7" s="3" t="s">
        <v>13</v>
      </c>
      <c r="B7" s="3" t="s">
        <v>9</v>
      </c>
      <c r="C7" s="6" t="str">
        <f>"10"</f>
        <v>10</v>
      </c>
      <c r="D7" s="7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E7" sqref="E7"/>
    </sheetView>
  </sheetViews>
  <sheetFormatPr defaultRowHeight="15"/>
  <cols>
    <col min="1" max="1" width="11.5703125" bestFit="1" customWidth="1"/>
    <col min="2" max="2" width="12.28515625" customWidth="1"/>
    <col min="3" max="3" width="10.7109375" bestFit="1" customWidth="1"/>
  </cols>
  <sheetData>
    <row r="1" spans="1:13">
      <c r="A1" s="1" t="s">
        <v>0</v>
      </c>
      <c r="B1" t="s">
        <v>17</v>
      </c>
    </row>
    <row r="2" spans="1:13">
      <c r="A2" s="1" t="s">
        <v>1</v>
      </c>
      <c r="B2" t="s">
        <v>42</v>
      </c>
    </row>
    <row r="3" spans="1:13">
      <c r="A3" s="2" t="s">
        <v>2</v>
      </c>
      <c r="B3" s="2" t="s">
        <v>3</v>
      </c>
      <c r="C3" s="2" t="s">
        <v>4</v>
      </c>
      <c r="D3" s="2" t="s">
        <v>5</v>
      </c>
      <c r="E3" s="2"/>
      <c r="F3" s="2"/>
      <c r="G3" s="2"/>
      <c r="H3" s="2"/>
      <c r="I3" s="2"/>
      <c r="J3" s="2"/>
      <c r="K3" s="2"/>
      <c r="L3" s="2"/>
      <c r="M3" s="2"/>
    </row>
    <row r="4" spans="1:13">
      <c r="A4" s="3" t="s">
        <v>29</v>
      </c>
      <c r="B4" s="3" t="s">
        <v>6</v>
      </c>
      <c r="C4" s="3">
        <v>6</v>
      </c>
      <c r="D4" s="4" t="s">
        <v>14</v>
      </c>
    </row>
    <row r="5" spans="1:13" ht="28.5">
      <c r="A5" s="3" t="s">
        <v>49</v>
      </c>
      <c r="B5" s="3" t="s">
        <v>47</v>
      </c>
      <c r="C5" s="3">
        <v>254</v>
      </c>
      <c r="D5" s="4" t="s">
        <v>16</v>
      </c>
    </row>
    <row r="6" spans="1:13">
      <c r="A6" s="3" t="s">
        <v>30</v>
      </c>
      <c r="B6" s="3" t="s">
        <v>50</v>
      </c>
      <c r="C6" s="5" t="str">
        <f>"254"</f>
        <v>254</v>
      </c>
      <c r="D6" s="4" t="s">
        <v>51</v>
      </c>
    </row>
    <row r="7" spans="1:13">
      <c r="A7" s="3"/>
      <c r="B7" s="3"/>
      <c r="C7" s="6"/>
      <c r="D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G20" sqref="G20"/>
    </sheetView>
  </sheetViews>
  <sheetFormatPr defaultRowHeight="15"/>
  <cols>
    <col min="1" max="1" width="16" customWidth="1"/>
    <col min="2" max="2" width="11.85546875" customWidth="1"/>
    <col min="3" max="3" width="10.7109375" bestFit="1" customWidth="1"/>
  </cols>
  <sheetData>
    <row r="1" spans="1:13">
      <c r="A1" s="1" t="s">
        <v>0</v>
      </c>
      <c r="B1" t="s">
        <v>18</v>
      </c>
    </row>
    <row r="2" spans="1:13">
      <c r="A2" s="1" t="s">
        <v>1</v>
      </c>
      <c r="B2" t="s">
        <v>43</v>
      </c>
    </row>
    <row r="3" spans="1:13">
      <c r="A3" s="2" t="s">
        <v>2</v>
      </c>
      <c r="B3" s="2" t="s">
        <v>3</v>
      </c>
      <c r="C3" s="2" t="s">
        <v>4</v>
      </c>
      <c r="D3" s="2" t="s">
        <v>5</v>
      </c>
      <c r="E3" s="2"/>
      <c r="F3" s="2"/>
      <c r="G3" s="2"/>
      <c r="H3" s="2"/>
      <c r="I3" s="2"/>
      <c r="J3" s="2"/>
      <c r="K3" s="2"/>
      <c r="L3" s="2"/>
      <c r="M3" s="2"/>
    </row>
    <row r="4" spans="1:13">
      <c r="A4" s="3" t="s">
        <v>31</v>
      </c>
      <c r="B4" s="3" t="s">
        <v>6</v>
      </c>
      <c r="C4" s="3">
        <v>6</v>
      </c>
      <c r="D4" s="4" t="s">
        <v>14</v>
      </c>
    </row>
    <row r="5" spans="1:13">
      <c r="A5" s="3" t="s">
        <v>52</v>
      </c>
      <c r="B5" s="3" t="s">
        <v>47</v>
      </c>
      <c r="C5" s="3">
        <v>254</v>
      </c>
      <c r="D5" s="4" t="s">
        <v>16</v>
      </c>
    </row>
    <row r="6" spans="1:13">
      <c r="A6" s="3" t="s">
        <v>32</v>
      </c>
      <c r="B6" s="3" t="s">
        <v>6</v>
      </c>
      <c r="C6">
        <v>45</v>
      </c>
      <c r="D6" s="4" t="s">
        <v>16</v>
      </c>
    </row>
    <row r="7" spans="1:13">
      <c r="A7" s="3" t="s">
        <v>33</v>
      </c>
      <c r="B7" s="3" t="s">
        <v>48</v>
      </c>
      <c r="C7" s="6" t="s">
        <v>19</v>
      </c>
      <c r="D7" s="7" t="s">
        <v>20</v>
      </c>
    </row>
    <row r="8" spans="1:13">
      <c r="A8" s="8" t="s">
        <v>8</v>
      </c>
      <c r="B8" s="8" t="s">
        <v>9</v>
      </c>
      <c r="C8">
        <v>10</v>
      </c>
      <c r="D8" s="7" t="s">
        <v>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B32" sqref="B32"/>
    </sheetView>
  </sheetViews>
  <sheetFormatPr defaultRowHeight="15"/>
  <cols>
    <col min="1" max="1" width="14.7109375" customWidth="1"/>
    <col min="2" max="2" width="10.140625" customWidth="1"/>
    <col min="3" max="3" width="10.7109375" bestFit="1" customWidth="1"/>
  </cols>
  <sheetData>
    <row r="1" spans="1:13">
      <c r="A1" s="1" t="s">
        <v>0</v>
      </c>
      <c r="B1" t="s">
        <v>21</v>
      </c>
    </row>
    <row r="2" spans="1:13">
      <c r="A2" s="1" t="s">
        <v>1</v>
      </c>
      <c r="B2" t="s">
        <v>44</v>
      </c>
    </row>
    <row r="3" spans="1:13">
      <c r="A3" s="2" t="s">
        <v>2</v>
      </c>
      <c r="B3" s="2" t="s">
        <v>3</v>
      </c>
      <c r="C3" s="2" t="s">
        <v>4</v>
      </c>
      <c r="D3" s="2" t="s">
        <v>5</v>
      </c>
      <c r="E3" s="2"/>
      <c r="F3" s="2"/>
      <c r="G3" s="2"/>
      <c r="H3" s="2"/>
      <c r="I3" s="2"/>
      <c r="J3" s="2"/>
      <c r="K3" s="2"/>
      <c r="L3" s="2"/>
      <c r="M3" s="2"/>
    </row>
    <row r="4" spans="1:13">
      <c r="A4" t="s">
        <v>25</v>
      </c>
      <c r="B4" s="9" t="s">
        <v>6</v>
      </c>
      <c r="C4" s="9">
        <v>6</v>
      </c>
      <c r="D4" t="s">
        <v>14</v>
      </c>
    </row>
    <row r="5" spans="1:13">
      <c r="A5" s="3" t="s">
        <v>24</v>
      </c>
      <c r="B5" s="9" t="s">
        <v>6</v>
      </c>
      <c r="C5" s="3">
        <v>6</v>
      </c>
      <c r="D5" s="4" t="s">
        <v>26</v>
      </c>
    </row>
    <row r="6" spans="1:13">
      <c r="A6" s="3" t="s">
        <v>23</v>
      </c>
      <c r="B6" s="9" t="s">
        <v>6</v>
      </c>
      <c r="C6" s="3">
        <v>6</v>
      </c>
      <c r="D6" s="4" t="s">
        <v>26</v>
      </c>
    </row>
    <row r="7" spans="1:13">
      <c r="A7" s="3" t="s">
        <v>34</v>
      </c>
      <c r="B7" s="3" t="s">
        <v>9</v>
      </c>
      <c r="C7" s="5" t="str">
        <f>"20"</f>
        <v>20</v>
      </c>
      <c r="D7" s="4" t="s">
        <v>16</v>
      </c>
    </row>
    <row r="8" spans="1:13">
      <c r="A8" s="3" t="s">
        <v>35</v>
      </c>
      <c r="B8" s="3" t="s">
        <v>6</v>
      </c>
      <c r="C8" s="6" t="str">
        <f>"10"</f>
        <v>10</v>
      </c>
      <c r="D8" s="7" t="s">
        <v>16</v>
      </c>
    </row>
    <row r="9" spans="1:13">
      <c r="A9" s="8" t="s">
        <v>36</v>
      </c>
      <c r="B9" s="9" t="s">
        <v>9</v>
      </c>
      <c r="C9" s="6" t="str">
        <f>"20"</f>
        <v>20</v>
      </c>
      <c r="D9" s="7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D13" sqref="D13"/>
    </sheetView>
  </sheetViews>
  <sheetFormatPr defaultRowHeight="15"/>
  <cols>
    <col min="1" max="1" width="13.7109375" customWidth="1"/>
    <col min="2" max="2" width="10.140625" bestFit="1" customWidth="1"/>
  </cols>
  <sheetData>
    <row r="1" spans="1:13">
      <c r="A1" s="1" t="s">
        <v>0</v>
      </c>
      <c r="B1" t="s">
        <v>22</v>
      </c>
    </row>
    <row r="2" spans="1:13">
      <c r="A2" s="1" t="s">
        <v>1</v>
      </c>
      <c r="B2" t="s">
        <v>45</v>
      </c>
    </row>
    <row r="3" spans="1:13">
      <c r="A3" s="2" t="s">
        <v>2</v>
      </c>
      <c r="B3" s="2" t="s">
        <v>3</v>
      </c>
      <c r="C3" s="2" t="s">
        <v>4</v>
      </c>
      <c r="D3" s="2" t="s">
        <v>5</v>
      </c>
      <c r="E3" s="2"/>
      <c r="F3" s="2"/>
      <c r="G3" s="2"/>
      <c r="H3" s="2"/>
      <c r="I3" s="2"/>
      <c r="J3" s="2"/>
      <c r="K3" s="2"/>
      <c r="L3" s="2"/>
      <c r="M3" s="2"/>
    </row>
    <row r="4" spans="1:13">
      <c r="A4" s="3" t="s">
        <v>23</v>
      </c>
      <c r="B4" s="3" t="s">
        <v>6</v>
      </c>
      <c r="C4" s="3">
        <v>6</v>
      </c>
      <c r="D4" s="4" t="s">
        <v>14</v>
      </c>
    </row>
    <row r="5" spans="1:13" ht="28.5">
      <c r="A5" s="3" t="s">
        <v>27</v>
      </c>
      <c r="B5" s="3" t="s">
        <v>47</v>
      </c>
      <c r="C5" s="3">
        <v>254</v>
      </c>
      <c r="D5" s="4" t="s">
        <v>16</v>
      </c>
    </row>
    <row r="6" spans="1:13">
      <c r="A6" s="3" t="s">
        <v>37</v>
      </c>
      <c r="B6" s="3" t="s">
        <v>6</v>
      </c>
      <c r="C6" s="5" t="str">
        <f>"8"</f>
        <v>8</v>
      </c>
      <c r="D6" s="4" t="s">
        <v>15</v>
      </c>
    </row>
    <row r="7" spans="1:13">
      <c r="A7" s="3" t="s">
        <v>38</v>
      </c>
      <c r="B7" s="3" t="s">
        <v>6</v>
      </c>
      <c r="C7" s="6" t="str">
        <f>"8"</f>
        <v>8</v>
      </c>
      <c r="D7" s="4" t="s">
        <v>15</v>
      </c>
    </row>
    <row r="8" spans="1:13">
      <c r="A8" s="8" t="s">
        <v>39</v>
      </c>
      <c r="B8" s="8" t="s">
        <v>47</v>
      </c>
      <c r="C8" s="9">
        <v>254</v>
      </c>
      <c r="D8" s="7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"/>
  <sheetViews>
    <sheetView tabSelected="1" workbookViewId="0">
      <selection activeCell="E16" sqref="E16"/>
    </sheetView>
  </sheetViews>
  <sheetFormatPr defaultRowHeight="15"/>
  <cols>
    <col min="1" max="1" width="14" customWidth="1"/>
    <col min="2" max="2" width="10" customWidth="1"/>
  </cols>
  <sheetData>
    <row r="1" spans="1:13">
      <c r="A1" s="1" t="s">
        <v>0</v>
      </c>
      <c r="B1" t="s">
        <v>40</v>
      </c>
    </row>
    <row r="2" spans="1:13">
      <c r="A2" s="1" t="s">
        <v>1</v>
      </c>
      <c r="B2" t="s">
        <v>46</v>
      </c>
    </row>
    <row r="3" spans="1:13">
      <c r="A3" s="2" t="s">
        <v>2</v>
      </c>
      <c r="B3" s="2" t="s">
        <v>3</v>
      </c>
      <c r="C3" s="2" t="s">
        <v>4</v>
      </c>
      <c r="D3" s="2" t="s">
        <v>5</v>
      </c>
      <c r="E3" s="2"/>
      <c r="F3" s="2"/>
      <c r="G3" s="2"/>
      <c r="H3" s="2"/>
      <c r="I3" s="2"/>
      <c r="J3" s="2"/>
      <c r="K3" s="2"/>
      <c r="L3" s="2"/>
      <c r="M3" s="2"/>
    </row>
    <row r="4" spans="1:13" ht="28.5">
      <c r="A4" s="3" t="s">
        <v>24</v>
      </c>
      <c r="B4" s="3" t="s">
        <v>6</v>
      </c>
      <c r="C4" s="3">
        <v>6</v>
      </c>
      <c r="D4" s="4" t="s">
        <v>14</v>
      </c>
    </row>
    <row r="5" spans="1:13" ht="28.5">
      <c r="A5" s="3" t="s">
        <v>7</v>
      </c>
      <c r="B5" s="3" t="s">
        <v>47</v>
      </c>
      <c r="C5" s="3">
        <v>254</v>
      </c>
      <c r="D5" s="4" t="s">
        <v>16</v>
      </c>
    </row>
    <row r="6" spans="1:13">
      <c r="A6" s="3" t="s">
        <v>34</v>
      </c>
      <c r="B6" s="3" t="s">
        <v>6</v>
      </c>
      <c r="C6" s="5" t="str">
        <f>"8"</f>
        <v>8</v>
      </c>
      <c r="D6" s="4" t="s">
        <v>16</v>
      </c>
    </row>
    <row r="8" spans="1:13">
      <c r="A8" s="8"/>
      <c r="B8" s="8"/>
      <c r="C8" s="9"/>
      <c r="D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Purchase Order</vt:lpstr>
      <vt:lpstr>Supplier</vt:lpstr>
      <vt:lpstr>Material</vt:lpstr>
      <vt:lpstr>Payroll</vt:lpstr>
      <vt:lpstr>Project</vt:lpstr>
      <vt:lpstr>Employee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CTC-214</dc:creator>
  <cp:lastModifiedBy>Admin</cp:lastModifiedBy>
  <dcterms:created xsi:type="dcterms:W3CDTF">2014-08-28T04:10:50Z</dcterms:created>
  <dcterms:modified xsi:type="dcterms:W3CDTF">2014-09-04T03:15:59Z</dcterms:modified>
</cp:coreProperties>
</file>