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projects.aihw.gov.au/PRJ02254/Web Content/Web pages/2. Topic pages/2. Mental health/"/>
    </mc:Choice>
  </mc:AlternateContent>
  <xr:revisionPtr revIDLastSave="0" documentId="13_ncr:1_{6591EF40-1F88-4D19-8105-46169B40AEB1}" xr6:coauthVersionLast="47" xr6:coauthVersionMax="47" xr10:uidLastSave="{00000000-0000-0000-0000-000000000000}"/>
  <bookViews>
    <workbookView xWindow="28680" yWindow="2880" windowWidth="20730" windowHeight="11160" xr2:uid="{00000000-000D-0000-FFFF-FFFF00000000}"/>
  </bookViews>
  <sheets>
    <sheet name="Contents" sheetId="3" r:id="rId1"/>
    <sheet name="Table MH.1" sheetId="1" r:id="rId2"/>
    <sheet name="Table MH.2" sheetId="4" r:id="rId3"/>
    <sheet name="Table MH.3" sheetId="2" r:id="rId4"/>
    <sheet name="Table MH.4"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5" l="1"/>
  <c r="E8" i="5"/>
  <c r="F7" i="5"/>
  <c r="E7" i="5"/>
  <c r="F6" i="5"/>
  <c r="E6" i="5"/>
  <c r="F5" i="5"/>
  <c r="E5" i="5"/>
  <c r="F4" i="5"/>
  <c r="E4" i="5"/>
</calcChain>
</file>

<file path=xl/sharedStrings.xml><?xml version="1.0" encoding="utf-8"?>
<sst xmlns="http://schemas.openxmlformats.org/spreadsheetml/2006/main" count="148" uniqueCount="80">
  <si>
    <t>Age group (years)</t>
  </si>
  <si>
    <t>15–24</t>
  </si>
  <si>
    <t>25–34</t>
  </si>
  <si>
    <t>35–44</t>
  </si>
  <si>
    <t>45–54</t>
  </si>
  <si>
    <t>55 years and over</t>
  </si>
  <si>
    <t>%</t>
  </si>
  <si>
    <t>Anxiety</t>
  </si>
  <si>
    <t>Alcohol and drug problems</t>
  </si>
  <si>
    <t>Total</t>
  </si>
  <si>
    <t>Type of mental health or behavioural condition</t>
  </si>
  <si>
    <t>(a) Depression includes feeling depressed.</t>
  </si>
  <si>
    <t>(b) Includes attention deficit hyperactivity disorder (ADHD), conduct disorders in children/adolescents and adults, other behavioural &amp; emotional problems with usual onset in childhood/adolescence, schizophrenia related problems, intellectual impairment.</t>
  </si>
  <si>
    <t>(c) Other mental health conditions includes organic mental problems, other mood (affective) disorders, other anxiety related problems, psychological development problems, other mental and behavioural problems and other symptoms signs not elsewhere classified.</t>
  </si>
  <si>
    <t>Notes:</t>
  </si>
  <si>
    <t xml:space="preserve">(d) Survey participants may report more than one mental or behavioural condition. Total mental and behavioural conditions refers to those who reported at least one mental or behavioural condition. </t>
  </si>
  <si>
    <t>Alternative text:</t>
  </si>
  <si>
    <t>Males</t>
  </si>
  <si>
    <t>Females</t>
  </si>
  <si>
    <t>Low/moderate distress level (5–11)</t>
  </si>
  <si>
    <t>High/very high distress level (12–25)</t>
  </si>
  <si>
    <t>Level of psychological distress</t>
  </si>
  <si>
    <t>Non-remote</t>
  </si>
  <si>
    <t>Remote</t>
  </si>
  <si>
    <t xml:space="preserve">
Indigenous Mental Health and Suicide Prevention Clearinghouse: Data tables</t>
  </si>
  <si>
    <t>Table list</t>
  </si>
  <si>
    <t>© Australian Institute of Health and Welfare</t>
  </si>
  <si>
    <r>
      <t>Depression</t>
    </r>
    <r>
      <rPr>
        <vertAlign val="superscript"/>
        <sz val="8"/>
        <color theme="1"/>
        <rFont val="Arial"/>
        <family val="2"/>
      </rPr>
      <t>(a)</t>
    </r>
  </si>
  <si>
    <r>
      <t>Behavioural or emotional problems</t>
    </r>
    <r>
      <rPr>
        <vertAlign val="superscript"/>
        <sz val="8"/>
        <color theme="1"/>
        <rFont val="Arial"/>
        <family val="2"/>
      </rPr>
      <t xml:space="preserve"> (b)</t>
    </r>
  </si>
  <si>
    <r>
      <t xml:space="preserve">Other mental health condition </t>
    </r>
    <r>
      <rPr>
        <vertAlign val="superscript"/>
        <sz val="8"/>
        <color theme="1"/>
        <rFont val="Arial"/>
        <family val="2"/>
      </rPr>
      <t>(c)</t>
    </r>
  </si>
  <si>
    <r>
      <t xml:space="preserve">Total mental health and behavioural conditions </t>
    </r>
    <r>
      <rPr>
        <vertAlign val="superscript"/>
        <sz val="8"/>
        <color theme="1"/>
        <rFont val="Arial"/>
        <family val="2"/>
      </rPr>
      <t>(d)</t>
    </r>
  </si>
  <si>
    <r>
      <t>Total 18 years and over</t>
    </r>
    <r>
      <rPr>
        <vertAlign val="superscript"/>
        <sz val="8"/>
        <rFont val="Arial"/>
        <family val="2"/>
      </rPr>
      <t xml:space="preserve"> (b)</t>
    </r>
  </si>
  <si>
    <r>
      <t>Remoteness</t>
    </r>
    <r>
      <rPr>
        <vertAlign val="superscript"/>
        <sz val="8"/>
        <rFont val="Arial"/>
        <family val="2"/>
      </rPr>
      <t xml:space="preserve"> (b)</t>
    </r>
  </si>
  <si>
    <r>
      <t>Sex</t>
    </r>
    <r>
      <rPr>
        <vertAlign val="superscript"/>
        <sz val="8"/>
        <rFont val="Arial"/>
        <family val="2"/>
      </rPr>
      <t xml:space="preserve"> (a)</t>
    </r>
  </si>
  <si>
    <r>
      <t>Age group (years)</t>
    </r>
    <r>
      <rPr>
        <vertAlign val="superscript"/>
        <sz val="8"/>
        <rFont val="Arial"/>
        <family val="2"/>
      </rPr>
      <t xml:space="preserve"> (a)</t>
    </r>
  </si>
  <si>
    <r>
      <t xml:space="preserve">Persons </t>
    </r>
    <r>
      <rPr>
        <vertAlign val="superscript"/>
        <sz val="8"/>
        <color theme="1"/>
        <rFont val="Arial"/>
        <family val="2"/>
      </rPr>
      <t>(f)</t>
    </r>
  </si>
  <si>
    <r>
      <t xml:space="preserve">Females </t>
    </r>
    <r>
      <rPr>
        <vertAlign val="superscript"/>
        <sz val="8"/>
        <color theme="1"/>
        <rFont val="Arial"/>
        <family val="2"/>
      </rPr>
      <t>(e)</t>
    </r>
  </si>
  <si>
    <r>
      <t xml:space="preserve">Males </t>
    </r>
    <r>
      <rPr>
        <vertAlign val="superscript"/>
        <sz val="8"/>
        <color theme="1"/>
        <rFont val="Arial"/>
        <family val="2"/>
      </rPr>
      <t>(e)</t>
    </r>
  </si>
  <si>
    <r>
      <t>0–14</t>
    </r>
    <r>
      <rPr>
        <vertAlign val="superscript"/>
        <sz val="8"/>
        <color theme="1"/>
        <rFont val="Arial"/>
        <family val="2"/>
      </rPr>
      <t xml:space="preserve"> (e)</t>
    </r>
  </si>
  <si>
    <t>Mental health</t>
  </si>
  <si>
    <t>Table MH.1: Self-reported mental health or behavioural condition among Indigenous Australians, by sex</t>
  </si>
  <si>
    <t>Depressive disorders</t>
  </si>
  <si>
    <t>Anxiety disorders</t>
  </si>
  <si>
    <t>Alcohol use disorders</t>
  </si>
  <si>
    <t>Schizophrenia</t>
  </si>
  <si>
    <t>Drug use disorders (excluding alcohol)</t>
  </si>
  <si>
    <t>Table MH.3: Psychological distress among Indigenous Australians, by age, sex and remoteness</t>
  </si>
  <si>
    <t>Proportion of total disease group burden</t>
  </si>
  <si>
    <r>
      <t xml:space="preserve">Type of mental or substance use disorder </t>
    </r>
    <r>
      <rPr>
        <vertAlign val="superscript"/>
        <sz val="8"/>
        <color theme="1"/>
        <rFont val="Arial"/>
        <family val="2"/>
      </rPr>
      <t>(a)(b)</t>
    </r>
  </si>
  <si>
    <t>(b) Excludes suicidal behaviour, self-harm, drug poisoning and drug overdose (which are included in injuries) and dementia, a condition affecting the nervous system (which is included in neurological conditions).</t>
  </si>
  <si>
    <t>(e) Data from 2017–18 and 2018–19.</t>
  </si>
  <si>
    <t>(f) Data from 2018–19.</t>
  </si>
  <si>
    <t>(a) Data from 2017–18 and 2018–19.</t>
  </si>
  <si>
    <t>(b) Data from 2018–19.</t>
  </si>
  <si>
    <t>Table MH.2:  Self-reported mental health or behavioural condition among Indigenous Australians, by age, 2018–19</t>
  </si>
  <si>
    <t>(c) Other mental health conditions includes organic mental problems, other mood (affective) disorders, other anxiety related problems, psychological development problems, other mental and behavioural problems and other symptoms or signs not elsewhere classified.</t>
  </si>
  <si>
    <t>18–24</t>
  </si>
  <si>
    <t>(e) For the 0–14 age group, the proportion has been calculated using the total number of persons aged 2–14. The population estimate of this age group is 238,400.</t>
  </si>
  <si>
    <t xml:space="preserve">1. Numbers are estimates of the whole population, converted from a sample of surveyed people. The survey was benchmarked to the estimated Aboriginal and Torres Strait Islander resident population living in private dwellings at 31 December 2018. For further information, see Estimation methods in Explanatory notes on the ABS website. </t>
  </si>
  <si>
    <t>2. Cells in this table have been randomly adjusted to avoid the release of confidential data. Discrepancies may occur between sums of the component items and totals.</t>
  </si>
  <si>
    <t>1. Cells in this table have been randomly adjusted to avoid the release of confidential data. Discrepancies may occur between sums of the component items and totals.</t>
  </si>
  <si>
    <t>2. Includes persons for whom level of psychological distress was unable to be determined and persons who were not present for the interview.</t>
  </si>
  <si>
    <t xml:space="preserve">3. Based on scores from the modified Kessler Psychological Distress Scale (K5). </t>
  </si>
  <si>
    <t xml:space="preserve">4. Numbers are estimates of the whole population, converted from a sample of surveyed people. The survey was benchmarked to the estimated Aboriginal and Torres Strait Islander resident population living in private dwellings at 31 December 2018. For further information, see Estimation methods in Explanatory notes on the ABS website. </t>
  </si>
  <si>
    <t>(a) Mental and substance use disorders encompasses a broad range of conditions including affective disorders (major depressive disorder, dysthymia and bipolar disorder), anxiety disorders, alcohol &amp; drug use disorders, child behavioural &amp; developmental disorders, schizophrenia, and intellectual disability.</t>
  </si>
  <si>
    <t>Proportion of disorder - Males (DALY)</t>
  </si>
  <si>
    <t>Proportion of disorder - Females (DALY)</t>
  </si>
  <si>
    <t>Number</t>
  </si>
  <si>
    <r>
      <t>Table MH.1: Self-reported mental health or behavioural condition among Indigenous Australians, by sex, 2018</t>
    </r>
    <r>
      <rPr>
        <b/>
        <sz val="10"/>
        <color theme="1"/>
        <rFont val="Calibri"/>
        <family val="2"/>
      </rPr>
      <t>–</t>
    </r>
    <r>
      <rPr>
        <b/>
        <sz val="10"/>
        <color theme="1"/>
        <rFont val="Book Antiqua"/>
        <family val="1"/>
      </rPr>
      <t>19</t>
    </r>
  </si>
  <si>
    <t>This interactive bar chart shows the proportion of Indigenous Australians aged 2 years and over who reported having a diagnosed mental health or behavioural condition, by sex. Anxiety was more commonly reported in females (20.8% or 81,800 people) than males (12.1% or 46,000 people). Depression was also more commonly reported in females (16.1% or 63,400 people) than males (10.4% or 39,500 people). Behavioural or emotional problems were more commonly reported in males (11.5% or 44,000 people) than females (7.2% or 28,200). Among all Indigenous Australians, 24.2% (or 187,500 people) reported Any mental health or behavioural condition.</t>
  </si>
  <si>
    <r>
      <t>Table MH.2: Self-reported mental health or behavioural condition among Indigenous Aus</t>
    </r>
    <r>
      <rPr>
        <b/>
        <sz val="10"/>
        <rFont val="Book Antiqua"/>
        <family val="1"/>
      </rPr>
      <t>tralians, by age, 2018–19</t>
    </r>
  </si>
  <si>
    <t>This interactive bar chart shows the proportion of Indigenous Australians who reported having a diagnosed mental health or behavioural condition, by age group. Those aged 25–34 and 35–44 were most likely to report Anxiety (24.6% or 29,000 people and 23.7% or 19,800 people, respectively). Those aged 45 to 54 were most likely to report Depression (22.7% or 18,600 people). Those aged 2 to 14 years were most likely to report Behavioural or emotions problems (11.3% or 27,000 people). Among Indigenous Australians of all ages, Anxiety and Depression were the most commonly reported conditions (16.5% or 128,100 people and 13.3% or 103,000 people, respectively).</t>
  </si>
  <si>
    <t>This interactive bar chart shows the proportion of Indigenous Australians aged 18 years and over who experienced high/very high levels of psychological distress and low/moderate levels of psychological distress, by age, sex and remoteness. A higher proportion experienced low/ moderate levels of psychological distress (66.3% or 322,400 people) than high/ very high levels of psychological distress (30.7% or 149,400 people) in 2018–19. Females were more likely to report high/very high levels of psychological distress (35.0% or 88,600 people) compared to males (25.9% or 60,600 people).</t>
  </si>
  <si>
    <r>
      <rPr>
        <i/>
        <sz val="7"/>
        <color indexed="8"/>
        <rFont val="Arial"/>
        <family val="2"/>
      </rPr>
      <t>Source:</t>
    </r>
    <r>
      <rPr>
        <sz val="7"/>
        <color indexed="8"/>
        <rFont val="Arial"/>
        <family val="2"/>
      </rPr>
      <t xml:space="preserve"> ABS National Aboriginal and Torres Strait Islander Health Survey (NATSIHS) 2018–19.</t>
    </r>
  </si>
  <si>
    <t>Table MH.4: Leading causes of Mental health and substance use disorder burden (DALYs) among Indigenous Australians, by type of disorder and sex, 2018</t>
  </si>
  <si>
    <r>
      <rPr>
        <i/>
        <sz val="7"/>
        <color indexed="8"/>
        <rFont val="Arial"/>
        <family val="2"/>
      </rPr>
      <t>Source:</t>
    </r>
    <r>
      <rPr>
        <sz val="7"/>
        <color indexed="8"/>
        <rFont val="Arial"/>
        <family val="2"/>
      </rPr>
      <t xml:space="preserve"> Australian Burden of Disease Study 2018.</t>
    </r>
  </si>
  <si>
    <t>Proportion of total disease group burden - Males</t>
  </si>
  <si>
    <t>Proportion of total disease group burden - Females</t>
  </si>
  <si>
    <t>This interactive bar chart shows the proportion of mental and substance use disorders burden (DALYs) among Indigenous Australians, for males and females by type of disorder. The main causes of burden were anxiety disorders (representing 23% of the total burden from Mental and substance use disorders), Alcohol use disorders (19%) and Depressive disorders (19%). Females with anxiety disorders made up 13.6% of the Mental and substance use burden, compared to males with Anxiety disorders who made up 9.4% of the burden. Males with Alcohol use disorders make up 14.3% of the mental and substance use burden, compared with females, who made up 4.7% of the burden.</t>
  </si>
  <si>
    <t>Published: 21 November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</si>
</sst>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43" formatCode="_-* #,##0.00_-;\-* #,##0.00_-;_-* &quot;-&quot;??_-;_-@_-"/>
    <numFmt numFmtId="164" formatCode="0.0"/>
    <numFmt numFmtId="165" formatCode="#,##0.0_ ;\-#,##0.0\ "/>
    <numFmt numFmtId="166" formatCode="#,##0_ ;\-#,##0\ "/>
  </numFmts>
  <fonts count="28" x14ac:knownFonts="1">
    <font>
      <sz val="11"/>
      <color theme="1"/>
      <name val="Calibri"/>
      <family val="2"/>
      <scheme val="minor"/>
    </font>
    <font>
      <sz val="11"/>
      <color theme="1"/>
      <name val="Calibri"/>
      <family val="2"/>
      <scheme val="minor"/>
    </font>
    <font>
      <i/>
      <sz val="8"/>
      <color indexed="8"/>
      <name val="Arial"/>
      <family val="2"/>
    </font>
    <font>
      <sz val="8"/>
      <color indexed="8"/>
      <name val="Arial"/>
      <family val="2"/>
    </font>
    <font>
      <sz val="8"/>
      <name val="Microsoft Sans Serif"/>
      <family val="2"/>
    </font>
    <font>
      <sz val="8"/>
      <name val="Arial"/>
      <family val="2"/>
    </font>
    <font>
      <b/>
      <sz val="12"/>
      <color theme="1"/>
      <name val="Arial"/>
      <family val="2"/>
    </font>
    <font>
      <u/>
      <sz val="11"/>
      <color theme="10"/>
      <name val="Calibri"/>
      <family val="2"/>
      <scheme val="minor"/>
    </font>
    <font>
      <b/>
      <sz val="11"/>
      <color theme="1"/>
      <name val="Arial"/>
      <family val="2"/>
    </font>
    <font>
      <b/>
      <sz val="10"/>
      <color theme="1"/>
      <name val="Arial"/>
      <family val="2"/>
    </font>
    <font>
      <sz val="11"/>
      <name val="Calibri"/>
      <family val="2"/>
      <scheme val="minor"/>
    </font>
    <font>
      <sz val="11"/>
      <color rgb="FFFF0000"/>
      <name val="Calibri"/>
      <family val="2"/>
      <scheme val="minor"/>
    </font>
    <font>
      <b/>
      <sz val="8"/>
      <color theme="1"/>
      <name val="Arial"/>
      <family val="2"/>
    </font>
    <font>
      <sz val="8"/>
      <color theme="1"/>
      <name val="Arial"/>
      <family val="2"/>
    </font>
    <font>
      <vertAlign val="superscript"/>
      <sz val="8"/>
      <color theme="1"/>
      <name val="Arial"/>
      <family val="2"/>
    </font>
    <font>
      <b/>
      <sz val="10"/>
      <color theme="1"/>
      <name val="Book Antiqua"/>
      <family val="1"/>
    </font>
    <font>
      <b/>
      <sz val="10"/>
      <name val="Book Antiqua"/>
      <family val="1"/>
    </font>
    <font>
      <sz val="8"/>
      <color rgb="FFFF0000"/>
      <name val="Arial"/>
      <family val="2"/>
    </font>
    <font>
      <b/>
      <sz val="8"/>
      <name val="Arial"/>
      <family val="2"/>
    </font>
    <font>
      <vertAlign val="superscript"/>
      <sz val="8"/>
      <name val="Arial"/>
      <family val="2"/>
    </font>
    <font>
      <i/>
      <sz val="8"/>
      <name val="Arial"/>
      <family val="2"/>
    </font>
    <font>
      <sz val="10"/>
      <color theme="1"/>
      <name val="Arial"/>
      <family val="2"/>
    </font>
    <font>
      <sz val="7"/>
      <color indexed="8"/>
      <name val="Arial"/>
      <family val="2"/>
    </font>
    <font>
      <sz val="7"/>
      <color theme="1"/>
      <name val="Arial"/>
      <family val="2"/>
    </font>
    <font>
      <sz val="7"/>
      <color theme="1"/>
      <name val="Calibri"/>
      <family val="2"/>
      <scheme val="minor"/>
    </font>
    <font>
      <sz val="7"/>
      <name val="Arial"/>
      <family val="2"/>
    </font>
    <font>
      <i/>
      <sz val="7"/>
      <color indexed="8"/>
      <name val="Arial"/>
      <family val="2"/>
    </font>
    <font>
      <b/>
      <sz val="10"/>
      <color theme="1"/>
      <name val="Calibri"/>
      <family val="2"/>
    </font>
  </fonts>
  <fills count="2">
    <fill>
      <patternFill patternType="none"/>
    </fill>
    <fill>
      <patternFill patternType="gray125"/>
    </fill>
  </fills>
  <borders count="5">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s>
  <cellStyleXfs count="6">
    <xf numFmtId="0" fontId="0" fillId="0" borderId="0"/>
    <xf numFmtId="43" fontId="1" fillId="0" borderId="0" applyFont="0" applyFill="0" applyBorder="0" applyAlignment="0" applyProtection="0"/>
    <xf numFmtId="0" fontId="4" fillId="0" borderId="0">
      <alignment horizontal="right"/>
    </xf>
    <xf numFmtId="0" fontId="5" fillId="0" borderId="0">
      <alignment horizontal="right"/>
    </xf>
    <xf numFmtId="0" fontId="5" fillId="0" borderId="0">
      <alignment horizontal="right"/>
    </xf>
    <xf numFmtId="0" fontId="7" fillId="0" borderId="0" applyNumberFormat="0" applyFill="0" applyBorder="0" applyAlignment="0" applyProtection="0"/>
  </cellStyleXfs>
  <cellXfs count="90">
    <xf numFmtId="0" fontId="0" fillId="0" borderId="0" xfId="0"/>
    <xf numFmtId="0" fontId="6" fillId="0" borderId="0" xfId="0" applyFont="1" applyFill="1" applyAlignment="1"/>
    <xf numFmtId="0" fontId="0" fillId="0" borderId="0" xfId="0" applyFill="1"/>
    <xf numFmtId="0" fontId="8" fillId="0" borderId="0" xfId="0" applyFont="1" applyFill="1"/>
    <xf numFmtId="0" fontId="9" fillId="0" borderId="0" xfId="0" applyFont="1" applyFill="1"/>
    <xf numFmtId="0" fontId="7" fillId="0" borderId="0" xfId="5" applyFill="1"/>
    <xf numFmtId="0" fontId="7" fillId="0" borderId="0" xfId="5" applyFill="1" applyAlignment="1">
      <alignment vertical="center"/>
    </xf>
    <xf numFmtId="0" fontId="10" fillId="0" borderId="0" xfId="0" applyFont="1" applyFill="1" applyAlignment="1"/>
    <xf numFmtId="0" fontId="3" fillId="0" borderId="0" xfId="0" applyFont="1" applyFill="1" applyBorder="1" applyAlignment="1"/>
    <xf numFmtId="0" fontId="2" fillId="0" borderId="0" xfId="0" applyFont="1" applyFill="1" applyBorder="1" applyAlignment="1"/>
    <xf numFmtId="0" fontId="3" fillId="0" borderId="0" xfId="0" applyFont="1" applyFill="1" applyBorder="1" applyAlignment="1">
      <alignment horizontal="left" indent="2"/>
    </xf>
    <xf numFmtId="0" fontId="12" fillId="0" borderId="0" xfId="0" applyFont="1" applyFill="1" applyBorder="1"/>
    <xf numFmtId="0" fontId="13" fillId="0" borderId="0" xfId="0" applyFont="1" applyFill="1" applyBorder="1"/>
    <xf numFmtId="0" fontId="13" fillId="0" borderId="0" xfId="0" applyFont="1" applyFill="1"/>
    <xf numFmtId="0" fontId="13" fillId="0" borderId="1" xfId="0" applyFont="1" applyFill="1" applyBorder="1" applyAlignment="1">
      <alignment horizontal="left"/>
    </xf>
    <xf numFmtId="0" fontId="12" fillId="0" borderId="3" xfId="0" applyFont="1" applyFill="1" applyBorder="1"/>
    <xf numFmtId="0" fontId="15" fillId="0" borderId="0" xfId="0" applyFont="1" applyFill="1" applyBorder="1"/>
    <xf numFmtId="0" fontId="11" fillId="0" borderId="0" xfId="0" applyFont="1" applyFill="1"/>
    <xf numFmtId="0" fontId="17" fillId="0" borderId="0" xfId="0" applyFont="1" applyFill="1"/>
    <xf numFmtId="0" fontId="5" fillId="0" borderId="0" xfId="0" applyFont="1" applyFill="1" applyBorder="1"/>
    <xf numFmtId="0" fontId="5" fillId="0" borderId="0" xfId="0" applyFont="1" applyFill="1" applyBorder="1" applyAlignment="1">
      <alignment horizontal="left" indent="2"/>
    </xf>
    <xf numFmtId="0" fontId="20" fillId="0" borderId="0" xfId="0" applyFont="1" applyFill="1" applyBorder="1" applyAlignment="1"/>
    <xf numFmtId="0" fontId="5" fillId="0" borderId="0" xfId="0" applyFont="1" applyFill="1" applyAlignment="1">
      <alignment vertical="top" wrapText="1"/>
    </xf>
    <xf numFmtId="0" fontId="5" fillId="0" borderId="0" xfId="0" applyFont="1" applyFill="1" applyAlignment="1">
      <alignment vertical="top"/>
    </xf>
    <xf numFmtId="0" fontId="5" fillId="0" borderId="0" xfId="0" applyFont="1" applyFill="1" applyAlignment="1">
      <alignment horizontal="left" vertical="top"/>
    </xf>
    <xf numFmtId="0" fontId="5" fillId="0" borderId="0" xfId="0" applyFont="1" applyFill="1"/>
    <xf numFmtId="0" fontId="5" fillId="0" borderId="0" xfId="0" applyFont="1" applyFill="1" applyBorder="1" applyAlignment="1">
      <alignment vertical="top" wrapText="1"/>
    </xf>
    <xf numFmtId="0" fontId="21" fillId="0" borderId="0" xfId="0" applyFont="1" applyFill="1"/>
    <xf numFmtId="0" fontId="5" fillId="0" borderId="0" xfId="0" applyFont="1" applyFill="1" applyAlignment="1">
      <alignment horizontal="left" vertical="top" wrapText="1" indent="2"/>
    </xf>
    <xf numFmtId="0" fontId="0" fillId="0" borderId="0" xfId="0" applyFill="1" applyAlignment="1">
      <alignment wrapText="1"/>
    </xf>
    <xf numFmtId="164" fontId="13" fillId="0" borderId="0" xfId="0" applyNumberFormat="1" applyFont="1" applyFill="1" applyBorder="1" applyAlignment="1">
      <alignment horizontal="right"/>
    </xf>
    <xf numFmtId="0" fontId="12" fillId="0" borderId="3" xfId="0" applyFont="1" applyFill="1" applyBorder="1" applyAlignment="1">
      <alignment horizontal="right"/>
    </xf>
    <xf numFmtId="0" fontId="18" fillId="0" borderId="3" xfId="0" applyFont="1" applyFill="1" applyBorder="1" applyAlignment="1">
      <alignment horizontal="right"/>
    </xf>
    <xf numFmtId="0" fontId="13" fillId="0" borderId="0" xfId="0" applyFont="1" applyFill="1" applyBorder="1" applyAlignment="1">
      <alignment horizontal="right"/>
    </xf>
    <xf numFmtId="41" fontId="13" fillId="0" borderId="0" xfId="1" applyNumberFormat="1" applyFont="1" applyFill="1" applyBorder="1" applyAlignment="1">
      <alignment horizontal="right"/>
    </xf>
    <xf numFmtId="165" fontId="13" fillId="0" borderId="0" xfId="1" applyNumberFormat="1" applyFont="1" applyFill="1" applyBorder="1" applyAlignment="1">
      <alignment horizontal="right"/>
    </xf>
    <xf numFmtId="0" fontId="13" fillId="0" borderId="3" xfId="0" applyFont="1" applyFill="1" applyBorder="1" applyAlignment="1">
      <alignment horizontal="right"/>
    </xf>
    <xf numFmtId="41" fontId="13" fillId="0" borderId="3" xfId="1" applyNumberFormat="1" applyFont="1" applyFill="1" applyBorder="1" applyAlignment="1">
      <alignment horizontal="right"/>
    </xf>
    <xf numFmtId="0" fontId="5" fillId="0" borderId="1" xfId="0" applyFont="1" applyFill="1" applyBorder="1" applyAlignment="1">
      <alignment horizontal="right"/>
    </xf>
    <xf numFmtId="3" fontId="5" fillId="0" borderId="1" xfId="0" applyNumberFormat="1" applyFont="1" applyFill="1" applyBorder="1" applyAlignment="1">
      <alignment horizontal="right"/>
    </xf>
    <xf numFmtId="0" fontId="5" fillId="0" borderId="3" xfId="0" applyFont="1" applyFill="1" applyBorder="1" applyAlignment="1">
      <alignment horizontal="right"/>
    </xf>
    <xf numFmtId="3" fontId="5" fillId="0" borderId="3" xfId="0" applyNumberFormat="1" applyFont="1" applyFill="1" applyBorder="1" applyAlignment="1">
      <alignment horizontal="right"/>
    </xf>
    <xf numFmtId="164" fontId="5" fillId="0" borderId="3" xfId="0" applyNumberFormat="1" applyFont="1" applyFill="1" applyBorder="1" applyAlignment="1">
      <alignment horizontal="right"/>
    </xf>
    <xf numFmtId="41" fontId="13" fillId="0" borderId="1" xfId="1" applyNumberFormat="1" applyFont="1" applyFill="1" applyBorder="1" applyAlignment="1">
      <alignment horizontal="right"/>
    </xf>
    <xf numFmtId="164" fontId="13" fillId="0" borderId="1" xfId="0" applyNumberFormat="1" applyFont="1" applyFill="1" applyBorder="1" applyAlignment="1">
      <alignment horizontal="right"/>
    </xf>
    <xf numFmtId="164" fontId="13" fillId="0" borderId="3" xfId="0" applyNumberFormat="1" applyFont="1" applyFill="1" applyBorder="1" applyAlignment="1">
      <alignment horizontal="right"/>
    </xf>
    <xf numFmtId="166" fontId="13" fillId="0" borderId="0" xfId="1" applyNumberFormat="1" applyFont="1" applyFill="1" applyBorder="1" applyAlignment="1">
      <alignment horizontal="right"/>
    </xf>
    <xf numFmtId="0" fontId="5" fillId="0" borderId="1" xfId="0" applyFont="1" applyFill="1" applyBorder="1" applyAlignment="1">
      <alignment horizontal="left"/>
    </xf>
    <xf numFmtId="0" fontId="5" fillId="0" borderId="3" xfId="0" applyFont="1" applyFill="1" applyBorder="1"/>
    <xf numFmtId="0" fontId="22" fillId="0" borderId="0" xfId="0" applyFont="1" applyFill="1" applyBorder="1" applyAlignment="1"/>
    <xf numFmtId="41" fontId="23" fillId="0" borderId="0" xfId="1" applyNumberFormat="1" applyFont="1" applyFill="1" applyBorder="1" applyAlignment="1">
      <alignment horizontal="center"/>
    </xf>
    <xf numFmtId="164" fontId="23" fillId="0" borderId="0" xfId="0" applyNumberFormat="1" applyFont="1" applyFill="1" applyBorder="1" applyAlignment="1">
      <alignment horizontal="center"/>
    </xf>
    <xf numFmtId="0" fontId="23" fillId="0" borderId="0" xfId="0" applyFont="1" applyFill="1" applyBorder="1" applyAlignment="1">
      <alignment horizontal="center"/>
    </xf>
    <xf numFmtId="0" fontId="25" fillId="0" borderId="0" xfId="0" applyFont="1" applyFill="1" applyBorder="1"/>
    <xf numFmtId="0" fontId="23" fillId="0" borderId="0" xfId="0" applyFont="1" applyFill="1" applyBorder="1"/>
    <xf numFmtId="0" fontId="23" fillId="0" borderId="0" xfId="0" applyFont="1" applyFill="1"/>
    <xf numFmtId="0" fontId="26" fillId="0" borderId="0" xfId="0" applyFont="1" applyFill="1" applyBorder="1" applyAlignment="1"/>
    <xf numFmtId="0" fontId="22" fillId="0" borderId="0" xfId="0" applyFont="1" applyFill="1" applyBorder="1" applyAlignment="1">
      <alignment horizontal="left"/>
    </xf>
    <xf numFmtId="3" fontId="25" fillId="0" borderId="0" xfId="0" applyNumberFormat="1" applyFont="1" applyFill="1" applyBorder="1" applyAlignment="1">
      <alignment horizontal="center"/>
    </xf>
    <xf numFmtId="0" fontId="25" fillId="0" borderId="0" xfId="0" applyFont="1" applyFill="1" applyBorder="1" applyAlignment="1">
      <alignment horizontal="center"/>
    </xf>
    <xf numFmtId="0" fontId="12" fillId="0" borderId="2" xfId="0" applyFont="1" applyFill="1" applyBorder="1" applyAlignment="1">
      <alignment horizontal="center"/>
    </xf>
    <xf numFmtId="0" fontId="12" fillId="0" borderId="1" xfId="0" applyFont="1" applyFill="1" applyBorder="1" applyAlignment="1">
      <alignment horizontal="center" wrapText="1"/>
    </xf>
    <xf numFmtId="0" fontId="13" fillId="0" borderId="1" xfId="0" applyFont="1" applyBorder="1" applyAlignment="1">
      <alignment horizontal="left"/>
    </xf>
    <xf numFmtId="0" fontId="13" fillId="0" borderId="4" xfId="0" applyFont="1" applyBorder="1" applyAlignment="1">
      <alignment horizontal="center"/>
    </xf>
    <xf numFmtId="164" fontId="13" fillId="0" borderId="0" xfId="0" applyNumberFormat="1" applyFont="1" applyAlignment="1">
      <alignment horizontal="center"/>
    </xf>
    <xf numFmtId="0" fontId="13" fillId="0" borderId="0" xfId="0" applyFont="1"/>
    <xf numFmtId="0" fontId="0" fillId="0" borderId="1" xfId="0" applyFill="1" applyBorder="1"/>
    <xf numFmtId="0" fontId="12" fillId="0" borderId="2" xfId="0" applyFont="1" applyBorder="1" applyAlignment="1">
      <alignment horizontal="center" wrapText="1"/>
    </xf>
    <xf numFmtId="0" fontId="12" fillId="0" borderId="2" xfId="0" applyFont="1" applyFill="1" applyBorder="1" applyAlignment="1">
      <alignment horizontal="center"/>
    </xf>
    <xf numFmtId="0" fontId="12" fillId="0" borderId="2" xfId="0" applyFont="1" applyFill="1" applyBorder="1" applyAlignment="1">
      <alignment horizontal="center" vertical="center"/>
    </xf>
    <xf numFmtId="0" fontId="5" fillId="0" borderId="0" xfId="0" applyFont="1" applyFill="1" applyAlignment="1">
      <alignment horizontal="left" vertical="top" wrapText="1" indent="2"/>
    </xf>
    <xf numFmtId="0" fontId="12" fillId="0" borderId="1" xfId="0" applyFont="1" applyFill="1" applyBorder="1" applyAlignment="1"/>
    <xf numFmtId="0" fontId="0" fillId="0" borderId="3" xfId="0" applyBorder="1" applyAlignment="1"/>
    <xf numFmtId="0" fontId="25" fillId="0" borderId="0" xfId="0" applyFont="1" applyFill="1" applyBorder="1" applyAlignment="1">
      <alignment wrapText="1"/>
    </xf>
    <xf numFmtId="0" fontId="24" fillId="0" borderId="0" xfId="0" applyFont="1" applyAlignment="1">
      <alignment wrapText="1"/>
    </xf>
    <xf numFmtId="0" fontId="22" fillId="0" borderId="0" xfId="0" applyFont="1" applyFill="1" applyBorder="1" applyAlignment="1">
      <alignment wrapText="1"/>
    </xf>
    <xf numFmtId="0" fontId="12" fillId="0" borderId="1" xfId="0" applyFont="1" applyFill="1" applyBorder="1" applyAlignment="1">
      <alignment horizontal="center"/>
    </xf>
    <xf numFmtId="0" fontId="12" fillId="0" borderId="3" xfId="0" applyFont="1" applyFill="1" applyBorder="1" applyAlignment="1">
      <alignment horizontal="center"/>
    </xf>
    <xf numFmtId="0" fontId="12" fillId="0" borderId="1" xfId="0" applyFont="1" applyFill="1" applyBorder="1" applyAlignment="1">
      <alignment horizontal="left"/>
    </xf>
    <xf numFmtId="0" fontId="12" fillId="0" borderId="0" xfId="0" applyFont="1" applyFill="1" applyBorder="1" applyAlignment="1">
      <alignment horizontal="left"/>
    </xf>
    <xf numFmtId="0" fontId="18" fillId="0" borderId="1" xfId="0" applyFont="1" applyFill="1" applyBorder="1" applyAlignment="1">
      <alignment horizontal="center"/>
    </xf>
    <xf numFmtId="0" fontId="18" fillId="0" borderId="3" xfId="0" applyFont="1" applyFill="1" applyBorder="1" applyAlignment="1">
      <alignment horizontal="center"/>
    </xf>
    <xf numFmtId="0" fontId="18" fillId="0" borderId="1" xfId="0" applyFont="1" applyFill="1" applyBorder="1" applyAlignment="1">
      <alignment horizontal="left"/>
    </xf>
    <xf numFmtId="0" fontId="18" fillId="0" borderId="0" xfId="0" applyFont="1" applyFill="1" applyBorder="1" applyAlignment="1">
      <alignment horizontal="left"/>
    </xf>
    <xf numFmtId="0" fontId="18" fillId="0" borderId="2" xfId="0" applyFont="1" applyFill="1" applyBorder="1" applyAlignment="1">
      <alignment horizontal="center"/>
    </xf>
    <xf numFmtId="0" fontId="25" fillId="0" borderId="0" xfId="0" applyFont="1" applyFill="1" applyBorder="1" applyAlignment="1">
      <alignment horizontal="left" wrapText="1"/>
    </xf>
    <xf numFmtId="0" fontId="24" fillId="0" borderId="0" xfId="0" applyFont="1" applyAlignment="1"/>
    <xf numFmtId="0" fontId="22" fillId="0" borderId="1" xfId="0" applyFont="1" applyFill="1" applyBorder="1" applyAlignment="1">
      <alignment wrapText="1"/>
    </xf>
    <xf numFmtId="0" fontId="24" fillId="0" borderId="1" xfId="0" applyFont="1" applyBorder="1" applyAlignment="1">
      <alignment wrapText="1"/>
    </xf>
    <xf numFmtId="0" fontId="12" fillId="0" borderId="1" xfId="0" applyFont="1" applyFill="1" applyBorder="1" applyAlignment="1">
      <alignment wrapText="1"/>
    </xf>
  </cellXfs>
  <cellStyles count="6">
    <cellStyle name="Comma" xfId="1" builtinId="3"/>
    <cellStyle name="Hyperlink" xfId="5" builtinId="8"/>
    <cellStyle name="Normal" xfId="0" builtinId="0"/>
    <cellStyle name="Style6" xfId="2" xr:uid="{00000000-0005-0000-0000-000003000000}"/>
    <cellStyle name="Style7 2 2 2" xfId="3" xr:uid="{00000000-0005-0000-0000-000004000000}"/>
    <cellStyle name="Style9"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390525</xdr:colOff>
      <xdr:row>3</xdr:row>
      <xdr:rowOff>133350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43852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19050</xdr:colOff>
      <xdr:row>14</xdr:row>
      <xdr:rowOff>19050</xdr:rowOff>
    </xdr:from>
    <xdr:to>
      <xdr:col>6</xdr:col>
      <xdr:colOff>171450</xdr:colOff>
      <xdr:row>15</xdr:row>
      <xdr:rowOff>9525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67050" y="2695575"/>
          <a:ext cx="76200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aihw.gov.au/copyrigh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tabSelected="1" workbookViewId="0">
      <selection activeCell="A8" sqref="A8"/>
    </sheetView>
  </sheetViews>
  <sheetFormatPr defaultColWidth="9.140625" defaultRowHeight="15" x14ac:dyDescent="0.25"/>
  <cols>
    <col min="1" max="16384" width="9.140625" style="2"/>
  </cols>
  <sheetData>
    <row r="1" spans="1:7" ht="15.75" x14ac:dyDescent="0.25">
      <c r="A1" s="1"/>
    </row>
    <row r="2" spans="1:7" ht="15.75" x14ac:dyDescent="0.25">
      <c r="A2" s="1"/>
    </row>
    <row r="5" spans="1:7" ht="15.75" x14ac:dyDescent="0.25">
      <c r="A5" s="1" t="s">
        <v>24</v>
      </c>
    </row>
    <row r="6" spans="1:7" x14ac:dyDescent="0.25">
      <c r="A6" s="3" t="s">
        <v>39</v>
      </c>
    </row>
    <row r="7" spans="1:7" x14ac:dyDescent="0.25">
      <c r="A7" s="27" t="s">
        <v>79</v>
      </c>
    </row>
    <row r="8" spans="1:7" x14ac:dyDescent="0.25">
      <c r="A8" s="4" t="s">
        <v>25</v>
      </c>
    </row>
    <row r="10" spans="1:7" x14ac:dyDescent="0.25">
      <c r="A10" s="5" t="s">
        <v>40</v>
      </c>
    </row>
    <row r="11" spans="1:7" x14ac:dyDescent="0.25">
      <c r="A11" s="5" t="s">
        <v>54</v>
      </c>
    </row>
    <row r="12" spans="1:7" x14ac:dyDescent="0.25">
      <c r="A12" s="5" t="s">
        <v>46</v>
      </c>
    </row>
    <row r="13" spans="1:7" x14ac:dyDescent="0.25">
      <c r="A13" s="5" t="s">
        <v>74</v>
      </c>
    </row>
    <row r="15" spans="1:7" x14ac:dyDescent="0.25">
      <c r="A15" s="6" t="s">
        <v>26</v>
      </c>
      <c r="B15" s="7"/>
      <c r="C15" s="7"/>
      <c r="D15" s="7"/>
      <c r="E15" s="7"/>
      <c r="F15" s="7"/>
      <c r="G15" s="7"/>
    </row>
  </sheetData>
  <hyperlinks>
    <hyperlink ref="A10" location="'Table MH.1'!A1" display="Table MH.1: Self-reported mental health or behavioural condition among Indigenous Australians, by sex" xr:uid="{00000000-0004-0000-0000-000000000000}"/>
    <hyperlink ref="A12" location="'Table MH.3'!A1" display="Table MH.3: Psychological distress among Indigenous Australians, by age, sex and remoteness" xr:uid="{00000000-0004-0000-0000-000001000000}"/>
    <hyperlink ref="A11" location="'Table MH.2'!A1" display="Table MH.2:  Self-reported mental health or behavioural condition among Indigenous Australians, by age, 2018–19" xr:uid="{00000000-0004-0000-0000-000002000000}"/>
    <hyperlink ref="A15" r:id="rId1" display="http://www.aihw.gov.au/copyright/" xr:uid="{00000000-0004-0000-0000-000003000000}"/>
    <hyperlink ref="A13" location="'Table MH.4'!A1" display="Table MH.4: Leading causes of Mental health and substance use disorder burden (DALYs) among Indigenous Australians, by type of disorder and sex, 2018" xr:uid="{00000000-0004-0000-0000-000004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1"/>
  <sheetViews>
    <sheetView zoomScaleNormal="100" workbookViewId="0">
      <selection activeCell="L21" sqref="L21"/>
    </sheetView>
  </sheetViews>
  <sheetFormatPr defaultColWidth="9.140625" defaultRowHeight="15" x14ac:dyDescent="0.25"/>
  <cols>
    <col min="1" max="1" width="38.42578125" style="2" customWidth="1"/>
    <col min="2" max="2" width="10.5703125" style="2" bestFit="1" customWidth="1"/>
    <col min="3" max="16384" width="9.140625" style="2"/>
  </cols>
  <sheetData>
    <row r="1" spans="1:19" ht="15" customHeight="1" x14ac:dyDescent="0.3">
      <c r="A1" s="16" t="s">
        <v>68</v>
      </c>
      <c r="B1" s="11"/>
      <c r="C1" s="12"/>
      <c r="D1" s="12"/>
      <c r="E1" s="12"/>
      <c r="F1" s="12"/>
      <c r="G1" s="12"/>
      <c r="H1" s="12"/>
      <c r="I1" s="12"/>
      <c r="J1" s="12"/>
      <c r="L1" s="12"/>
      <c r="M1" s="12"/>
      <c r="N1" s="12"/>
      <c r="O1" s="12"/>
      <c r="P1" s="12"/>
      <c r="Q1" s="12"/>
      <c r="R1" s="12"/>
      <c r="S1" s="12"/>
    </row>
    <row r="2" spans="1:19" ht="15" customHeight="1" x14ac:dyDescent="0.25">
      <c r="A2" s="71" t="s">
        <v>10</v>
      </c>
      <c r="B2" s="68" t="s">
        <v>37</v>
      </c>
      <c r="C2" s="68"/>
      <c r="D2" s="68" t="s">
        <v>36</v>
      </c>
      <c r="E2" s="68"/>
      <c r="F2" s="69" t="s">
        <v>35</v>
      </c>
      <c r="G2" s="69"/>
      <c r="H2" s="13"/>
      <c r="I2" s="13"/>
      <c r="J2" s="13"/>
      <c r="L2" s="13"/>
      <c r="M2" s="13"/>
      <c r="N2" s="13"/>
      <c r="O2" s="13"/>
      <c r="P2" s="13"/>
      <c r="Q2" s="13"/>
      <c r="R2" s="13"/>
      <c r="S2" s="13"/>
    </row>
    <row r="3" spans="1:19" ht="15" customHeight="1" x14ac:dyDescent="0.25">
      <c r="A3" s="72"/>
      <c r="B3" s="31" t="s">
        <v>67</v>
      </c>
      <c r="C3" s="31" t="s">
        <v>6</v>
      </c>
      <c r="D3" s="31" t="s">
        <v>67</v>
      </c>
      <c r="E3" s="31" t="s">
        <v>6</v>
      </c>
      <c r="F3" s="31" t="s">
        <v>67</v>
      </c>
      <c r="G3" s="31" t="s">
        <v>6</v>
      </c>
      <c r="H3" s="13"/>
      <c r="I3" s="13"/>
      <c r="J3" s="13"/>
      <c r="K3" s="13"/>
      <c r="L3" s="13"/>
      <c r="M3" s="13"/>
      <c r="N3" s="13"/>
      <c r="O3" s="13"/>
      <c r="P3" s="13"/>
      <c r="Q3" s="13"/>
      <c r="R3" s="13"/>
      <c r="S3" s="13"/>
    </row>
    <row r="4" spans="1:19" ht="15" customHeight="1" x14ac:dyDescent="0.25">
      <c r="A4" s="14" t="s">
        <v>27</v>
      </c>
      <c r="B4" s="43">
        <v>39500</v>
      </c>
      <c r="C4" s="44">
        <v>10.4</v>
      </c>
      <c r="D4" s="34">
        <v>63400</v>
      </c>
      <c r="E4" s="44">
        <v>16.100000000000001</v>
      </c>
      <c r="F4" s="34">
        <v>103000</v>
      </c>
      <c r="G4" s="33">
        <v>13.3</v>
      </c>
      <c r="H4" s="13"/>
      <c r="I4" s="13"/>
      <c r="J4" s="13"/>
      <c r="K4" s="13"/>
      <c r="L4" s="13"/>
      <c r="M4" s="13"/>
      <c r="N4" s="13"/>
      <c r="O4" s="13"/>
      <c r="P4" s="13"/>
      <c r="Q4" s="13"/>
      <c r="R4" s="13"/>
      <c r="S4" s="13"/>
    </row>
    <row r="5" spans="1:19" ht="15" customHeight="1" x14ac:dyDescent="0.25">
      <c r="A5" s="12" t="s">
        <v>7</v>
      </c>
      <c r="B5" s="34">
        <v>46000</v>
      </c>
      <c r="C5" s="30">
        <v>12.1</v>
      </c>
      <c r="D5" s="34">
        <v>81800</v>
      </c>
      <c r="E5" s="30">
        <v>20.8</v>
      </c>
      <c r="F5" s="34">
        <v>128100</v>
      </c>
      <c r="G5" s="33">
        <v>16.5</v>
      </c>
      <c r="H5" s="13"/>
      <c r="I5" s="13"/>
      <c r="J5" s="13"/>
      <c r="K5" s="13"/>
      <c r="L5" s="13"/>
      <c r="M5" s="13"/>
      <c r="N5" s="13"/>
      <c r="O5" s="13"/>
      <c r="P5" s="13"/>
      <c r="Q5" s="13"/>
      <c r="R5" s="13"/>
      <c r="S5" s="13"/>
    </row>
    <row r="6" spans="1:19" ht="15" customHeight="1" x14ac:dyDescent="0.25">
      <c r="A6" s="12" t="s">
        <v>8</v>
      </c>
      <c r="B6" s="34">
        <v>6900</v>
      </c>
      <c r="C6" s="30">
        <v>1.8</v>
      </c>
      <c r="D6" s="34">
        <v>3900</v>
      </c>
      <c r="E6" s="30">
        <v>1</v>
      </c>
      <c r="F6" s="34">
        <v>10900</v>
      </c>
      <c r="G6" s="33">
        <v>1.4</v>
      </c>
      <c r="H6" s="13"/>
      <c r="I6" s="13"/>
      <c r="J6" s="13"/>
      <c r="K6" s="13"/>
      <c r="L6" s="13"/>
      <c r="M6" s="13"/>
      <c r="N6" s="13"/>
      <c r="O6" s="13"/>
      <c r="P6" s="13"/>
      <c r="Q6" s="13"/>
      <c r="R6" s="13"/>
      <c r="S6" s="13"/>
    </row>
    <row r="7" spans="1:19" ht="15" customHeight="1" x14ac:dyDescent="0.25">
      <c r="A7" s="12" t="s">
        <v>28</v>
      </c>
      <c r="B7" s="34">
        <v>44000</v>
      </c>
      <c r="C7" s="30">
        <v>11.5</v>
      </c>
      <c r="D7" s="34">
        <v>28200</v>
      </c>
      <c r="E7" s="30">
        <v>7.2</v>
      </c>
      <c r="F7" s="34">
        <v>72300</v>
      </c>
      <c r="G7" s="33">
        <v>9.3000000000000007</v>
      </c>
      <c r="H7" s="13"/>
      <c r="I7" s="13"/>
      <c r="J7" s="13"/>
      <c r="K7" s="13"/>
      <c r="L7" s="13"/>
      <c r="M7" s="13"/>
      <c r="N7" s="13"/>
      <c r="O7" s="13"/>
      <c r="P7" s="13"/>
      <c r="Q7" s="13"/>
      <c r="R7" s="13"/>
      <c r="S7" s="13"/>
    </row>
    <row r="8" spans="1:19" ht="15" customHeight="1" x14ac:dyDescent="0.25">
      <c r="A8" s="12" t="s">
        <v>29</v>
      </c>
      <c r="B8" s="34">
        <v>18700</v>
      </c>
      <c r="C8" s="30">
        <v>4.9000000000000004</v>
      </c>
      <c r="D8" s="34">
        <v>8600</v>
      </c>
      <c r="E8" s="30">
        <v>2.2000000000000002</v>
      </c>
      <c r="F8" s="34">
        <v>27800</v>
      </c>
      <c r="G8" s="33">
        <v>3.6</v>
      </c>
      <c r="H8" s="13"/>
      <c r="I8" s="13"/>
      <c r="J8" s="13"/>
      <c r="K8" s="13"/>
      <c r="L8" s="13"/>
      <c r="M8" s="13"/>
      <c r="N8" s="13"/>
      <c r="O8" s="13"/>
      <c r="P8" s="13"/>
      <c r="Q8" s="13"/>
      <c r="R8" s="13"/>
      <c r="S8" s="13"/>
    </row>
    <row r="9" spans="1:19" ht="15" customHeight="1" x14ac:dyDescent="0.25">
      <c r="A9" s="15" t="s">
        <v>30</v>
      </c>
      <c r="B9" s="37">
        <v>87400</v>
      </c>
      <c r="C9" s="45">
        <v>22.9</v>
      </c>
      <c r="D9" s="37">
        <v>100100</v>
      </c>
      <c r="E9" s="45">
        <v>25.4</v>
      </c>
      <c r="F9" s="37">
        <v>187500</v>
      </c>
      <c r="G9" s="36">
        <v>24.2</v>
      </c>
      <c r="H9" s="13"/>
      <c r="I9" s="13"/>
      <c r="J9" s="13"/>
      <c r="K9" s="13"/>
      <c r="L9" s="13"/>
      <c r="M9" s="13"/>
      <c r="N9" s="13"/>
      <c r="O9" s="13"/>
      <c r="P9" s="13"/>
      <c r="Q9" s="13"/>
      <c r="R9" s="13"/>
      <c r="S9" s="13"/>
    </row>
    <row r="10" spans="1:19" ht="15" customHeight="1" x14ac:dyDescent="0.25">
      <c r="A10" s="49" t="s">
        <v>11</v>
      </c>
      <c r="B10" s="50"/>
      <c r="C10" s="51"/>
      <c r="D10" s="50"/>
      <c r="E10" s="51"/>
      <c r="F10" s="50"/>
      <c r="G10" s="52"/>
      <c r="H10" s="13"/>
      <c r="I10" s="13"/>
      <c r="J10" s="13"/>
      <c r="K10" s="13"/>
      <c r="L10" s="13"/>
      <c r="M10" s="13"/>
      <c r="N10" s="13"/>
      <c r="O10" s="13"/>
      <c r="P10" s="13"/>
      <c r="Q10" s="13"/>
      <c r="R10" s="13"/>
      <c r="S10" s="13"/>
    </row>
    <row r="11" spans="1:19" ht="22.5" customHeight="1" x14ac:dyDescent="0.25">
      <c r="A11" s="75" t="s">
        <v>12</v>
      </c>
      <c r="B11" s="74"/>
      <c r="C11" s="74"/>
      <c r="D11" s="74"/>
      <c r="E11" s="74"/>
      <c r="F11" s="74"/>
      <c r="G11" s="74"/>
      <c r="H11" s="13"/>
      <c r="I11" s="13"/>
      <c r="J11" s="13"/>
      <c r="K11" s="13"/>
      <c r="L11" s="13"/>
      <c r="M11" s="13"/>
      <c r="N11" s="13"/>
      <c r="O11" s="13"/>
      <c r="P11" s="13"/>
      <c r="Q11" s="13"/>
      <c r="R11" s="13"/>
      <c r="S11" s="13"/>
    </row>
    <row r="12" spans="1:19" ht="22.5" customHeight="1" x14ac:dyDescent="0.25">
      <c r="A12" s="75" t="s">
        <v>55</v>
      </c>
      <c r="B12" s="74"/>
      <c r="C12" s="74"/>
      <c r="D12" s="74"/>
      <c r="E12" s="74"/>
      <c r="F12" s="74"/>
      <c r="G12" s="74"/>
      <c r="H12" s="12"/>
      <c r="I12" s="12"/>
      <c r="J12" s="12"/>
      <c r="K12" s="12"/>
      <c r="L12" s="12"/>
      <c r="M12" s="12"/>
      <c r="N12" s="12"/>
      <c r="O12" s="12"/>
      <c r="P12" s="12"/>
      <c r="Q12" s="12"/>
      <c r="R12" s="12"/>
      <c r="S12" s="12"/>
    </row>
    <row r="13" spans="1:19" ht="22.5" customHeight="1" x14ac:dyDescent="0.25">
      <c r="A13" s="75" t="s">
        <v>15</v>
      </c>
      <c r="B13" s="74"/>
      <c r="C13" s="74"/>
      <c r="D13" s="74"/>
      <c r="E13" s="74"/>
      <c r="F13" s="74"/>
      <c r="G13" s="74"/>
      <c r="H13" s="12"/>
      <c r="I13" s="12"/>
      <c r="J13" s="12"/>
      <c r="K13" s="12"/>
      <c r="L13" s="12"/>
      <c r="M13" s="12"/>
      <c r="N13" s="12"/>
      <c r="O13" s="12"/>
      <c r="P13" s="12"/>
      <c r="Q13" s="12"/>
      <c r="R13" s="12"/>
      <c r="S13" s="12"/>
    </row>
    <row r="14" spans="1:19" x14ac:dyDescent="0.25">
      <c r="A14" s="53" t="s">
        <v>50</v>
      </c>
      <c r="B14" s="54"/>
      <c r="C14" s="54"/>
      <c r="D14" s="54"/>
      <c r="E14" s="54"/>
      <c r="F14" s="54"/>
      <c r="G14" s="54"/>
      <c r="H14" s="12"/>
      <c r="I14" s="12"/>
      <c r="J14" s="12"/>
      <c r="K14" s="12"/>
      <c r="L14" s="12"/>
      <c r="M14" s="12"/>
      <c r="N14" s="12"/>
      <c r="O14" s="12"/>
      <c r="P14" s="12"/>
      <c r="Q14" s="12"/>
      <c r="R14" s="12"/>
      <c r="S14" s="12"/>
    </row>
    <row r="15" spans="1:19" x14ac:dyDescent="0.25">
      <c r="A15" s="53" t="s">
        <v>51</v>
      </c>
      <c r="B15" s="55"/>
      <c r="C15" s="55"/>
      <c r="D15" s="55"/>
      <c r="E15" s="55"/>
      <c r="F15" s="55"/>
      <c r="G15" s="55"/>
      <c r="H15" s="13"/>
      <c r="I15" s="13"/>
      <c r="J15" s="13"/>
      <c r="K15" s="13"/>
      <c r="L15" s="13"/>
      <c r="M15" s="13"/>
      <c r="N15" s="13"/>
      <c r="O15" s="13"/>
      <c r="P15" s="13"/>
      <c r="Q15" s="13"/>
      <c r="R15" s="13"/>
      <c r="S15" s="13"/>
    </row>
    <row r="16" spans="1:19" x14ac:dyDescent="0.25">
      <c r="A16" s="56" t="s">
        <v>14</v>
      </c>
      <c r="B16" s="55"/>
      <c r="C16" s="55"/>
      <c r="D16" s="55"/>
      <c r="E16" s="55"/>
      <c r="F16" s="55"/>
      <c r="G16" s="55"/>
      <c r="H16" s="13"/>
      <c r="I16" s="13"/>
      <c r="J16" s="13"/>
      <c r="K16" s="13"/>
      <c r="L16" s="13"/>
      <c r="M16" s="13"/>
      <c r="N16" s="13"/>
      <c r="O16" s="13"/>
      <c r="P16" s="13"/>
      <c r="Q16" s="13"/>
      <c r="R16" s="13"/>
      <c r="S16" s="13"/>
    </row>
    <row r="17" spans="1:19" ht="31.5" customHeight="1" x14ac:dyDescent="0.25">
      <c r="A17" s="73" t="s">
        <v>58</v>
      </c>
      <c r="B17" s="74"/>
      <c r="C17" s="74"/>
      <c r="D17" s="74"/>
      <c r="E17" s="74"/>
      <c r="F17" s="74"/>
      <c r="G17" s="74"/>
      <c r="H17" s="13"/>
      <c r="I17" s="13"/>
      <c r="J17" s="13"/>
      <c r="K17" s="13"/>
      <c r="L17" s="13"/>
      <c r="M17" s="13"/>
      <c r="N17" s="13"/>
      <c r="O17" s="13"/>
      <c r="P17" s="13"/>
      <c r="Q17" s="13"/>
      <c r="R17" s="13"/>
      <c r="S17" s="13"/>
    </row>
    <row r="18" spans="1:19" ht="22.5" customHeight="1" x14ac:dyDescent="0.25">
      <c r="A18" s="75" t="s">
        <v>59</v>
      </c>
      <c r="B18" s="74"/>
      <c r="C18" s="74"/>
      <c r="D18" s="74"/>
      <c r="E18" s="74"/>
      <c r="F18" s="74"/>
      <c r="G18" s="74"/>
      <c r="H18" s="13"/>
      <c r="I18" s="13"/>
      <c r="J18" s="13"/>
      <c r="K18" s="13"/>
      <c r="L18" s="13"/>
      <c r="M18" s="13"/>
      <c r="N18" s="13"/>
      <c r="O18" s="13"/>
      <c r="P18" s="13"/>
      <c r="Q18" s="13"/>
      <c r="R18" s="13"/>
      <c r="S18" s="13"/>
    </row>
    <row r="19" spans="1:19" x14ac:dyDescent="0.25">
      <c r="A19" s="49" t="s">
        <v>73</v>
      </c>
      <c r="B19" s="55"/>
      <c r="C19" s="55"/>
      <c r="D19" s="55"/>
      <c r="E19" s="55"/>
      <c r="F19" s="55"/>
      <c r="G19" s="55"/>
      <c r="H19" s="13"/>
      <c r="I19" s="13"/>
      <c r="J19" s="13"/>
      <c r="K19" s="13"/>
      <c r="L19" s="13"/>
      <c r="M19" s="13"/>
      <c r="N19" s="13"/>
      <c r="O19" s="13"/>
      <c r="P19" s="13"/>
      <c r="Q19" s="13"/>
      <c r="R19" s="13"/>
      <c r="S19" s="13"/>
    </row>
    <row r="20" spans="1:19" x14ac:dyDescent="0.25">
      <c r="A20" s="21" t="s">
        <v>16</v>
      </c>
      <c r="B20" s="25"/>
      <c r="C20" s="25"/>
      <c r="D20" s="25"/>
      <c r="E20" s="25"/>
      <c r="F20" s="25"/>
      <c r="G20" s="25"/>
      <c r="H20" s="25"/>
      <c r="I20" s="25"/>
      <c r="J20" s="25"/>
      <c r="K20" s="25"/>
      <c r="L20" s="25"/>
      <c r="M20" s="25"/>
      <c r="N20" s="25"/>
      <c r="O20" s="25"/>
      <c r="P20" s="25"/>
      <c r="Q20" s="25"/>
      <c r="R20" s="25"/>
      <c r="S20" s="25"/>
    </row>
    <row r="21" spans="1:19" ht="67.5" customHeight="1" x14ac:dyDescent="0.25">
      <c r="A21" s="70" t="s">
        <v>69</v>
      </c>
      <c r="B21" s="70"/>
      <c r="C21" s="70"/>
      <c r="D21" s="70"/>
      <c r="E21" s="70"/>
      <c r="F21" s="70"/>
      <c r="G21" s="70"/>
      <c r="H21" s="26"/>
      <c r="I21" s="26"/>
      <c r="J21" s="26"/>
      <c r="K21" s="26"/>
      <c r="L21" s="26"/>
      <c r="M21" s="26"/>
      <c r="N21" s="26"/>
      <c r="O21" s="26"/>
      <c r="P21" s="26"/>
      <c r="Q21" s="26"/>
      <c r="R21" s="26"/>
      <c r="S21" s="26"/>
    </row>
  </sheetData>
  <mergeCells count="10">
    <mergeCell ref="B2:C2"/>
    <mergeCell ref="D2:E2"/>
    <mergeCell ref="F2:G2"/>
    <mergeCell ref="A21:G21"/>
    <mergeCell ref="A2:A3"/>
    <mergeCell ref="A17:G17"/>
    <mergeCell ref="A11:G11"/>
    <mergeCell ref="A12:G12"/>
    <mergeCell ref="A13:G13"/>
    <mergeCell ref="A18:G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1"/>
  <sheetViews>
    <sheetView workbookViewId="0"/>
  </sheetViews>
  <sheetFormatPr defaultRowHeight="15" x14ac:dyDescent="0.25"/>
  <cols>
    <col min="1" max="1" width="38.85546875" style="2" customWidth="1"/>
    <col min="2" max="16384" width="9.140625" style="2"/>
  </cols>
  <sheetData>
    <row r="1" spans="1:15" ht="15.75" x14ac:dyDescent="0.3">
      <c r="A1" s="16" t="s">
        <v>70</v>
      </c>
      <c r="B1" s="11"/>
      <c r="C1" s="12"/>
      <c r="D1" s="12"/>
      <c r="E1" s="12"/>
      <c r="F1" s="12"/>
      <c r="G1" s="12"/>
      <c r="H1" s="12"/>
      <c r="I1" s="12"/>
      <c r="J1" s="12"/>
      <c r="K1" s="12"/>
      <c r="L1" s="12"/>
      <c r="M1" s="12"/>
      <c r="N1" s="13"/>
      <c r="O1" s="13"/>
    </row>
    <row r="2" spans="1:15" x14ac:dyDescent="0.25">
      <c r="A2" s="78" t="s">
        <v>10</v>
      </c>
      <c r="B2" s="68" t="s">
        <v>0</v>
      </c>
      <c r="C2" s="68"/>
      <c r="D2" s="68"/>
      <c r="E2" s="68"/>
      <c r="F2" s="68"/>
      <c r="G2" s="68"/>
      <c r="H2" s="68"/>
      <c r="I2" s="68"/>
      <c r="J2" s="68"/>
      <c r="K2" s="68"/>
      <c r="L2" s="68"/>
      <c r="M2" s="68"/>
      <c r="N2" s="76" t="s">
        <v>9</v>
      </c>
      <c r="O2" s="76"/>
    </row>
    <row r="3" spans="1:15" x14ac:dyDescent="0.25">
      <c r="A3" s="79"/>
      <c r="B3" s="68" t="s">
        <v>38</v>
      </c>
      <c r="C3" s="68"/>
      <c r="D3" s="68" t="s">
        <v>1</v>
      </c>
      <c r="E3" s="68"/>
      <c r="F3" s="68" t="s">
        <v>2</v>
      </c>
      <c r="G3" s="68"/>
      <c r="H3" s="68" t="s">
        <v>3</v>
      </c>
      <c r="I3" s="68"/>
      <c r="J3" s="68" t="s">
        <v>4</v>
      </c>
      <c r="K3" s="68"/>
      <c r="L3" s="68" t="s">
        <v>5</v>
      </c>
      <c r="M3" s="68"/>
      <c r="N3" s="77"/>
      <c r="O3" s="77"/>
    </row>
    <row r="4" spans="1:15" x14ac:dyDescent="0.25">
      <c r="A4" s="79"/>
      <c r="B4" s="31" t="s">
        <v>67</v>
      </c>
      <c r="C4" s="31" t="s">
        <v>6</v>
      </c>
      <c r="D4" s="31" t="s">
        <v>67</v>
      </c>
      <c r="E4" s="31" t="s">
        <v>6</v>
      </c>
      <c r="F4" s="31" t="s">
        <v>67</v>
      </c>
      <c r="G4" s="31" t="s">
        <v>6</v>
      </c>
      <c r="H4" s="31" t="s">
        <v>67</v>
      </c>
      <c r="I4" s="31" t="s">
        <v>6</v>
      </c>
      <c r="J4" s="31" t="s">
        <v>67</v>
      </c>
      <c r="K4" s="31" t="s">
        <v>6</v>
      </c>
      <c r="L4" s="31" t="s">
        <v>67</v>
      </c>
      <c r="M4" s="31" t="s">
        <v>6</v>
      </c>
      <c r="N4" s="31" t="s">
        <v>67</v>
      </c>
      <c r="O4" s="31" t="s">
        <v>6</v>
      </c>
    </row>
    <row r="5" spans="1:15" x14ac:dyDescent="0.25">
      <c r="A5" s="14" t="s">
        <v>27</v>
      </c>
      <c r="B5" s="34">
        <v>6000</v>
      </c>
      <c r="C5" s="33">
        <v>2.5</v>
      </c>
      <c r="D5" s="34">
        <v>23400</v>
      </c>
      <c r="E5" s="30">
        <v>15</v>
      </c>
      <c r="F5" s="34">
        <v>18600</v>
      </c>
      <c r="G5" s="33">
        <v>15.8</v>
      </c>
      <c r="H5" s="34">
        <v>17000</v>
      </c>
      <c r="I5" s="33">
        <v>20.3</v>
      </c>
      <c r="J5" s="34">
        <v>18600</v>
      </c>
      <c r="K5" s="33">
        <v>22.7</v>
      </c>
      <c r="L5" s="34">
        <v>19500</v>
      </c>
      <c r="M5" s="44">
        <v>20</v>
      </c>
      <c r="N5" s="34">
        <v>103000</v>
      </c>
      <c r="O5" s="33">
        <v>13.3</v>
      </c>
    </row>
    <row r="6" spans="1:15" x14ac:dyDescent="0.25">
      <c r="A6" s="12" t="s">
        <v>7</v>
      </c>
      <c r="B6" s="34">
        <v>16500</v>
      </c>
      <c r="C6" s="33">
        <v>6.9</v>
      </c>
      <c r="D6" s="34">
        <v>27900</v>
      </c>
      <c r="E6" s="33">
        <v>17.899999999999999</v>
      </c>
      <c r="F6" s="34">
        <v>29000</v>
      </c>
      <c r="G6" s="33">
        <v>24.6</v>
      </c>
      <c r="H6" s="34">
        <v>19800</v>
      </c>
      <c r="I6" s="33">
        <v>23.7</v>
      </c>
      <c r="J6" s="34">
        <v>17200</v>
      </c>
      <c r="K6" s="33">
        <v>21</v>
      </c>
      <c r="L6" s="34">
        <v>17900</v>
      </c>
      <c r="M6" s="30">
        <v>18.3</v>
      </c>
      <c r="N6" s="34">
        <v>128100</v>
      </c>
      <c r="O6" s="33">
        <v>16.5</v>
      </c>
    </row>
    <row r="7" spans="1:15" x14ac:dyDescent="0.25">
      <c r="A7" s="12" t="s">
        <v>8</v>
      </c>
      <c r="B7" s="46">
        <v>0</v>
      </c>
      <c r="C7" s="35">
        <v>0</v>
      </c>
      <c r="D7" s="34">
        <v>1100</v>
      </c>
      <c r="E7" s="33">
        <v>0.7</v>
      </c>
      <c r="F7" s="34">
        <v>2400</v>
      </c>
      <c r="G7" s="30">
        <v>2</v>
      </c>
      <c r="H7" s="34">
        <v>2200</v>
      </c>
      <c r="I7" s="33">
        <v>2.6</v>
      </c>
      <c r="J7" s="34">
        <v>1700</v>
      </c>
      <c r="K7" s="33">
        <v>2.1</v>
      </c>
      <c r="L7" s="34">
        <v>3100</v>
      </c>
      <c r="M7" s="30">
        <v>3.2</v>
      </c>
      <c r="N7" s="34">
        <v>10900</v>
      </c>
      <c r="O7" s="33">
        <v>1.4</v>
      </c>
    </row>
    <row r="8" spans="1:15" x14ac:dyDescent="0.25">
      <c r="A8" s="12" t="s">
        <v>28</v>
      </c>
      <c r="B8" s="34">
        <v>27000</v>
      </c>
      <c r="C8" s="33">
        <v>11.3</v>
      </c>
      <c r="D8" s="34">
        <v>14700</v>
      </c>
      <c r="E8" s="33">
        <v>9.5</v>
      </c>
      <c r="F8" s="34">
        <v>9800</v>
      </c>
      <c r="G8" s="33">
        <v>8.3000000000000007</v>
      </c>
      <c r="H8" s="34">
        <v>7200</v>
      </c>
      <c r="I8" s="33">
        <v>8.6</v>
      </c>
      <c r="J8" s="34">
        <v>5900</v>
      </c>
      <c r="K8" s="33">
        <v>7.2</v>
      </c>
      <c r="L8" s="34">
        <v>6900</v>
      </c>
      <c r="M8" s="30">
        <v>7.1</v>
      </c>
      <c r="N8" s="34">
        <v>72300</v>
      </c>
      <c r="O8" s="33">
        <v>9.3000000000000007</v>
      </c>
    </row>
    <row r="9" spans="1:15" x14ac:dyDescent="0.25">
      <c r="A9" s="12" t="s">
        <v>29</v>
      </c>
      <c r="B9" s="34">
        <v>8400</v>
      </c>
      <c r="C9" s="33">
        <v>3.5</v>
      </c>
      <c r="D9" s="34">
        <v>6100</v>
      </c>
      <c r="E9" s="33">
        <v>3.9</v>
      </c>
      <c r="F9" s="34">
        <v>3400</v>
      </c>
      <c r="G9" s="33">
        <v>2.9</v>
      </c>
      <c r="H9" s="34">
        <v>4300</v>
      </c>
      <c r="I9" s="33">
        <v>5.0999999999999996</v>
      </c>
      <c r="J9" s="34">
        <v>3000</v>
      </c>
      <c r="K9" s="33">
        <v>3.7</v>
      </c>
      <c r="L9" s="34">
        <v>2800</v>
      </c>
      <c r="M9" s="30">
        <v>2.9</v>
      </c>
      <c r="N9" s="34">
        <v>27800</v>
      </c>
      <c r="O9" s="33">
        <v>3.6</v>
      </c>
    </row>
    <row r="10" spans="1:15" x14ac:dyDescent="0.25">
      <c r="A10" s="15" t="s">
        <v>30</v>
      </c>
      <c r="B10" s="37">
        <v>35200</v>
      </c>
      <c r="C10" s="36">
        <v>14.8</v>
      </c>
      <c r="D10" s="37">
        <v>37900</v>
      </c>
      <c r="E10" s="36">
        <v>24.4</v>
      </c>
      <c r="F10" s="37">
        <v>35800</v>
      </c>
      <c r="G10" s="36">
        <v>30.4</v>
      </c>
      <c r="H10" s="37">
        <v>26600</v>
      </c>
      <c r="I10" s="36">
        <v>31.8</v>
      </c>
      <c r="J10" s="37">
        <v>25600</v>
      </c>
      <c r="K10" s="36">
        <v>31.3</v>
      </c>
      <c r="L10" s="37">
        <v>26400</v>
      </c>
      <c r="M10" s="45">
        <v>27</v>
      </c>
      <c r="N10" s="37">
        <v>187500</v>
      </c>
      <c r="O10" s="36">
        <v>24.2</v>
      </c>
    </row>
    <row r="11" spans="1:15" ht="15" customHeight="1" x14ac:dyDescent="0.25">
      <c r="A11" s="49" t="s">
        <v>11</v>
      </c>
      <c r="B11" s="54"/>
      <c r="C11" s="54"/>
      <c r="D11" s="54"/>
      <c r="E11" s="54"/>
      <c r="F11" s="54"/>
      <c r="G11" s="54"/>
      <c r="H11" s="54"/>
      <c r="I11" s="54"/>
      <c r="J11" s="54"/>
      <c r="K11" s="54"/>
      <c r="L11" s="54"/>
      <c r="M11" s="54"/>
      <c r="N11" s="55"/>
      <c r="O11" s="55"/>
    </row>
    <row r="12" spans="1:15" ht="15" customHeight="1" x14ac:dyDescent="0.25">
      <c r="A12" s="49" t="s">
        <v>12</v>
      </c>
      <c r="B12" s="54"/>
      <c r="C12" s="54"/>
      <c r="D12" s="54"/>
      <c r="E12" s="54"/>
      <c r="F12" s="54"/>
      <c r="G12" s="54"/>
      <c r="H12" s="54"/>
      <c r="I12" s="54"/>
      <c r="J12" s="54"/>
      <c r="K12" s="54"/>
      <c r="L12" s="54"/>
      <c r="M12" s="54"/>
      <c r="N12" s="55"/>
      <c r="O12" s="55"/>
    </row>
    <row r="13" spans="1:15" ht="15" customHeight="1" x14ac:dyDescent="0.25">
      <c r="A13" s="75" t="s">
        <v>13</v>
      </c>
      <c r="B13" s="74"/>
      <c r="C13" s="74"/>
      <c r="D13" s="74"/>
      <c r="E13" s="74"/>
      <c r="F13" s="74"/>
      <c r="G13" s="74"/>
      <c r="H13" s="74"/>
      <c r="I13" s="74"/>
      <c r="J13" s="74"/>
      <c r="K13" s="74"/>
      <c r="L13" s="74"/>
      <c r="M13" s="74"/>
      <c r="N13" s="74"/>
      <c r="O13" s="74"/>
    </row>
    <row r="14" spans="1:15" ht="15" customHeight="1" x14ac:dyDescent="0.25">
      <c r="A14" s="49" t="s">
        <v>15</v>
      </c>
      <c r="B14" s="55"/>
      <c r="C14" s="55"/>
      <c r="D14" s="55"/>
      <c r="E14" s="55"/>
      <c r="F14" s="55"/>
      <c r="G14" s="55"/>
      <c r="H14" s="55"/>
      <c r="I14" s="55"/>
      <c r="J14" s="55"/>
      <c r="K14" s="55"/>
      <c r="L14" s="55"/>
      <c r="M14" s="55"/>
      <c r="N14" s="55"/>
      <c r="O14" s="55"/>
    </row>
    <row r="15" spans="1:15" ht="15" customHeight="1" x14ac:dyDescent="0.25">
      <c r="A15" s="57" t="s">
        <v>57</v>
      </c>
      <c r="B15" s="55"/>
      <c r="C15" s="55"/>
      <c r="D15" s="55"/>
      <c r="E15" s="55"/>
      <c r="F15" s="55"/>
      <c r="G15" s="55"/>
      <c r="H15" s="55"/>
      <c r="I15" s="55"/>
      <c r="J15" s="55"/>
      <c r="K15" s="55"/>
      <c r="L15" s="55"/>
      <c r="M15" s="55"/>
      <c r="N15" s="55"/>
      <c r="O15" s="55"/>
    </row>
    <row r="16" spans="1:15" ht="15" customHeight="1" x14ac:dyDescent="0.25">
      <c r="A16" s="56" t="s">
        <v>14</v>
      </c>
      <c r="B16" s="55"/>
      <c r="C16" s="55"/>
      <c r="D16" s="55"/>
      <c r="E16" s="55"/>
      <c r="F16" s="55"/>
      <c r="G16" s="55"/>
      <c r="H16" s="55"/>
      <c r="I16" s="55"/>
      <c r="J16" s="55"/>
      <c r="K16" s="55"/>
      <c r="L16" s="55"/>
      <c r="M16" s="55"/>
      <c r="N16" s="55"/>
      <c r="O16" s="55"/>
    </row>
    <row r="17" spans="1:19" ht="22.5" customHeight="1" x14ac:dyDescent="0.25">
      <c r="A17" s="73" t="s">
        <v>58</v>
      </c>
      <c r="B17" s="74"/>
      <c r="C17" s="74"/>
      <c r="D17" s="74"/>
      <c r="E17" s="74"/>
      <c r="F17" s="74"/>
      <c r="G17" s="74"/>
      <c r="H17" s="74"/>
      <c r="I17" s="74"/>
      <c r="J17" s="74"/>
      <c r="K17" s="74"/>
      <c r="L17" s="74"/>
      <c r="M17" s="74"/>
      <c r="N17" s="74"/>
      <c r="O17" s="74"/>
    </row>
    <row r="18" spans="1:19" ht="15" customHeight="1" x14ac:dyDescent="0.25">
      <c r="A18" s="49" t="s">
        <v>59</v>
      </c>
      <c r="B18" s="55"/>
      <c r="C18" s="55"/>
      <c r="D18" s="55"/>
      <c r="E18" s="55"/>
      <c r="F18" s="55"/>
      <c r="G18" s="55"/>
      <c r="H18" s="55"/>
      <c r="I18" s="55"/>
      <c r="J18" s="55"/>
      <c r="K18" s="55"/>
      <c r="L18" s="55"/>
      <c r="M18" s="55"/>
      <c r="N18" s="55"/>
      <c r="O18" s="55"/>
    </row>
    <row r="19" spans="1:19" ht="15" customHeight="1" x14ac:dyDescent="0.25">
      <c r="A19" s="49" t="s">
        <v>73</v>
      </c>
      <c r="B19" s="55"/>
      <c r="C19" s="55"/>
      <c r="D19" s="55"/>
      <c r="E19" s="55"/>
      <c r="F19" s="55"/>
      <c r="G19" s="55"/>
      <c r="H19" s="55"/>
      <c r="I19" s="55"/>
      <c r="J19" s="55"/>
      <c r="K19" s="55"/>
      <c r="L19" s="55"/>
      <c r="M19" s="55"/>
      <c r="N19" s="55"/>
      <c r="O19" s="55"/>
    </row>
    <row r="20" spans="1:19" x14ac:dyDescent="0.25">
      <c r="A20" s="21" t="s">
        <v>16</v>
      </c>
      <c r="B20" s="18"/>
      <c r="C20" s="18"/>
      <c r="D20" s="18"/>
      <c r="E20" s="18"/>
      <c r="F20" s="18"/>
      <c r="G20" s="18"/>
      <c r="H20" s="18"/>
      <c r="I20" s="18"/>
      <c r="J20" s="18"/>
      <c r="K20" s="18"/>
      <c r="L20" s="18"/>
      <c r="M20" s="18"/>
      <c r="N20" s="18"/>
      <c r="O20" s="18"/>
      <c r="P20" s="17"/>
      <c r="Q20" s="17"/>
      <c r="R20" s="17"/>
      <c r="S20" s="17"/>
    </row>
    <row r="21" spans="1:19" ht="61.5" customHeight="1" x14ac:dyDescent="0.25">
      <c r="A21" s="70" t="s">
        <v>71</v>
      </c>
      <c r="B21" s="70"/>
      <c r="C21" s="70"/>
      <c r="D21" s="70"/>
      <c r="E21" s="70"/>
      <c r="F21" s="70"/>
      <c r="G21" s="70"/>
      <c r="H21" s="70"/>
      <c r="I21" s="70"/>
      <c r="J21" s="70"/>
      <c r="K21" s="70"/>
      <c r="L21" s="70"/>
      <c r="M21" s="70"/>
      <c r="N21" s="70"/>
      <c r="O21" s="70"/>
      <c r="P21" s="23"/>
      <c r="Q21" s="23"/>
      <c r="R21" s="23"/>
      <c r="S21" s="24"/>
    </row>
  </sheetData>
  <mergeCells count="13">
    <mergeCell ref="A21:I21"/>
    <mergeCell ref="J21:O21"/>
    <mergeCell ref="N2:O3"/>
    <mergeCell ref="A2:A4"/>
    <mergeCell ref="B2:M2"/>
    <mergeCell ref="B3:C3"/>
    <mergeCell ref="D3:E3"/>
    <mergeCell ref="F3:G3"/>
    <mergeCell ref="H3:I3"/>
    <mergeCell ref="J3:K3"/>
    <mergeCell ref="L3:M3"/>
    <mergeCell ref="A13:O13"/>
    <mergeCell ref="A17:O17"/>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6"/>
  <sheetViews>
    <sheetView workbookViewId="0"/>
  </sheetViews>
  <sheetFormatPr defaultRowHeight="11.25" x14ac:dyDescent="0.2"/>
  <cols>
    <col min="1" max="1" width="36.140625" style="13" customWidth="1"/>
    <col min="2" max="19" width="9.140625" style="13"/>
    <col min="20" max="20" width="11.7109375" style="13" customWidth="1"/>
    <col min="21" max="21" width="10.140625" style="13" customWidth="1"/>
    <col min="22" max="16384" width="9.140625" style="13"/>
  </cols>
  <sheetData>
    <row r="1" spans="1:21" ht="15" customHeight="1" x14ac:dyDescent="0.3">
      <c r="A1" s="16" t="s">
        <v>46</v>
      </c>
    </row>
    <row r="2" spans="1:21" ht="15" customHeight="1" x14ac:dyDescent="0.2">
      <c r="A2" s="82" t="s">
        <v>21</v>
      </c>
      <c r="B2" s="84" t="s">
        <v>34</v>
      </c>
      <c r="C2" s="84"/>
      <c r="D2" s="84"/>
      <c r="E2" s="84"/>
      <c r="F2" s="84"/>
      <c r="G2" s="84"/>
      <c r="H2" s="84"/>
      <c r="I2" s="84"/>
      <c r="J2" s="84"/>
      <c r="K2" s="84"/>
      <c r="L2" s="84" t="s">
        <v>33</v>
      </c>
      <c r="M2" s="84"/>
      <c r="N2" s="84"/>
      <c r="O2" s="84"/>
      <c r="P2" s="84" t="s">
        <v>32</v>
      </c>
      <c r="Q2" s="84"/>
      <c r="R2" s="84"/>
      <c r="S2" s="84"/>
      <c r="T2" s="80" t="s">
        <v>31</v>
      </c>
      <c r="U2" s="80"/>
    </row>
    <row r="3" spans="1:21" ht="15" customHeight="1" x14ac:dyDescent="0.2">
      <c r="A3" s="83"/>
      <c r="B3" s="84" t="s">
        <v>56</v>
      </c>
      <c r="C3" s="84"/>
      <c r="D3" s="84" t="s">
        <v>2</v>
      </c>
      <c r="E3" s="84"/>
      <c r="F3" s="84" t="s">
        <v>3</v>
      </c>
      <c r="G3" s="84"/>
      <c r="H3" s="84" t="s">
        <v>4</v>
      </c>
      <c r="I3" s="84"/>
      <c r="J3" s="84" t="s">
        <v>5</v>
      </c>
      <c r="K3" s="84"/>
      <c r="L3" s="84" t="s">
        <v>17</v>
      </c>
      <c r="M3" s="84"/>
      <c r="N3" s="84" t="s">
        <v>18</v>
      </c>
      <c r="O3" s="84"/>
      <c r="P3" s="84" t="s">
        <v>22</v>
      </c>
      <c r="Q3" s="84"/>
      <c r="R3" s="84" t="s">
        <v>23</v>
      </c>
      <c r="S3" s="84"/>
      <c r="T3" s="81"/>
      <c r="U3" s="81"/>
    </row>
    <row r="4" spans="1:21" ht="15" customHeight="1" x14ac:dyDescent="0.2">
      <c r="A4" s="83"/>
      <c r="B4" s="31" t="s">
        <v>67</v>
      </c>
      <c r="C4" s="32" t="s">
        <v>6</v>
      </c>
      <c r="D4" s="31" t="s">
        <v>67</v>
      </c>
      <c r="E4" s="32" t="s">
        <v>6</v>
      </c>
      <c r="F4" s="31" t="s">
        <v>67</v>
      </c>
      <c r="G4" s="32" t="s">
        <v>6</v>
      </c>
      <c r="H4" s="31" t="s">
        <v>67</v>
      </c>
      <c r="I4" s="32" t="s">
        <v>6</v>
      </c>
      <c r="J4" s="31" t="s">
        <v>67</v>
      </c>
      <c r="K4" s="32" t="s">
        <v>6</v>
      </c>
      <c r="L4" s="31" t="s">
        <v>67</v>
      </c>
      <c r="M4" s="32" t="s">
        <v>6</v>
      </c>
      <c r="N4" s="31" t="s">
        <v>67</v>
      </c>
      <c r="O4" s="32" t="s">
        <v>6</v>
      </c>
      <c r="P4" s="31" t="s">
        <v>67</v>
      </c>
      <c r="Q4" s="32" t="s">
        <v>6</v>
      </c>
      <c r="R4" s="31" t="s">
        <v>67</v>
      </c>
      <c r="S4" s="32" t="s">
        <v>6</v>
      </c>
      <c r="T4" s="31" t="s">
        <v>67</v>
      </c>
      <c r="U4" s="32" t="s">
        <v>6</v>
      </c>
    </row>
    <row r="5" spans="1:21" ht="15" customHeight="1" x14ac:dyDescent="0.2">
      <c r="A5" s="47" t="s">
        <v>19</v>
      </c>
      <c r="B5" s="39">
        <v>70400</v>
      </c>
      <c r="C5" s="38">
        <v>66.5</v>
      </c>
      <c r="D5" s="39">
        <v>79100</v>
      </c>
      <c r="E5" s="38">
        <v>67.099999999999994</v>
      </c>
      <c r="F5" s="39">
        <v>55700</v>
      </c>
      <c r="G5" s="38">
        <v>66.5</v>
      </c>
      <c r="H5" s="39">
        <v>52400</v>
      </c>
      <c r="I5" s="38">
        <v>64.099999999999994</v>
      </c>
      <c r="J5" s="39">
        <v>64600</v>
      </c>
      <c r="K5" s="38">
        <v>66.2</v>
      </c>
      <c r="L5" s="39">
        <v>163100</v>
      </c>
      <c r="M5" s="38">
        <v>69.8</v>
      </c>
      <c r="N5" s="39">
        <v>158900</v>
      </c>
      <c r="O5" s="38">
        <v>62.8</v>
      </c>
      <c r="P5" s="39">
        <v>259300</v>
      </c>
      <c r="Q5" s="38">
        <v>66.099999999999994</v>
      </c>
      <c r="R5" s="39">
        <v>63000</v>
      </c>
      <c r="S5" s="38">
        <v>66.900000000000006</v>
      </c>
      <c r="T5" s="39">
        <v>322400</v>
      </c>
      <c r="U5" s="38">
        <v>66.3</v>
      </c>
    </row>
    <row r="6" spans="1:21" ht="15" customHeight="1" x14ac:dyDescent="0.2">
      <c r="A6" s="48" t="s">
        <v>20</v>
      </c>
      <c r="B6" s="41">
        <v>31400</v>
      </c>
      <c r="C6" s="40">
        <v>29.7</v>
      </c>
      <c r="D6" s="41">
        <v>36100</v>
      </c>
      <c r="E6" s="40">
        <v>30.6</v>
      </c>
      <c r="F6" s="41">
        <v>25800</v>
      </c>
      <c r="G6" s="40">
        <v>30.8</v>
      </c>
      <c r="H6" s="41">
        <v>27200</v>
      </c>
      <c r="I6" s="40">
        <v>33.299999999999997</v>
      </c>
      <c r="J6" s="41">
        <v>28900</v>
      </c>
      <c r="K6" s="40">
        <v>29.6</v>
      </c>
      <c r="L6" s="41">
        <v>60600</v>
      </c>
      <c r="M6" s="40">
        <v>25.9</v>
      </c>
      <c r="N6" s="41">
        <v>88600</v>
      </c>
      <c r="O6" s="42">
        <v>35</v>
      </c>
      <c r="P6" s="41">
        <v>123200</v>
      </c>
      <c r="Q6" s="40">
        <v>31.4</v>
      </c>
      <c r="R6" s="41">
        <v>26200</v>
      </c>
      <c r="S6" s="40">
        <v>27.8</v>
      </c>
      <c r="T6" s="41">
        <v>149400</v>
      </c>
      <c r="U6" s="40">
        <v>30.7</v>
      </c>
    </row>
    <row r="7" spans="1:21" ht="15" customHeight="1" x14ac:dyDescent="0.2">
      <c r="A7" s="53" t="s">
        <v>52</v>
      </c>
      <c r="B7" s="58"/>
      <c r="C7" s="59"/>
      <c r="D7" s="58"/>
      <c r="E7" s="59"/>
      <c r="F7" s="58"/>
      <c r="G7" s="59"/>
      <c r="H7" s="58"/>
      <c r="I7" s="59"/>
      <c r="J7" s="58"/>
      <c r="K7" s="59"/>
      <c r="L7" s="58"/>
      <c r="M7" s="59"/>
      <c r="N7" s="58"/>
      <c r="O7" s="59"/>
      <c r="P7" s="58"/>
      <c r="Q7" s="59"/>
      <c r="R7" s="58"/>
      <c r="S7" s="59"/>
      <c r="T7" s="58"/>
      <c r="U7" s="59"/>
    </row>
    <row r="8" spans="1:21" ht="15" customHeight="1" x14ac:dyDescent="0.2">
      <c r="A8" s="53" t="s">
        <v>53</v>
      </c>
      <c r="B8" s="58"/>
      <c r="C8" s="59"/>
      <c r="D8" s="58"/>
      <c r="E8" s="59"/>
      <c r="F8" s="58"/>
      <c r="G8" s="59"/>
      <c r="H8" s="58"/>
      <c r="I8" s="59"/>
      <c r="J8" s="58"/>
      <c r="K8" s="59"/>
      <c r="L8" s="58"/>
      <c r="M8" s="59"/>
      <c r="N8" s="58"/>
      <c r="O8" s="59"/>
      <c r="P8" s="58"/>
      <c r="Q8" s="59"/>
      <c r="R8" s="58"/>
      <c r="S8" s="59"/>
      <c r="T8" s="58"/>
      <c r="U8" s="59"/>
    </row>
    <row r="9" spans="1:21" ht="15" customHeight="1" x14ac:dyDescent="0.2">
      <c r="A9" s="56" t="s">
        <v>14</v>
      </c>
      <c r="B9" s="55"/>
      <c r="C9" s="55"/>
      <c r="D9" s="55"/>
      <c r="E9" s="55"/>
      <c r="F9" s="55"/>
      <c r="G9" s="55"/>
      <c r="H9" s="55"/>
      <c r="I9" s="55"/>
      <c r="J9" s="55"/>
      <c r="K9" s="55"/>
      <c r="L9" s="55"/>
      <c r="M9" s="55"/>
      <c r="N9" s="55"/>
      <c r="O9" s="55"/>
      <c r="P9" s="55"/>
      <c r="Q9" s="55"/>
      <c r="R9" s="55"/>
      <c r="S9" s="55"/>
      <c r="T9" s="55"/>
      <c r="U9" s="55"/>
    </row>
    <row r="10" spans="1:21" ht="15" customHeight="1" x14ac:dyDescent="0.2">
      <c r="A10" s="49" t="s">
        <v>60</v>
      </c>
      <c r="B10" s="55"/>
      <c r="C10" s="55"/>
      <c r="D10" s="55"/>
      <c r="E10" s="55"/>
      <c r="F10" s="55"/>
      <c r="G10" s="55"/>
      <c r="H10" s="55"/>
      <c r="I10" s="55"/>
      <c r="J10" s="55"/>
      <c r="K10" s="55"/>
      <c r="L10" s="55"/>
      <c r="M10" s="55"/>
      <c r="N10" s="55"/>
      <c r="O10" s="55"/>
      <c r="P10" s="55"/>
      <c r="Q10" s="55"/>
      <c r="R10" s="55"/>
      <c r="S10" s="55"/>
      <c r="T10" s="55"/>
      <c r="U10" s="55"/>
    </row>
    <row r="11" spans="1:21" ht="15" customHeight="1" x14ac:dyDescent="0.2">
      <c r="A11" s="49" t="s">
        <v>61</v>
      </c>
      <c r="B11" s="55"/>
      <c r="C11" s="55"/>
      <c r="D11" s="55"/>
      <c r="E11" s="55"/>
      <c r="F11" s="55"/>
      <c r="G11" s="55"/>
      <c r="H11" s="55"/>
      <c r="I11" s="55"/>
      <c r="J11" s="55"/>
      <c r="K11" s="55"/>
      <c r="L11" s="55"/>
      <c r="M11" s="55"/>
      <c r="N11" s="55"/>
      <c r="O11" s="55"/>
      <c r="P11" s="55"/>
      <c r="Q11" s="55"/>
      <c r="R11" s="55"/>
      <c r="S11" s="55"/>
      <c r="T11" s="55"/>
      <c r="U11" s="55"/>
    </row>
    <row r="12" spans="1:21" ht="15" customHeight="1" x14ac:dyDescent="0.2">
      <c r="A12" s="49" t="s">
        <v>62</v>
      </c>
      <c r="B12" s="55"/>
      <c r="C12" s="55"/>
      <c r="D12" s="55"/>
      <c r="E12" s="55"/>
      <c r="F12" s="55"/>
      <c r="G12" s="55"/>
      <c r="H12" s="55"/>
      <c r="I12" s="55"/>
      <c r="J12" s="55"/>
      <c r="K12" s="55"/>
      <c r="L12" s="55"/>
      <c r="M12" s="55"/>
      <c r="N12" s="55"/>
      <c r="O12" s="55"/>
      <c r="P12" s="55"/>
      <c r="Q12" s="55"/>
      <c r="R12" s="55"/>
      <c r="S12" s="55"/>
      <c r="T12" s="55"/>
      <c r="U12" s="55"/>
    </row>
    <row r="13" spans="1:21" ht="15" customHeight="1" x14ac:dyDescent="0.2">
      <c r="A13" s="85" t="s">
        <v>63</v>
      </c>
      <c r="B13" s="86"/>
      <c r="C13" s="86"/>
      <c r="D13" s="86"/>
      <c r="E13" s="86"/>
      <c r="F13" s="86"/>
      <c r="G13" s="86"/>
      <c r="H13" s="86"/>
      <c r="I13" s="86"/>
      <c r="J13" s="86"/>
      <c r="K13" s="86"/>
      <c r="L13" s="86"/>
      <c r="M13" s="86"/>
      <c r="N13" s="86"/>
      <c r="O13" s="86"/>
      <c r="P13" s="86"/>
      <c r="Q13" s="86"/>
      <c r="R13" s="86"/>
      <c r="S13" s="86"/>
      <c r="T13" s="86"/>
      <c r="U13" s="86"/>
    </row>
    <row r="14" spans="1:21" ht="15" customHeight="1" x14ac:dyDescent="0.2">
      <c r="A14" s="49" t="s">
        <v>73</v>
      </c>
      <c r="B14" s="55"/>
      <c r="C14" s="55"/>
      <c r="D14" s="55"/>
      <c r="E14" s="55"/>
      <c r="F14" s="55"/>
      <c r="G14" s="55"/>
      <c r="H14" s="55"/>
      <c r="I14" s="55"/>
      <c r="J14" s="55"/>
      <c r="K14" s="55"/>
      <c r="L14" s="55"/>
      <c r="M14" s="55"/>
      <c r="N14" s="55"/>
      <c r="O14" s="55"/>
      <c r="P14" s="55"/>
      <c r="Q14" s="55"/>
      <c r="R14" s="55"/>
      <c r="S14" s="55"/>
      <c r="T14" s="55"/>
      <c r="U14" s="55"/>
    </row>
    <row r="15" spans="1:21" ht="15" customHeight="1" x14ac:dyDescent="0.2">
      <c r="A15" s="21" t="s">
        <v>16</v>
      </c>
      <c r="B15" s="18"/>
      <c r="C15" s="18"/>
      <c r="D15" s="18"/>
      <c r="E15" s="18"/>
      <c r="F15" s="18"/>
      <c r="G15" s="18"/>
      <c r="H15" s="18"/>
      <c r="I15" s="18"/>
      <c r="J15" s="18"/>
      <c r="K15" s="18"/>
      <c r="L15" s="18"/>
      <c r="M15" s="18"/>
      <c r="N15" s="18"/>
      <c r="O15" s="18"/>
      <c r="P15" s="18"/>
      <c r="Q15" s="18"/>
      <c r="R15" s="18"/>
      <c r="S15" s="18"/>
    </row>
    <row r="16" spans="1:21" ht="46.5" customHeight="1" x14ac:dyDescent="0.2">
      <c r="A16" s="70" t="s">
        <v>72</v>
      </c>
      <c r="B16" s="70"/>
      <c r="C16" s="70"/>
      <c r="D16" s="70"/>
      <c r="E16" s="70"/>
      <c r="F16" s="70"/>
      <c r="G16" s="70"/>
      <c r="H16" s="70"/>
      <c r="I16" s="70"/>
      <c r="J16" s="22"/>
      <c r="K16" s="22"/>
      <c r="L16" s="22"/>
      <c r="M16" s="22"/>
      <c r="N16" s="22"/>
      <c r="O16" s="22"/>
      <c r="P16" s="22"/>
      <c r="Q16" s="22"/>
      <c r="R16" s="22"/>
      <c r="S16" s="22"/>
    </row>
  </sheetData>
  <mergeCells count="16">
    <mergeCell ref="A16:I16"/>
    <mergeCell ref="T2:U3"/>
    <mergeCell ref="A2:A4"/>
    <mergeCell ref="L2:O2"/>
    <mergeCell ref="B3:C3"/>
    <mergeCell ref="D3:E3"/>
    <mergeCell ref="F3:G3"/>
    <mergeCell ref="H3:I3"/>
    <mergeCell ref="J3:K3"/>
    <mergeCell ref="L3:M3"/>
    <mergeCell ref="B2:K2"/>
    <mergeCell ref="N3:O3"/>
    <mergeCell ref="P2:S2"/>
    <mergeCell ref="P3:Q3"/>
    <mergeCell ref="R3:S3"/>
    <mergeCell ref="A13:U1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
  <sheetViews>
    <sheetView workbookViewId="0">
      <selection activeCell="A9" sqref="A9:D9"/>
    </sheetView>
  </sheetViews>
  <sheetFormatPr defaultRowHeight="15" x14ac:dyDescent="0.25"/>
  <cols>
    <col min="1" max="1" width="45" style="2" customWidth="1"/>
    <col min="2" max="4" width="17.7109375" style="2" customWidth="1"/>
    <col min="5" max="5" width="13.5703125" style="2" customWidth="1"/>
    <col min="6" max="6" width="14" style="2" customWidth="1"/>
    <col min="7" max="16384" width="9.140625" style="2"/>
  </cols>
  <sheetData>
    <row r="1" spans="1:9" ht="15.75" x14ac:dyDescent="0.3">
      <c r="A1" s="16" t="s">
        <v>74</v>
      </c>
      <c r="B1" s="12"/>
      <c r="C1" s="12"/>
      <c r="D1" s="12"/>
    </row>
    <row r="2" spans="1:9" s="29" customFormat="1" ht="45.75" x14ac:dyDescent="0.25">
      <c r="A2" s="89" t="s">
        <v>48</v>
      </c>
      <c r="B2" s="61" t="s">
        <v>47</v>
      </c>
      <c r="C2" s="61" t="s">
        <v>65</v>
      </c>
      <c r="D2" s="61" t="s">
        <v>66</v>
      </c>
      <c r="E2" s="67" t="s">
        <v>76</v>
      </c>
      <c r="F2" s="67" t="s">
        <v>77</v>
      </c>
    </row>
    <row r="3" spans="1:9" x14ac:dyDescent="0.25">
      <c r="A3" s="72"/>
      <c r="B3" s="60" t="s">
        <v>6</v>
      </c>
      <c r="C3" s="60" t="s">
        <v>6</v>
      </c>
      <c r="D3" s="60" t="s">
        <v>6</v>
      </c>
      <c r="E3" s="60" t="s">
        <v>6</v>
      </c>
      <c r="F3" s="60" t="s">
        <v>6</v>
      </c>
    </row>
    <row r="4" spans="1:9" x14ac:dyDescent="0.25">
      <c r="A4" s="62" t="s">
        <v>42</v>
      </c>
      <c r="B4" s="63">
        <v>23</v>
      </c>
      <c r="C4" s="64">
        <v>40.9</v>
      </c>
      <c r="D4" s="64">
        <v>59.1</v>
      </c>
      <c r="E4" s="64">
        <f>ROUND($B4*C4/100,2)</f>
        <v>9.41</v>
      </c>
      <c r="F4" s="64">
        <f>ROUND($B4*D4/100,2)</f>
        <v>13.59</v>
      </c>
    </row>
    <row r="5" spans="1:9" x14ac:dyDescent="0.25">
      <c r="A5" s="65" t="s">
        <v>43</v>
      </c>
      <c r="B5" s="63">
        <v>19</v>
      </c>
      <c r="C5" s="64">
        <v>75.099999999999994</v>
      </c>
      <c r="D5" s="64">
        <v>24.9</v>
      </c>
      <c r="E5" s="64">
        <f t="shared" ref="E5:F8" si="0">ROUND($B5*C5/100,2)</f>
        <v>14.27</v>
      </c>
      <c r="F5" s="64">
        <f t="shared" si="0"/>
        <v>4.7300000000000004</v>
      </c>
    </row>
    <row r="6" spans="1:9" x14ac:dyDescent="0.25">
      <c r="A6" s="65" t="s">
        <v>41</v>
      </c>
      <c r="B6" s="63">
        <v>19</v>
      </c>
      <c r="C6" s="64">
        <v>40</v>
      </c>
      <c r="D6" s="64">
        <v>60</v>
      </c>
      <c r="E6" s="64">
        <f t="shared" si="0"/>
        <v>7.6</v>
      </c>
      <c r="F6" s="64">
        <f t="shared" si="0"/>
        <v>11.4</v>
      </c>
    </row>
    <row r="7" spans="1:9" x14ac:dyDescent="0.25">
      <c r="A7" s="65" t="s">
        <v>45</v>
      </c>
      <c r="B7" s="63">
        <v>9</v>
      </c>
      <c r="C7" s="64">
        <v>59.9</v>
      </c>
      <c r="D7" s="64">
        <v>40.1</v>
      </c>
      <c r="E7" s="64">
        <f t="shared" si="0"/>
        <v>5.39</v>
      </c>
      <c r="F7" s="64">
        <f t="shared" si="0"/>
        <v>3.61</v>
      </c>
    </row>
    <row r="8" spans="1:9" x14ac:dyDescent="0.25">
      <c r="A8" s="65" t="s">
        <v>44</v>
      </c>
      <c r="B8" s="63">
        <v>7</v>
      </c>
      <c r="C8" s="64">
        <v>70.2</v>
      </c>
      <c r="D8" s="64">
        <v>29.8</v>
      </c>
      <c r="E8" s="64">
        <f t="shared" si="0"/>
        <v>4.91</v>
      </c>
      <c r="F8" s="64">
        <f t="shared" si="0"/>
        <v>2.09</v>
      </c>
    </row>
    <row r="9" spans="1:9" ht="22.5" customHeight="1" x14ac:dyDescent="0.25">
      <c r="A9" s="87" t="s">
        <v>64</v>
      </c>
      <c r="B9" s="88"/>
      <c r="C9" s="88"/>
      <c r="D9" s="88"/>
      <c r="E9" s="66"/>
      <c r="F9" s="66"/>
    </row>
    <row r="10" spans="1:9" ht="22.5" customHeight="1" x14ac:dyDescent="0.25">
      <c r="A10" s="75" t="s">
        <v>49</v>
      </c>
      <c r="B10" s="74"/>
      <c r="C10" s="74"/>
      <c r="D10" s="74"/>
    </row>
    <row r="11" spans="1:9" ht="22.5" customHeight="1" x14ac:dyDescent="0.25">
      <c r="A11" s="49" t="s">
        <v>75</v>
      </c>
      <c r="B11" s="52"/>
      <c r="C11" s="51"/>
      <c r="D11" s="51"/>
    </row>
    <row r="12" spans="1:9" x14ac:dyDescent="0.25">
      <c r="A12" s="21" t="s">
        <v>16</v>
      </c>
      <c r="B12" s="12"/>
      <c r="C12" s="12"/>
      <c r="D12" s="12"/>
    </row>
    <row r="13" spans="1:9" ht="52.5" customHeight="1" x14ac:dyDescent="0.25">
      <c r="A13" s="70" t="s">
        <v>78</v>
      </c>
      <c r="B13" s="70"/>
      <c r="C13" s="70"/>
      <c r="D13" s="70"/>
      <c r="E13" s="70"/>
      <c r="F13" s="70"/>
      <c r="G13" s="70"/>
      <c r="H13" s="70"/>
      <c r="I13" s="70"/>
    </row>
    <row r="15" spans="1:9" x14ac:dyDescent="0.25">
      <c r="A15" s="19"/>
      <c r="B15" s="12"/>
      <c r="C15" s="12"/>
      <c r="D15" s="12"/>
    </row>
    <row r="16" spans="1:9" x14ac:dyDescent="0.25">
      <c r="A16" s="19"/>
      <c r="B16" s="13"/>
      <c r="C16" s="13"/>
      <c r="D16" s="13"/>
    </row>
    <row r="17" spans="1:4" x14ac:dyDescent="0.25">
      <c r="A17" s="9"/>
      <c r="B17" s="13"/>
      <c r="C17" s="13"/>
      <c r="D17" s="13"/>
    </row>
    <row r="18" spans="1:4" x14ac:dyDescent="0.25">
      <c r="A18" s="20"/>
      <c r="B18" s="13"/>
      <c r="C18" s="13"/>
      <c r="D18" s="13"/>
    </row>
    <row r="19" spans="1:4" x14ac:dyDescent="0.25">
      <c r="A19" s="10"/>
      <c r="B19" s="13"/>
      <c r="C19" s="13"/>
      <c r="D19" s="13"/>
    </row>
    <row r="20" spans="1:4" x14ac:dyDescent="0.25">
      <c r="A20" s="8"/>
      <c r="B20" s="13"/>
      <c r="C20" s="13"/>
      <c r="D20" s="13"/>
    </row>
    <row r="21" spans="1:4" x14ac:dyDescent="0.25">
      <c r="A21" s="21"/>
      <c r="B21" s="25"/>
      <c r="C21" s="25"/>
      <c r="D21" s="25"/>
    </row>
    <row r="22" spans="1:4" x14ac:dyDescent="0.25">
      <c r="A22" s="28"/>
      <c r="B22" s="28"/>
      <c r="C22" s="28"/>
      <c r="D22" s="28"/>
    </row>
  </sheetData>
  <mergeCells count="4">
    <mergeCell ref="A13:I13"/>
    <mergeCell ref="A9:D9"/>
    <mergeCell ref="A10:D10"/>
    <mergeCell ref="A2:A3"/>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IHW_PPR_ProjectCategoryLookup xmlns="080f3e18-a84c-4bb3-985d-08c0592b7004"/>
  </documentManagement>
</p:properties>
</file>

<file path=customXml/item2.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29BA4E4B7DC32442869AB2C52318B334" ma:contentTypeVersion="1" ma:contentTypeDescription="AIHW Project Document" ma:contentTypeScope="" ma:versionID="0c1590100060dd043b62d4bd0db6c1e3">
  <xsd:schema xmlns:xsd="http://www.w3.org/2001/XMLSchema" xmlns:xs="http://www.w3.org/2001/XMLSchema" xmlns:p="http://schemas.microsoft.com/office/2006/metadata/properties" xmlns:ns2="080f3e18-a84c-4bb3-985d-08c0592b7004" targetNamespace="http://schemas.microsoft.com/office/2006/metadata/properties" ma:root="true" ma:fieldsID="6894a9a9d24895179af089d72c3d3380" ns2:_="">
    <xsd:import namespace="080f3e18-a84c-4bb3-985d-08c0592b7004"/>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0f3e18-a84c-4bb3-985d-08c0592b7004"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0719522d-200a-4f72-9cae-6166aeec05d4}" ma:internalName="AIHW_PPR_ProjectCategoryLookup" ma:showField="Title" ma:web="{080f3e18-a84c-4bb3-985d-08c0592b700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B2F111-7692-4091-AA38-1FDA5D42861D}">
  <ds:schemaRefs>
    <ds:schemaRef ds:uri="http://purl.org/dc/dcmitype/"/>
    <ds:schemaRef ds:uri="http://schemas.microsoft.com/office/infopath/2007/PartnerControls"/>
    <ds:schemaRef ds:uri="http://purl.org/dc/elements/1.1/"/>
    <ds:schemaRef ds:uri="http://schemas.microsoft.com/office/2006/metadata/properties"/>
    <ds:schemaRef ds:uri="080f3e18-a84c-4bb3-985d-08c0592b7004"/>
    <ds:schemaRef ds:uri="http://schemas.microsoft.com/office/2006/documentManagement/type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14675B06-25C5-4693-9F1B-E951CF0E06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0f3e18-a84c-4bb3-985d-08c0592b70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873D2EF-487A-41C6-B329-020B23E15B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Table MH.1</vt:lpstr>
      <vt:lpstr>Table MH.2</vt:lpstr>
      <vt:lpstr>Table MH.3</vt:lpstr>
      <vt:lpstr>Table MH.4</vt:lpstr>
    </vt:vector>
  </TitlesOfParts>
  <Company>Australian Institute of Health and Welfare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IMHSPC-Mental health</dc:title>
  <dc:subject>Indigenous Mental Health and Suicide Prevention Clearinghouse</dc:subject>
  <dc:creator>AIHW</dc:creator>
  <cp:keywords/>
  <cp:lastModifiedBy>Kemp, Katie</cp:lastModifiedBy>
  <dcterms:created xsi:type="dcterms:W3CDTF">2020-08-17T02:08:04Z</dcterms:created>
  <dcterms:modified xsi:type="dcterms:W3CDTF">2022-11-18T00:15:15Z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0x010100B4A1F787F0C441AC878A307E051D262E0029BA4E4B7DC32442869AB2C52318B334</vt:lpwstr>
  </property>
</Properties>
</file>