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16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rracude wrong" sheetId="1" r:id="rId3"/>
    <sheet state="visible" name="be_barracuda_cli" sheetId="2" r:id="rId4"/>
    <sheet state="visible" name="be_barracuda_sys" sheetId="3" r:id="rId5"/>
    <sheet state="visible" name="be_bluecoat_proxy" sheetId="4" r:id="rId6"/>
    <sheet state="visible" name="be_bluecoatProxy_splunk_wo_ch" sheetId="5" r:id="rId7"/>
    <sheet state="visible" name="be_checkpoint_smartview" sheetId="6" r:id="rId8"/>
    <sheet state="visible" name="be_juniperscreenos" sheetId="7" r:id="rId9"/>
    <sheet state="visible" name="mcafee_sef" sheetId="8" r:id="rId10"/>
    <sheet state="visible" name="be_pancsv" sheetId="9" r:id="rId11"/>
    <sheet state="visible" name="be_pancsv_splunk_ch" sheetId="10" r:id="rId12"/>
    <sheet state="visible" name="be_pancsv_splunk_wo_ch" sheetId="11" r:id="rId13"/>
    <sheet state="visible" name="squid_proxy" sheetId="12" r:id="rId14"/>
    <sheet state="visible" name="be_wsaw3c" sheetId="13" r:id="rId15"/>
    <sheet state="visible" name="be_wsaaccess" sheetId="14" r:id="rId16"/>
    <sheet state="visible" name="be_zscalar" sheetId="15" r:id="rId17"/>
    <sheet state="visible" name="Sheet12" sheetId="16" r:id="rId18"/>
    <sheet state="visible" name="CiscoASASeries" sheetId="17" r:id="rId19"/>
    <sheet state="visible" name="websense_hosted" sheetId="18" r:id="rId20"/>
    <sheet state="visible" name="Smoke-to-automated" sheetId="19" r:id="rId21"/>
  </sheets>
  <definedNames/>
  <calcPr/>
</workbook>
</file>

<file path=xl/sharedStrings.xml><?xml version="1.0" encoding="utf-8"?>
<sst xmlns="http://schemas.openxmlformats.org/spreadsheetml/2006/main" count="951" uniqueCount="314">
  <si>
    <t>expected</t>
  </si>
  <si>
    <t>actual</t>
  </si>
  <si>
    <t>categories</t>
  </si>
  <si>
    <t>sessions</t>
  </si>
  <si>
    <t>Facebook</t>
  </si>
  <si>
    <t>Social Network</t>
  </si>
  <si>
    <t>locations</t>
  </si>
  <si>
    <t>Box</t>
  </si>
  <si>
    <t>Storage</t>
  </si>
  <si>
    <t>Twitter</t>
  </si>
  <si>
    <t>MindMeister</t>
  </si>
  <si>
    <t>Mind Mapping</t>
  </si>
  <si>
    <t>Yammer</t>
  </si>
  <si>
    <t>Collaboration</t>
  </si>
  <si>
    <t>Dropbox</t>
  </si>
  <si>
    <t>Evernote</t>
  </si>
  <si>
    <t>Concur</t>
  </si>
  <si>
    <t>Expense Management</t>
  </si>
  <si>
    <t>GitHub</t>
  </si>
  <si>
    <t>Code Hosting</t>
  </si>
  <si>
    <t>Google Mail</t>
  </si>
  <si>
    <t>Email</t>
  </si>
  <si>
    <t>LinkedIn</t>
  </si>
  <si>
    <t>Service Name</t>
  </si>
  <si>
    <t>UserNames/IP</t>
  </si>
  <si>
    <t>Total bytes</t>
  </si>
  <si>
    <t>Uploads bytes</t>
  </si>
  <si>
    <t>Downloads bytes</t>
  </si>
  <si>
    <t>Unique locations</t>
  </si>
  <si>
    <t>Session for Each users</t>
  </si>
  <si>
    <t>Federer</t>
  </si>
  <si>
    <t>Unknown</t>
  </si>
  <si>
    <t>Djokovic</t>
  </si>
  <si>
    <t>Amalie Mouresmo</t>
  </si>
  <si>
    <t>Mirza</t>
  </si>
  <si>
    <t>Maria</t>
  </si>
  <si>
    <t>Palo Alto</t>
  </si>
  <si>
    <t>Kyle Nordeen</t>
  </si>
  <si>
    <t>Klijsters</t>
  </si>
  <si>
    <t>McO'neil</t>
  </si>
  <si>
    <t>Muzaffar</t>
  </si>
  <si>
    <t>Mountain View</t>
  </si>
  <si>
    <t>San Francisco</t>
  </si>
  <si>
    <t>Medina</t>
  </si>
  <si>
    <t>Scarjo</t>
  </si>
  <si>
    <t>end</t>
  </si>
  <si>
    <t>admin</t>
  </si>
  <si>
    <t>United States</t>
  </si>
  <si>
    <t>Kumail</t>
  </si>
  <si>
    <t>192.168.0.101</t>
  </si>
  <si>
    <t>Germany</t>
  </si>
  <si>
    <t>Centrify</t>
  </si>
  <si>
    <t>Zendesk</t>
  </si>
  <si>
    <t>Muhammad</t>
  </si>
  <si>
    <t xml:space="preserve">Mexico </t>
  </si>
  <si>
    <t>Trimble</t>
  </si>
  <si>
    <t>US</t>
  </si>
  <si>
    <t>Zain</t>
  </si>
  <si>
    <t>Fabregas</t>
  </si>
  <si>
    <t>YouTube</t>
  </si>
  <si>
    <t>Ali</t>
  </si>
  <si>
    <t>Total bits</t>
  </si>
  <si>
    <t>Uploads</t>
  </si>
  <si>
    <t>Downloads</t>
  </si>
  <si>
    <t>Session for Each service</t>
  </si>
  <si>
    <t>Omar Farooq
</t>
  </si>
  <si>
    <t>Magee Wolf</t>
  </si>
  <si>
    <t>Mindmup</t>
  </si>
  <si>
    <t>Mallesh</t>
  </si>
  <si>
    <t>Email Checker</t>
  </si>
  <si>
    <t>Todd Williamson</t>
  </si>
  <si>
    <t>Sparqlight</t>
  </si>
  <si>
    <t>Leo Rosales</t>
  </si>
  <si>
    <t>B2BGateway.Net</t>
  </si>
  <si>
    <t>DataSwell</t>
  </si>
  <si>
    <t>Porter Phelps</t>
  </si>
  <si>
    <t>Verve</t>
  </si>
  <si>
    <t>Noble Luna</t>
  </si>
  <si>
    <t>LogRhythm</t>
  </si>
  <si>
    <t>Blaze Rollins</t>
  </si>
  <si>
    <t>DealerRater</t>
  </si>
  <si>
    <t>Abdul Kareem</t>
  </si>
  <si>
    <t>MyCaseRecords</t>
  </si>
  <si>
    <t>freirean</t>
  </si>
  <si>
    <t>The Software Administration Kit (SAK)</t>
  </si>
  <si>
    <t>HookFeed</t>
  </si>
  <si>
    <t>Troy Lott</t>
  </si>
  <si>
    <t>Google Drive</t>
  </si>
  <si>
    <t>administrator</t>
  </si>
  <si>
    <t>Assembla</t>
  </si>
  <si>
    <t>easy2comply</t>
  </si>
  <si>
    <t>Cubby</t>
  </si>
  <si>
    <t>192.168.1.6</t>
  </si>
  <si>
    <t>192.168.1.7</t>
  </si>
  <si>
    <t>Five9</t>
  </si>
  <si>
    <t>192.168.1.5</t>
  </si>
  <si>
    <t>172.17.11.31</t>
  </si>
  <si>
    <t>Salesforce</t>
  </si>
  <si>
    <t>192.168.1.14</t>
  </si>
  <si>
    <t>192.168.1.13</t>
  </si>
  <si>
    <t>192.168.1.12</t>
  </si>
  <si>
    <t>Unique locations for each user</t>
  </si>
  <si>
    <t>SlideShare</t>
  </si>
  <si>
    <t>Muzaffar_3</t>
  </si>
  <si>
    <t>Muzaffar_2</t>
  </si>
  <si>
    <t>Muzaffar_1</t>
  </si>
  <si>
    <t>Muzaffar_0</t>
  </si>
  <si>
    <t>MediaFire</t>
  </si>
  <si>
    <t>Office 365</t>
  </si>
  <si>
    <t>Central Desktop</t>
  </si>
  <si>
    <t>Fidelity NetBenefits</t>
  </si>
  <si>
    <t>PayPal</t>
  </si>
  <si>
    <t>WhatsApp</t>
  </si>
  <si>
    <t>NetSuite</t>
  </si>
  <si>
    <t>192.168.1.131</t>
  </si>
  <si>
    <t>192.168.1.132</t>
  </si>
  <si>
    <t>192.168.1.133</t>
  </si>
  <si>
    <t>DocuSign</t>
  </si>
  <si>
    <t>LogMeIn</t>
  </si>
  <si>
    <t>192.168.1.135</t>
  </si>
  <si>
    <t>SugarSync</t>
  </si>
  <si>
    <t>Carbonite</t>
  </si>
  <si>
    <t>Bitcasa</t>
  </si>
  <si>
    <t>Microsoft Azure</t>
  </si>
  <si>
    <t>Workday</t>
  </si>
  <si>
    <t>Asana</t>
  </si>
  <si>
    <t>10.26.88.102</t>
  </si>
  <si>
    <t>10.26.88.103</t>
  </si>
  <si>
    <t>10.26.88.104</t>
  </si>
  <si>
    <t>10.26.88.101</t>
  </si>
  <si>
    <t>San Antonio</t>
  </si>
  <si>
    <t>Menlo Park</t>
  </si>
  <si>
    <t>Amsterdam</t>
  </si>
  <si>
    <t>192.168.0.25</t>
  </si>
  <si>
    <t>192.168.0.12</t>
  </si>
  <si>
    <t>192.168.0.14</t>
  </si>
  <si>
    <t>192.168.0.38</t>
  </si>
  <si>
    <t>192.168.0.18</t>
  </si>
  <si>
    <t>192.168.0.17</t>
  </si>
  <si>
    <t>192.168.0.27</t>
  </si>
  <si>
    <t>192.168.0.16</t>
  </si>
  <si>
    <t>192.168.0.104</t>
  </si>
  <si>
    <t>192.168.0.44</t>
  </si>
  <si>
    <t>192.168.0.19</t>
  </si>
  <si>
    <t>192.168.1.178</t>
  </si>
  <si>
    <t>192.168.0.66</t>
  </si>
  <si>
    <t>192.168.0.61</t>
  </si>
  <si>
    <t>192.168.0.28</t>
  </si>
  <si>
    <t>192.168.1.101</t>
  </si>
  <si>
    <t>192.168.0.10</t>
  </si>
  <si>
    <t>192.168.0.20</t>
  </si>
  <si>
    <t>192.168.0.102</t>
  </si>
  <si>
    <t>192.168.0.26</t>
  </si>
  <si>
    <t>192.168.1.100</t>
  </si>
  <si>
    <t>192.168.0.111</t>
  </si>
  <si>
    <t>192.168.0.105</t>
  </si>
  <si>
    <t>192.168.0.113</t>
  </si>
  <si>
    <t>192.168.0.42</t>
  </si>
  <si>
    <t>192.168.0.11</t>
  </si>
  <si>
    <t>192.168.0.83</t>
  </si>
  <si>
    <t>192.168.0.103</t>
  </si>
  <si>
    <t>192.168.0.100</t>
  </si>
  <si>
    <t>192.168.0.21</t>
  </si>
  <si>
    <t>192.168.0.54</t>
  </si>
  <si>
    <t>192.168.0.13</t>
  </si>
  <si>
    <t>192.168.0.70</t>
  </si>
  <si>
    <t>192.168.1.111</t>
  </si>
  <si>
    <t>192.168.0.87</t>
  </si>
  <si>
    <t>192.168.0.47</t>
  </si>
  <si>
    <t>192.168.0.59</t>
  </si>
  <si>
    <t>192.168.0.91</t>
  </si>
  <si>
    <t>192.168.1.102</t>
  </si>
  <si>
    <t>127.0.0.1</t>
  </si>
  <si>
    <t>Singapore</t>
  </si>
  <si>
    <t>Outlook Web App</t>
  </si>
  <si>
    <t>Ashburn</t>
  </si>
  <si>
    <t>192.168.1.11</t>
  </si>
  <si>
    <t>192.168.1.2</t>
  </si>
  <si>
    <t>192.168.0.55</t>
  </si>
  <si>
    <t>192.168.0.118</t>
  </si>
  <si>
    <t>Chesterfield</t>
  </si>
  <si>
    <t>192.168.0.52</t>
  </si>
  <si>
    <t>192.168.0.121</t>
  </si>
  <si>
    <t>192.168.0.72</t>
  </si>
  <si>
    <t>Cambridge</t>
  </si>
  <si>
    <t>192.168.0.75</t>
  </si>
  <si>
    <t>Google Plus</t>
  </si>
  <si>
    <t>192.168.0.24</t>
  </si>
  <si>
    <t>192.168.0.15</t>
  </si>
  <si>
    <t>Salesforce Force.com</t>
  </si>
  <si>
    <t>San Mateo</t>
  </si>
  <si>
    <t>Google Chrome Web Store</t>
  </si>
  <si>
    <t>Wikipedia</t>
  </si>
  <si>
    <t>Redmond</t>
  </si>
  <si>
    <t>Dreamforce</t>
  </si>
  <si>
    <t>Karachi</t>
  </si>
  <si>
    <t>Frankfurt Am Main</t>
  </si>
  <si>
    <t>Crashlytics</t>
  </si>
  <si>
    <t>Paris</t>
  </si>
  <si>
    <t>Verisign</t>
  </si>
  <si>
    <t>Crittercism</t>
  </si>
  <si>
    <t>Palermo</t>
  </si>
  <si>
    <t>McAfee Personal Locker</t>
  </si>
  <si>
    <t>Guangzhou</t>
  </si>
  <si>
    <t>Google Apps</t>
  </si>
  <si>
    <t>Apple Developer</t>
  </si>
  <si>
    <t>Santa Monica</t>
  </si>
  <si>
    <t>Syncplicity</t>
  </si>
  <si>
    <t>192.168.0.154</t>
  </si>
  <si>
    <t>Lehi</t>
  </si>
  <si>
    <t>Topanga</t>
  </si>
  <si>
    <t>San Jose</t>
  </si>
  <si>
    <t>Cupertino</t>
  </si>
  <si>
    <t>Mushk</t>
  </si>
  <si>
    <t>Mushk2</t>
  </si>
  <si>
    <t>Mushk1</t>
  </si>
  <si>
    <t>192.168.0.3</t>
  </si>
  <si>
    <t>192.168.0.4</t>
  </si>
  <si>
    <t>192.168.0.2</t>
  </si>
  <si>
    <t>fabregas</t>
  </si>
  <si>
    <t>Henry</t>
  </si>
  <si>
    <t>Kumi</t>
  </si>
  <si>
    <t>Tanveer</t>
  </si>
  <si>
    <t>192.168.0.1</t>
  </si>
  <si>
    <t>Uzair</t>
  </si>
  <si>
    <t>John</t>
  </si>
  <si>
    <t>BhaskarMaddi@yahoo.com</t>
  </si>
  <si>
    <t>Shan</t>
  </si>
  <si>
    <t>Faizan</t>
  </si>
  <si>
    <t>Malesh</t>
  </si>
  <si>
    <t>PAN-MZ</t>
  </si>
  <si>
    <t>Muzaffar@zcustomer.com</t>
  </si>
  <si>
    <t>Aanam</t>
  </si>
  <si>
    <t>Mustansar</t>
  </si>
  <si>
    <t>AliShan</t>
  </si>
  <si>
    <t>Firewall Type</t>
  </si>
  <si>
    <t>FieFormats</t>
  </si>
  <si>
    <t>DeviceID</t>
  </si>
  <si>
    <t>Golden Set Data Provided</t>
  </si>
  <si>
    <t>Automation Status</t>
  </si>
  <si>
    <t>Resource</t>
  </si>
  <si>
    <t>File Path</t>
  </si>
  <si>
    <t>Barracuda</t>
  </si>
  <si>
    <t>CLI</t>
  </si>
  <si>
    <t>Yes</t>
  </si>
  <si>
    <t>Completed</t>
  </si>
  <si>
    <t>https://drive.google.com/open?id=0B0EoPwQETr8JRW8tZmRUc3FLSVU</t>
  </si>
  <si>
    <t>Syslog</t>
  </si>
  <si>
    <t>https://drive.google.com/a/elastica.co/file/d/0B0EoPwQETr8JZWJ0OEd4dGRoZTQ/view</t>
  </si>
  <si>
    <t>Bluecoat Proxy</t>
  </si>
  <si>
    <t>Custom Header</t>
  </si>
  <si>
    <t>No</t>
  </si>
  <si>
    <t>Bluecoat Proxy DeviceID</t>
  </si>
  <si>
    <t>Cisco CWS DeviceID</t>
  </si>
  <si>
    <t xml:space="preserve">Checkpoint </t>
  </si>
  <si>
    <t>CSV</t>
  </si>
  <si>
    <t>SmartView</t>
  </si>
  <si>
    <t>In Progress</t>
  </si>
  <si>
    <t>Cisco ASA</t>
  </si>
  <si>
    <t>Cisco WSA</t>
  </si>
  <si>
    <t>W3C</t>
  </si>
  <si>
    <t>W3C Custom Header</t>
  </si>
  <si>
    <t>Access</t>
  </si>
  <si>
    <t>Access Custom Header</t>
  </si>
  <si>
    <t>W3C DeviceID</t>
  </si>
  <si>
    <t>Access DeviceID</t>
  </si>
  <si>
    <t>Fortinet</t>
  </si>
  <si>
    <t>Juniper srx</t>
  </si>
  <si>
    <t>Juniper ScreenOS/Netscreen</t>
  </si>
  <si>
    <t>https://drive.google.com/open?id=0B0EoPwQETr8JSFQzUFpsQ0VxTGM</t>
  </si>
  <si>
    <t>McAfee</t>
  </si>
  <si>
    <t>SEF</t>
  </si>
  <si>
    <t>https://drive.google.com/a/elastica.co/file/d/0B0EoPwQETr8JeDVLN25GOWFtNTQ/view</t>
  </si>
  <si>
    <t>McAfee WebGateWay</t>
  </si>
  <si>
    <t>PAN</t>
  </si>
  <si>
    <t>https://drive.google.com/open?id=0B0EoPwQETr8JUFlLLUVUZEgxOXM</t>
  </si>
  <si>
    <t>CSV DeviceID</t>
  </si>
  <si>
    <t>Sys</t>
  </si>
  <si>
    <t>Sys DeviceID</t>
  </si>
  <si>
    <t>Splunk</t>
  </si>
  <si>
    <t>Splunk Custom Header</t>
  </si>
  <si>
    <t>Scansafe</t>
  </si>
  <si>
    <t>Sonicwall</t>
  </si>
  <si>
    <t>Sophos UTM</t>
  </si>
  <si>
    <t>UTM</t>
  </si>
  <si>
    <t>Squid</t>
  </si>
  <si>
    <t>Proxy logs</t>
  </si>
  <si>
    <t>Squid Custom Header</t>
  </si>
  <si>
    <t>Stonesoft</t>
  </si>
  <si>
    <t>WebSense Proxy</t>
  </si>
  <si>
    <t>Hosted</t>
  </si>
  <si>
    <t>Hosted Custom Header</t>
  </si>
  <si>
    <t>Local logs</t>
  </si>
  <si>
    <t>Local logs Custom Header</t>
  </si>
  <si>
    <t>ArcSight/CEF logs</t>
  </si>
  <si>
    <t>ZScalarNSS</t>
  </si>
  <si>
    <t>juniper</t>
  </si>
  <si>
    <t>not detected from the actual results</t>
  </si>
  <si>
    <t>Uploads, Downloads need not be empty ( summary risky services we can't validate with out this)</t>
  </si>
  <si>
    <t>unique locations should be destination city name not coutry name</t>
  </si>
  <si>
    <t>Lynda.com</t>
  </si>
  <si>
    <t>192.168.1.38</t>
  </si>
  <si>
    <t>Unknown, UnitedStates</t>
  </si>
  <si>
    <t>Mountain View,UnitedStates</t>
  </si>
  <si>
    <t>Everbridge</t>
  </si>
  <si>
    <t>KiranKumar Kedari</t>
  </si>
  <si>
    <t>Bangalore,India</t>
  </si>
  <si>
    <t>Greg Illingworth</t>
  </si>
  <si>
    <t>Seattle,United States</t>
  </si>
  <si>
    <t>Teamviewer</t>
  </si>
  <si>
    <t>Wenger</t>
  </si>
  <si>
    <t>Host,Germany</t>
  </si>
  <si>
    <t>abcdefghijklmonoprstuvwxyz</t>
  </si>
  <si>
    <t>Unknown, Australia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</si>
</sst>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/>
    <font>
      <b/>
      <sz val="9.0"/>
      <name val="Arial"/>
    </font>
    <font>
      <b/>
      <name val="Arial"/>
    </font>
    <font>
      <sz val="8.0"/>
      <color rgb="FF000000"/>
      <name val="Verdana"/>
    </font>
    <font>
      <sz val="8.0"/>
      <name val="Arial"/>
    </font>
    <font>
      <color rgb="FF000000"/>
      <name val="Verdana"/>
    </font>
    <font>
      <sz val="9.0"/>
      <name val="Arial"/>
    </font>
    <font>
      <name val="Arial"/>
    </font>
    <font>
      <sz val="12.0"/>
      <color rgb="FF000000"/>
      <name val="Times"/>
    </font>
    <font>
      <color rgb="FF000000"/>
      <name val="Arial"/>
    </font>
    <font>
      <u/>
      <color rgb="FF000000"/>
      <name val="Verdana"/>
    </font>
    <font>
      <sz val="11.0"/>
      <color rgb="FF000000"/>
      <name val="Inconsolata"/>
    </font>
    <font>
      <sz val="11.0"/>
      <color rgb="FF2F323A"/>
      <name val="ProximaNova-Regular"/>
    </font>
    <font>
      <sz val="9.0"/>
      <color rgb="FF000000"/>
      <name val="Arial"/>
    </font>
    <font>
      <sz val="10.0"/>
      <color rgb="FF000000"/>
      <name val="Times"/>
    </font>
    <font>
      <b/>
    </font>
    <font>
      <u/>
      <sz val="11.0"/>
      <color rgb="FF008000"/>
      <name val="Inconsolata"/>
    </font>
    <font>
      <u/>
      <color rgb="FF0000FF"/>
    </font>
    <font>
      <color rgb="FF3933FF"/>
    </font>
    <font>
      <b/>
      <u/>
      <sz val="11.0"/>
      <color rgb="FF008000"/>
      <name val="Inconsolata"/>
    </font>
    <font>
      <u/>
      <sz val="12.0"/>
      <color rgb="FF2F323A"/>
      <name val="ProximaNova-Regular"/>
    </font>
    <font>
      <u/>
      <sz val="11.0"/>
      <color rgb="FF2F323A"/>
      <name val="ProximaNova-Regular"/>
    </font>
    <font>
      <sz val="12.0"/>
      <color rgb="FF2F323A"/>
      <name val="ProximaNova-Regular"/>
    </font>
    <font>
      <u/>
      <sz val="11.0"/>
      <color rgb="FF000000"/>
      <name val="ProximaNova-Regular"/>
    </font>
    <font>
      <sz val="10.0"/>
      <color rgb="FF2F323A"/>
      <name val="ProximaNova-Regular"/>
    </font>
    <font>
      <sz val="10.0"/>
      <name val="Arial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2" fontId="5" numFmtId="0" xfId="0" applyAlignment="1" applyFill="1" applyFont="1">
      <alignment/>
    </xf>
    <xf borderId="0" fillId="0" fontId="4" numFmtId="0" xfId="0" applyAlignment="1" applyFont="1">
      <alignment horizontal="center"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4" numFmtId="0" xfId="0" applyAlignment="1" applyFont="1">
      <alignment horizontal="right"/>
    </xf>
    <xf borderId="0" fillId="0" fontId="5" numFmtId="0" xfId="0" applyAlignment="1" applyFont="1">
      <alignment/>
    </xf>
    <xf borderId="0" fillId="0" fontId="5" numFmtId="0" xfId="0" applyAlignment="1" applyFont="1">
      <alignment horizontal="right"/>
    </xf>
    <xf borderId="0" fillId="0" fontId="6" numFmtId="0" xfId="0" applyAlignment="1" applyFont="1">
      <alignment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0" fontId="8" numFmtId="0" xfId="0" applyAlignment="1" applyFont="1">
      <alignment/>
    </xf>
    <xf borderId="0" fillId="0" fontId="8" numFmtId="0" xfId="0" applyAlignment="1" applyFont="1">
      <alignment/>
    </xf>
    <xf borderId="0" fillId="0" fontId="9" numFmtId="0" xfId="0" applyAlignment="1" applyFont="1">
      <alignment/>
    </xf>
    <xf borderId="0" fillId="0" fontId="8" numFmtId="0" xfId="0" applyAlignment="1" applyFont="1">
      <alignment horizontal="left"/>
    </xf>
    <xf borderId="1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0" fillId="0" fontId="8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2" fontId="10" numFmtId="0" xfId="0" applyAlignment="1" applyFont="1">
      <alignment/>
    </xf>
    <xf borderId="0" fillId="0" fontId="8" numFmtId="0" xfId="0" applyAlignment="1" applyFont="1">
      <alignment horizontal="left"/>
    </xf>
    <xf borderId="0" fillId="0" fontId="11" numFmtId="0" xfId="0" applyAlignment="1" applyFont="1">
      <alignment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right"/>
    </xf>
    <xf borderId="0" fillId="0" fontId="7" numFmtId="0" xfId="0" applyAlignment="1" applyFont="1">
      <alignment/>
    </xf>
    <xf borderId="0" fillId="2" fontId="12" numFmtId="0" xfId="0" applyAlignment="1" applyFont="1">
      <alignment/>
    </xf>
    <xf borderId="0" fillId="0" fontId="7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2" fontId="10" numFmtId="0" xfId="0" applyAlignment="1" applyFont="1">
      <alignment horizontal="left"/>
    </xf>
    <xf borderId="0" fillId="0" fontId="2" numFmtId="0" xfId="0" applyAlignment="1" applyFont="1">
      <alignment/>
    </xf>
    <xf borderId="0" fillId="2" fontId="13" numFmtId="0" xfId="0" applyAlignment="1" applyFont="1">
      <alignment horizontal="left"/>
    </xf>
    <xf borderId="0" fillId="0" fontId="8" numFmtId="0" xfId="0" applyAlignment="1" applyFont="1">
      <alignment/>
    </xf>
    <xf borderId="0" fillId="2" fontId="14" numFmtId="0" xfId="0" applyAlignment="1" applyFont="1">
      <alignment horizontal="right"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2" fontId="10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2" fontId="10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2" fontId="10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2" fontId="8" numFmtId="0" xfId="0" applyAlignment="1" applyFont="1">
      <alignment horizontal="left"/>
    </xf>
    <xf borderId="0" fillId="0" fontId="15" numFmtId="0" xfId="0" applyAlignment="1" applyFont="1">
      <alignment horizontal="right"/>
    </xf>
    <xf borderId="0" fillId="0" fontId="8" numFmtId="0" xfId="0" applyAlignment="1" applyFont="1">
      <alignment horizontal="left"/>
    </xf>
    <xf borderId="0" fillId="0" fontId="16" numFmtId="0" xfId="0" applyAlignment="1" applyFont="1">
      <alignment/>
    </xf>
    <xf borderId="0" fillId="2" fontId="17" numFmtId="0" xfId="0" applyAlignment="1" applyFont="1">
      <alignment/>
    </xf>
    <xf borderId="0" fillId="0" fontId="18" numFmtId="0" xfId="0" applyAlignment="1" applyFont="1">
      <alignment/>
    </xf>
    <xf borderId="0" fillId="0" fontId="19" numFmtId="0" xfId="0" applyAlignment="1" applyFont="1">
      <alignment/>
    </xf>
    <xf borderId="0" fillId="2" fontId="20" numFmtId="0" xfId="0" applyAlignment="1" applyFont="1">
      <alignment horizontal="left"/>
    </xf>
    <xf borderId="0" fillId="2" fontId="21" numFmtId="0" xfId="0" applyAlignment="1" applyFont="1">
      <alignment horizontal="left"/>
    </xf>
    <xf borderId="0" fillId="2" fontId="22" numFmtId="0" xfId="0" applyAlignment="1" applyFont="1">
      <alignment horizontal="left"/>
    </xf>
    <xf borderId="0" fillId="2" fontId="8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2" fontId="23" numFmtId="0" xfId="0" applyAlignment="1" applyFont="1">
      <alignment horizontal="left"/>
    </xf>
    <xf borderId="0" fillId="2" fontId="24" numFmtId="0" xfId="0" applyAlignment="1" applyFont="1">
      <alignment horizontal="left"/>
    </xf>
    <xf borderId="0" fillId="2" fontId="25" numFmtId="0" xfId="0" applyAlignment="1" applyFont="1">
      <alignment horizontal="left"/>
    </xf>
    <xf borderId="0" fillId="0" fontId="26" numFmtId="0" xfId="0" applyAlignment="1" applyFont="1">
      <alignment horizontal="right"/>
    </xf>
    <xf borderId="0" fillId="0" fontId="26" numFmtId="0" xfId="0" applyAlignment="1" applyFont="1">
      <alignment horizontal="right"/>
    </xf>
    <xf borderId="0" fillId="0" fontId="27" numFmtId="0" xfId="0" applyAlignment="1" applyFont="1">
      <alignment horizontal="right"/>
    </xf>
    <xf borderId="0" fillId="0" fontId="26" numFmtId="0" xfId="0" applyAlignment="1" applyFont="1">
      <alignment horizontal="right"/>
    </xf>
    <xf borderId="0" fillId="0" fontId="2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0B0EoPwQETr8JRW8tZmRUc3FLSVU" TargetMode="External"/><Relationship Id="rId2" Type="http://schemas.openxmlformats.org/officeDocument/2006/relationships/hyperlink" Target="https://drive.google.com/a/elastica.co/file/d/0B0EoPwQETr8JZWJ0OEd4dGRoZTQ/view" TargetMode="External"/><Relationship Id="rId3" Type="http://schemas.openxmlformats.org/officeDocument/2006/relationships/hyperlink" Target="https://drive.google.com/open?id=0B0EoPwQETr8JSFQzUFpsQ0VxTGM" TargetMode="External"/><Relationship Id="rId4" Type="http://schemas.openxmlformats.org/officeDocument/2006/relationships/hyperlink" Target="https://drive.google.com/a/elastica.co/file/d/0B0EoPwQETr8JeDVLN25GOWFtNTQ/view" TargetMode="External"/><Relationship Id="rId5" Type="http://schemas.openxmlformats.org/officeDocument/2006/relationships/hyperlink" Target="https://drive.google.com/open?id=0B0EoPwQETr8JUFlLLUVUZEgxOXM" TargetMode="External"/><Relationship Id="rId6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Lynda.com" TargetMode="External"/><Relationship Id="rId2" Type="http://schemas.openxmlformats.org/officeDocument/2006/relationships/hyperlink" Target="https://eoe.elastica-inc.com/static/ng/appAudit/index.html" TargetMode="External"/><Relationship Id="rId3" Type="http://schemas.openxmlformats.org/officeDocument/2006/relationships/hyperlink" Target="https://eoe.elastica-inc.com/static/ng/appAudit/index.html" TargetMode="External"/><Relationship Id="rId4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</row>
    <row r="2">
      <c r="A2" s="1" t="s">
        <v>3</v>
      </c>
      <c r="B2" s="1">
        <v>17.0</v>
      </c>
      <c r="C2" s="1">
        <v>18.0</v>
      </c>
      <c r="D2" s="1" t="s">
        <v>4</v>
      </c>
      <c r="E2" s="1" t="s">
        <v>5</v>
      </c>
    </row>
    <row r="3">
      <c r="A3" s="1" t="s">
        <v>6</v>
      </c>
      <c r="B3" s="1">
        <v>11.0</v>
      </c>
      <c r="C3" s="1">
        <v>7.0</v>
      </c>
      <c r="D3" s="1" t="s">
        <v>7</v>
      </c>
      <c r="E3" s="1" t="s">
        <v>8</v>
      </c>
    </row>
    <row r="4">
      <c r="A4" s="1" t="s">
        <v>2</v>
      </c>
      <c r="B4" s="1">
        <v>7.0</v>
      </c>
      <c r="C4" s="1">
        <v>10.0</v>
      </c>
      <c r="D4" s="1" t="s">
        <v>9</v>
      </c>
      <c r="E4" s="1" t="s">
        <v>5</v>
      </c>
    </row>
    <row r="5">
      <c r="D5" s="1" t="s">
        <v>10</v>
      </c>
      <c r="E5" s="1" t="s">
        <v>11</v>
      </c>
    </row>
    <row r="6">
      <c r="D6" s="1" t="s">
        <v>12</v>
      </c>
      <c r="E6" s="1" t="s">
        <v>13</v>
      </c>
    </row>
    <row r="7">
      <c r="D7" s="1" t="s">
        <v>14</v>
      </c>
      <c r="E7" s="1" t="s">
        <v>8</v>
      </c>
    </row>
    <row r="8">
      <c r="D8" s="1" t="s">
        <v>15</v>
      </c>
      <c r="E8" s="1" t="s">
        <v>13</v>
      </c>
    </row>
    <row r="9">
      <c r="D9" s="1" t="s">
        <v>16</v>
      </c>
      <c r="E9" s="1" t="s">
        <v>17</v>
      </c>
    </row>
    <row r="10">
      <c r="D10" s="1" t="s">
        <v>18</v>
      </c>
      <c r="E10" s="1" t="s">
        <v>19</v>
      </c>
    </row>
    <row r="11">
      <c r="D11" s="1" t="s">
        <v>20</v>
      </c>
      <c r="E11" s="1" t="s">
        <v>21</v>
      </c>
    </row>
    <row r="12">
      <c r="D12" s="1" t="s">
        <v>22</v>
      </c>
      <c r="E12" s="1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21.57"/>
  </cols>
  <sheetData>
    <row r="1">
      <c r="A1" s="2" t="s">
        <v>23</v>
      </c>
      <c r="B1" s="3" t="s">
        <v>24</v>
      </c>
      <c r="C1" s="2" t="s">
        <v>25</v>
      </c>
      <c r="D1" s="2" t="s">
        <v>62</v>
      </c>
      <c r="E1" s="2" t="s">
        <v>63</v>
      </c>
      <c r="F1" s="2" t="s">
        <v>101</v>
      </c>
      <c r="G1" s="3" t="s">
        <v>29</v>
      </c>
    </row>
    <row r="2">
      <c r="A2" s="32" t="s">
        <v>20</v>
      </c>
      <c r="B2" s="1" t="s">
        <v>126</v>
      </c>
      <c r="C2" s="20">
        <v>1324278.0</v>
      </c>
      <c r="D2" s="20">
        <v>73050.0</v>
      </c>
      <c r="E2" s="20">
        <v>1251228.0</v>
      </c>
      <c r="F2" s="19" t="s">
        <v>42</v>
      </c>
      <c r="G2" s="20">
        <v>6.0</v>
      </c>
    </row>
    <row r="3">
      <c r="B3" s="1" t="s">
        <v>127</v>
      </c>
    </row>
    <row r="4">
      <c r="B4" s="1" t="s">
        <v>128</v>
      </c>
    </row>
    <row r="5">
      <c r="B5" s="1" t="s">
        <v>129</v>
      </c>
    </row>
    <row r="6">
      <c r="A6" s="47" t="s">
        <v>7</v>
      </c>
      <c r="B6" s="1" t="s">
        <v>126</v>
      </c>
      <c r="C6" s="20">
        <v>662139.0</v>
      </c>
      <c r="D6" s="20">
        <v>36525.0</v>
      </c>
      <c r="E6" s="20">
        <v>625614.0</v>
      </c>
      <c r="F6" s="19" t="s">
        <v>41</v>
      </c>
      <c r="G6" s="20">
        <v>3.0</v>
      </c>
    </row>
    <row r="7">
      <c r="B7" s="1" t="s">
        <v>128</v>
      </c>
    </row>
    <row r="8">
      <c r="B8" s="1" t="s">
        <v>129</v>
      </c>
    </row>
    <row r="9">
      <c r="A9" s="47" t="s">
        <v>14</v>
      </c>
      <c r="B9" s="1" t="s">
        <v>128</v>
      </c>
      <c r="C9" s="20">
        <v>441426.0</v>
      </c>
      <c r="D9" s="20">
        <v>24350.0</v>
      </c>
      <c r="E9" s="20">
        <v>417076.0</v>
      </c>
      <c r="F9" s="19" t="s">
        <v>36</v>
      </c>
      <c r="G9" s="20">
        <v>2.0</v>
      </c>
    </row>
    <row r="10">
      <c r="B10" s="1" t="s">
        <v>129</v>
      </c>
    </row>
    <row r="11">
      <c r="A11" s="47" t="s">
        <v>16</v>
      </c>
      <c r="B11" s="1" t="s">
        <v>127</v>
      </c>
      <c r="C11" s="20">
        <v>441426.0</v>
      </c>
      <c r="D11" s="20">
        <v>24350.0</v>
      </c>
      <c r="E11" s="20">
        <v>417076.0</v>
      </c>
      <c r="F11" s="19" t="s">
        <v>130</v>
      </c>
      <c r="G11" s="20">
        <v>2.0</v>
      </c>
    </row>
    <row r="12">
      <c r="B12" s="1" t="s">
        <v>129</v>
      </c>
    </row>
    <row r="13">
      <c r="A13" s="47" t="s">
        <v>4</v>
      </c>
      <c r="B13" s="1" t="s">
        <v>127</v>
      </c>
      <c r="C13" s="20">
        <v>441426.0</v>
      </c>
      <c r="D13" s="20">
        <v>24350.0</v>
      </c>
      <c r="E13" s="20">
        <v>417076.0</v>
      </c>
      <c r="F13" s="19" t="s">
        <v>131</v>
      </c>
      <c r="G13" s="20">
        <v>2.0</v>
      </c>
    </row>
    <row r="14">
      <c r="B14" s="1" t="s">
        <v>128</v>
      </c>
    </row>
    <row r="15">
      <c r="A15" s="48" t="s">
        <v>22</v>
      </c>
      <c r="B15" s="33" t="s">
        <v>127</v>
      </c>
      <c r="C15" s="20">
        <v>220713.0</v>
      </c>
      <c r="D15" s="20">
        <v>12175.0</v>
      </c>
      <c r="E15" s="20">
        <v>208538.0</v>
      </c>
      <c r="F15" s="19" t="s">
        <v>43</v>
      </c>
      <c r="G15" s="20">
        <v>1.0</v>
      </c>
    </row>
    <row r="16">
      <c r="A16" s="19" t="s">
        <v>15</v>
      </c>
      <c r="B16" s="49" t="s">
        <v>128</v>
      </c>
      <c r="C16" s="20">
        <v>220713.0</v>
      </c>
      <c r="D16" s="20">
        <v>12175.0</v>
      </c>
      <c r="E16" s="20">
        <v>208538.0</v>
      </c>
      <c r="F16" s="19" t="s">
        <v>31</v>
      </c>
      <c r="G16" s="20">
        <v>1.0</v>
      </c>
    </row>
    <row r="17">
      <c r="A17" s="19" t="s">
        <v>9</v>
      </c>
      <c r="B17" s="49" t="s">
        <v>129</v>
      </c>
      <c r="C17" s="20">
        <v>220713.0</v>
      </c>
      <c r="D17" s="20">
        <v>12175.0</v>
      </c>
      <c r="E17" s="20">
        <v>208538.0</v>
      </c>
      <c r="F17" s="19" t="s">
        <v>31</v>
      </c>
      <c r="G17" s="20">
        <v>1.0</v>
      </c>
    </row>
    <row r="18">
      <c r="A18" s="19" t="s">
        <v>18</v>
      </c>
      <c r="B18" s="49" t="s">
        <v>126</v>
      </c>
      <c r="C18" s="20">
        <v>220713.0</v>
      </c>
      <c r="D18" s="20">
        <v>12175.0</v>
      </c>
      <c r="E18" s="20">
        <v>208538.0</v>
      </c>
      <c r="F18" s="19" t="s">
        <v>132</v>
      </c>
      <c r="G18" s="20">
        <v>1.0</v>
      </c>
    </row>
    <row r="19">
      <c r="A19" s="19" t="s">
        <v>10</v>
      </c>
      <c r="B19" s="49" t="s">
        <v>126</v>
      </c>
      <c r="C19" s="20">
        <v>220713.0</v>
      </c>
      <c r="D19" s="20">
        <v>12175.0</v>
      </c>
      <c r="E19" s="20">
        <v>208538.0</v>
      </c>
      <c r="F19" s="19" t="s">
        <v>31</v>
      </c>
      <c r="G19" s="20">
        <v>1.0</v>
      </c>
    </row>
    <row r="20">
      <c r="A20" s="1" t="s">
        <v>45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21.57"/>
  </cols>
  <sheetData>
    <row r="1">
      <c r="A1" s="2" t="s">
        <v>23</v>
      </c>
      <c r="B1" s="3" t="s">
        <v>24</v>
      </c>
      <c r="C1" s="2" t="s">
        <v>25</v>
      </c>
      <c r="D1" s="2" t="s">
        <v>62</v>
      </c>
      <c r="E1" s="2" t="s">
        <v>63</v>
      </c>
      <c r="F1" s="2" t="s">
        <v>101</v>
      </c>
      <c r="G1" s="3" t="s">
        <v>29</v>
      </c>
    </row>
    <row r="2">
      <c r="A2" s="47" t="s">
        <v>20</v>
      </c>
      <c r="B2" s="1" t="s">
        <v>126</v>
      </c>
      <c r="C2" s="20">
        <v>1324278.0</v>
      </c>
      <c r="D2" s="20">
        <v>73050.0</v>
      </c>
      <c r="E2" s="20">
        <v>1251228.0</v>
      </c>
      <c r="F2" s="19" t="s">
        <v>42</v>
      </c>
      <c r="G2" s="20">
        <v>6.0</v>
      </c>
    </row>
    <row r="3">
      <c r="B3" s="1" t="s">
        <v>127</v>
      </c>
    </row>
    <row r="4">
      <c r="B4" s="1" t="s">
        <v>128</v>
      </c>
    </row>
    <row r="5">
      <c r="B5" s="1" t="s">
        <v>129</v>
      </c>
    </row>
    <row r="6">
      <c r="A6" s="47" t="s">
        <v>7</v>
      </c>
      <c r="B6" s="1" t="s">
        <v>126</v>
      </c>
      <c r="C6" s="20">
        <v>662139.0</v>
      </c>
      <c r="D6" s="20">
        <v>36525.0</v>
      </c>
      <c r="E6" s="20">
        <v>625614.0</v>
      </c>
      <c r="F6" s="19" t="s">
        <v>41</v>
      </c>
      <c r="G6" s="20">
        <v>3.0</v>
      </c>
    </row>
    <row r="7">
      <c r="B7" s="1" t="s">
        <v>128</v>
      </c>
    </row>
    <row r="8">
      <c r="B8" s="1" t="s">
        <v>129</v>
      </c>
    </row>
    <row r="9">
      <c r="A9" s="47" t="s">
        <v>14</v>
      </c>
      <c r="B9" s="1" t="s">
        <v>128</v>
      </c>
      <c r="C9" s="20">
        <v>441426.0</v>
      </c>
      <c r="D9" s="20">
        <v>24350.0</v>
      </c>
      <c r="E9" s="20">
        <v>417076.0</v>
      </c>
      <c r="F9" s="19" t="s">
        <v>36</v>
      </c>
      <c r="G9" s="20">
        <v>2.0</v>
      </c>
    </row>
    <row r="10">
      <c r="B10" s="1" t="s">
        <v>129</v>
      </c>
    </row>
    <row r="11">
      <c r="A11" s="47" t="s">
        <v>16</v>
      </c>
      <c r="B11" s="1" t="s">
        <v>127</v>
      </c>
      <c r="C11" s="20">
        <v>441426.0</v>
      </c>
      <c r="D11" s="20">
        <v>24350.0</v>
      </c>
      <c r="E11" s="20">
        <v>417076.0</v>
      </c>
      <c r="F11" s="19" t="s">
        <v>130</v>
      </c>
      <c r="G11" s="20">
        <v>2.0</v>
      </c>
    </row>
    <row r="12">
      <c r="B12" s="1" t="s">
        <v>129</v>
      </c>
    </row>
    <row r="13">
      <c r="A13" s="47" t="s">
        <v>4</v>
      </c>
      <c r="B13" s="1" t="s">
        <v>127</v>
      </c>
      <c r="C13" s="20">
        <v>441426.0</v>
      </c>
      <c r="D13" s="20">
        <v>24350.0</v>
      </c>
      <c r="E13" s="20">
        <v>417076.0</v>
      </c>
      <c r="F13" s="19" t="s">
        <v>131</v>
      </c>
      <c r="G13" s="20">
        <v>2.0</v>
      </c>
    </row>
    <row r="14">
      <c r="B14" s="1" t="s">
        <v>128</v>
      </c>
    </row>
    <row r="15">
      <c r="A15" s="19" t="s">
        <v>22</v>
      </c>
      <c r="B15" s="33" t="s">
        <v>127</v>
      </c>
      <c r="C15" s="20">
        <v>220713.0</v>
      </c>
      <c r="D15" s="20">
        <v>12175.0</v>
      </c>
      <c r="E15" s="20">
        <v>208538.0</v>
      </c>
      <c r="F15" s="19" t="s">
        <v>43</v>
      </c>
      <c r="G15" s="20">
        <v>1.0</v>
      </c>
    </row>
    <row r="16">
      <c r="A16" s="19" t="s">
        <v>15</v>
      </c>
      <c r="B16" s="49" t="s">
        <v>128</v>
      </c>
      <c r="C16" s="20">
        <v>220713.0</v>
      </c>
      <c r="D16" s="20">
        <v>12175.0</v>
      </c>
      <c r="E16" s="20">
        <v>208538.0</v>
      </c>
      <c r="F16" s="19" t="s">
        <v>31</v>
      </c>
      <c r="G16" s="20">
        <v>1.0</v>
      </c>
    </row>
    <row r="17">
      <c r="A17" s="19" t="s">
        <v>9</v>
      </c>
      <c r="B17" s="49" t="s">
        <v>129</v>
      </c>
      <c r="C17" s="20">
        <v>220713.0</v>
      </c>
      <c r="D17" s="20">
        <v>12175.0</v>
      </c>
      <c r="E17" s="20">
        <v>208538.0</v>
      </c>
      <c r="F17" s="19" t="s">
        <v>31</v>
      </c>
      <c r="G17" s="20">
        <v>1.0</v>
      </c>
    </row>
    <row r="18">
      <c r="A18" s="19" t="s">
        <v>18</v>
      </c>
      <c r="B18" s="49" t="s">
        <v>126</v>
      </c>
      <c r="C18" s="20">
        <v>220713.0</v>
      </c>
      <c r="D18" s="20">
        <v>12175.0</v>
      </c>
      <c r="E18" s="20">
        <v>208538.0</v>
      </c>
      <c r="F18" s="19" t="s">
        <v>132</v>
      </c>
      <c r="G18" s="20">
        <v>1.0</v>
      </c>
    </row>
    <row r="19">
      <c r="A19" s="19" t="s">
        <v>10</v>
      </c>
      <c r="B19" s="49" t="s">
        <v>126</v>
      </c>
      <c r="C19" s="20">
        <v>220713.0</v>
      </c>
      <c r="D19" s="20">
        <v>12175.0</v>
      </c>
      <c r="E19" s="20">
        <v>208538.0</v>
      </c>
      <c r="F19" s="19" t="s">
        <v>31</v>
      </c>
      <c r="G19" s="20">
        <v>1.0</v>
      </c>
    </row>
    <row r="20">
      <c r="A20" s="25" t="s">
        <v>51</v>
      </c>
      <c r="B20" s="49" t="s">
        <v>126</v>
      </c>
      <c r="C20" s="20">
        <v>936.0</v>
      </c>
      <c r="D20" s="20">
        <v>147.0</v>
      </c>
      <c r="E20" s="20">
        <v>789.0</v>
      </c>
      <c r="F20" s="22" t="s">
        <v>47</v>
      </c>
      <c r="G20" s="22">
        <v>1.0</v>
      </c>
    </row>
    <row r="21">
      <c r="A21" s="1" t="s">
        <v>45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  <col customWidth="1" min="2" max="2" width="13.43"/>
    <col customWidth="1" min="3" max="3" width="10.43"/>
    <col customWidth="1" min="4" max="4" width="7.57"/>
    <col customWidth="1" min="5" max="5" width="9.86"/>
    <col customWidth="1" min="6" max="6" width="25.43"/>
    <col customWidth="1" min="7" max="7" width="21.57"/>
  </cols>
  <sheetData>
    <row r="1">
      <c r="A1" s="50" t="s">
        <v>23</v>
      </c>
      <c r="B1" s="51" t="s">
        <v>24</v>
      </c>
      <c r="C1" s="52" t="s">
        <v>25</v>
      </c>
      <c r="D1" s="52" t="s">
        <v>62</v>
      </c>
      <c r="E1" s="52" t="s">
        <v>63</v>
      </c>
      <c r="F1" s="52" t="s">
        <v>101</v>
      </c>
      <c r="G1" s="51" t="s">
        <v>29</v>
      </c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4" t="s">
        <v>14</v>
      </c>
      <c r="B2" s="55" t="s">
        <v>133</v>
      </c>
      <c r="C2" s="36">
        <v>8.5034534E7</v>
      </c>
      <c r="D2" s="55">
        <v>0.0</v>
      </c>
      <c r="E2" s="55">
        <v>0.0</v>
      </c>
      <c r="F2" s="36" t="s">
        <v>41</v>
      </c>
      <c r="G2" s="55">
        <v>561.0</v>
      </c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3"/>
      <c r="B3" s="55" t="s">
        <v>134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53"/>
      <c r="B4" s="55" t="s">
        <v>135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53"/>
      <c r="B5" s="55" t="s">
        <v>136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53"/>
      <c r="B6" s="55" t="s">
        <v>137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53"/>
      <c r="B7" s="55" t="s">
        <v>138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53"/>
      <c r="B8" s="55" t="s">
        <v>139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53"/>
      <c r="B9" s="55" t="s">
        <v>140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53"/>
      <c r="B10" s="55" t="s">
        <v>141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53"/>
      <c r="B11" s="55" t="s">
        <v>142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53"/>
      <c r="B12" s="55" t="s">
        <v>143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53"/>
      <c r="B13" s="55" t="s">
        <v>144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53"/>
      <c r="B14" s="55" t="s">
        <v>145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53"/>
      <c r="B15" s="55" t="s">
        <v>146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53"/>
      <c r="B16" s="55" t="s">
        <v>147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53"/>
      <c r="B17" s="55" t="s">
        <v>148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53"/>
      <c r="B18" s="55" t="s">
        <v>149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53"/>
      <c r="B19" s="55" t="s">
        <v>150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53"/>
      <c r="B20" s="55" t="s">
        <v>151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>
      <c r="A21" s="53"/>
      <c r="B21" s="55" t="s">
        <v>152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>
      <c r="A22" s="53"/>
      <c r="B22" s="55" t="s">
        <v>49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>
      <c r="A23" s="53"/>
      <c r="B23" s="55" t="s">
        <v>153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53"/>
      <c r="B24" s="55" t="s">
        <v>154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53"/>
      <c r="B25" s="55" t="s">
        <v>155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53"/>
      <c r="B26" s="55" t="s">
        <v>156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53"/>
      <c r="B27" s="55" t="s">
        <v>157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53"/>
      <c r="B28" s="55" t="s">
        <v>158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53"/>
      <c r="B29" s="55" t="s">
        <v>159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53"/>
      <c r="B30" s="55" t="s">
        <v>160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53"/>
      <c r="B31" s="55" t="s">
        <v>161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53"/>
      <c r="B32" s="55" t="s">
        <v>162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53"/>
      <c r="B33" s="55" t="s">
        <v>163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53"/>
      <c r="B34" s="55" t="s">
        <v>164</v>
      </c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53"/>
      <c r="B35" s="55" t="s">
        <v>165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53"/>
      <c r="B36" s="55" t="s">
        <v>166</v>
      </c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53"/>
      <c r="B37" s="55" t="s">
        <v>167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55" t="s">
        <v>7</v>
      </c>
      <c r="B38" s="55" t="s">
        <v>168</v>
      </c>
      <c r="C38" s="54">
        <v>5.5083229E7</v>
      </c>
      <c r="D38" s="55">
        <v>0.0</v>
      </c>
      <c r="E38" s="55">
        <v>0.0</v>
      </c>
      <c r="F38" s="54" t="s">
        <v>42</v>
      </c>
      <c r="G38" s="55">
        <v>421.0</v>
      </c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53"/>
      <c r="B39" s="55" t="s">
        <v>142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53"/>
      <c r="B40" s="55" t="s">
        <v>133</v>
      </c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53"/>
      <c r="B41" s="55" t="s">
        <v>158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53"/>
      <c r="B42" s="55" t="s">
        <v>135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3"/>
      <c r="B43" s="55" t="s">
        <v>151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3"/>
      <c r="B44" s="55" t="s">
        <v>169</v>
      </c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3"/>
      <c r="B45" s="55" t="s">
        <v>166</v>
      </c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3"/>
      <c r="B46" s="55" t="s">
        <v>152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3"/>
      <c r="B47" s="55" t="s">
        <v>137</v>
      </c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3"/>
      <c r="B48" s="55" t="s">
        <v>147</v>
      </c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3"/>
      <c r="B49" s="55" t="s">
        <v>144</v>
      </c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3"/>
      <c r="B50" s="55" t="s">
        <v>162</v>
      </c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3"/>
      <c r="B51" s="55" t="s">
        <v>161</v>
      </c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3"/>
      <c r="B52" s="55" t="s">
        <v>139</v>
      </c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3"/>
      <c r="B53" s="55" t="s">
        <v>138</v>
      </c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3"/>
      <c r="B54" s="55" t="s">
        <v>140</v>
      </c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3"/>
      <c r="B55" s="55" t="s">
        <v>170</v>
      </c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3"/>
      <c r="B56" s="55" t="s">
        <v>143</v>
      </c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3"/>
      <c r="B57" s="55" t="s">
        <v>171</v>
      </c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3"/>
      <c r="B58" s="55" t="s">
        <v>172</v>
      </c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4" t="s">
        <v>113</v>
      </c>
      <c r="B59" s="55" t="s">
        <v>135</v>
      </c>
      <c r="C59" s="54">
        <v>3.8159578E7</v>
      </c>
      <c r="D59" s="55">
        <v>0.0</v>
      </c>
      <c r="E59" s="55">
        <v>0.0</v>
      </c>
      <c r="F59" s="54" t="s">
        <v>36</v>
      </c>
      <c r="G59" s="55">
        <v>140.0</v>
      </c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3"/>
      <c r="B60" s="55" t="s">
        <v>168</v>
      </c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3"/>
      <c r="B61" s="55" t="s">
        <v>133</v>
      </c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3"/>
      <c r="B62" s="55" t="s">
        <v>138</v>
      </c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3"/>
      <c r="B63" s="55" t="s">
        <v>162</v>
      </c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3"/>
      <c r="B64" s="55" t="s">
        <v>161</v>
      </c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3"/>
      <c r="B65" s="55" t="s">
        <v>171</v>
      </c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4" t="s">
        <v>87</v>
      </c>
      <c r="B66" s="55" t="s">
        <v>133</v>
      </c>
      <c r="C66" s="36">
        <v>3.7072224E7</v>
      </c>
      <c r="D66" s="56">
        <v>0.0</v>
      </c>
      <c r="E66" s="56">
        <v>0.0</v>
      </c>
      <c r="F66" s="36" t="s">
        <v>173</v>
      </c>
      <c r="G66" s="36">
        <v>126.0</v>
      </c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3"/>
      <c r="B67" s="55" t="s">
        <v>134</v>
      </c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3"/>
      <c r="B68" s="55" t="s">
        <v>158</v>
      </c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3"/>
      <c r="B69" s="55" t="s">
        <v>163</v>
      </c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3"/>
      <c r="B70" s="55" t="s">
        <v>151</v>
      </c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3"/>
      <c r="B71" s="55" t="s">
        <v>49</v>
      </c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3"/>
      <c r="B72" s="55" t="s">
        <v>138</v>
      </c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3"/>
      <c r="B73" s="55" t="s">
        <v>140</v>
      </c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3"/>
      <c r="B74" s="55" t="s">
        <v>160</v>
      </c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3"/>
      <c r="B75" s="55" t="s">
        <v>164</v>
      </c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36" t="s">
        <v>174</v>
      </c>
      <c r="B76" s="55" t="s">
        <v>136</v>
      </c>
      <c r="C76" s="36">
        <v>2.044755E7</v>
      </c>
      <c r="D76" s="56">
        <v>0.0</v>
      </c>
      <c r="E76" s="56">
        <v>0.0</v>
      </c>
      <c r="F76" s="36" t="s">
        <v>175</v>
      </c>
      <c r="G76" s="36">
        <v>29.0</v>
      </c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3"/>
      <c r="B77" s="55" t="s">
        <v>161</v>
      </c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3"/>
      <c r="B78" s="55" t="s">
        <v>160</v>
      </c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3"/>
      <c r="B79" s="55" t="s">
        <v>176</v>
      </c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3"/>
      <c r="B80" s="55" t="s">
        <v>149</v>
      </c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3"/>
      <c r="B81" s="55" t="s">
        <v>177</v>
      </c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3"/>
      <c r="B82" s="55" t="s">
        <v>178</v>
      </c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3"/>
      <c r="B83" s="55" t="s">
        <v>144</v>
      </c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3"/>
      <c r="B84" s="55" t="s">
        <v>156</v>
      </c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3"/>
      <c r="B85" s="55" t="s">
        <v>141</v>
      </c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3"/>
      <c r="B86" s="55" t="s">
        <v>154</v>
      </c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3"/>
      <c r="B87" s="55" t="s">
        <v>151</v>
      </c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3"/>
      <c r="B88" s="55" t="s">
        <v>148</v>
      </c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3"/>
      <c r="B89" s="55" t="s">
        <v>179</v>
      </c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36" t="s">
        <v>108</v>
      </c>
      <c r="B90" s="55" t="s">
        <v>144</v>
      </c>
      <c r="C90" s="36">
        <v>1.628117E7</v>
      </c>
      <c r="D90" s="56">
        <v>0.0</v>
      </c>
      <c r="E90" s="56">
        <v>0.0</v>
      </c>
      <c r="F90" s="36" t="s">
        <v>180</v>
      </c>
      <c r="G90" s="36">
        <v>84.0</v>
      </c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3"/>
      <c r="B91" s="55" t="s">
        <v>176</v>
      </c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3"/>
      <c r="B92" s="55" t="s">
        <v>154</v>
      </c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3"/>
      <c r="B93" s="55" t="s">
        <v>151</v>
      </c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3"/>
      <c r="B94" s="55" t="s">
        <v>141</v>
      </c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3"/>
      <c r="B95" s="55" t="s">
        <v>156</v>
      </c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3"/>
      <c r="B96" s="55" t="s">
        <v>181</v>
      </c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3"/>
      <c r="B97" s="55" t="s">
        <v>182</v>
      </c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3"/>
      <c r="B98" s="55" t="s">
        <v>153</v>
      </c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3"/>
      <c r="B99" s="55" t="s">
        <v>143</v>
      </c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3"/>
      <c r="B100" s="55" t="s">
        <v>160</v>
      </c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3"/>
      <c r="B101" s="55" t="s">
        <v>183</v>
      </c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3"/>
      <c r="B102" s="55" t="s">
        <v>149</v>
      </c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3"/>
      <c r="B103" s="55" t="s">
        <v>148</v>
      </c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3"/>
      <c r="B104" s="55" t="s">
        <v>179</v>
      </c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3"/>
      <c r="B105" s="55" t="s">
        <v>161</v>
      </c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3"/>
      <c r="B106" s="55" t="s">
        <v>178</v>
      </c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3"/>
      <c r="B107" s="55" t="s">
        <v>49</v>
      </c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3"/>
      <c r="B108" s="55" t="s">
        <v>177</v>
      </c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36" t="s">
        <v>20</v>
      </c>
      <c r="B109" s="55" t="s">
        <v>133</v>
      </c>
      <c r="C109" s="36">
        <v>1.5149622E7</v>
      </c>
      <c r="D109" s="56">
        <v>0.0</v>
      </c>
      <c r="E109" s="56">
        <v>0.0</v>
      </c>
      <c r="F109" s="36" t="s">
        <v>184</v>
      </c>
      <c r="G109" s="36">
        <v>100.0</v>
      </c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3"/>
      <c r="B110" s="55" t="s">
        <v>151</v>
      </c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3"/>
      <c r="B111" s="55" t="s">
        <v>134</v>
      </c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3"/>
      <c r="B112" s="55" t="s">
        <v>49</v>
      </c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3"/>
      <c r="B113" s="55" t="s">
        <v>158</v>
      </c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3"/>
      <c r="B114" s="55" t="s">
        <v>166</v>
      </c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3"/>
      <c r="B115" s="55" t="s">
        <v>163</v>
      </c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3"/>
      <c r="B116" s="55" t="s">
        <v>140</v>
      </c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3"/>
      <c r="B117" s="55" t="s">
        <v>138</v>
      </c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3"/>
      <c r="B118" s="55" t="s">
        <v>142</v>
      </c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3"/>
      <c r="B119" s="55" t="s">
        <v>144</v>
      </c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3"/>
      <c r="B120" s="55" t="s">
        <v>170</v>
      </c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3"/>
      <c r="B121" s="55" t="s">
        <v>146</v>
      </c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3"/>
      <c r="B122" s="55" t="s">
        <v>145</v>
      </c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3"/>
      <c r="B123" s="55" t="s">
        <v>165</v>
      </c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36" t="s">
        <v>97</v>
      </c>
      <c r="B124" s="55" t="s">
        <v>157</v>
      </c>
      <c r="C124" s="36">
        <v>1.3550743E7</v>
      </c>
      <c r="D124" s="56">
        <v>0.0</v>
      </c>
      <c r="E124" s="56">
        <v>0.0</v>
      </c>
      <c r="F124" s="36" t="s">
        <v>132</v>
      </c>
      <c r="G124" s="36">
        <v>202.0</v>
      </c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3"/>
      <c r="B125" s="55" t="s">
        <v>151</v>
      </c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3"/>
      <c r="B126" s="55" t="s">
        <v>142</v>
      </c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3"/>
      <c r="B127" s="55" t="s">
        <v>162</v>
      </c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3"/>
      <c r="B128" s="55" t="s">
        <v>185</v>
      </c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3"/>
      <c r="B129" s="55" t="s">
        <v>161</v>
      </c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3"/>
      <c r="B130" s="55" t="s">
        <v>137</v>
      </c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3"/>
      <c r="B131" s="55" t="s">
        <v>49</v>
      </c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3"/>
      <c r="B132" s="55" t="s">
        <v>147</v>
      </c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3"/>
      <c r="B133" s="55" t="s">
        <v>140</v>
      </c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3"/>
      <c r="B134" s="55" t="s">
        <v>136</v>
      </c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36" t="s">
        <v>186</v>
      </c>
      <c r="B135" s="55" t="s">
        <v>133</v>
      </c>
      <c r="C135" s="36">
        <v>1.1633659E7</v>
      </c>
      <c r="D135" s="56">
        <v>0.0</v>
      </c>
      <c r="E135" s="56">
        <v>0.0</v>
      </c>
      <c r="F135" s="36" t="s">
        <v>31</v>
      </c>
      <c r="G135" s="36">
        <v>119.0</v>
      </c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3"/>
      <c r="B136" s="55" t="s">
        <v>151</v>
      </c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3"/>
      <c r="B137" s="55" t="s">
        <v>134</v>
      </c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3"/>
      <c r="B138" s="55" t="s">
        <v>158</v>
      </c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55" t="s">
        <v>49</v>
      </c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55" t="s">
        <v>163</v>
      </c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55" t="s">
        <v>161</v>
      </c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3"/>
      <c r="B142" s="55" t="s">
        <v>140</v>
      </c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3"/>
      <c r="B143" s="55" t="s">
        <v>183</v>
      </c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3"/>
      <c r="B144" s="55" t="s">
        <v>187</v>
      </c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3"/>
      <c r="B145" s="55" t="s">
        <v>152</v>
      </c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3"/>
      <c r="B146" s="55" t="s">
        <v>138</v>
      </c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3"/>
      <c r="B147" s="55" t="s">
        <v>142</v>
      </c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3"/>
      <c r="B148" s="55" t="s">
        <v>146</v>
      </c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3"/>
      <c r="B149" s="55" t="s">
        <v>145</v>
      </c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3"/>
      <c r="B150" s="55" t="s">
        <v>153</v>
      </c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3"/>
      <c r="B151" s="55" t="s">
        <v>144</v>
      </c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36" t="s">
        <v>4</v>
      </c>
      <c r="B152" s="55" t="s">
        <v>140</v>
      </c>
      <c r="C152" s="36">
        <v>4222601.0</v>
      </c>
      <c r="D152" s="56">
        <v>0.0</v>
      </c>
      <c r="E152" s="56">
        <v>0.0</v>
      </c>
      <c r="F152" s="36" t="s">
        <v>31</v>
      </c>
      <c r="G152" s="36">
        <v>124.0</v>
      </c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3"/>
      <c r="B153" s="55" t="s">
        <v>134</v>
      </c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55" t="s">
        <v>188</v>
      </c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55" t="s">
        <v>160</v>
      </c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55" t="s">
        <v>151</v>
      </c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55" t="s">
        <v>145</v>
      </c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55" t="s">
        <v>164</v>
      </c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55" t="s">
        <v>153</v>
      </c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55" t="s">
        <v>146</v>
      </c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55" t="s">
        <v>147</v>
      </c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55" t="s">
        <v>138</v>
      </c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55" t="s">
        <v>142</v>
      </c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55" t="s">
        <v>161</v>
      </c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36" t="s">
        <v>189</v>
      </c>
      <c r="B165" s="55" t="s">
        <v>185</v>
      </c>
      <c r="C165" s="36">
        <v>1908872.0</v>
      </c>
      <c r="D165" s="56">
        <v>0.0</v>
      </c>
      <c r="E165" s="56">
        <v>0.0</v>
      </c>
      <c r="F165" s="36" t="s">
        <v>190</v>
      </c>
      <c r="G165" s="36">
        <v>47.0</v>
      </c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55" t="s">
        <v>157</v>
      </c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55" t="s">
        <v>161</v>
      </c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55" t="s">
        <v>151</v>
      </c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55" t="s">
        <v>142</v>
      </c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55" t="s">
        <v>137</v>
      </c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55" t="s">
        <v>162</v>
      </c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36" t="s">
        <v>191</v>
      </c>
      <c r="B172" s="33" t="s">
        <v>144</v>
      </c>
      <c r="C172" s="36">
        <v>496330.0</v>
      </c>
      <c r="D172" s="56">
        <v>0.0</v>
      </c>
      <c r="E172" s="56">
        <v>0.0</v>
      </c>
      <c r="F172" s="36" t="s">
        <v>31</v>
      </c>
      <c r="G172" s="36">
        <v>1.0</v>
      </c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36" t="s">
        <v>192</v>
      </c>
      <c r="B173" s="55" t="s">
        <v>134</v>
      </c>
      <c r="C173" s="36">
        <v>314565.0</v>
      </c>
      <c r="D173" s="56">
        <v>0.0</v>
      </c>
      <c r="E173" s="56">
        <v>0.0</v>
      </c>
      <c r="F173" s="36" t="s">
        <v>31</v>
      </c>
      <c r="G173" s="36">
        <v>7.0</v>
      </c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55" t="s">
        <v>167</v>
      </c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55" t="s">
        <v>145</v>
      </c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36" t="s">
        <v>18</v>
      </c>
      <c r="B176" s="55" t="s">
        <v>134</v>
      </c>
      <c r="C176" s="36">
        <v>274021.0</v>
      </c>
      <c r="D176" s="56">
        <v>0.0</v>
      </c>
      <c r="E176" s="56">
        <v>0.0</v>
      </c>
      <c r="F176" s="36" t="s">
        <v>193</v>
      </c>
      <c r="G176" s="36">
        <v>4.0</v>
      </c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55" t="s">
        <v>140</v>
      </c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36" t="s">
        <v>194</v>
      </c>
      <c r="B178" s="55" t="s">
        <v>157</v>
      </c>
      <c r="C178" s="36">
        <v>205574.0</v>
      </c>
      <c r="D178" s="56">
        <v>0.0</v>
      </c>
      <c r="E178" s="56">
        <v>0.0</v>
      </c>
      <c r="F178" s="36" t="s">
        <v>195</v>
      </c>
      <c r="G178" s="36">
        <v>21.0</v>
      </c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55" t="s">
        <v>142</v>
      </c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55" t="s">
        <v>151</v>
      </c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55" t="s">
        <v>161</v>
      </c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55" t="s">
        <v>162</v>
      </c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55" t="s">
        <v>137</v>
      </c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55" t="s">
        <v>185</v>
      </c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36" t="s">
        <v>9</v>
      </c>
      <c r="B185" s="55" t="s">
        <v>147</v>
      </c>
      <c r="C185" s="36">
        <v>146961.0</v>
      </c>
      <c r="D185" s="56">
        <v>0.0</v>
      </c>
      <c r="E185" s="56">
        <v>0.0</v>
      </c>
      <c r="F185" s="36" t="s">
        <v>31</v>
      </c>
      <c r="G185" s="36">
        <v>4.0</v>
      </c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55" t="s">
        <v>140</v>
      </c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36" t="s">
        <v>89</v>
      </c>
      <c r="B187" s="49" t="s">
        <v>138</v>
      </c>
      <c r="C187" s="36">
        <v>139117.0</v>
      </c>
      <c r="D187" s="56">
        <v>0.0</v>
      </c>
      <c r="E187" s="56">
        <v>0.0</v>
      </c>
      <c r="F187" s="36" t="s">
        <v>196</v>
      </c>
      <c r="G187" s="36">
        <v>2.0</v>
      </c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36" t="s">
        <v>59</v>
      </c>
      <c r="B188" s="55" t="s">
        <v>134</v>
      </c>
      <c r="C188" s="36">
        <v>132310.0</v>
      </c>
      <c r="D188" s="56">
        <v>0.0</v>
      </c>
      <c r="E188" s="56">
        <v>0.0</v>
      </c>
      <c r="F188" s="36" t="s">
        <v>31</v>
      </c>
      <c r="G188" s="36">
        <v>18.0</v>
      </c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55" t="s">
        <v>133</v>
      </c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55" t="s">
        <v>144</v>
      </c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55" t="s">
        <v>158</v>
      </c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36" t="s">
        <v>197</v>
      </c>
      <c r="B192" s="55" t="s">
        <v>140</v>
      </c>
      <c r="C192" s="36">
        <v>49295.0</v>
      </c>
      <c r="D192" s="56">
        <v>0.0</v>
      </c>
      <c r="E192" s="56">
        <v>0.0</v>
      </c>
      <c r="F192" s="36" t="s">
        <v>198</v>
      </c>
      <c r="G192" s="36">
        <v>35.0</v>
      </c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55" t="s">
        <v>134</v>
      </c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55" t="s">
        <v>164</v>
      </c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55" t="s">
        <v>151</v>
      </c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55" t="s">
        <v>188</v>
      </c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55" t="s">
        <v>160</v>
      </c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36" t="s">
        <v>199</v>
      </c>
      <c r="B198" s="55" t="s">
        <v>167</v>
      </c>
      <c r="C198" s="36">
        <v>41748.0</v>
      </c>
      <c r="D198" s="56">
        <v>0.0</v>
      </c>
      <c r="E198" s="56">
        <v>0.0</v>
      </c>
      <c r="F198" s="36" t="s">
        <v>131</v>
      </c>
      <c r="G198" s="36">
        <v>9.0</v>
      </c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55" t="s">
        <v>146</v>
      </c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55" t="s">
        <v>142</v>
      </c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55" t="s">
        <v>166</v>
      </c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36" t="s">
        <v>22</v>
      </c>
      <c r="B202" s="55" t="s">
        <v>140</v>
      </c>
      <c r="C202" s="36">
        <v>25854.0</v>
      </c>
      <c r="D202" s="56">
        <v>0.0</v>
      </c>
      <c r="E202" s="56">
        <v>0.0</v>
      </c>
      <c r="F202" s="36" t="s">
        <v>31</v>
      </c>
      <c r="G202" s="36">
        <v>12.0</v>
      </c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55" t="s">
        <v>151</v>
      </c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55" t="s">
        <v>160</v>
      </c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55" t="s">
        <v>164</v>
      </c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55" t="s">
        <v>138</v>
      </c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36" t="s">
        <v>200</v>
      </c>
      <c r="B207" s="55" t="s">
        <v>140</v>
      </c>
      <c r="C207" s="36">
        <v>20467.0</v>
      </c>
      <c r="D207" s="56">
        <v>0.0</v>
      </c>
      <c r="E207" s="56">
        <v>0.0</v>
      </c>
      <c r="F207" s="36" t="s">
        <v>201</v>
      </c>
      <c r="G207" s="36">
        <v>10.0</v>
      </c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55" t="s">
        <v>151</v>
      </c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55" t="s">
        <v>160</v>
      </c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55" t="s">
        <v>164</v>
      </c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36" t="s">
        <v>202</v>
      </c>
      <c r="B211" s="33" t="s">
        <v>140</v>
      </c>
      <c r="C211" s="36">
        <v>15996.0</v>
      </c>
      <c r="D211" s="56">
        <v>0.0</v>
      </c>
      <c r="E211" s="56">
        <v>0.0</v>
      </c>
      <c r="F211" s="36" t="s">
        <v>203</v>
      </c>
      <c r="G211" s="36">
        <v>1.0</v>
      </c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36" t="s">
        <v>204</v>
      </c>
      <c r="B212" s="57" t="s">
        <v>160</v>
      </c>
      <c r="C212" s="36">
        <v>4726.0</v>
      </c>
      <c r="D212" s="56">
        <v>0.0</v>
      </c>
      <c r="E212" s="56">
        <v>0.0</v>
      </c>
      <c r="F212" s="36" t="s">
        <v>31</v>
      </c>
      <c r="G212" s="36">
        <v>1.0</v>
      </c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36" t="s">
        <v>205</v>
      </c>
      <c r="B213" s="33" t="s">
        <v>167</v>
      </c>
      <c r="C213" s="36">
        <v>3535.0</v>
      </c>
      <c r="D213" s="56">
        <v>0.0</v>
      </c>
      <c r="E213" s="56">
        <v>0.0</v>
      </c>
      <c r="F213" s="36" t="s">
        <v>206</v>
      </c>
      <c r="G213" s="36">
        <v>1.0</v>
      </c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36" t="s">
        <v>207</v>
      </c>
      <c r="B214" s="33" t="s">
        <v>208</v>
      </c>
      <c r="C214" s="36">
        <v>470.0</v>
      </c>
      <c r="D214" s="56">
        <v>0.0</v>
      </c>
      <c r="E214" s="56">
        <v>0.0</v>
      </c>
      <c r="F214" s="36" t="s">
        <v>31</v>
      </c>
      <c r="G214" s="36">
        <v>1.0</v>
      </c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8"/>
      <c r="B215" s="58"/>
      <c r="C215" s="59"/>
      <c r="D215" s="58"/>
      <c r="E215" s="58"/>
      <c r="F215" s="36" t="s">
        <v>209</v>
      </c>
      <c r="G215" s="58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8"/>
      <c r="B216" s="58"/>
      <c r="C216" s="59"/>
      <c r="D216" s="58"/>
      <c r="E216" s="58"/>
      <c r="F216" s="36" t="s">
        <v>210</v>
      </c>
      <c r="G216" s="58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8"/>
      <c r="B217" s="58"/>
      <c r="C217" s="59"/>
      <c r="D217" s="58"/>
      <c r="E217" s="58"/>
      <c r="F217" s="36" t="s">
        <v>211</v>
      </c>
      <c r="G217" s="58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8"/>
      <c r="B218" s="58"/>
      <c r="C218" s="59"/>
      <c r="D218" s="58"/>
      <c r="E218" s="58"/>
      <c r="F218" s="36" t="s">
        <v>212</v>
      </c>
      <c r="G218" s="58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8"/>
      <c r="B219" s="58"/>
      <c r="C219" s="59"/>
      <c r="D219" s="58"/>
      <c r="E219" s="58"/>
      <c r="F219" s="36" t="s">
        <v>31</v>
      </c>
      <c r="G219" s="58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8"/>
      <c r="B220" s="58"/>
      <c r="C220" s="59"/>
      <c r="D220" s="58"/>
      <c r="E220" s="58"/>
      <c r="F220" s="36" t="s">
        <v>130</v>
      </c>
      <c r="G220" s="58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5" t="s">
        <v>45</v>
      </c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23</v>
      </c>
      <c r="B1" s="3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3" t="s">
        <v>29</v>
      </c>
    </row>
    <row r="2">
      <c r="A2" s="26" t="s">
        <v>4</v>
      </c>
      <c r="B2" s="22" t="s">
        <v>213</v>
      </c>
      <c r="C2" s="22">
        <v>200000.0</v>
      </c>
      <c r="D2" s="41">
        <v>0.0</v>
      </c>
      <c r="E2" s="41">
        <v>0.0</v>
      </c>
      <c r="F2" s="22" t="s">
        <v>31</v>
      </c>
      <c r="G2" s="22">
        <v>1.0</v>
      </c>
    </row>
    <row r="3">
      <c r="A3" s="26" t="s">
        <v>59</v>
      </c>
      <c r="B3" s="41" t="s">
        <v>214</v>
      </c>
      <c r="C3" s="22">
        <v>200000.0</v>
      </c>
      <c r="D3" s="41">
        <v>0.0</v>
      </c>
      <c r="E3" s="41">
        <v>0.0</v>
      </c>
      <c r="F3" s="22" t="s">
        <v>31</v>
      </c>
      <c r="G3" s="22">
        <v>1.0</v>
      </c>
    </row>
    <row r="4">
      <c r="A4" s="26" t="s">
        <v>18</v>
      </c>
      <c r="B4" s="41" t="s">
        <v>215</v>
      </c>
      <c r="C4" s="22">
        <v>200000.0</v>
      </c>
      <c r="D4" s="41">
        <v>0.0</v>
      </c>
      <c r="E4" s="41">
        <v>0.0</v>
      </c>
      <c r="F4" s="22" t="s">
        <v>31</v>
      </c>
      <c r="G4" s="22">
        <v>1.0</v>
      </c>
    </row>
    <row r="5">
      <c r="A5" s="26" t="s">
        <v>9</v>
      </c>
      <c r="B5" s="22" t="s">
        <v>216</v>
      </c>
      <c r="C5" s="22">
        <v>100.0</v>
      </c>
      <c r="D5" s="41">
        <v>0.0</v>
      </c>
      <c r="E5" s="41">
        <v>0.0</v>
      </c>
      <c r="F5" s="22" t="s">
        <v>31</v>
      </c>
      <c r="G5" s="22">
        <v>1.0</v>
      </c>
    </row>
    <row r="6">
      <c r="A6" s="26"/>
      <c r="B6" s="22" t="s">
        <v>217</v>
      </c>
      <c r="C6" s="22">
        <v>100000.0</v>
      </c>
      <c r="D6" s="41">
        <v>0.0</v>
      </c>
      <c r="E6" s="41">
        <v>0.0</v>
      </c>
      <c r="F6" s="22" t="s">
        <v>31</v>
      </c>
      <c r="G6" s="22">
        <v>1.0</v>
      </c>
    </row>
    <row r="7">
      <c r="A7" s="26" t="s">
        <v>14</v>
      </c>
      <c r="B7" s="22" t="s">
        <v>48</v>
      </c>
      <c r="C7" s="22">
        <v>2000.0</v>
      </c>
      <c r="D7" s="41">
        <v>0.0</v>
      </c>
      <c r="E7" s="41">
        <v>0.0</v>
      </c>
      <c r="F7" s="22" t="s">
        <v>31</v>
      </c>
      <c r="G7" s="22">
        <v>1.0</v>
      </c>
    </row>
    <row r="8">
      <c r="A8" s="26"/>
      <c r="B8" s="22" t="s">
        <v>68</v>
      </c>
      <c r="C8" s="22">
        <v>30000.0</v>
      </c>
      <c r="D8" s="41">
        <v>0.0</v>
      </c>
      <c r="E8" s="41">
        <v>0.0</v>
      </c>
      <c r="F8" s="22" t="s">
        <v>31</v>
      </c>
      <c r="G8" s="22">
        <v>1.0</v>
      </c>
    </row>
    <row r="9">
      <c r="A9" s="26" t="s">
        <v>97</v>
      </c>
      <c r="B9" s="22" t="s">
        <v>218</v>
      </c>
      <c r="C9" s="22">
        <v>4000.0</v>
      </c>
      <c r="D9" s="41">
        <v>0.0</v>
      </c>
      <c r="E9" s="41">
        <v>0.0</v>
      </c>
      <c r="F9" s="22" t="s">
        <v>31</v>
      </c>
      <c r="G9" s="22">
        <v>1.0</v>
      </c>
    </row>
    <row r="10">
      <c r="A10" s="26" t="s">
        <v>7</v>
      </c>
      <c r="B10" s="60" t="s">
        <v>219</v>
      </c>
      <c r="C10" s="22">
        <v>2000.0</v>
      </c>
      <c r="D10" s="41">
        <v>0.0</v>
      </c>
      <c r="E10" s="41">
        <v>0.0</v>
      </c>
      <c r="F10" s="22" t="s">
        <v>31</v>
      </c>
      <c r="G10" s="22">
        <v>1.0</v>
      </c>
    </row>
    <row r="11">
      <c r="A11" s="26"/>
      <c r="B11" s="22" t="s">
        <v>220</v>
      </c>
      <c r="C11" s="22">
        <v>1000.0</v>
      </c>
      <c r="D11" s="41">
        <v>0.0</v>
      </c>
      <c r="E11" s="41">
        <v>0.0</v>
      </c>
      <c r="F11" s="22" t="s">
        <v>31</v>
      </c>
      <c r="G11" s="22">
        <v>1.0</v>
      </c>
    </row>
    <row r="12">
      <c r="A12" s="26" t="s">
        <v>55</v>
      </c>
      <c r="B12" s="41" t="s">
        <v>53</v>
      </c>
      <c r="C12" s="22">
        <v>1900.0</v>
      </c>
      <c r="D12" s="41">
        <v>0.0</v>
      </c>
      <c r="E12" s="41">
        <v>0.0</v>
      </c>
      <c r="F12" s="22" t="s">
        <v>31</v>
      </c>
      <c r="G12" s="22">
        <v>1.0</v>
      </c>
    </row>
    <row r="13">
      <c r="A13" s="26"/>
      <c r="B13" s="22" t="s">
        <v>48</v>
      </c>
      <c r="C13" s="22">
        <v>100.0</v>
      </c>
      <c r="D13" s="41">
        <v>0.0</v>
      </c>
      <c r="E13" s="41">
        <v>0.0</v>
      </c>
      <c r="F13" s="22" t="s">
        <v>31</v>
      </c>
      <c r="G13" s="22">
        <v>1.0</v>
      </c>
    </row>
    <row r="14">
      <c r="A14" s="26" t="s">
        <v>51</v>
      </c>
      <c r="B14" s="22" t="s">
        <v>221</v>
      </c>
      <c r="C14" s="22">
        <v>1600.0</v>
      </c>
      <c r="D14" s="41">
        <v>0.0</v>
      </c>
      <c r="E14" s="41">
        <v>0.0</v>
      </c>
      <c r="F14" s="22" t="s">
        <v>31</v>
      </c>
      <c r="G14" s="22">
        <v>1.0</v>
      </c>
    </row>
    <row r="15">
      <c r="A15" s="26" t="s">
        <v>22</v>
      </c>
      <c r="B15" s="22" t="s">
        <v>222</v>
      </c>
      <c r="C15" s="22">
        <v>200.0</v>
      </c>
      <c r="D15" s="41">
        <v>0.0</v>
      </c>
      <c r="E15" s="41">
        <v>0.0</v>
      </c>
      <c r="F15" s="22" t="s">
        <v>31</v>
      </c>
      <c r="G15" s="22">
        <v>1.0</v>
      </c>
    </row>
    <row r="16">
      <c r="A16" s="1" t="s">
        <v>45</v>
      </c>
      <c r="D16" s="41"/>
      <c r="E16" s="4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23</v>
      </c>
      <c r="B1" s="3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3" t="s">
        <v>29</v>
      </c>
    </row>
    <row r="2">
      <c r="A2" s="26" t="s">
        <v>97</v>
      </c>
      <c r="B2" s="22" t="s">
        <v>223</v>
      </c>
      <c r="C2" s="22">
        <v>8000.0</v>
      </c>
      <c r="D2" s="41">
        <v>0.0</v>
      </c>
      <c r="E2" s="41">
        <v>0.0</v>
      </c>
      <c r="F2" s="22" t="s">
        <v>31</v>
      </c>
      <c r="G2" s="22">
        <v>1.0</v>
      </c>
    </row>
    <row r="3">
      <c r="A3" s="26"/>
      <c r="B3" s="22" t="s">
        <v>218</v>
      </c>
      <c r="C3" s="22">
        <v>5000.0</v>
      </c>
      <c r="D3" s="41">
        <v>0.0</v>
      </c>
      <c r="E3" s="41">
        <v>0.0</v>
      </c>
      <c r="F3" s="22" t="s">
        <v>31</v>
      </c>
      <c r="G3" s="22">
        <v>1.0</v>
      </c>
    </row>
    <row r="4">
      <c r="A4" s="26" t="s">
        <v>22</v>
      </c>
      <c r="B4" s="22" t="s">
        <v>224</v>
      </c>
      <c r="C4" s="22">
        <v>10000.0</v>
      </c>
      <c r="D4" s="41">
        <v>0.0</v>
      </c>
      <c r="E4" s="41">
        <v>0.0</v>
      </c>
      <c r="F4" s="22" t="s">
        <v>31</v>
      </c>
      <c r="G4" s="22">
        <v>1.0</v>
      </c>
    </row>
    <row r="5">
      <c r="A5" s="26" t="s">
        <v>87</v>
      </c>
      <c r="B5" s="22" t="s">
        <v>224</v>
      </c>
      <c r="C5" s="22">
        <v>5000.0</v>
      </c>
      <c r="D5" s="41">
        <v>0.0</v>
      </c>
      <c r="E5" s="41">
        <v>0.0</v>
      </c>
      <c r="F5" s="22" t="s">
        <v>31</v>
      </c>
      <c r="G5" s="22">
        <v>1.0</v>
      </c>
    </row>
    <row r="6">
      <c r="A6" s="26"/>
      <c r="B6" s="22" t="s">
        <v>225</v>
      </c>
      <c r="C6" s="22">
        <v>4000.0</v>
      </c>
      <c r="D6" s="41">
        <v>0.0</v>
      </c>
      <c r="E6" s="41">
        <v>0.0</v>
      </c>
      <c r="F6" s="22" t="s">
        <v>31</v>
      </c>
      <c r="G6" s="22">
        <v>1.0</v>
      </c>
    </row>
    <row r="7">
      <c r="A7" s="26" t="s">
        <v>9</v>
      </c>
      <c r="B7" s="22" t="s">
        <v>217</v>
      </c>
      <c r="C7" s="22">
        <v>9000.0</v>
      </c>
      <c r="D7" s="41">
        <v>0.0</v>
      </c>
      <c r="E7" s="41">
        <v>0.0</v>
      </c>
      <c r="F7" s="22" t="s">
        <v>31</v>
      </c>
      <c r="G7" s="22">
        <v>1.0</v>
      </c>
    </row>
    <row r="8">
      <c r="A8" s="26" t="s">
        <v>4</v>
      </c>
      <c r="B8" s="22" t="s">
        <v>48</v>
      </c>
      <c r="C8" s="22">
        <v>7000.0</v>
      </c>
      <c r="D8" s="41">
        <v>0.0</v>
      </c>
      <c r="E8" s="41">
        <v>0.0</v>
      </c>
      <c r="F8" s="22" t="s">
        <v>31</v>
      </c>
      <c r="G8" s="22">
        <v>1.0</v>
      </c>
    </row>
    <row r="9">
      <c r="A9" s="26" t="s">
        <v>59</v>
      </c>
      <c r="B9" s="22" t="s">
        <v>213</v>
      </c>
      <c r="C9" s="22">
        <v>6000.0</v>
      </c>
      <c r="D9" s="41">
        <v>0.0</v>
      </c>
      <c r="E9" s="41">
        <v>0.0</v>
      </c>
      <c r="F9" s="22" t="s">
        <v>31</v>
      </c>
      <c r="G9" s="22">
        <v>1.0</v>
      </c>
    </row>
    <row r="10">
      <c r="A10" s="26" t="s">
        <v>14</v>
      </c>
      <c r="B10" s="22" t="s">
        <v>213</v>
      </c>
      <c r="C10" s="22">
        <v>3000.0</v>
      </c>
      <c r="D10" s="41">
        <v>0.0</v>
      </c>
      <c r="E10" s="41">
        <v>0.0</v>
      </c>
      <c r="F10" s="22" t="s">
        <v>31</v>
      </c>
      <c r="G10" s="22">
        <v>1.0</v>
      </c>
    </row>
    <row r="11">
      <c r="A11" s="26"/>
      <c r="B11" s="22" t="s">
        <v>48</v>
      </c>
      <c r="C11" s="22">
        <v>2000.0</v>
      </c>
      <c r="D11" s="41">
        <v>0.0</v>
      </c>
      <c r="E11" s="41">
        <v>0.0</v>
      </c>
      <c r="F11" s="22" t="s">
        <v>31</v>
      </c>
      <c r="G11" s="22">
        <v>1.0</v>
      </c>
    </row>
    <row r="12">
      <c r="A12" s="26" t="s">
        <v>51</v>
      </c>
      <c r="B12" s="22" t="s">
        <v>216</v>
      </c>
      <c r="C12" s="22">
        <v>5000.0</v>
      </c>
      <c r="D12" s="41">
        <v>0.0</v>
      </c>
      <c r="E12" s="41">
        <v>0.0</v>
      </c>
      <c r="F12" s="22" t="s">
        <v>31</v>
      </c>
      <c r="G12" s="22">
        <v>1.0</v>
      </c>
    </row>
    <row r="13">
      <c r="A13" s="26" t="s">
        <v>7</v>
      </c>
      <c r="B13" s="22" t="s">
        <v>58</v>
      </c>
      <c r="C13" s="22">
        <v>2000.0</v>
      </c>
      <c r="D13" s="41">
        <v>0.0</v>
      </c>
      <c r="E13" s="41">
        <v>0.0</v>
      </c>
      <c r="F13" s="22" t="s">
        <v>31</v>
      </c>
      <c r="G13" s="22">
        <v>1.0</v>
      </c>
    </row>
    <row r="14">
      <c r="A14" s="26"/>
      <c r="B14" s="22" t="s">
        <v>220</v>
      </c>
      <c r="C14" s="22">
        <v>1000.0</v>
      </c>
      <c r="D14" s="41">
        <v>0.0</v>
      </c>
      <c r="E14" s="41">
        <v>0.0</v>
      </c>
      <c r="F14" s="22" t="s">
        <v>31</v>
      </c>
      <c r="G14" s="22">
        <v>1.0</v>
      </c>
    </row>
    <row r="15">
      <c r="A15" s="26" t="s">
        <v>55</v>
      </c>
      <c r="B15" s="22" t="s">
        <v>225</v>
      </c>
      <c r="C15" s="22">
        <v>1000.0</v>
      </c>
      <c r="D15" s="41">
        <v>0.0</v>
      </c>
      <c r="E15" s="41">
        <v>0.0</v>
      </c>
      <c r="F15" s="22" t="s">
        <v>31</v>
      </c>
      <c r="G15" s="22">
        <v>1.0</v>
      </c>
    </row>
    <row r="16">
      <c r="A16" s="26"/>
      <c r="B16" s="22" t="s">
        <v>221</v>
      </c>
      <c r="C16" s="22">
        <v>100.0</v>
      </c>
      <c r="D16" s="41">
        <v>0.0</v>
      </c>
      <c r="E16" s="41">
        <v>0.0</v>
      </c>
      <c r="F16" s="22" t="s">
        <v>31</v>
      </c>
      <c r="G16" s="22">
        <v>1.0</v>
      </c>
    </row>
    <row r="17">
      <c r="A17" s="1" t="s">
        <v>45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23.86"/>
    <col customWidth="1" min="3" max="3" width="9.86"/>
    <col customWidth="1" min="4" max="4" width="12.43"/>
    <col customWidth="1" min="5" max="5" width="14.71"/>
    <col customWidth="1" min="6" max="6" width="14.43"/>
    <col customWidth="1" min="7" max="7" width="21.57"/>
  </cols>
  <sheetData>
    <row r="1">
      <c r="A1" s="52" t="s">
        <v>23</v>
      </c>
      <c r="B1" s="51" t="s">
        <v>24</v>
      </c>
      <c r="C1" s="52" t="s">
        <v>25</v>
      </c>
      <c r="D1" s="52" t="s">
        <v>26</v>
      </c>
      <c r="E1" s="52" t="s">
        <v>27</v>
      </c>
      <c r="F1" s="52" t="s">
        <v>28</v>
      </c>
      <c r="G1" s="51" t="s">
        <v>29</v>
      </c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5" t="s">
        <v>4</v>
      </c>
      <c r="B2" s="54" t="s">
        <v>226</v>
      </c>
      <c r="C2" s="55">
        <v>123600.0</v>
      </c>
      <c r="D2" s="55">
        <v>104120.0</v>
      </c>
      <c r="E2" s="55">
        <v>19480.0</v>
      </c>
      <c r="F2" s="55">
        <v>1.0</v>
      </c>
      <c r="G2" s="55">
        <v>1.0</v>
      </c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3"/>
      <c r="B3" s="54" t="s">
        <v>227</v>
      </c>
      <c r="C3" s="53"/>
      <c r="D3" s="53"/>
      <c r="E3" s="53"/>
      <c r="F3" s="55">
        <v>1.0</v>
      </c>
      <c r="G3" s="55">
        <v>1.0</v>
      </c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55" t="s">
        <v>14</v>
      </c>
      <c r="B4" s="54" t="s">
        <v>228</v>
      </c>
      <c r="C4" s="55">
        <v>55400.0</v>
      </c>
      <c r="D4" s="55">
        <v>12288.0</v>
      </c>
      <c r="E4" s="55">
        <v>43112.0</v>
      </c>
      <c r="F4" s="55">
        <v>1.0</v>
      </c>
      <c r="G4" s="55">
        <v>1.0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53"/>
      <c r="B5" s="55" t="s">
        <v>229</v>
      </c>
      <c r="C5" s="53"/>
      <c r="D5" s="53"/>
      <c r="E5" s="53"/>
      <c r="F5" s="55"/>
      <c r="G5" s="55">
        <v>1.0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55" t="s">
        <v>9</v>
      </c>
      <c r="B6" s="54" t="s">
        <v>230</v>
      </c>
      <c r="C6" s="55">
        <v>23600.0</v>
      </c>
      <c r="D6" s="55">
        <v>0.0</v>
      </c>
      <c r="E6" s="55">
        <v>0.0</v>
      </c>
      <c r="F6" s="55">
        <v>1.0</v>
      </c>
      <c r="G6" s="55">
        <v>1.0</v>
      </c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53"/>
      <c r="B7" s="54" t="s">
        <v>231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26" t="s">
        <v>10</v>
      </c>
      <c r="B8" s="26" t="s">
        <v>232</v>
      </c>
      <c r="C8" s="26">
        <v>21800.0</v>
      </c>
      <c r="D8" s="26">
        <v>4096.0</v>
      </c>
      <c r="E8" s="26">
        <v>17704.0</v>
      </c>
      <c r="F8" s="26">
        <v>1.0</v>
      </c>
      <c r="G8" s="26">
        <v>1.0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26" t="s">
        <v>20</v>
      </c>
      <c r="B9" s="26" t="s">
        <v>233</v>
      </c>
      <c r="C9" s="26">
        <v>11800.0</v>
      </c>
      <c r="D9" s="26">
        <v>4096.0</v>
      </c>
      <c r="E9" s="26">
        <v>7704.0</v>
      </c>
      <c r="F9" s="26">
        <v>1.0</v>
      </c>
      <c r="G9" s="26">
        <v>1.0</v>
      </c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26" t="s">
        <v>22</v>
      </c>
      <c r="B10" s="61" t="s">
        <v>234</v>
      </c>
      <c r="C10" s="26">
        <v>11800.0</v>
      </c>
      <c r="D10" s="26">
        <v>2048.0</v>
      </c>
      <c r="E10" s="26">
        <v>9752.0</v>
      </c>
      <c r="F10" s="26">
        <v>1.0</v>
      </c>
      <c r="G10" s="26">
        <v>1.0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55" t="s">
        <v>45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  <col customWidth="1" min="2" max="2" width="22.86"/>
    <col customWidth="1" min="3" max="3" width="8.86"/>
    <col customWidth="1" min="4" max="4" width="23.86"/>
    <col customWidth="1" min="5" max="5" width="17.57"/>
    <col customWidth="1" min="6" max="6" width="9.43"/>
    <col customWidth="1" min="7" max="7" width="73.57"/>
    <col customWidth="1" min="8" max="8" width="22.57"/>
    <col customWidth="1" min="9" max="9" width="16.14"/>
  </cols>
  <sheetData>
    <row r="1">
      <c r="A1" s="62" t="s">
        <v>235</v>
      </c>
      <c r="B1" s="62" t="s">
        <v>236</v>
      </c>
      <c r="C1" s="62" t="s">
        <v>237</v>
      </c>
      <c r="D1" s="62" t="s">
        <v>238</v>
      </c>
      <c r="E1" s="62" t="s">
        <v>239</v>
      </c>
      <c r="F1" s="62" t="s">
        <v>240</v>
      </c>
      <c r="G1" s="62" t="s">
        <v>241</v>
      </c>
    </row>
    <row r="2">
      <c r="A2" s="1" t="s">
        <v>242</v>
      </c>
      <c r="B2" s="1" t="s">
        <v>243</v>
      </c>
      <c r="D2" s="1" t="s">
        <v>244</v>
      </c>
      <c r="E2" s="1" t="s">
        <v>245</v>
      </c>
      <c r="G2" s="63" t="s">
        <v>246</v>
      </c>
    </row>
    <row r="3">
      <c r="A3" s="1" t="s">
        <v>242</v>
      </c>
      <c r="B3" s="1" t="s">
        <v>247</v>
      </c>
      <c r="D3" s="1" t="s">
        <v>244</v>
      </c>
      <c r="E3" s="1" t="s">
        <v>245</v>
      </c>
      <c r="G3" s="64" t="s">
        <v>248</v>
      </c>
      <c r="M3" s="65"/>
    </row>
    <row r="4">
      <c r="A4" s="1" t="s">
        <v>249</v>
      </c>
      <c r="D4" s="1" t="s">
        <v>244</v>
      </c>
      <c r="E4" s="1" t="s">
        <v>245</v>
      </c>
      <c r="M4" s="65"/>
      <c r="N4" s="1"/>
    </row>
    <row r="5">
      <c r="A5" s="1" t="s">
        <v>249</v>
      </c>
      <c r="B5" s="1" t="s">
        <v>250</v>
      </c>
      <c r="D5" s="1" t="s">
        <v>251</v>
      </c>
      <c r="M5" s="65"/>
    </row>
    <row r="6">
      <c r="A6" s="1" t="s">
        <v>252</v>
      </c>
      <c r="D6" s="1" t="s">
        <v>251</v>
      </c>
      <c r="M6" s="65"/>
    </row>
    <row r="7">
      <c r="A7" s="1" t="s">
        <v>253</v>
      </c>
      <c r="C7" s="1" t="s">
        <v>244</v>
      </c>
      <c r="D7" s="1" t="s">
        <v>251</v>
      </c>
      <c r="M7" s="1"/>
      <c r="N7" s="1"/>
    </row>
    <row r="8">
      <c r="A8" s="1" t="s">
        <v>254</v>
      </c>
      <c r="B8" s="1" t="s">
        <v>255</v>
      </c>
      <c r="C8" s="1" t="s">
        <v>244</v>
      </c>
      <c r="D8" s="1" t="s">
        <v>251</v>
      </c>
      <c r="M8" s="1"/>
    </row>
    <row r="9">
      <c r="A9" s="1"/>
      <c r="B9" s="1" t="s">
        <v>256</v>
      </c>
      <c r="D9" s="1" t="s">
        <v>244</v>
      </c>
      <c r="E9" s="1" t="s">
        <v>257</v>
      </c>
      <c r="M9" s="1"/>
      <c r="N9" s="1"/>
    </row>
    <row r="10">
      <c r="A10" s="1" t="s">
        <v>258</v>
      </c>
      <c r="D10" s="1" t="s">
        <v>251</v>
      </c>
      <c r="M10" s="1"/>
      <c r="N10" s="1"/>
    </row>
    <row r="11">
      <c r="A11" s="1" t="s">
        <v>259</v>
      </c>
      <c r="B11" s="1" t="s">
        <v>260</v>
      </c>
      <c r="D11" s="1" t="s">
        <v>244</v>
      </c>
      <c r="E11" s="1" t="s">
        <v>257</v>
      </c>
      <c r="M11" s="1"/>
      <c r="N11" s="1"/>
    </row>
    <row r="12">
      <c r="A12" s="1"/>
      <c r="B12" s="1" t="s">
        <v>261</v>
      </c>
      <c r="D12" s="1" t="s">
        <v>251</v>
      </c>
      <c r="M12" s="1"/>
      <c r="N12" s="1"/>
    </row>
    <row r="13">
      <c r="B13" s="1" t="s">
        <v>262</v>
      </c>
      <c r="D13" s="1" t="s">
        <v>244</v>
      </c>
      <c r="E13" s="1" t="s">
        <v>257</v>
      </c>
    </row>
    <row r="14">
      <c r="B14" s="1" t="s">
        <v>263</v>
      </c>
      <c r="D14" s="1" t="s">
        <v>251</v>
      </c>
    </row>
    <row r="15">
      <c r="A15" s="1"/>
      <c r="B15" s="1" t="s">
        <v>264</v>
      </c>
      <c r="D15" s="1" t="s">
        <v>251</v>
      </c>
    </row>
    <row r="16">
      <c r="A16" s="1"/>
      <c r="B16" s="1" t="s">
        <v>265</v>
      </c>
      <c r="C16" s="1" t="s">
        <v>244</v>
      </c>
      <c r="D16" s="1" t="s">
        <v>251</v>
      </c>
    </row>
    <row r="17">
      <c r="A17" s="1" t="s">
        <v>266</v>
      </c>
      <c r="C17" s="1" t="s">
        <v>244</v>
      </c>
      <c r="D17" s="1" t="s">
        <v>251</v>
      </c>
    </row>
    <row r="18">
      <c r="A18" s="1" t="s">
        <v>267</v>
      </c>
      <c r="D18" s="1" t="s">
        <v>251</v>
      </c>
    </row>
    <row r="19">
      <c r="A19" s="1" t="s">
        <v>268</v>
      </c>
      <c r="D19" s="1" t="s">
        <v>244</v>
      </c>
      <c r="E19" s="1" t="s">
        <v>245</v>
      </c>
      <c r="G19" s="66" t="s">
        <v>269</v>
      </c>
    </row>
    <row r="20">
      <c r="A20" s="1" t="s">
        <v>270</v>
      </c>
      <c r="B20" s="1" t="s">
        <v>271</v>
      </c>
      <c r="D20" s="1" t="s">
        <v>244</v>
      </c>
      <c r="E20" s="1" t="s">
        <v>245</v>
      </c>
      <c r="G20" s="64" t="s">
        <v>272</v>
      </c>
    </row>
    <row r="21">
      <c r="A21" s="1" t="s">
        <v>273</v>
      </c>
      <c r="D21" s="1" t="s">
        <v>251</v>
      </c>
    </row>
    <row r="22">
      <c r="A22" s="1" t="s">
        <v>273</v>
      </c>
      <c r="B22" s="1" t="s">
        <v>250</v>
      </c>
      <c r="D22" s="1" t="s">
        <v>251</v>
      </c>
    </row>
    <row r="23">
      <c r="A23" s="1" t="s">
        <v>274</v>
      </c>
      <c r="B23" s="1" t="s">
        <v>255</v>
      </c>
      <c r="D23" s="1" t="s">
        <v>244</v>
      </c>
      <c r="E23" s="1" t="s">
        <v>245</v>
      </c>
      <c r="G23" s="63" t="s">
        <v>275</v>
      </c>
    </row>
    <row r="24">
      <c r="B24" s="1" t="s">
        <v>276</v>
      </c>
      <c r="D24" s="1" t="s">
        <v>251</v>
      </c>
    </row>
    <row r="25">
      <c r="B25" s="1" t="s">
        <v>277</v>
      </c>
      <c r="C25" s="1" t="s">
        <v>244</v>
      </c>
      <c r="D25" s="1" t="s">
        <v>251</v>
      </c>
    </row>
    <row r="26">
      <c r="B26" s="1" t="s">
        <v>278</v>
      </c>
      <c r="D26" s="1" t="s">
        <v>251</v>
      </c>
    </row>
    <row r="27">
      <c r="B27" s="1" t="s">
        <v>279</v>
      </c>
      <c r="C27" s="1" t="s">
        <v>244</v>
      </c>
      <c r="D27" s="1" t="s">
        <v>251</v>
      </c>
    </row>
    <row r="28">
      <c r="B28" s="1" t="s">
        <v>280</v>
      </c>
      <c r="D28" s="1" t="s">
        <v>251</v>
      </c>
    </row>
    <row r="29">
      <c r="A29" s="1" t="s">
        <v>281</v>
      </c>
      <c r="D29" s="1" t="s">
        <v>251</v>
      </c>
    </row>
    <row r="30">
      <c r="A30" s="1" t="s">
        <v>282</v>
      </c>
      <c r="D30" s="1" t="s">
        <v>251</v>
      </c>
    </row>
    <row r="31">
      <c r="A31" s="1" t="s">
        <v>283</v>
      </c>
      <c r="B31" s="1" t="s">
        <v>284</v>
      </c>
      <c r="D31" s="1" t="s">
        <v>251</v>
      </c>
    </row>
    <row r="32">
      <c r="A32" s="1" t="s">
        <v>285</v>
      </c>
      <c r="B32" s="1" t="s">
        <v>286</v>
      </c>
      <c r="D32" s="1" t="s">
        <v>251</v>
      </c>
    </row>
    <row r="33">
      <c r="B33" s="1" t="s">
        <v>287</v>
      </c>
      <c r="D33" s="1" t="s">
        <v>251</v>
      </c>
    </row>
    <row r="34">
      <c r="A34" s="1" t="s">
        <v>288</v>
      </c>
      <c r="B34" s="1" t="s">
        <v>255</v>
      </c>
      <c r="D34" s="1" t="s">
        <v>251</v>
      </c>
    </row>
    <row r="35">
      <c r="A35" s="1" t="s">
        <v>289</v>
      </c>
      <c r="B35" s="1" t="s">
        <v>290</v>
      </c>
      <c r="D35" s="1" t="s">
        <v>251</v>
      </c>
    </row>
    <row r="36">
      <c r="B36" s="1" t="s">
        <v>291</v>
      </c>
      <c r="D36" s="1" t="s">
        <v>251</v>
      </c>
    </row>
    <row r="37">
      <c r="B37" s="1" t="s">
        <v>292</v>
      </c>
      <c r="D37" s="1" t="s">
        <v>251</v>
      </c>
    </row>
    <row r="38">
      <c r="B38" s="1" t="s">
        <v>293</v>
      </c>
      <c r="D38" s="1" t="s">
        <v>251</v>
      </c>
    </row>
    <row r="39">
      <c r="B39" s="1" t="s">
        <v>294</v>
      </c>
      <c r="D39" s="1" t="s">
        <v>251</v>
      </c>
    </row>
    <row r="40">
      <c r="A40" s="1" t="s">
        <v>295</v>
      </c>
      <c r="D40" s="1" t="s">
        <v>244</v>
      </c>
      <c r="E40" s="1" t="s">
        <v>245</v>
      </c>
    </row>
    <row r="45">
      <c r="B45" s="24" t="s">
        <v>4</v>
      </c>
      <c r="C45" s="1" t="s">
        <v>296</v>
      </c>
      <c r="D45" s="1" t="s">
        <v>297</v>
      </c>
      <c r="G45" s="1" t="s">
        <v>298</v>
      </c>
    </row>
    <row r="46">
      <c r="G46" s="1" t="s">
        <v>299</v>
      </c>
    </row>
    <row r="49">
      <c r="B49" s="1">
        <v>2.15</v>
      </c>
      <c r="C49" s="1">
        <v>5000.0</v>
      </c>
      <c r="D49" t="str">
        <f t="shared" ref="D49:D50" si="1">(B49*C49)</f>
        <v>10750</v>
      </c>
    </row>
    <row r="50">
      <c r="B50" s="1">
        <v>1.75</v>
      </c>
      <c r="C50" s="1">
        <v>5000.0</v>
      </c>
      <c r="D50" t="str">
        <f t="shared" si="1"/>
        <v>8750</v>
      </c>
    </row>
    <row r="51">
      <c r="B51" s="1"/>
      <c r="C51" s="1"/>
      <c r="E51" t="str">
        <f>sum(D49:D51)</f>
        <v>19500</v>
      </c>
    </row>
    <row r="52">
      <c r="B52" s="1">
        <v>2.15</v>
      </c>
      <c r="C52" s="1">
        <v>15000.0</v>
      </c>
      <c r="D52" t="str">
        <f>(B52*C52)</f>
        <v>32250</v>
      </c>
      <c r="E52" t="str">
        <f>(D52-E51)</f>
        <v>12750</v>
      </c>
    </row>
  </sheetData>
  <hyperlinks>
    <hyperlink r:id="rId1" ref="G2"/>
    <hyperlink r:id="rId2" ref="G3"/>
    <hyperlink r:id="rId3" ref="G19"/>
    <hyperlink r:id="rId4" ref="G20"/>
    <hyperlink r:id="rId5" ref="G23"/>
  </hyperlinks>
  <drawing r:id="rId6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4.14"/>
    <col customWidth="1" min="7" max="7" width="21.57"/>
  </cols>
  <sheetData>
    <row r="1">
      <c r="A1" s="2" t="s">
        <v>23</v>
      </c>
      <c r="B1" s="3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3" t="s">
        <v>29</v>
      </c>
    </row>
    <row r="2">
      <c r="A2" s="67" t="s">
        <v>300</v>
      </c>
      <c r="B2" s="68" t="s">
        <v>301</v>
      </c>
      <c r="C2" s="69">
        <v>2000.0</v>
      </c>
      <c r="D2" s="41">
        <v>0.0</v>
      </c>
      <c r="E2" s="41">
        <v>0.0</v>
      </c>
      <c r="F2" s="70" t="s">
        <v>302</v>
      </c>
      <c r="G2" s="71">
        <v>1.0</v>
      </c>
    </row>
    <row r="3">
      <c r="A3" s="72" t="s">
        <v>22</v>
      </c>
      <c r="B3" s="73" t="s">
        <v>301</v>
      </c>
      <c r="C3" s="69">
        <v>2000.0</v>
      </c>
      <c r="D3" s="41">
        <v>0.0</v>
      </c>
      <c r="E3" s="41">
        <v>0.0</v>
      </c>
      <c r="F3" s="70" t="s">
        <v>303</v>
      </c>
      <c r="G3" s="70">
        <v>1.0</v>
      </c>
    </row>
    <row r="4">
      <c r="A4" s="1" t="s">
        <v>45</v>
      </c>
      <c r="B4" s="71"/>
      <c r="C4" s="71"/>
      <c r="D4" s="41"/>
      <c r="E4" s="41"/>
      <c r="F4" s="71"/>
      <c r="G4" s="71"/>
    </row>
    <row r="5">
      <c r="A5" s="58"/>
      <c r="B5" s="71"/>
      <c r="C5" s="71"/>
      <c r="D5" s="41"/>
      <c r="E5" s="41"/>
      <c r="F5" s="71"/>
      <c r="G5" s="71"/>
    </row>
    <row r="6">
      <c r="A6" s="58"/>
      <c r="B6" s="71"/>
      <c r="C6" s="71"/>
      <c r="D6" s="41"/>
      <c r="E6" s="41"/>
      <c r="F6" s="71"/>
      <c r="G6" s="71"/>
    </row>
    <row r="7">
      <c r="A7" s="58"/>
      <c r="B7" s="71"/>
      <c r="C7" s="71"/>
      <c r="D7" s="41"/>
      <c r="E7" s="41"/>
      <c r="F7" s="71"/>
      <c r="G7" s="71"/>
    </row>
    <row r="8">
      <c r="A8" s="58"/>
      <c r="B8" s="71"/>
      <c r="C8" s="71"/>
      <c r="D8" s="41"/>
      <c r="E8" s="41"/>
      <c r="F8" s="71"/>
      <c r="G8" s="71"/>
    </row>
    <row r="9">
      <c r="A9" s="58"/>
      <c r="B9" s="71"/>
      <c r="C9" s="71"/>
      <c r="D9" s="41"/>
      <c r="E9" s="41"/>
      <c r="F9" s="71"/>
      <c r="G9" s="71"/>
    </row>
    <row r="10">
      <c r="A10" s="58"/>
      <c r="B10" s="71"/>
      <c r="C10" s="71"/>
      <c r="D10" s="41"/>
      <c r="E10" s="41"/>
      <c r="F10" s="71"/>
      <c r="G10" s="71"/>
    </row>
    <row r="11">
      <c r="A11" s="58"/>
      <c r="B11" s="71"/>
      <c r="C11" s="71"/>
      <c r="D11" s="41"/>
      <c r="E11" s="41"/>
      <c r="F11" s="71"/>
      <c r="G11" s="71"/>
    </row>
    <row r="12">
      <c r="B12" s="22"/>
      <c r="C12" s="22"/>
      <c r="D12" s="41"/>
      <c r="E12" s="41"/>
      <c r="F12" s="22"/>
      <c r="G12" s="22"/>
    </row>
    <row r="13">
      <c r="A13" s="26"/>
      <c r="B13" s="22"/>
      <c r="C13" s="22"/>
      <c r="D13" s="41"/>
      <c r="E13" s="41"/>
      <c r="F13" s="22"/>
      <c r="G13" s="22"/>
    </row>
    <row r="14">
      <c r="A14" s="26"/>
      <c r="B14" s="22"/>
      <c r="C14" s="22"/>
      <c r="D14" s="41"/>
      <c r="E14" s="41"/>
      <c r="F14" s="22"/>
      <c r="G14" s="22"/>
    </row>
    <row r="15">
      <c r="A15" s="26"/>
      <c r="B15" s="22"/>
      <c r="C15" s="22"/>
      <c r="D15" s="41"/>
      <c r="E15" s="41"/>
      <c r="F15" s="22"/>
      <c r="G15" s="22"/>
    </row>
    <row r="16">
      <c r="A16" s="26"/>
      <c r="B16" s="22"/>
      <c r="C16" s="22"/>
      <c r="D16" s="41"/>
      <c r="E16" s="41"/>
      <c r="F16" s="22"/>
      <c r="G16" s="22"/>
    </row>
    <row r="17">
      <c r="A17" s="1"/>
    </row>
    <row r="20">
      <c r="B20" s="58"/>
      <c r="C20" s="71"/>
      <c r="D20" s="71"/>
      <c r="E20" s="71"/>
      <c r="F20" s="71"/>
    </row>
    <row r="21">
      <c r="B21" s="58"/>
      <c r="C21" s="71"/>
      <c r="D21" s="71"/>
      <c r="E21" s="71"/>
      <c r="F21" s="71"/>
    </row>
    <row r="22">
      <c r="B22" s="58"/>
      <c r="C22" s="71"/>
      <c r="D22" s="71"/>
      <c r="E22" s="71"/>
      <c r="F22" s="71"/>
    </row>
    <row r="23">
      <c r="B23" s="58"/>
      <c r="C23" s="71"/>
      <c r="D23" s="71"/>
      <c r="E23" s="71"/>
      <c r="F23" s="71"/>
    </row>
    <row r="24">
      <c r="B24" s="58"/>
      <c r="C24" s="71"/>
      <c r="D24" s="71"/>
      <c r="E24" s="71"/>
      <c r="F24" s="71"/>
    </row>
    <row r="25">
      <c r="B25" s="58"/>
      <c r="C25" s="71"/>
      <c r="D25" s="71"/>
      <c r="E25" s="71"/>
      <c r="F25" s="71"/>
    </row>
    <row r="26">
      <c r="B26" s="58"/>
      <c r="C26" s="71"/>
      <c r="D26" s="71"/>
      <c r="E26" s="71"/>
      <c r="F26" s="71"/>
    </row>
    <row r="27">
      <c r="B27" s="58"/>
      <c r="C27" s="71"/>
      <c r="D27" s="71"/>
      <c r="E27" s="71"/>
      <c r="F27" s="71"/>
    </row>
    <row r="28">
      <c r="B28" s="58"/>
      <c r="C28" s="71"/>
      <c r="D28" s="71"/>
      <c r="E28" s="71"/>
      <c r="F28" s="71"/>
    </row>
    <row r="29">
      <c r="B29" s="58"/>
      <c r="C29" s="71"/>
      <c r="D29" s="71"/>
      <c r="E29" s="71"/>
      <c r="F29" s="71"/>
    </row>
  </sheetData>
  <hyperlinks>
    <hyperlink r:id="rId1" ref="A2"/>
    <hyperlink r:id="rId2" location="/userdetails/110?range=7d&amp;page=0&amp;dsId=56ea85c59cac99243b22d29f" ref="B2"/>
    <hyperlink r:id="rId3" location="/userdetails/110?range=7d&amp;page=0&amp;dsId=56ea85c59cac99243b22d29f" ref="B3"/>
  </hyperlinks>
  <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24.57"/>
    <col customWidth="1" min="3" max="3" width="9.71"/>
    <col customWidth="1" min="4" max="4" width="12.43"/>
    <col customWidth="1" min="5" max="5" width="14.71"/>
    <col customWidth="1" min="6" max="6" width="18.43"/>
    <col customWidth="1" min="7" max="7" width="21.57"/>
  </cols>
  <sheetData>
    <row r="1">
      <c r="A1" s="2" t="s">
        <v>23</v>
      </c>
      <c r="B1" s="3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3" t="s">
        <v>29</v>
      </c>
    </row>
    <row r="2">
      <c r="A2" s="74" t="s">
        <v>304</v>
      </c>
      <c r="B2" s="75" t="s">
        <v>305</v>
      </c>
      <c r="C2" s="75">
        <v>448.0</v>
      </c>
      <c r="D2" s="76">
        <v>0.0</v>
      </c>
      <c r="E2" s="76">
        <v>448.0</v>
      </c>
      <c r="F2" s="77" t="s">
        <v>306</v>
      </c>
      <c r="G2" s="78">
        <v>1.0</v>
      </c>
    </row>
    <row r="3">
      <c r="A3" s="74" t="s">
        <v>15</v>
      </c>
      <c r="B3" s="75" t="s">
        <v>307</v>
      </c>
      <c r="C3" s="75">
        <v>603.0</v>
      </c>
      <c r="D3" s="76">
        <v>183.0</v>
      </c>
      <c r="E3" s="76">
        <v>420.0</v>
      </c>
      <c r="F3" s="77" t="s">
        <v>308</v>
      </c>
      <c r="G3" s="78">
        <v>1.0</v>
      </c>
    </row>
    <row r="4">
      <c r="A4" s="74" t="s">
        <v>309</v>
      </c>
      <c r="B4" s="75" t="s">
        <v>310</v>
      </c>
      <c r="C4" s="75">
        <v>3500.0</v>
      </c>
      <c r="D4" s="76">
        <v>500.0</v>
      </c>
      <c r="E4" s="76">
        <v>3000.0</v>
      </c>
      <c r="F4" s="75" t="s">
        <v>311</v>
      </c>
      <c r="G4" s="78">
        <v>2.0</v>
      </c>
    </row>
    <row r="5">
      <c r="A5" s="79" t="s">
        <v>7</v>
      </c>
      <c r="B5" s="75" t="s">
        <v>312</v>
      </c>
      <c r="C5" s="75">
        <v>600.0</v>
      </c>
      <c r="D5" s="76">
        <v>0.0</v>
      </c>
      <c r="E5" s="76">
        <v>600.0</v>
      </c>
      <c r="F5" s="77" t="s">
        <v>313</v>
      </c>
      <c r="G5" s="75">
        <v>3.0</v>
      </c>
    </row>
    <row r="6">
      <c r="A6" s="1" t="s">
        <v>45</v>
      </c>
    </row>
    <row r="7">
      <c r="B7" s="71"/>
      <c r="C7" s="71"/>
      <c r="D7" s="41"/>
      <c r="E7" s="41"/>
      <c r="F7" s="71"/>
      <c r="G7" s="71"/>
    </row>
    <row r="8">
      <c r="A8" s="58"/>
      <c r="B8" s="71"/>
      <c r="C8" s="71"/>
      <c r="D8" s="41"/>
      <c r="E8" s="41"/>
      <c r="F8" s="71"/>
      <c r="G8" s="71"/>
    </row>
    <row r="9">
      <c r="A9" s="58"/>
      <c r="B9" s="71"/>
      <c r="C9" s="71"/>
      <c r="D9" s="41"/>
      <c r="E9" s="41"/>
      <c r="F9" s="71"/>
      <c r="G9" s="71"/>
    </row>
    <row r="10">
      <c r="A10" s="58"/>
      <c r="B10" s="71"/>
      <c r="C10" s="71"/>
      <c r="D10" s="41"/>
      <c r="E10" s="41"/>
      <c r="F10" s="71"/>
      <c r="G10" s="71"/>
    </row>
    <row r="11">
      <c r="B11" s="22"/>
      <c r="C11" s="22"/>
      <c r="D11" s="41"/>
      <c r="E11" s="41"/>
      <c r="F11" s="22"/>
      <c r="G11" s="22"/>
    </row>
    <row r="12">
      <c r="C12" s="1"/>
    </row>
    <row r="13">
      <c r="C13" s="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14"/>
    <col customWidth="1" min="2" max="2" width="17.57"/>
    <col customWidth="1" min="3" max="3" width="9.29"/>
    <col customWidth="1" min="4" max="4" width="10.14"/>
    <col customWidth="1" min="5" max="5" width="12.43"/>
    <col customWidth="1" min="6" max="6" width="14.43"/>
    <col customWidth="1" min="7" max="7" width="21.57"/>
  </cols>
  <sheetData>
    <row r="1">
      <c r="A1" s="2" t="s">
        <v>23</v>
      </c>
      <c r="B1" s="3" t="s">
        <v>24</v>
      </c>
      <c r="C1" s="4" t="s">
        <v>25</v>
      </c>
      <c r="D1" s="4" t="s">
        <v>26</v>
      </c>
      <c r="E1" s="4" t="s">
        <v>27</v>
      </c>
      <c r="F1" s="2" t="s">
        <v>28</v>
      </c>
      <c r="G1" s="3" t="s">
        <v>29</v>
      </c>
    </row>
    <row r="2">
      <c r="A2" s="5" t="s">
        <v>4</v>
      </c>
      <c r="B2" s="5" t="s">
        <v>30</v>
      </c>
      <c r="C2" s="6">
        <v>524998.0</v>
      </c>
      <c r="D2" s="6">
        <v>262499.0</v>
      </c>
      <c r="E2" s="6">
        <v>262499.0</v>
      </c>
      <c r="F2" s="7" t="s">
        <v>31</v>
      </c>
      <c r="G2" s="8">
        <v>1.0</v>
      </c>
    </row>
    <row r="3">
      <c r="A3" s="9"/>
      <c r="B3" s="10" t="s">
        <v>32</v>
      </c>
      <c r="C3" s="6">
        <v>524998.0</v>
      </c>
      <c r="D3" s="6">
        <v>262499.0</v>
      </c>
      <c r="E3" s="6">
        <v>262499.0</v>
      </c>
      <c r="F3" s="7" t="s">
        <v>31</v>
      </c>
      <c r="G3" s="8">
        <v>1.0</v>
      </c>
    </row>
    <row r="4">
      <c r="A4" s="9"/>
      <c r="B4" s="10" t="s">
        <v>33</v>
      </c>
      <c r="C4" s="6">
        <v>524998.0</v>
      </c>
      <c r="D4" s="6">
        <v>262499.0</v>
      </c>
      <c r="E4" s="6">
        <v>262499.0</v>
      </c>
      <c r="F4" s="7" t="s">
        <v>31</v>
      </c>
      <c r="G4" s="8">
        <v>1.0</v>
      </c>
    </row>
    <row r="5">
      <c r="A5" s="9"/>
      <c r="B5" s="5" t="s">
        <v>34</v>
      </c>
      <c r="C5" s="6">
        <v>524998.0</v>
      </c>
      <c r="D5" s="6">
        <v>262499.0</v>
      </c>
      <c r="E5" s="6">
        <v>262499.0</v>
      </c>
      <c r="F5" s="7" t="s">
        <v>31</v>
      </c>
      <c r="G5" s="8">
        <v>1.0</v>
      </c>
    </row>
    <row r="6">
      <c r="A6" s="5" t="s">
        <v>7</v>
      </c>
      <c r="B6" s="11" t="s">
        <v>35</v>
      </c>
      <c r="C6" s="12">
        <v>524998.0</v>
      </c>
      <c r="D6" s="6">
        <v>262499.0</v>
      </c>
      <c r="E6" s="6">
        <v>262499.0</v>
      </c>
      <c r="F6" s="13" t="s">
        <v>36</v>
      </c>
      <c r="G6" s="8">
        <v>1.0</v>
      </c>
    </row>
    <row r="7">
      <c r="A7" s="9"/>
      <c r="B7" s="11" t="s">
        <v>37</v>
      </c>
      <c r="C7" s="12">
        <v>524998.0</v>
      </c>
      <c r="D7" s="14">
        <v>262499.0</v>
      </c>
      <c r="E7" s="14">
        <v>262499.0</v>
      </c>
      <c r="F7" s="9"/>
      <c r="G7" s="8">
        <v>1.0</v>
      </c>
    </row>
    <row r="8">
      <c r="A8" s="5" t="s">
        <v>10</v>
      </c>
      <c r="B8" s="15" t="s">
        <v>38</v>
      </c>
      <c r="C8" s="12">
        <v>524998.0</v>
      </c>
      <c r="D8" s="16">
        <v>262499.0</v>
      </c>
      <c r="E8" s="16">
        <v>262499.0</v>
      </c>
      <c r="F8" s="7" t="s">
        <v>31</v>
      </c>
      <c r="G8" s="8">
        <v>1.0</v>
      </c>
    </row>
    <row r="9">
      <c r="A9" s="17"/>
      <c r="B9" s="15" t="s">
        <v>39</v>
      </c>
      <c r="C9" s="12">
        <v>524998.0</v>
      </c>
      <c r="D9" s="16">
        <v>262499.0</v>
      </c>
      <c r="E9" s="16">
        <v>262499.0</v>
      </c>
      <c r="F9" s="9"/>
      <c r="G9" s="8">
        <v>1.0</v>
      </c>
    </row>
    <row r="10">
      <c r="A10" s="5" t="s">
        <v>20</v>
      </c>
      <c r="B10" s="15" t="s">
        <v>40</v>
      </c>
      <c r="C10" s="16">
        <v>524998.0</v>
      </c>
      <c r="D10" s="16">
        <v>262499.0</v>
      </c>
      <c r="E10" s="16">
        <v>262499.0</v>
      </c>
      <c r="F10" s="18" t="s">
        <v>41</v>
      </c>
      <c r="G10" s="8">
        <v>1.0</v>
      </c>
    </row>
    <row r="11">
      <c r="A11" s="5" t="s">
        <v>14</v>
      </c>
      <c r="B11" s="5" t="s">
        <v>34</v>
      </c>
      <c r="C11" s="16">
        <v>524998.0</v>
      </c>
      <c r="D11" s="16">
        <v>262499.0</v>
      </c>
      <c r="E11" s="16">
        <v>262499.0</v>
      </c>
      <c r="F11" s="18" t="s">
        <v>42</v>
      </c>
      <c r="G11" s="8">
        <v>1.0</v>
      </c>
    </row>
    <row r="12">
      <c r="A12" s="5" t="s">
        <v>15</v>
      </c>
      <c r="B12" s="5" t="s">
        <v>34</v>
      </c>
      <c r="C12" s="16">
        <v>524998.0</v>
      </c>
      <c r="D12" s="16">
        <v>262499.0</v>
      </c>
      <c r="E12" s="16">
        <v>262499.0</v>
      </c>
      <c r="F12" s="7" t="s">
        <v>31</v>
      </c>
      <c r="G12" s="8">
        <v>1.0</v>
      </c>
    </row>
    <row r="13">
      <c r="A13" s="5" t="s">
        <v>16</v>
      </c>
      <c r="B13" s="5" t="s">
        <v>34</v>
      </c>
      <c r="C13" s="16">
        <v>524998.0</v>
      </c>
      <c r="D13" s="16">
        <v>262499.0</v>
      </c>
      <c r="E13" s="16">
        <v>262499.0</v>
      </c>
      <c r="F13" s="18" t="s">
        <v>43</v>
      </c>
      <c r="G13" s="8">
        <v>1.0</v>
      </c>
    </row>
    <row r="14">
      <c r="A14" s="5" t="s">
        <v>18</v>
      </c>
      <c r="B14" s="5" t="s">
        <v>44</v>
      </c>
      <c r="C14" s="16">
        <v>524998.0</v>
      </c>
      <c r="D14" s="16">
        <v>262499.0</v>
      </c>
      <c r="E14" s="16">
        <v>262499.0</v>
      </c>
      <c r="F14" s="18" t="s">
        <v>42</v>
      </c>
      <c r="G14" s="8">
        <v>1.0</v>
      </c>
    </row>
    <row r="15">
      <c r="A15" s="1" t="s">
        <v>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14"/>
    <col customWidth="1" min="2" max="2" width="14.86"/>
    <col customWidth="1" min="3" max="3" width="8.43"/>
    <col customWidth="1" min="4" max="4" width="10.14"/>
    <col customWidth="1" min="5" max="5" width="12.43"/>
    <col customWidth="1" min="6" max="6" width="14.43"/>
    <col customWidth="1" min="7" max="7" width="21.57"/>
  </cols>
  <sheetData>
    <row r="1">
      <c r="A1" s="2" t="s">
        <v>23</v>
      </c>
      <c r="B1" s="3" t="s">
        <v>24</v>
      </c>
      <c r="C1" s="4" t="s">
        <v>25</v>
      </c>
      <c r="D1" s="4" t="s">
        <v>26</v>
      </c>
      <c r="E1" s="4" t="s">
        <v>27</v>
      </c>
      <c r="F1" s="2" t="s">
        <v>28</v>
      </c>
      <c r="G1" s="3" t="s">
        <v>29</v>
      </c>
    </row>
    <row r="2">
      <c r="A2" s="19" t="s">
        <v>15</v>
      </c>
      <c r="B2" s="19" t="s">
        <v>46</v>
      </c>
      <c r="C2" s="20">
        <v>8915.0</v>
      </c>
      <c r="D2" s="20">
        <v>8003.0</v>
      </c>
      <c r="E2" s="20">
        <v>912.0</v>
      </c>
      <c r="F2" s="21" t="s">
        <v>47</v>
      </c>
      <c r="G2" s="22">
        <v>1.0</v>
      </c>
    </row>
    <row r="3">
      <c r="A3" s="23"/>
      <c r="B3" s="19" t="s">
        <v>48</v>
      </c>
      <c r="C3" s="23"/>
      <c r="D3" s="23"/>
      <c r="E3" s="23"/>
      <c r="F3" s="23"/>
      <c r="G3" s="22">
        <v>1.0</v>
      </c>
    </row>
    <row r="4">
      <c r="A4" s="19" t="s">
        <v>18</v>
      </c>
      <c r="B4" s="19" t="s">
        <v>49</v>
      </c>
      <c r="C4" s="20">
        <v>1297.0</v>
      </c>
      <c r="D4" s="20">
        <v>1256.0</v>
      </c>
      <c r="E4" s="20">
        <v>41.0</v>
      </c>
      <c r="F4" s="22" t="s">
        <v>47</v>
      </c>
      <c r="G4" s="22">
        <v>1.0</v>
      </c>
    </row>
    <row r="5">
      <c r="A5" s="19" t="s">
        <v>10</v>
      </c>
      <c r="B5" s="19" t="s">
        <v>48</v>
      </c>
      <c r="C5" s="20">
        <v>1210.0</v>
      </c>
      <c r="D5" s="20">
        <v>294.0</v>
      </c>
      <c r="E5" s="20">
        <v>916.0</v>
      </c>
      <c r="F5" s="22" t="s">
        <v>50</v>
      </c>
      <c r="G5" s="22">
        <v>1.0</v>
      </c>
    </row>
    <row r="6">
      <c r="A6" s="19" t="s">
        <v>9</v>
      </c>
      <c r="B6" s="19" t="s">
        <v>48</v>
      </c>
      <c r="C6" s="20">
        <v>936.0</v>
      </c>
      <c r="D6" s="20">
        <v>147.0</v>
      </c>
      <c r="E6" s="20">
        <v>789.0</v>
      </c>
      <c r="F6" s="22" t="s">
        <v>47</v>
      </c>
      <c r="G6" s="22">
        <v>1.0</v>
      </c>
    </row>
    <row r="7">
      <c r="A7" s="19" t="s">
        <v>4</v>
      </c>
      <c r="B7" s="19" t="s">
        <v>48</v>
      </c>
      <c r="C7" s="20">
        <v>916.0</v>
      </c>
      <c r="D7" s="20">
        <v>648.0</v>
      </c>
      <c r="E7" s="20">
        <v>268.0</v>
      </c>
      <c r="F7" s="22" t="s">
        <v>47</v>
      </c>
      <c r="G7" s="22">
        <v>1.0</v>
      </c>
    </row>
    <row r="8">
      <c r="A8" s="19" t="s">
        <v>7</v>
      </c>
      <c r="B8" s="24" t="s">
        <v>40</v>
      </c>
      <c r="C8" s="20">
        <v>647.0</v>
      </c>
      <c r="D8" s="20">
        <v>523.0</v>
      </c>
      <c r="E8" s="20">
        <v>124.0</v>
      </c>
      <c r="F8" s="22" t="s">
        <v>47</v>
      </c>
      <c r="G8" s="22">
        <v>1.0</v>
      </c>
    </row>
    <row r="9">
      <c r="A9" s="19" t="s">
        <v>12</v>
      </c>
      <c r="B9" s="24" t="s">
        <v>40</v>
      </c>
      <c r="C9" s="20">
        <v>269.0</v>
      </c>
      <c r="D9" s="20">
        <v>125.0</v>
      </c>
      <c r="E9" s="20">
        <v>144.0</v>
      </c>
      <c r="F9" s="22" t="s">
        <v>47</v>
      </c>
      <c r="G9" s="22">
        <v>1.0</v>
      </c>
    </row>
    <row r="10">
      <c r="A10" s="25" t="s">
        <v>51</v>
      </c>
      <c r="B10" s="19" t="s">
        <v>48</v>
      </c>
      <c r="C10" s="20">
        <v>936.0</v>
      </c>
      <c r="D10" s="20">
        <v>147.0</v>
      </c>
      <c r="E10" s="20">
        <v>789.0</v>
      </c>
      <c r="F10" s="22" t="s">
        <v>47</v>
      </c>
      <c r="G10" s="22">
        <v>1.0</v>
      </c>
    </row>
    <row r="11">
      <c r="A11" s="1" t="s">
        <v>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23</v>
      </c>
      <c r="B1" s="3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3" t="s">
        <v>29</v>
      </c>
    </row>
    <row r="2">
      <c r="A2" s="26" t="s">
        <v>52</v>
      </c>
      <c r="B2" s="22" t="s">
        <v>53</v>
      </c>
      <c r="C2" s="22">
        <v>697210.0</v>
      </c>
      <c r="D2" s="22">
        <v>503418.0</v>
      </c>
      <c r="E2" s="22">
        <v>193792.0</v>
      </c>
      <c r="F2" s="22" t="s">
        <v>54</v>
      </c>
      <c r="G2" s="22">
        <v>1.0</v>
      </c>
    </row>
    <row r="3">
      <c r="A3" s="26" t="s">
        <v>55</v>
      </c>
      <c r="B3" s="22" t="s">
        <v>48</v>
      </c>
      <c r="C3" s="22">
        <v>30000.0</v>
      </c>
      <c r="D3" s="22">
        <v>20000.0</v>
      </c>
      <c r="E3" s="22">
        <v>10000.0</v>
      </c>
      <c r="F3" s="22" t="s">
        <v>54</v>
      </c>
      <c r="G3" s="22">
        <v>1.0</v>
      </c>
    </row>
    <row r="4">
      <c r="A4" s="26" t="s">
        <v>7</v>
      </c>
      <c r="B4" s="22" t="s">
        <v>48</v>
      </c>
      <c r="C4" s="22">
        <v>1238.0</v>
      </c>
      <c r="D4" s="22">
        <v>626.0</v>
      </c>
      <c r="E4" s="22">
        <v>612.0</v>
      </c>
      <c r="F4" s="22" t="s">
        <v>56</v>
      </c>
      <c r="G4" s="22">
        <v>1.0</v>
      </c>
    </row>
    <row r="5">
      <c r="A5" s="23"/>
      <c r="B5" s="22" t="s">
        <v>53</v>
      </c>
      <c r="C5" s="22">
        <v>13152.0</v>
      </c>
      <c r="D5" s="22">
        <v>6187.0</v>
      </c>
      <c r="E5" s="22">
        <v>6965.0</v>
      </c>
      <c r="F5" s="22" t="s">
        <v>56</v>
      </c>
      <c r="G5" s="22">
        <v>1.0</v>
      </c>
    </row>
    <row r="6">
      <c r="A6" s="26" t="s">
        <v>22</v>
      </c>
      <c r="B6" s="22" t="s">
        <v>57</v>
      </c>
      <c r="C6" s="22">
        <v>3616.0</v>
      </c>
      <c r="D6" s="22">
        <v>1714.0</v>
      </c>
      <c r="E6" s="22">
        <v>1902.0</v>
      </c>
      <c r="F6" s="22" t="s">
        <v>54</v>
      </c>
      <c r="G6" s="22">
        <v>1.0</v>
      </c>
    </row>
    <row r="7">
      <c r="A7" s="26" t="s">
        <v>18</v>
      </c>
      <c r="B7" s="22" t="s">
        <v>58</v>
      </c>
      <c r="C7" s="22">
        <v>3565.0</v>
      </c>
      <c r="D7" s="22">
        <v>1714.0</v>
      </c>
      <c r="E7" s="22">
        <v>1851.0</v>
      </c>
      <c r="F7" s="22" t="s">
        <v>54</v>
      </c>
      <c r="G7" s="22">
        <v>1.0</v>
      </c>
    </row>
    <row r="8">
      <c r="A8" s="26" t="s">
        <v>4</v>
      </c>
      <c r="B8" s="22" t="s">
        <v>48</v>
      </c>
      <c r="C8" s="22">
        <v>3139.0</v>
      </c>
      <c r="D8" s="22">
        <v>1709.0</v>
      </c>
      <c r="E8" s="22">
        <v>1430.0</v>
      </c>
      <c r="F8" s="22" t="s">
        <v>54</v>
      </c>
      <c r="G8" s="22">
        <v>1.0</v>
      </c>
    </row>
    <row r="9">
      <c r="A9" s="26" t="s">
        <v>59</v>
      </c>
      <c r="B9" s="22" t="s">
        <v>48</v>
      </c>
      <c r="C9" s="22">
        <v>3139.0</v>
      </c>
      <c r="D9" s="22">
        <v>1709.0</v>
      </c>
      <c r="E9" s="22">
        <v>1430.0</v>
      </c>
      <c r="F9" s="22" t="s">
        <v>54</v>
      </c>
      <c r="G9" s="22">
        <v>1.0</v>
      </c>
    </row>
    <row r="10">
      <c r="A10" s="26" t="s">
        <v>14</v>
      </c>
      <c r="B10" s="22" t="s">
        <v>60</v>
      </c>
      <c r="C10" s="22">
        <v>3083.0</v>
      </c>
      <c r="D10" s="22">
        <v>1713.0</v>
      </c>
      <c r="E10" s="22">
        <v>1370.0</v>
      </c>
      <c r="F10" s="22" t="s">
        <v>54</v>
      </c>
      <c r="G10" s="22">
        <v>1.0</v>
      </c>
    </row>
    <row r="11">
      <c r="A11" s="1" t="s">
        <v>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0"/>
  </cols>
  <sheetData>
    <row r="1">
      <c r="A1" s="27" t="s">
        <v>23</v>
      </c>
      <c r="B1" s="28" t="s">
        <v>24</v>
      </c>
      <c r="C1" s="29" t="s">
        <v>61</v>
      </c>
      <c r="D1" s="29" t="s">
        <v>62</v>
      </c>
      <c r="E1" s="29" t="s">
        <v>63</v>
      </c>
      <c r="F1" s="29" t="s">
        <v>28</v>
      </c>
      <c r="G1" s="28" t="s">
        <v>64</v>
      </c>
    </row>
    <row r="2">
      <c r="A2" s="19" t="s">
        <v>4</v>
      </c>
      <c r="B2" s="30" t="s">
        <v>65</v>
      </c>
      <c r="C2" s="20">
        <v>39987.0</v>
      </c>
      <c r="D2" s="20">
        <v>24263.0</v>
      </c>
      <c r="E2" s="20">
        <v>15724.0</v>
      </c>
      <c r="F2" s="31" t="s">
        <v>31</v>
      </c>
      <c r="G2" s="20">
        <v>2.0</v>
      </c>
    </row>
    <row r="3">
      <c r="A3" s="19"/>
      <c r="B3" s="32" t="s">
        <v>66</v>
      </c>
      <c r="C3" s="20"/>
      <c r="D3" s="20"/>
      <c r="E3" s="20"/>
      <c r="F3" s="31"/>
      <c r="G3" s="20"/>
    </row>
    <row r="4">
      <c r="A4" s="19" t="s">
        <v>67</v>
      </c>
      <c r="B4" s="33" t="s">
        <v>68</v>
      </c>
      <c r="C4" s="20">
        <v>73696.0</v>
      </c>
      <c r="D4" s="20">
        <v>12184.0</v>
      </c>
      <c r="E4" s="20">
        <v>61512.0</v>
      </c>
      <c r="F4" s="31" t="s">
        <v>31</v>
      </c>
      <c r="G4" s="20">
        <v>1.0</v>
      </c>
    </row>
    <row r="5">
      <c r="A5" s="19" t="s">
        <v>69</v>
      </c>
      <c r="B5" s="33" t="s">
        <v>70</v>
      </c>
      <c r="C5" s="20">
        <v>115349.0</v>
      </c>
      <c r="D5" s="20">
        <v>38874.0</v>
      </c>
      <c r="E5" s="20">
        <v>76475.0</v>
      </c>
      <c r="F5" s="31" t="s">
        <v>31</v>
      </c>
      <c r="G5" s="20">
        <v>1.0</v>
      </c>
    </row>
    <row r="6">
      <c r="A6" s="19" t="s">
        <v>71</v>
      </c>
      <c r="B6" s="33" t="s">
        <v>72</v>
      </c>
      <c r="C6" s="20">
        <v>98058.0</v>
      </c>
      <c r="D6" s="20">
        <v>15768.0</v>
      </c>
      <c r="E6" s="20">
        <v>82290.0</v>
      </c>
      <c r="F6" s="31" t="s">
        <v>31</v>
      </c>
      <c r="G6" s="20">
        <v>2.0</v>
      </c>
    </row>
    <row r="7">
      <c r="A7" s="34" t="s">
        <v>73</v>
      </c>
      <c r="B7" s="33" t="s">
        <v>72</v>
      </c>
      <c r="C7" s="20">
        <v>90029.0</v>
      </c>
      <c r="D7" s="20">
        <v>13884.0</v>
      </c>
      <c r="E7" s="20">
        <v>76145.0</v>
      </c>
      <c r="F7" s="31" t="s">
        <v>31</v>
      </c>
      <c r="G7" s="20">
        <v>1.0</v>
      </c>
    </row>
    <row r="8">
      <c r="A8" s="19" t="s">
        <v>74</v>
      </c>
      <c r="B8" s="33" t="s">
        <v>75</v>
      </c>
      <c r="C8" s="20">
        <v>1.4415349E7</v>
      </c>
      <c r="D8" s="20">
        <v>8638874.0</v>
      </c>
      <c r="E8" s="20">
        <v>5776475.0</v>
      </c>
      <c r="F8" s="31" t="s">
        <v>31</v>
      </c>
      <c r="G8" s="20">
        <v>1.0</v>
      </c>
    </row>
    <row r="9">
      <c r="A9" s="19" t="s">
        <v>76</v>
      </c>
      <c r="B9" s="33" t="s">
        <v>77</v>
      </c>
      <c r="C9" s="20">
        <v>7234.0</v>
      </c>
      <c r="D9" s="20">
        <v>1084.0</v>
      </c>
      <c r="E9" s="20">
        <v>6150.0</v>
      </c>
      <c r="F9" s="31" t="s">
        <v>31</v>
      </c>
      <c r="G9" s="20">
        <v>1.0</v>
      </c>
    </row>
    <row r="10">
      <c r="A10" s="19" t="s">
        <v>78</v>
      </c>
      <c r="B10" s="33" t="s">
        <v>79</v>
      </c>
      <c r="C10" s="20">
        <v>28368.0</v>
      </c>
      <c r="D10" s="20">
        <v>15684.0</v>
      </c>
      <c r="E10" s="20">
        <v>12684.0</v>
      </c>
      <c r="F10" s="31" t="s">
        <v>31</v>
      </c>
      <c r="G10" s="20">
        <v>1.0</v>
      </c>
    </row>
    <row r="11">
      <c r="A11" s="19" t="s">
        <v>80</v>
      </c>
      <c r="B11" s="33" t="s">
        <v>81</v>
      </c>
      <c r="C11" s="20">
        <v>7929.0</v>
      </c>
      <c r="D11" s="20">
        <v>1814.0</v>
      </c>
      <c r="E11" s="20">
        <v>6115.0</v>
      </c>
      <c r="F11" s="31" t="s">
        <v>31</v>
      </c>
      <c r="G11" s="20">
        <v>1.0</v>
      </c>
    </row>
    <row r="12">
      <c r="A12" s="19" t="s">
        <v>82</v>
      </c>
      <c r="B12" s="35" t="s">
        <v>83</v>
      </c>
      <c r="C12" s="20">
        <v>1128.0</v>
      </c>
      <c r="D12" s="20">
        <v>556.0</v>
      </c>
      <c r="E12" s="20">
        <v>572.0</v>
      </c>
      <c r="F12" s="31" t="s">
        <v>31</v>
      </c>
      <c r="G12" s="20">
        <v>1.0</v>
      </c>
    </row>
    <row r="13">
      <c r="A13" s="19" t="s">
        <v>84</v>
      </c>
      <c r="B13" s="33" t="s">
        <v>79</v>
      </c>
      <c r="C13" s="20">
        <v>1278584.0</v>
      </c>
      <c r="D13" s="20">
        <v>639292.0</v>
      </c>
      <c r="E13" s="20">
        <v>639292.0</v>
      </c>
      <c r="F13" s="31" t="s">
        <v>31</v>
      </c>
      <c r="G13" s="20">
        <v>1.0</v>
      </c>
    </row>
    <row r="14">
      <c r="A14" s="36" t="s">
        <v>85</v>
      </c>
      <c r="B14" s="33" t="s">
        <v>86</v>
      </c>
      <c r="C14" s="20">
        <v>478584.0</v>
      </c>
      <c r="D14" s="20">
        <v>439292.0</v>
      </c>
      <c r="E14" s="20">
        <v>39292.0</v>
      </c>
      <c r="F14" s="31" t="s">
        <v>31</v>
      </c>
      <c r="G14" s="37">
        <v>1.0</v>
      </c>
    </row>
    <row r="15">
      <c r="A15" s="1" t="s">
        <v>45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23</v>
      </c>
      <c r="B1" s="3" t="s">
        <v>24</v>
      </c>
      <c r="C1" s="2" t="s">
        <v>25</v>
      </c>
      <c r="D1" s="2" t="s">
        <v>62</v>
      </c>
      <c r="E1" s="2" t="s">
        <v>63</v>
      </c>
      <c r="F1" s="2" t="s">
        <v>28</v>
      </c>
      <c r="G1" s="3" t="s">
        <v>29</v>
      </c>
    </row>
    <row r="2">
      <c r="A2" s="24" t="s">
        <v>87</v>
      </c>
      <c r="B2" s="24" t="s">
        <v>88</v>
      </c>
      <c r="C2" s="22">
        <v>1.9168624E7</v>
      </c>
      <c r="D2" s="22">
        <v>1.8716344E7</v>
      </c>
      <c r="E2" s="22">
        <v>452280.0</v>
      </c>
      <c r="F2" s="22">
        <v>1.0</v>
      </c>
      <c r="G2" s="22">
        <v>4.0</v>
      </c>
    </row>
    <row r="3">
      <c r="A3" s="24" t="s">
        <v>20</v>
      </c>
      <c r="B3" s="24" t="s">
        <v>88</v>
      </c>
      <c r="C3" s="22">
        <v>3725972.0</v>
      </c>
      <c r="D3" s="22">
        <v>2956118.0</v>
      </c>
      <c r="E3" s="22">
        <v>769854.0</v>
      </c>
      <c r="F3" s="22">
        <v>2.0</v>
      </c>
      <c r="G3" s="22">
        <v>17.0</v>
      </c>
    </row>
    <row r="4">
      <c r="A4" s="24" t="s">
        <v>89</v>
      </c>
      <c r="B4" s="24" t="s">
        <v>88</v>
      </c>
      <c r="C4" s="22">
        <v>146586.0</v>
      </c>
      <c r="D4" s="22">
        <v>67650.0</v>
      </c>
      <c r="E4" s="22">
        <v>78936.0</v>
      </c>
      <c r="F4" s="22">
        <v>1.0</v>
      </c>
      <c r="G4" s="22">
        <v>12.0</v>
      </c>
    </row>
    <row r="5">
      <c r="A5" s="24" t="s">
        <v>4</v>
      </c>
      <c r="B5" s="24" t="s">
        <v>88</v>
      </c>
      <c r="C5" s="22">
        <v>124521.0</v>
      </c>
      <c r="D5" s="22">
        <v>115861.0</v>
      </c>
      <c r="E5" s="22">
        <v>8660.0</v>
      </c>
      <c r="F5" s="22">
        <v>2.0</v>
      </c>
      <c r="G5" s="22">
        <v>6.0</v>
      </c>
    </row>
    <row r="6">
      <c r="A6" s="24" t="s">
        <v>7</v>
      </c>
      <c r="B6" s="24" t="s">
        <v>88</v>
      </c>
      <c r="C6" s="22">
        <v>92198.0</v>
      </c>
      <c r="D6" s="22">
        <v>65789.0</v>
      </c>
      <c r="E6" s="22">
        <v>26409.0</v>
      </c>
      <c r="F6" s="22">
        <v>2.0</v>
      </c>
      <c r="G6" s="22">
        <v>22.0</v>
      </c>
    </row>
    <row r="7">
      <c r="A7" s="24" t="s">
        <v>9</v>
      </c>
      <c r="B7" s="24" t="s">
        <v>88</v>
      </c>
      <c r="C7" s="22">
        <v>75996.0</v>
      </c>
      <c r="D7" s="22">
        <v>37998.0</v>
      </c>
      <c r="E7" s="22">
        <v>37998.0</v>
      </c>
      <c r="F7" s="22">
        <v>1.0</v>
      </c>
      <c r="G7" s="22">
        <v>6.0</v>
      </c>
    </row>
    <row r="8">
      <c r="A8" s="24" t="s">
        <v>90</v>
      </c>
      <c r="B8" s="24" t="s">
        <v>88</v>
      </c>
      <c r="C8" s="22">
        <v>39219.0</v>
      </c>
      <c r="D8" s="22">
        <v>12290.0</v>
      </c>
      <c r="E8" s="22">
        <v>26929.0</v>
      </c>
      <c r="F8" s="22">
        <v>1.0</v>
      </c>
      <c r="G8" s="22">
        <v>2.0</v>
      </c>
    </row>
    <row r="9">
      <c r="A9" s="1" t="s">
        <v>45</v>
      </c>
      <c r="B9" s="24"/>
      <c r="C9" s="22"/>
      <c r="D9" s="22"/>
      <c r="E9" s="22"/>
      <c r="F9" s="22"/>
      <c r="G9" s="2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23</v>
      </c>
      <c r="B1" s="3" t="s">
        <v>24</v>
      </c>
      <c r="C1" s="2" t="s">
        <v>25</v>
      </c>
      <c r="D1" s="2" t="s">
        <v>62</v>
      </c>
      <c r="E1" s="2" t="s">
        <v>63</v>
      </c>
      <c r="F1" s="2" t="s">
        <v>28</v>
      </c>
      <c r="G1" s="3" t="s">
        <v>29</v>
      </c>
    </row>
    <row r="2">
      <c r="A2" s="38" t="s">
        <v>91</v>
      </c>
      <c r="B2" s="24" t="s">
        <v>92</v>
      </c>
      <c r="C2" s="39">
        <v>1000.0</v>
      </c>
      <c r="D2" s="40">
        <v>1000.0</v>
      </c>
      <c r="E2" s="40">
        <v>0.0</v>
      </c>
      <c r="F2" s="21">
        <v>1.0</v>
      </c>
      <c r="G2" s="22">
        <v>1.0</v>
      </c>
    </row>
    <row r="3">
      <c r="A3" s="23"/>
      <c r="B3" s="24" t="s">
        <v>93</v>
      </c>
      <c r="C3" s="39">
        <v>900.0</v>
      </c>
      <c r="D3" s="41">
        <v>400.0</v>
      </c>
      <c r="E3" s="41">
        <v>500.0</v>
      </c>
      <c r="F3" s="22">
        <v>1.0</v>
      </c>
      <c r="G3" s="22">
        <v>1.0</v>
      </c>
    </row>
    <row r="4">
      <c r="A4" s="24" t="s">
        <v>94</v>
      </c>
      <c r="B4" s="24" t="s">
        <v>95</v>
      </c>
      <c r="C4" s="39">
        <v>13600.0</v>
      </c>
      <c r="D4" s="41">
        <v>300.0</v>
      </c>
      <c r="E4" s="41">
        <v>1000.0</v>
      </c>
      <c r="F4" s="22">
        <v>1.0</v>
      </c>
      <c r="G4" s="22">
        <v>2.0</v>
      </c>
    </row>
    <row r="5">
      <c r="A5" s="24" t="s">
        <v>4</v>
      </c>
      <c r="B5" s="42" t="s">
        <v>96</v>
      </c>
      <c r="C5" s="39">
        <v>1300000.0</v>
      </c>
      <c r="D5" s="41">
        <v>400000.0</v>
      </c>
      <c r="E5" s="41">
        <v>900000.0</v>
      </c>
      <c r="F5" s="22">
        <v>1.0</v>
      </c>
      <c r="G5" s="22">
        <v>1.0</v>
      </c>
    </row>
    <row r="6">
      <c r="A6" s="24" t="s">
        <v>22</v>
      </c>
      <c r="B6" s="24" t="s">
        <v>31</v>
      </c>
      <c r="C6" s="39">
        <v>1100.0</v>
      </c>
      <c r="D6" s="40">
        <v>1000.0</v>
      </c>
      <c r="E6" s="40">
        <v>100.0</v>
      </c>
      <c r="F6" s="22">
        <v>1.0</v>
      </c>
      <c r="G6" s="22">
        <v>1.0</v>
      </c>
    </row>
    <row r="7">
      <c r="A7" s="24" t="s">
        <v>97</v>
      </c>
      <c r="B7" s="24" t="s">
        <v>98</v>
      </c>
      <c r="C7" s="39">
        <v>440000.0</v>
      </c>
      <c r="D7" s="40">
        <v>40000.0</v>
      </c>
      <c r="E7" s="40">
        <v>400000.0</v>
      </c>
      <c r="F7" s="21">
        <v>1.0</v>
      </c>
      <c r="G7" s="22">
        <v>1.0</v>
      </c>
    </row>
    <row r="8">
      <c r="A8" s="23"/>
      <c r="B8" s="24" t="s">
        <v>99</v>
      </c>
      <c r="C8" s="39">
        <v>330000.0</v>
      </c>
      <c r="D8" s="41">
        <v>30000.0</v>
      </c>
      <c r="E8" s="41">
        <v>300000.0</v>
      </c>
      <c r="F8" s="22">
        <v>1.0</v>
      </c>
      <c r="G8" s="22">
        <v>1.0</v>
      </c>
    </row>
    <row r="9">
      <c r="A9" s="23"/>
      <c r="B9" s="24" t="s">
        <v>100</v>
      </c>
      <c r="C9" s="39">
        <v>220000.0</v>
      </c>
      <c r="D9" s="41">
        <v>20000.0</v>
      </c>
      <c r="E9" s="41">
        <v>200000.0</v>
      </c>
      <c r="F9" s="22">
        <v>1.0</v>
      </c>
      <c r="G9" s="22">
        <v>1.0</v>
      </c>
    </row>
    <row r="10">
      <c r="A10" s="1" t="s">
        <v>45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3" t="s">
        <v>23</v>
      </c>
      <c r="B1" s="3" t="s">
        <v>24</v>
      </c>
      <c r="C1" s="2" t="s">
        <v>25</v>
      </c>
      <c r="D1" s="2" t="s">
        <v>62</v>
      </c>
      <c r="E1" s="2" t="s">
        <v>63</v>
      </c>
      <c r="F1" s="2" t="s">
        <v>101</v>
      </c>
      <c r="G1" s="3" t="s">
        <v>29</v>
      </c>
    </row>
    <row r="2">
      <c r="A2" s="19" t="s">
        <v>102</v>
      </c>
      <c r="B2" s="44" t="s">
        <v>103</v>
      </c>
      <c r="C2" s="39">
        <v>3000.0</v>
      </c>
      <c r="D2" s="40">
        <v>1000.0</v>
      </c>
      <c r="E2" s="40">
        <v>2000.0</v>
      </c>
      <c r="F2" s="21">
        <v>1.0</v>
      </c>
      <c r="G2" s="22">
        <v>1.0</v>
      </c>
    </row>
    <row r="3">
      <c r="A3" s="23"/>
      <c r="B3" s="44" t="s">
        <v>104</v>
      </c>
      <c r="C3" s="39">
        <v>3000.0</v>
      </c>
      <c r="D3" s="40">
        <v>1000.0</v>
      </c>
      <c r="E3" s="40">
        <v>2000.0</v>
      </c>
      <c r="F3" s="21">
        <v>4.0</v>
      </c>
      <c r="G3" s="22">
        <v>4.0</v>
      </c>
    </row>
    <row r="4">
      <c r="A4" s="23"/>
      <c r="B4" s="44" t="s">
        <v>105</v>
      </c>
      <c r="C4" s="39">
        <v>3000.0</v>
      </c>
      <c r="D4" s="40">
        <v>1000.0</v>
      </c>
      <c r="E4" s="40">
        <v>2000.0</v>
      </c>
      <c r="F4" s="21">
        <v>6.0</v>
      </c>
      <c r="G4" s="22">
        <v>6.0</v>
      </c>
    </row>
    <row r="5">
      <c r="A5" s="23"/>
      <c r="B5" s="44" t="s">
        <v>106</v>
      </c>
      <c r="C5" s="39">
        <v>3000.0</v>
      </c>
      <c r="D5" s="40">
        <v>1000.0</v>
      </c>
      <c r="E5" s="40">
        <v>2000.0</v>
      </c>
      <c r="F5" s="21">
        <v>6.0</v>
      </c>
      <c r="G5" s="22">
        <v>6.0</v>
      </c>
    </row>
    <row r="6">
      <c r="A6" s="19" t="s">
        <v>107</v>
      </c>
      <c r="B6" s="44" t="s">
        <v>104</v>
      </c>
      <c r="C6" s="39">
        <v>3000.0</v>
      </c>
      <c r="D6" s="40">
        <v>1000.0</v>
      </c>
      <c r="E6" s="40">
        <v>2000.0</v>
      </c>
      <c r="F6" s="45">
        <v>0.0</v>
      </c>
      <c r="G6" s="45">
        <v>0.0</v>
      </c>
    </row>
    <row r="7">
      <c r="A7" s="23"/>
      <c r="B7" s="44" t="s">
        <v>105</v>
      </c>
      <c r="C7" s="39">
        <v>3000.0</v>
      </c>
      <c r="D7" s="40">
        <v>1000.0</v>
      </c>
      <c r="E7" s="40">
        <v>2000.0</v>
      </c>
      <c r="F7" s="23"/>
      <c r="G7" s="23"/>
    </row>
    <row r="8">
      <c r="A8" s="23"/>
      <c r="B8" s="44" t="s">
        <v>106</v>
      </c>
      <c r="C8" s="39">
        <v>3000.0</v>
      </c>
      <c r="D8" s="40">
        <v>1000.0</v>
      </c>
      <c r="E8" s="40">
        <v>2000.0</v>
      </c>
      <c r="F8" s="23"/>
      <c r="G8" s="23"/>
    </row>
    <row r="9">
      <c r="A9" s="19" t="s">
        <v>108</v>
      </c>
      <c r="B9" s="44" t="s">
        <v>105</v>
      </c>
      <c r="C9" s="39">
        <v>3000.0</v>
      </c>
      <c r="D9" s="40">
        <v>1000.0</v>
      </c>
      <c r="E9" s="40">
        <v>2000.0</v>
      </c>
      <c r="F9" s="45">
        <v>0.0</v>
      </c>
      <c r="G9" s="45">
        <v>0.0</v>
      </c>
    </row>
    <row r="10">
      <c r="A10" s="23"/>
      <c r="B10" s="44" t="s">
        <v>106</v>
      </c>
      <c r="C10" s="39">
        <v>3000.0</v>
      </c>
      <c r="D10" s="40">
        <v>1000.0</v>
      </c>
      <c r="E10" s="40">
        <v>2000.0</v>
      </c>
      <c r="F10" s="23"/>
      <c r="G10" s="23"/>
    </row>
    <row r="11">
      <c r="A11" s="19" t="s">
        <v>109</v>
      </c>
      <c r="B11" s="44" t="s">
        <v>105</v>
      </c>
      <c r="C11" s="39">
        <v>3000.0</v>
      </c>
      <c r="D11" s="40">
        <v>1000.0</v>
      </c>
      <c r="E11" s="40">
        <v>2000.0</v>
      </c>
      <c r="F11" s="45">
        <v>0.0</v>
      </c>
      <c r="G11" s="45">
        <v>0.0</v>
      </c>
    </row>
    <row r="12">
      <c r="A12" s="23"/>
      <c r="B12" s="44" t="s">
        <v>106</v>
      </c>
      <c r="C12" s="39">
        <v>3000.0</v>
      </c>
      <c r="D12" s="40">
        <v>1000.0</v>
      </c>
      <c r="E12" s="40">
        <v>2000.0</v>
      </c>
      <c r="F12" s="23"/>
      <c r="G12" s="23"/>
    </row>
    <row r="13">
      <c r="A13" s="19" t="s">
        <v>14</v>
      </c>
      <c r="B13" s="44" t="s">
        <v>105</v>
      </c>
      <c r="C13" s="39">
        <v>3000.0</v>
      </c>
      <c r="D13" s="40">
        <v>1000.0</v>
      </c>
      <c r="E13" s="40">
        <v>2000.0</v>
      </c>
      <c r="F13" s="45">
        <v>0.0</v>
      </c>
      <c r="G13" s="45">
        <v>0.0</v>
      </c>
    </row>
    <row r="14">
      <c r="A14" s="19" t="s">
        <v>87</v>
      </c>
      <c r="B14" s="44" t="s">
        <v>105</v>
      </c>
      <c r="C14" s="39">
        <v>3000.0</v>
      </c>
      <c r="D14" s="40">
        <v>1000.0</v>
      </c>
      <c r="E14" s="40">
        <v>2000.0</v>
      </c>
      <c r="F14" s="45">
        <v>0.0</v>
      </c>
      <c r="G14" s="45">
        <v>0.0</v>
      </c>
    </row>
    <row r="15">
      <c r="A15" s="19" t="s">
        <v>4</v>
      </c>
      <c r="B15" s="44" t="s">
        <v>106</v>
      </c>
      <c r="C15" s="39">
        <v>3000.0</v>
      </c>
      <c r="D15" s="40">
        <v>1000.0</v>
      </c>
      <c r="E15" s="40">
        <v>2000.0</v>
      </c>
      <c r="F15" s="45">
        <v>0.0</v>
      </c>
      <c r="G15" s="45">
        <v>0.0</v>
      </c>
    </row>
    <row r="16">
      <c r="A16" s="19" t="s">
        <v>110</v>
      </c>
      <c r="B16" s="44" t="s">
        <v>104</v>
      </c>
      <c r="C16" s="39">
        <v>3000.0</v>
      </c>
      <c r="D16" s="40">
        <v>1000.0</v>
      </c>
      <c r="E16" s="40">
        <v>2000.0</v>
      </c>
      <c r="F16" s="45">
        <v>0.0</v>
      </c>
      <c r="G16" s="45">
        <v>0.0</v>
      </c>
    </row>
    <row r="17">
      <c r="A17" s="25" t="s">
        <v>111</v>
      </c>
      <c r="B17" s="44" t="s">
        <v>104</v>
      </c>
      <c r="C17" s="39">
        <v>3000.0</v>
      </c>
      <c r="D17" s="40">
        <v>1000.0</v>
      </c>
      <c r="E17" s="40">
        <v>2000.0</v>
      </c>
      <c r="F17" s="45">
        <v>0.0</v>
      </c>
      <c r="G17" s="45">
        <v>0.0</v>
      </c>
    </row>
    <row r="18">
      <c r="A18" s="19" t="s">
        <v>112</v>
      </c>
      <c r="B18" s="44" t="s">
        <v>106</v>
      </c>
      <c r="C18" s="39">
        <v>3000.0</v>
      </c>
      <c r="D18" s="40">
        <v>1000.0</v>
      </c>
      <c r="E18" s="40">
        <v>2000.0</v>
      </c>
      <c r="F18" s="45">
        <v>0.0</v>
      </c>
      <c r="G18" s="45">
        <v>0.0</v>
      </c>
    </row>
    <row r="19">
      <c r="A19" s="1" t="s">
        <v>45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23</v>
      </c>
      <c r="B1" s="3" t="s">
        <v>24</v>
      </c>
      <c r="C1" s="2" t="s">
        <v>25</v>
      </c>
      <c r="D1" s="2" t="s">
        <v>62</v>
      </c>
      <c r="E1" s="2" t="s">
        <v>63</v>
      </c>
      <c r="F1" s="2" t="s">
        <v>101</v>
      </c>
      <c r="G1" s="3" t="s">
        <v>29</v>
      </c>
    </row>
    <row r="2">
      <c r="A2" s="19" t="s">
        <v>113</v>
      </c>
      <c r="B2" s="44" t="s">
        <v>114</v>
      </c>
      <c r="C2" s="39">
        <v>1700.0</v>
      </c>
      <c r="D2" s="40">
        <v>555.0</v>
      </c>
      <c r="E2" s="40">
        <v>1000.0</v>
      </c>
      <c r="F2" s="21" t="s">
        <v>31</v>
      </c>
      <c r="G2" s="21">
        <v>1.0</v>
      </c>
    </row>
    <row r="3">
      <c r="A3" s="23"/>
      <c r="B3" s="44" t="s">
        <v>115</v>
      </c>
      <c r="C3" s="39">
        <v>1700.0</v>
      </c>
      <c r="D3" s="46">
        <v>555.0</v>
      </c>
      <c r="E3" s="40">
        <v>1000.0</v>
      </c>
      <c r="F3" s="21" t="s">
        <v>31</v>
      </c>
      <c r="G3" s="21">
        <v>1.0</v>
      </c>
    </row>
    <row r="4">
      <c r="A4" s="23"/>
      <c r="B4" s="44" t="s">
        <v>116</v>
      </c>
      <c r="C4" s="39">
        <v>1700.0</v>
      </c>
      <c r="D4" s="46">
        <v>555.0</v>
      </c>
      <c r="E4" s="40">
        <v>1000.0</v>
      </c>
      <c r="F4" s="21" t="s">
        <v>31</v>
      </c>
      <c r="G4" s="21">
        <v>1.0</v>
      </c>
    </row>
    <row r="5">
      <c r="A5" s="19" t="s">
        <v>117</v>
      </c>
      <c r="B5" s="44" t="s">
        <v>114</v>
      </c>
      <c r="C5" s="39">
        <v>1700.0</v>
      </c>
      <c r="D5" s="46">
        <v>555.0</v>
      </c>
      <c r="E5" s="40">
        <v>1000.0</v>
      </c>
      <c r="F5" s="21" t="s">
        <v>31</v>
      </c>
      <c r="G5" s="21">
        <v>1.0</v>
      </c>
    </row>
    <row r="6">
      <c r="A6" s="19" t="s">
        <v>118</v>
      </c>
      <c r="B6" s="44" t="s">
        <v>119</v>
      </c>
      <c r="C6" s="39">
        <v>1700.0</v>
      </c>
      <c r="D6" s="46">
        <v>555.0</v>
      </c>
      <c r="E6" s="40">
        <v>1000.0</v>
      </c>
      <c r="F6" s="21" t="s">
        <v>31</v>
      </c>
      <c r="G6" s="21">
        <v>1.0</v>
      </c>
    </row>
    <row r="7">
      <c r="A7" s="19" t="s">
        <v>120</v>
      </c>
      <c r="B7" s="44" t="s">
        <v>114</v>
      </c>
      <c r="C7" s="39">
        <v>1700.0</v>
      </c>
      <c r="D7" s="46">
        <v>555.0</v>
      </c>
      <c r="E7" s="40">
        <v>1000.0</v>
      </c>
      <c r="F7" s="21" t="s">
        <v>31</v>
      </c>
      <c r="G7" s="21">
        <v>1.0</v>
      </c>
    </row>
    <row r="8">
      <c r="A8" s="19" t="s">
        <v>121</v>
      </c>
      <c r="B8" s="44" t="s">
        <v>116</v>
      </c>
      <c r="C8" s="39">
        <v>1700.0</v>
      </c>
      <c r="D8" s="46">
        <v>555.0</v>
      </c>
      <c r="E8" s="40">
        <v>1000.0</v>
      </c>
      <c r="F8" s="21" t="s">
        <v>31</v>
      </c>
      <c r="G8" s="21">
        <v>1.0</v>
      </c>
    </row>
    <row r="9">
      <c r="A9" s="19" t="s">
        <v>122</v>
      </c>
      <c r="B9" s="44" t="s">
        <v>115</v>
      </c>
      <c r="C9" s="39">
        <v>1700.0</v>
      </c>
      <c r="D9" s="46">
        <v>555.0</v>
      </c>
      <c r="E9" s="40">
        <v>1000.0</v>
      </c>
      <c r="F9" s="21" t="s">
        <v>31</v>
      </c>
      <c r="G9" s="21">
        <v>1.0</v>
      </c>
    </row>
    <row r="10">
      <c r="A10" s="19" t="s">
        <v>123</v>
      </c>
      <c r="B10" s="44" t="s">
        <v>114</v>
      </c>
      <c r="C10" s="39">
        <v>1700.0</v>
      </c>
      <c r="D10" s="46">
        <v>555.0</v>
      </c>
      <c r="E10" s="40">
        <v>1000.0</v>
      </c>
      <c r="F10" s="21" t="s">
        <v>31</v>
      </c>
      <c r="G10" s="21">
        <v>1.0</v>
      </c>
    </row>
    <row r="11">
      <c r="A11" s="19" t="s">
        <v>16</v>
      </c>
      <c r="B11" s="44" t="s">
        <v>114</v>
      </c>
      <c r="C11" s="39">
        <v>1700.0</v>
      </c>
      <c r="D11" s="46">
        <v>555.0</v>
      </c>
      <c r="E11" s="40">
        <v>1000.0</v>
      </c>
      <c r="F11" s="21" t="s">
        <v>31</v>
      </c>
      <c r="G11" s="21">
        <v>1.0</v>
      </c>
    </row>
    <row r="12">
      <c r="A12" s="19" t="s">
        <v>52</v>
      </c>
      <c r="B12" s="44" t="s">
        <v>115</v>
      </c>
      <c r="C12" s="39">
        <v>1700.0</v>
      </c>
      <c r="D12" s="46">
        <v>555.0</v>
      </c>
      <c r="E12" s="40">
        <v>1000.0</v>
      </c>
      <c r="F12" s="21" t="s">
        <v>31</v>
      </c>
      <c r="G12" s="21">
        <v>1.0</v>
      </c>
    </row>
    <row r="13">
      <c r="A13" s="19" t="s">
        <v>124</v>
      </c>
      <c r="B13" s="44" t="s">
        <v>114</v>
      </c>
      <c r="C13" s="39">
        <v>1700.0</v>
      </c>
      <c r="D13" s="46">
        <v>555.0</v>
      </c>
      <c r="E13" s="40">
        <v>1000.0</v>
      </c>
      <c r="F13" s="21" t="s">
        <v>31</v>
      </c>
      <c r="G13" s="21">
        <v>1.0</v>
      </c>
    </row>
    <row r="14">
      <c r="A14" s="19" t="s">
        <v>125</v>
      </c>
      <c r="B14" s="44" t="s">
        <v>114</v>
      </c>
      <c r="C14" s="39">
        <v>1700.0</v>
      </c>
      <c r="D14" s="46">
        <v>555.0</v>
      </c>
      <c r="E14" s="40">
        <v>1000.0</v>
      </c>
      <c r="F14" s="21" t="s">
        <v>31</v>
      </c>
      <c r="G14" s="22">
        <v>1.0</v>
      </c>
    </row>
    <row r="15">
      <c r="A15" s="1" t="s">
        <v>45</v>
      </c>
    </row>
    <row r="16">
      <c r="J16" s="1"/>
      <c r="K16" s="1"/>
    </row>
    <row r="17">
      <c r="J17" s="1"/>
      <c r="K17" s="1"/>
    </row>
    <row r="19">
      <c r="J19" s="1"/>
      <c r="K19" s="1"/>
    </row>
  </sheetData>
  <drawing r:id="rId1"/>
</worksheet>
</file>