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enai\Downloads\"/>
    </mc:Choice>
  </mc:AlternateContent>
  <bookViews>
    <workbookView xWindow="0" yWindow="0" windowWidth="19200" windowHeight="6870" activeTab="3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52511"/>
  <pivotCaches>
    <pivotCache cacheId="5" r:id="rId5"/>
  </pivotCaches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<sst xmlns="http://schemas.openxmlformats.org/spreadsheetml/2006/main" count="165" uniqueCount="37">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</sst>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ienai" refreshedDate="45780.541193171295" createdVersion="5" refreshedVersion="5" minRefreshableVersion="3" recordCount="49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1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numFmtI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numFmtI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50" totalsRowShown="0">
  <autoFilter ref="A1:C50"/>
  <tableColumns count="3">
    <tableColumn id="1" name="Department"/>
    <tableColumn id="2" name="Equipment Class"/>
    <tableColumn id="3" name="Equipment 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/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26</v>
      </c>
      <c r="B4" s="4">
        <v>1221</v>
      </c>
    </row>
    <row r="5" spans="1:2" x14ac:dyDescent="0.35">
      <c r="A5" s="3" t="s">
        <v>15</v>
      </c>
      <c r="B5" s="4">
        <v>109</v>
      </c>
    </row>
    <row r="6" spans="1:2" x14ac:dyDescent="0.35">
      <c r="A6" s="3" t="s">
        <v>19</v>
      </c>
      <c r="B6" s="4">
        <v>85</v>
      </c>
    </row>
    <row r="7" spans="1:2" x14ac:dyDescent="0.35">
      <c r="A7" s="3" t="s">
        <v>12</v>
      </c>
      <c r="B7" s="4">
        <v>56</v>
      </c>
    </row>
    <row r="8" spans="1:2" x14ac:dyDescent="0.35">
      <c r="A8" s="3" t="s">
        <v>5</v>
      </c>
      <c r="B8" s="4">
        <v>45</v>
      </c>
    </row>
    <row r="9" spans="1:2" x14ac:dyDescent="0.35">
      <c r="A9" s="3" t="s">
        <v>18</v>
      </c>
      <c r="B9" s="4">
        <v>35</v>
      </c>
    </row>
    <row r="10" spans="1:2" x14ac:dyDescent="0.35">
      <c r="A10" s="3" t="s">
        <v>25</v>
      </c>
      <c r="B10" s="4">
        <v>16</v>
      </c>
    </row>
    <row r="11" spans="1:2" x14ac:dyDescent="0.35">
      <c r="A11" s="3" t="s">
        <v>9</v>
      </c>
      <c r="B11" s="4">
        <v>6</v>
      </c>
    </row>
    <row r="12" spans="1:2" x14ac:dyDescent="0.35">
      <c r="A12" s="3" t="s">
        <v>24</v>
      </c>
      <c r="B12" s="4">
        <v>5</v>
      </c>
    </row>
    <row r="13" spans="1:2" x14ac:dyDescent="0.35">
      <c r="A13" s="3" t="s">
        <v>8</v>
      </c>
      <c r="B13" s="4">
        <v>2</v>
      </c>
    </row>
    <row r="14" spans="1:2" x14ac:dyDescent="0.35">
      <c r="A14" s="3" t="s">
        <v>14</v>
      </c>
      <c r="B14" s="4">
        <v>1</v>
      </c>
    </row>
    <row r="15" spans="1:2" x14ac:dyDescent="0.35">
      <c r="A15" s="3" t="s">
        <v>17</v>
      </c>
      <c r="B15" s="4">
        <v>1</v>
      </c>
    </row>
    <row r="16" spans="1:2" x14ac:dyDescent="0.35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F7" sqref="F7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26</v>
      </c>
      <c r="B4" s="4">
        <v>1221</v>
      </c>
    </row>
    <row r="5" spans="1:2" x14ac:dyDescent="0.35">
      <c r="A5" s="5" t="s">
        <v>16</v>
      </c>
      <c r="B5" s="4">
        <v>5</v>
      </c>
    </row>
    <row r="6" spans="1:2" x14ac:dyDescent="0.35">
      <c r="A6" s="5" t="s">
        <v>13</v>
      </c>
      <c r="B6" s="4">
        <v>248</v>
      </c>
    </row>
    <row r="7" spans="1:2" x14ac:dyDescent="0.35">
      <c r="A7" s="5" t="s">
        <v>11</v>
      </c>
      <c r="B7" s="4">
        <v>98</v>
      </c>
    </row>
    <row r="8" spans="1:2" x14ac:dyDescent="0.35">
      <c r="A8" s="5" t="s">
        <v>28</v>
      </c>
      <c r="B8" s="4">
        <v>276</v>
      </c>
    </row>
    <row r="9" spans="1:2" x14ac:dyDescent="0.35">
      <c r="A9" s="5" t="s">
        <v>6</v>
      </c>
      <c r="B9" s="4">
        <v>93</v>
      </c>
    </row>
    <row r="10" spans="1:2" x14ac:dyDescent="0.35">
      <c r="A10" s="5" t="s">
        <v>4</v>
      </c>
      <c r="B10" s="4">
        <v>37</v>
      </c>
    </row>
    <row r="11" spans="1:2" x14ac:dyDescent="0.35">
      <c r="A11" s="5" t="s">
        <v>7</v>
      </c>
      <c r="B11" s="4">
        <v>53</v>
      </c>
    </row>
    <row r="12" spans="1:2" x14ac:dyDescent="0.35">
      <c r="A12" s="5" t="s">
        <v>27</v>
      </c>
      <c r="B12" s="4">
        <v>379</v>
      </c>
    </row>
    <row r="13" spans="1:2" x14ac:dyDescent="0.35">
      <c r="A13" s="5" t="s">
        <v>10</v>
      </c>
      <c r="B13" s="4">
        <v>32</v>
      </c>
    </row>
    <row r="14" spans="1:2" x14ac:dyDescent="0.35">
      <c r="A14" s="3" t="s">
        <v>15</v>
      </c>
      <c r="B14" s="4">
        <v>109</v>
      </c>
    </row>
    <row r="15" spans="1:2" x14ac:dyDescent="0.35">
      <c r="A15" s="3" t="s">
        <v>19</v>
      </c>
      <c r="B15" s="4">
        <v>85</v>
      </c>
    </row>
    <row r="16" spans="1:2" x14ac:dyDescent="0.35">
      <c r="A16" s="3" t="s">
        <v>12</v>
      </c>
      <c r="B16" s="4">
        <v>56</v>
      </c>
    </row>
    <row r="17" spans="1:2" x14ac:dyDescent="0.35">
      <c r="A17" s="3" t="s">
        <v>5</v>
      </c>
      <c r="B17" s="4">
        <v>45</v>
      </c>
    </row>
    <row r="18" spans="1:2" x14ac:dyDescent="0.35">
      <c r="A18" s="3" t="s">
        <v>18</v>
      </c>
      <c r="B18" s="4">
        <v>35</v>
      </c>
    </row>
    <row r="19" spans="1:2" x14ac:dyDescent="0.35">
      <c r="A19" s="3" t="s">
        <v>25</v>
      </c>
      <c r="B19" s="4">
        <v>16</v>
      </c>
    </row>
    <row r="20" spans="1:2" x14ac:dyDescent="0.35">
      <c r="A20" s="3" t="s">
        <v>9</v>
      </c>
      <c r="B20" s="4">
        <v>6</v>
      </c>
    </row>
    <row r="21" spans="1:2" x14ac:dyDescent="0.35">
      <c r="A21" s="3" t="s">
        <v>24</v>
      </c>
      <c r="B21" s="4">
        <v>5</v>
      </c>
    </row>
    <row r="22" spans="1:2" x14ac:dyDescent="0.35">
      <c r="A22" s="3" t="s">
        <v>8</v>
      </c>
      <c r="B22" s="4">
        <v>2</v>
      </c>
    </row>
    <row r="23" spans="1:2" x14ac:dyDescent="0.35">
      <c r="A23" s="3" t="s">
        <v>14</v>
      </c>
      <c r="B23" s="4">
        <v>1</v>
      </c>
    </row>
    <row r="24" spans="1:2" x14ac:dyDescent="0.35">
      <c r="A24" s="3" t="s">
        <v>17</v>
      </c>
      <c r="B24" s="4">
        <v>1</v>
      </c>
    </row>
    <row r="25" spans="1:2" x14ac:dyDescent="0.35">
      <c r="A25" s="3" t="s">
        <v>35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12" sqref="D12"/>
    </sheetView>
  </sheetViews>
  <sheetFormatPr defaultRowHeight="14.5" x14ac:dyDescent="0.35"/>
  <cols>
    <col min="1" max="1" width="26.36328125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16</v>
      </c>
      <c r="B4" s="4">
        <v>15</v>
      </c>
    </row>
    <row r="5" spans="1:2" x14ac:dyDescent="0.35">
      <c r="A5" s="5" t="s">
        <v>15</v>
      </c>
      <c r="B5" s="4">
        <v>9</v>
      </c>
    </row>
    <row r="6" spans="1:2" x14ac:dyDescent="0.35">
      <c r="A6" s="5" t="s">
        <v>26</v>
      </c>
      <c r="B6" s="4">
        <v>5</v>
      </c>
    </row>
    <row r="7" spans="1:2" x14ac:dyDescent="0.35">
      <c r="A7" s="5" t="s">
        <v>25</v>
      </c>
      <c r="B7" s="4">
        <v>1</v>
      </c>
    </row>
    <row r="8" spans="1:2" x14ac:dyDescent="0.35">
      <c r="A8" s="3" t="s">
        <v>13</v>
      </c>
      <c r="B8" s="4">
        <v>290</v>
      </c>
    </row>
    <row r="9" spans="1:2" x14ac:dyDescent="0.35">
      <c r="A9" s="3" t="s">
        <v>11</v>
      </c>
      <c r="B9" s="4">
        <v>100</v>
      </c>
    </row>
    <row r="10" spans="1:2" x14ac:dyDescent="0.35">
      <c r="A10" s="3" t="s">
        <v>28</v>
      </c>
      <c r="B10" s="4">
        <v>283</v>
      </c>
    </row>
    <row r="11" spans="1:2" x14ac:dyDescent="0.35">
      <c r="A11" s="3" t="s">
        <v>6</v>
      </c>
      <c r="B11" s="4">
        <v>150</v>
      </c>
    </row>
    <row r="12" spans="1:2" x14ac:dyDescent="0.35">
      <c r="A12" s="3" t="s">
        <v>21</v>
      </c>
      <c r="B12" s="4">
        <v>4</v>
      </c>
    </row>
    <row r="13" spans="1:2" x14ac:dyDescent="0.35">
      <c r="A13" s="3" t="s">
        <v>23</v>
      </c>
      <c r="B13" s="4">
        <v>1</v>
      </c>
    </row>
    <row r="14" spans="1:2" x14ac:dyDescent="0.35">
      <c r="A14" s="3" t="s">
        <v>22</v>
      </c>
      <c r="B14" s="4">
        <v>47</v>
      </c>
    </row>
    <row r="15" spans="1:2" x14ac:dyDescent="0.35">
      <c r="A15" s="3" t="s">
        <v>3</v>
      </c>
      <c r="B15" s="4">
        <v>20</v>
      </c>
    </row>
    <row r="16" spans="1:2" x14ac:dyDescent="0.35">
      <c r="A16" s="3" t="s">
        <v>20</v>
      </c>
      <c r="B16" s="4">
        <v>8</v>
      </c>
    </row>
    <row r="17" spans="1:2" x14ac:dyDescent="0.35">
      <c r="A17" s="3" t="s">
        <v>4</v>
      </c>
      <c r="B17" s="4">
        <v>130</v>
      </c>
    </row>
    <row r="18" spans="1:2" x14ac:dyDescent="0.35">
      <c r="A18" s="3" t="s">
        <v>7</v>
      </c>
      <c r="B18" s="4">
        <v>90</v>
      </c>
    </row>
    <row r="19" spans="1:2" x14ac:dyDescent="0.35">
      <c r="A19" s="3" t="s">
        <v>27</v>
      </c>
      <c r="B19" s="4">
        <v>379</v>
      </c>
    </row>
    <row r="20" spans="1:2" x14ac:dyDescent="0.35">
      <c r="A20" s="3" t="s">
        <v>10</v>
      </c>
      <c r="B20" s="4">
        <v>65</v>
      </c>
    </row>
    <row r="21" spans="1:2" x14ac:dyDescent="0.35">
      <c r="A21" s="3" t="s">
        <v>35</v>
      </c>
      <c r="B21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6" workbookViewId="0">
      <selection activeCell="F56" sqref="F56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style="1" customWidth="1"/>
  </cols>
  <sheetData>
    <row r="1" spans="1:6" x14ac:dyDescent="0.35">
      <c r="A1" t="s">
        <v>0</v>
      </c>
      <c r="B1" t="s">
        <v>1</v>
      </c>
      <c r="C1" s="1" t="s">
        <v>2</v>
      </c>
    </row>
    <row r="2" spans="1:6" x14ac:dyDescent="0.35">
      <c r="A2" t="s">
        <v>5</v>
      </c>
      <c r="B2" t="s">
        <v>6</v>
      </c>
      <c r="C2" s="1">
        <v>21</v>
      </c>
      <c r="E2" t="s">
        <v>29</v>
      </c>
      <c r="F2" s="1">
        <f>SUM(Table1[Equipment Count])</f>
        <v>1582</v>
      </c>
    </row>
    <row r="3" spans="1:6" x14ac:dyDescent="0.35">
      <c r="A3" t="s">
        <v>5</v>
      </c>
      <c r="B3" t="s">
        <v>7</v>
      </c>
      <c r="C3" s="1">
        <v>1</v>
      </c>
      <c r="E3" t="s">
        <v>30</v>
      </c>
      <c r="F3" s="1">
        <f>AVERAGE(Table1[Equipment Count])</f>
        <v>32.285714285714285</v>
      </c>
    </row>
    <row r="4" spans="1:6" x14ac:dyDescent="0.35">
      <c r="A4" t="s">
        <v>5</v>
      </c>
      <c r="B4" t="s">
        <v>4</v>
      </c>
      <c r="C4" s="1">
        <v>23</v>
      </c>
      <c r="E4" t="s">
        <v>31</v>
      </c>
      <c r="F4" s="1">
        <f>MIN(Table1[Equipment Count])</f>
        <v>1</v>
      </c>
    </row>
    <row r="5" spans="1:6" x14ac:dyDescent="0.35">
      <c r="A5" t="s">
        <v>8</v>
      </c>
      <c r="B5" t="s">
        <v>4</v>
      </c>
      <c r="C5" s="1">
        <v>2</v>
      </c>
      <c r="E5" t="s">
        <v>32</v>
      </c>
      <c r="F5" s="1">
        <f>MAX(Table1[Equipment Count])</f>
        <v>379</v>
      </c>
    </row>
    <row r="6" spans="1:6" x14ac:dyDescent="0.35">
      <c r="A6" t="s">
        <v>9</v>
      </c>
      <c r="B6" t="s">
        <v>6</v>
      </c>
      <c r="C6" s="1">
        <v>3</v>
      </c>
      <c r="E6" t="s">
        <v>33</v>
      </c>
      <c r="F6" s="1">
        <f>COUNT(Table1[Equipment Count])</f>
        <v>49</v>
      </c>
    </row>
    <row r="7" spans="1:6" x14ac:dyDescent="0.35">
      <c r="A7" t="s">
        <v>9</v>
      </c>
      <c r="B7" t="s">
        <v>10</v>
      </c>
      <c r="C7" s="1">
        <v>2</v>
      </c>
    </row>
    <row r="8" spans="1:6" x14ac:dyDescent="0.35">
      <c r="A8" t="s">
        <v>9</v>
      </c>
      <c r="B8" t="s">
        <v>11</v>
      </c>
      <c r="C8" s="1">
        <v>1</v>
      </c>
    </row>
    <row r="9" spans="1:6" x14ac:dyDescent="0.35">
      <c r="A9" t="s">
        <v>12</v>
      </c>
      <c r="B9" t="s">
        <v>10</v>
      </c>
      <c r="C9" s="1">
        <v>2</v>
      </c>
    </row>
    <row r="10" spans="1:6" x14ac:dyDescent="0.35">
      <c r="A10" t="s">
        <v>12</v>
      </c>
      <c r="B10" t="s">
        <v>13</v>
      </c>
      <c r="C10" s="1">
        <v>42</v>
      </c>
    </row>
    <row r="11" spans="1:6" x14ac:dyDescent="0.35">
      <c r="A11" t="s">
        <v>12</v>
      </c>
      <c r="B11" t="s">
        <v>7</v>
      </c>
      <c r="C11" s="1">
        <v>1</v>
      </c>
    </row>
    <row r="12" spans="1:6" x14ac:dyDescent="0.35">
      <c r="A12" t="s">
        <v>12</v>
      </c>
      <c r="B12" t="s">
        <v>4</v>
      </c>
      <c r="C12" s="1">
        <v>11</v>
      </c>
    </row>
    <row r="13" spans="1:6" x14ac:dyDescent="0.35">
      <c r="A13" t="s">
        <v>14</v>
      </c>
      <c r="B13" t="s">
        <v>7</v>
      </c>
      <c r="C13" s="1">
        <v>1</v>
      </c>
    </row>
    <row r="14" spans="1:6" x14ac:dyDescent="0.35">
      <c r="A14" t="s">
        <v>15</v>
      </c>
      <c r="B14" t="s">
        <v>16</v>
      </c>
      <c r="C14" s="1">
        <v>9</v>
      </c>
    </row>
    <row r="15" spans="1:6" x14ac:dyDescent="0.35">
      <c r="A15" t="s">
        <v>15</v>
      </c>
      <c r="B15" t="s">
        <v>7</v>
      </c>
      <c r="C15" s="1">
        <v>27</v>
      </c>
    </row>
    <row r="16" spans="1:6" x14ac:dyDescent="0.35">
      <c r="A16" t="s">
        <v>15</v>
      </c>
      <c r="B16" t="s">
        <v>6</v>
      </c>
      <c r="C16" s="1">
        <v>24</v>
      </c>
    </row>
    <row r="17" spans="1:3" x14ac:dyDescent="0.35">
      <c r="A17" t="s">
        <v>15</v>
      </c>
      <c r="B17" t="s">
        <v>10</v>
      </c>
      <c r="C17" s="1">
        <v>1</v>
      </c>
    </row>
    <row r="18" spans="1:3" x14ac:dyDescent="0.35">
      <c r="A18" t="s">
        <v>15</v>
      </c>
      <c r="B18" t="s">
        <v>4</v>
      </c>
      <c r="C18" s="1">
        <v>48</v>
      </c>
    </row>
    <row r="19" spans="1:3" x14ac:dyDescent="0.35">
      <c r="A19" t="s">
        <v>17</v>
      </c>
      <c r="B19" t="s">
        <v>10</v>
      </c>
      <c r="C19" s="1">
        <v>1</v>
      </c>
    </row>
    <row r="20" spans="1:3" x14ac:dyDescent="0.35">
      <c r="A20" t="s">
        <v>18</v>
      </c>
      <c r="B20" t="s">
        <v>4</v>
      </c>
      <c r="C20" s="1">
        <v>6</v>
      </c>
    </row>
    <row r="21" spans="1:3" x14ac:dyDescent="0.35">
      <c r="A21" t="s">
        <v>18</v>
      </c>
      <c r="B21" t="s">
        <v>6</v>
      </c>
      <c r="C21" s="1">
        <v>5</v>
      </c>
    </row>
    <row r="22" spans="1:3" x14ac:dyDescent="0.35">
      <c r="A22" t="s">
        <v>18</v>
      </c>
      <c r="B22" t="s">
        <v>7</v>
      </c>
      <c r="C22" s="1">
        <v>2</v>
      </c>
    </row>
    <row r="23" spans="1:3" x14ac:dyDescent="0.35">
      <c r="A23" t="s">
        <v>18</v>
      </c>
      <c r="B23" t="s">
        <v>10</v>
      </c>
      <c r="C23" s="1">
        <v>15</v>
      </c>
    </row>
    <row r="24" spans="1:3" x14ac:dyDescent="0.35">
      <c r="A24" t="s">
        <v>18</v>
      </c>
      <c r="B24" t="s">
        <v>28</v>
      </c>
      <c r="C24" s="1">
        <v>7</v>
      </c>
    </row>
    <row r="25" spans="1:3" x14ac:dyDescent="0.35">
      <c r="A25" t="s">
        <v>19</v>
      </c>
      <c r="B25" t="s">
        <v>3</v>
      </c>
      <c r="C25" s="1">
        <v>20</v>
      </c>
    </row>
    <row r="26" spans="1:3" x14ac:dyDescent="0.35">
      <c r="A26" t="s">
        <v>19</v>
      </c>
      <c r="B26" t="s">
        <v>4</v>
      </c>
      <c r="C26" s="1">
        <v>1</v>
      </c>
    </row>
    <row r="27" spans="1:3" x14ac:dyDescent="0.35">
      <c r="A27" t="s">
        <v>19</v>
      </c>
      <c r="B27" t="s">
        <v>11</v>
      </c>
      <c r="C27" s="1">
        <v>1</v>
      </c>
    </row>
    <row r="28" spans="1:3" x14ac:dyDescent="0.35">
      <c r="A28" t="s">
        <v>19</v>
      </c>
      <c r="B28" t="s">
        <v>6</v>
      </c>
      <c r="C28" s="1">
        <v>3</v>
      </c>
    </row>
    <row r="29" spans="1:3" x14ac:dyDescent="0.35">
      <c r="A29" t="s">
        <v>19</v>
      </c>
      <c r="B29" t="s">
        <v>7</v>
      </c>
      <c r="C29" s="1">
        <v>1</v>
      </c>
    </row>
    <row r="30" spans="1:3" x14ac:dyDescent="0.35">
      <c r="A30" t="s">
        <v>19</v>
      </c>
      <c r="B30" t="s">
        <v>20</v>
      </c>
      <c r="C30" s="1">
        <v>8</v>
      </c>
    </row>
    <row r="31" spans="1:3" x14ac:dyDescent="0.35">
      <c r="A31" t="s">
        <v>19</v>
      </c>
      <c r="B31" t="s">
        <v>21</v>
      </c>
      <c r="C31" s="1">
        <v>4</v>
      </c>
    </row>
    <row r="32" spans="1:3" x14ac:dyDescent="0.35">
      <c r="A32" t="s">
        <v>19</v>
      </c>
      <c r="B32" t="s">
        <v>22</v>
      </c>
      <c r="C32" s="1">
        <v>46</v>
      </c>
    </row>
    <row r="33" spans="1:3" x14ac:dyDescent="0.35">
      <c r="A33" t="s">
        <v>19</v>
      </c>
      <c r="B33" t="s">
        <v>23</v>
      </c>
      <c r="C33" s="1">
        <v>1</v>
      </c>
    </row>
    <row r="34" spans="1:3" x14ac:dyDescent="0.35">
      <c r="A34" t="s">
        <v>24</v>
      </c>
      <c r="B34" t="s">
        <v>22</v>
      </c>
      <c r="C34" s="1">
        <v>1</v>
      </c>
    </row>
    <row r="35" spans="1:3" x14ac:dyDescent="0.35">
      <c r="A35" t="s">
        <v>24</v>
      </c>
      <c r="B35" t="s">
        <v>10</v>
      </c>
      <c r="C35" s="1">
        <v>1</v>
      </c>
    </row>
    <row r="36" spans="1:3" x14ac:dyDescent="0.35">
      <c r="A36" t="s">
        <v>24</v>
      </c>
      <c r="B36" t="s">
        <v>7</v>
      </c>
      <c r="C36" s="1">
        <v>1</v>
      </c>
    </row>
    <row r="37" spans="1:3" x14ac:dyDescent="0.35">
      <c r="A37" t="s">
        <v>24</v>
      </c>
      <c r="B37" t="s">
        <v>4</v>
      </c>
      <c r="C37" s="1">
        <v>2</v>
      </c>
    </row>
    <row r="38" spans="1:3" x14ac:dyDescent="0.35">
      <c r="A38" t="s">
        <v>25</v>
      </c>
      <c r="B38" t="s">
        <v>6</v>
      </c>
      <c r="C38" s="1">
        <v>1</v>
      </c>
    </row>
    <row r="39" spans="1:3" x14ac:dyDescent="0.35">
      <c r="A39" t="s">
        <v>25</v>
      </c>
      <c r="B39" t="s">
        <v>16</v>
      </c>
      <c r="C39" s="1">
        <v>1</v>
      </c>
    </row>
    <row r="40" spans="1:3" x14ac:dyDescent="0.35">
      <c r="A40" t="s">
        <v>25</v>
      </c>
      <c r="B40" t="s">
        <v>10</v>
      </c>
      <c r="C40" s="1">
        <v>11</v>
      </c>
    </row>
    <row r="41" spans="1:3" x14ac:dyDescent="0.35">
      <c r="A41" t="s">
        <v>25</v>
      </c>
      <c r="B41" t="s">
        <v>7</v>
      </c>
      <c r="C41" s="1">
        <v>3</v>
      </c>
    </row>
    <row r="42" spans="1:3" x14ac:dyDescent="0.35">
      <c r="A42" t="s">
        <v>26</v>
      </c>
      <c r="B42" t="s">
        <v>6</v>
      </c>
      <c r="C42" s="1">
        <v>93</v>
      </c>
    </row>
    <row r="43" spans="1:3" x14ac:dyDescent="0.35">
      <c r="A43" t="s">
        <v>26</v>
      </c>
      <c r="B43" t="s">
        <v>13</v>
      </c>
      <c r="C43" s="1">
        <v>248</v>
      </c>
    </row>
    <row r="44" spans="1:3" x14ac:dyDescent="0.35">
      <c r="A44" t="s">
        <v>26</v>
      </c>
      <c r="B44" t="s">
        <v>27</v>
      </c>
      <c r="C44" s="1">
        <v>379</v>
      </c>
    </row>
    <row r="45" spans="1:3" x14ac:dyDescent="0.35">
      <c r="A45" t="s">
        <v>26</v>
      </c>
      <c r="B45" t="s">
        <v>7</v>
      </c>
      <c r="C45" s="1">
        <v>53</v>
      </c>
    </row>
    <row r="46" spans="1:3" x14ac:dyDescent="0.35">
      <c r="A46" t="s">
        <v>26</v>
      </c>
      <c r="B46" t="s">
        <v>10</v>
      </c>
      <c r="C46" s="1">
        <v>32</v>
      </c>
    </row>
    <row r="47" spans="1:3" x14ac:dyDescent="0.35">
      <c r="A47" t="s">
        <v>26</v>
      </c>
      <c r="B47" t="s">
        <v>11</v>
      </c>
      <c r="C47" s="1">
        <v>98</v>
      </c>
    </row>
    <row r="48" spans="1:3" x14ac:dyDescent="0.35">
      <c r="A48" t="s">
        <v>26</v>
      </c>
      <c r="B48" t="s">
        <v>28</v>
      </c>
      <c r="C48" s="1">
        <v>276</v>
      </c>
    </row>
    <row r="49" spans="1:3" x14ac:dyDescent="0.35">
      <c r="A49" t="s">
        <v>26</v>
      </c>
      <c r="B49" t="s">
        <v>16</v>
      </c>
      <c r="C49" s="1">
        <v>5</v>
      </c>
    </row>
    <row r="50" spans="1:3" x14ac:dyDescent="0.35">
      <c r="A50" t="s">
        <v>26</v>
      </c>
      <c r="B50" t="s">
        <v>4</v>
      </c>
      <c r="C50" s="1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Vexarios</dc:creator>
  <cp:lastModifiedBy>Arienai</cp:lastModifiedBy>
  <dcterms:created xsi:type="dcterms:W3CDTF">2020-09-01T17:18:12Z</dcterms:created>
  <dcterms:modified xsi:type="dcterms:W3CDTF">2025-05-03T05:04:20Z</dcterms:modified>
</cp:coreProperties>
</file>