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2" i="1"/>
  <c r="E3" i="1"/>
  <c r="E4" i="1"/>
  <c r="E5" i="1"/>
  <c r="E6" i="1"/>
  <c r="E7" i="1"/>
  <c r="E8" i="1"/>
  <c r="E10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<sst xmlns="http://schemas.openxmlformats.org/spreadsheetml/2006/main" count="4" uniqueCount="4">
  <si>
    <t xml:space="preserve">Dark count </t>
  </si>
  <si>
    <t>Light Count</t>
  </si>
  <si>
    <t xml:space="preserve">Bias (v) </t>
  </si>
  <si>
    <t>1 second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</si>
</sst>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Sheet1!$A$9:$A$16</c:f>
              <c:numCache>
                <c:formatCode>General</c:formatCode>
                <c:ptCount val="8"/>
                <c:pt idx="0">
                  <c:v>475</c:v>
                </c:pt>
                <c:pt idx="1">
                  <c:v>500</c:v>
                </c:pt>
                <c:pt idx="2">
                  <c:v>525</c:v>
                </c:pt>
                <c:pt idx="3">
                  <c:v>550</c:v>
                </c:pt>
                <c:pt idx="4">
                  <c:v>575</c:v>
                </c:pt>
                <c:pt idx="5">
                  <c:v>600</c:v>
                </c:pt>
                <c:pt idx="6">
                  <c:v>625</c:v>
                </c:pt>
                <c:pt idx="7">
                  <c:v>650</c:v>
                </c:pt>
              </c:numCache>
            </c:numRef>
          </c:xVal>
          <c:yVal>
            <c:numRef>
              <c:f>Sheet1!$E$9:$E$16</c:f>
              <c:numCache>
                <c:formatCode>General</c:formatCode>
                <c:ptCount val="8"/>
                <c:pt idx="0">
                  <c:v>0.47712125471966244</c:v>
                </c:pt>
                <c:pt idx="1">
                  <c:v>0</c:v>
                </c:pt>
                <c:pt idx="2">
                  <c:v>0.69897000433601886</c:v>
                </c:pt>
                <c:pt idx="3">
                  <c:v>1.2304489213782739</c:v>
                </c:pt>
                <c:pt idx="4">
                  <c:v>1.4313637641589874</c:v>
                </c:pt>
                <c:pt idx="5">
                  <c:v>1.5185139398778875</c:v>
                </c:pt>
                <c:pt idx="6">
                  <c:v>1.8260748027008264</c:v>
                </c:pt>
                <c:pt idx="7">
                  <c:v>1.9956351945975499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3496"/>
        <c:axId val="297865456"/>
      </c:scatterChart>
      <c:valAx>
        <c:axId val="29786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5456"/>
        <c:crosses val="autoZero"/>
        <c:crossBetween val="midCat"/>
      </c:valAx>
      <c:valAx>
        <c:axId val="2978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425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525</c:v>
                </c:pt>
                <c:pt idx="5">
                  <c:v>550</c:v>
                </c:pt>
                <c:pt idx="6">
                  <c:v>575</c:v>
                </c:pt>
                <c:pt idx="7">
                  <c:v>600</c:v>
                </c:pt>
                <c:pt idx="8">
                  <c:v>625</c:v>
                </c:pt>
                <c:pt idx="9">
                  <c:v>650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0.77815125038364363</c:v>
                </c:pt>
                <c:pt idx="1">
                  <c:v>1.3979400086720377</c:v>
                </c:pt>
                <c:pt idx="2">
                  <c:v>1.6627578316815741</c:v>
                </c:pt>
                <c:pt idx="3">
                  <c:v>1.7075701760979363</c:v>
                </c:pt>
                <c:pt idx="4">
                  <c:v>1.9294189257142926</c:v>
                </c:pt>
                <c:pt idx="5">
                  <c:v>2</c:v>
                </c:pt>
                <c:pt idx="6">
                  <c:v>2.0293837776852097</c:v>
                </c:pt>
                <c:pt idx="7">
                  <c:v>2.0253058652647704</c:v>
                </c:pt>
                <c:pt idx="8">
                  <c:v>2.2380461031287955</c:v>
                </c:pt>
                <c:pt idx="9">
                  <c:v>2.307496037913213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4672"/>
        <c:axId val="297863104"/>
      </c:scatterChart>
      <c:valAx>
        <c:axId val="2978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3104"/>
        <c:crosses val="autoZero"/>
        <c:crossBetween val="midCat"/>
      </c:valAx>
      <c:valAx>
        <c:axId val="297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2</xdr:row>
      <xdr:rowOff>95250</xdr:rowOff>
    </xdr:from>
    <xdr:to>
      <xdr:col>14</xdr:col>
      <xdr:colOff>320675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</xdr:colOff>
      <xdr:row>17</xdr:row>
      <xdr:rowOff>76200</xdr:rowOff>
    </xdr:from>
    <xdr:to>
      <xdr:col>14</xdr:col>
      <xdr:colOff>365125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28" sqref="F28"/>
    </sheetView>
  </sheetViews>
  <sheetFormatPr defaultRowHeight="14.5" x14ac:dyDescent="0.35"/>
  <cols>
    <col min="1" max="1" width="7.26953125" bestFit="1" customWidth="1"/>
    <col min="2" max="2" width="10.36328125" bestFit="1" customWidth="1"/>
    <col min="3" max="3" width="10.1796875" bestFit="1" customWidth="1"/>
  </cols>
  <sheetData>
    <row r="1" spans="1:9" x14ac:dyDescent="0.35">
      <c r="A1" t="s">
        <v>2</v>
      </c>
      <c r="B1" t="s">
        <v>0</v>
      </c>
      <c r="C1" t="s">
        <v>1</v>
      </c>
      <c r="I1" t="s">
        <v>3</v>
      </c>
    </row>
    <row r="2" spans="1:9" x14ac:dyDescent="0.35">
      <c r="A2">
        <v>300</v>
      </c>
      <c r="B2">
        <v>0</v>
      </c>
      <c r="C2">
        <v>0</v>
      </c>
      <c r="E2" t="e">
        <f>LOG10(B2)</f>
        <v>#NUM!</v>
      </c>
      <c r="F2" t="e">
        <f>LOG10(C2)</f>
        <v>#NUM!</v>
      </c>
    </row>
    <row r="3" spans="1:9" x14ac:dyDescent="0.35">
      <c r="A3">
        <v>325</v>
      </c>
      <c r="B3">
        <v>0</v>
      </c>
      <c r="C3">
        <v>0</v>
      </c>
      <c r="E3" t="e">
        <f t="shared" ref="E3:E16" si="0">LOG10(B3)</f>
        <v>#NUM!</v>
      </c>
      <c r="F3" t="e">
        <f t="shared" ref="F3:F16" si="1">LOG10(C3)</f>
        <v>#NUM!</v>
      </c>
    </row>
    <row r="4" spans="1:9" x14ac:dyDescent="0.35">
      <c r="A4">
        <v>350</v>
      </c>
      <c r="B4">
        <v>0</v>
      </c>
      <c r="C4">
        <v>0</v>
      </c>
      <c r="E4" t="e">
        <f t="shared" si="0"/>
        <v>#NUM!</v>
      </c>
      <c r="F4" t="e">
        <f t="shared" si="1"/>
        <v>#NUM!</v>
      </c>
    </row>
    <row r="5" spans="1:9" x14ac:dyDescent="0.35">
      <c r="A5">
        <v>375</v>
      </c>
      <c r="B5">
        <v>0</v>
      </c>
      <c r="C5">
        <v>0</v>
      </c>
      <c r="E5" t="e">
        <f t="shared" si="0"/>
        <v>#NUM!</v>
      </c>
      <c r="F5" t="e">
        <f t="shared" si="1"/>
        <v>#NUM!</v>
      </c>
    </row>
    <row r="6" spans="1:9" x14ac:dyDescent="0.35">
      <c r="A6">
        <v>400</v>
      </c>
      <c r="B6">
        <v>0</v>
      </c>
      <c r="C6">
        <v>0</v>
      </c>
      <c r="E6" t="e">
        <f t="shared" si="0"/>
        <v>#NUM!</v>
      </c>
      <c r="F6" t="e">
        <f t="shared" si="1"/>
        <v>#NUM!</v>
      </c>
    </row>
    <row r="7" spans="1:9" x14ac:dyDescent="0.35">
      <c r="A7">
        <v>425</v>
      </c>
      <c r="B7">
        <v>0</v>
      </c>
      <c r="C7">
        <v>6</v>
      </c>
      <c r="E7" t="e">
        <f t="shared" si="0"/>
        <v>#NUM!</v>
      </c>
      <c r="F7">
        <f t="shared" si="1"/>
        <v>0.77815125038364363</v>
      </c>
    </row>
    <row r="8" spans="1:9" x14ac:dyDescent="0.35">
      <c r="A8">
        <v>450</v>
      </c>
      <c r="B8">
        <v>0</v>
      </c>
      <c r="C8">
        <v>25</v>
      </c>
      <c r="E8" t="e">
        <f t="shared" si="0"/>
        <v>#NUM!</v>
      </c>
      <c r="F8">
        <f t="shared" si="1"/>
        <v>1.3979400086720377</v>
      </c>
    </row>
    <row r="9" spans="1:9" x14ac:dyDescent="0.35">
      <c r="A9">
        <v>475</v>
      </c>
      <c r="B9">
        <v>3</v>
      </c>
      <c r="C9">
        <v>46</v>
      </c>
      <c r="E9">
        <f>LOG10(B9)</f>
        <v>0.47712125471966244</v>
      </c>
      <c r="F9">
        <f t="shared" si="1"/>
        <v>1.6627578316815741</v>
      </c>
    </row>
    <row r="10" spans="1:9" x14ac:dyDescent="0.35">
      <c r="A10">
        <v>500</v>
      </c>
      <c r="B10">
        <v>1</v>
      </c>
      <c r="C10">
        <v>51</v>
      </c>
      <c r="E10">
        <f t="shared" si="0"/>
        <v>0</v>
      </c>
      <c r="F10">
        <f t="shared" si="1"/>
        <v>1.7075701760979363</v>
      </c>
    </row>
    <row r="11" spans="1:9" x14ac:dyDescent="0.35">
      <c r="A11">
        <v>525</v>
      </c>
      <c r="B11">
        <v>5</v>
      </c>
      <c r="C11">
        <v>85</v>
      </c>
      <c r="E11">
        <f>LOG10(B11)</f>
        <v>0.69897000433601886</v>
      </c>
      <c r="F11">
        <f t="shared" si="1"/>
        <v>1.9294189257142926</v>
      </c>
    </row>
    <row r="12" spans="1:9" x14ac:dyDescent="0.35">
      <c r="A12">
        <v>550</v>
      </c>
      <c r="B12">
        <v>17</v>
      </c>
      <c r="C12">
        <v>100</v>
      </c>
      <c r="E12">
        <f t="shared" si="0"/>
        <v>1.2304489213782739</v>
      </c>
      <c r="F12">
        <f t="shared" si="1"/>
        <v>2</v>
      </c>
    </row>
    <row r="13" spans="1:9" x14ac:dyDescent="0.35">
      <c r="A13">
        <v>575</v>
      </c>
      <c r="B13">
        <v>27</v>
      </c>
      <c r="C13">
        <v>107</v>
      </c>
      <c r="E13">
        <f t="shared" si="0"/>
        <v>1.4313637641589874</v>
      </c>
      <c r="F13">
        <f t="shared" si="1"/>
        <v>2.0293837776852097</v>
      </c>
    </row>
    <row r="14" spans="1:9" x14ac:dyDescent="0.35">
      <c r="A14">
        <v>600</v>
      </c>
      <c r="B14">
        <v>33</v>
      </c>
      <c r="C14">
        <v>106</v>
      </c>
      <c r="E14">
        <f t="shared" si="0"/>
        <v>1.5185139398778875</v>
      </c>
      <c r="F14">
        <f t="shared" si="1"/>
        <v>2.0253058652647704</v>
      </c>
    </row>
    <row r="15" spans="1:9" x14ac:dyDescent="0.35">
      <c r="A15">
        <v>625</v>
      </c>
      <c r="B15">
        <v>67</v>
      </c>
      <c r="C15">
        <v>173</v>
      </c>
      <c r="E15">
        <f t="shared" si="0"/>
        <v>1.8260748027008264</v>
      </c>
      <c r="F15">
        <f t="shared" si="1"/>
        <v>2.2380461031287955</v>
      </c>
    </row>
    <row r="16" spans="1:9" x14ac:dyDescent="0.35">
      <c r="A16">
        <v>650</v>
      </c>
      <c r="B16">
        <v>99</v>
      </c>
      <c r="C16">
        <v>203</v>
      </c>
      <c r="E16">
        <f t="shared" si="0"/>
        <v>1.9956351945975499</v>
      </c>
      <c r="F16">
        <f t="shared" si="1"/>
        <v>2.307496037913213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2014-11-07T19:43:03Z</dcterms:created>
  <dcterms:modified xsi:type="dcterms:W3CDTF">2014-12-03T01:12:12Z</dcterms:modified>
</cp:coreProperties>
</file>