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M3" i="1"/>
  <c r="M4" i="1"/>
  <c r="M5" i="1"/>
  <c r="M6" i="1"/>
  <c r="M7" i="1"/>
  <c r="M8" i="1"/>
  <c r="M2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<sst xmlns="http://schemas.openxmlformats.org/spreadsheetml/2006/main" count="12" uniqueCount="12">
  <si>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</si>
  <si>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</si>
  <si>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</si>
  <si>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</si>
  <si>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</si>
  <si>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</si>
  <si>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</si>
  <si>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</si>
  <si>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</si>
  <si>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</si>
  <si>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</si>
  <si>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1 secpond interal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</si>
</sst>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3.0623157540948953</c:v>
                </c:pt>
                <c:pt idx="1">
                  <c:v>2.2705848487901892</c:v>
                </c:pt>
                <c:pt idx="2">
                  <c:v>4.1912607490666405</c:v>
                </c:pt>
                <c:pt idx="3">
                  <c:v>4.9542350009304572</c:v>
                </c:pt>
                <c:pt idx="4">
                  <c:v>6.5794292221201758</c:v>
                </c:pt>
                <c:pt idx="5">
                  <c:v>7.6768048909252169</c:v>
                </c:pt>
                <c:pt idx="6">
                  <c:v>14.931324269616692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10.4</c:v>
                </c:pt>
                <c:pt idx="1">
                  <c:v>11.6</c:v>
                </c:pt>
                <c:pt idx="2">
                  <c:v>14.3</c:v>
                </c:pt>
                <c:pt idx="3">
                  <c:v>27.9</c:v>
                </c:pt>
                <c:pt idx="4">
                  <c:v>63.2</c:v>
                </c:pt>
                <c:pt idx="5">
                  <c:v>135.6</c:v>
                </c:pt>
                <c:pt idx="6">
                  <c:v>212.5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3.2249030993194201</c:v>
                </c:pt>
                <c:pt idx="1">
                  <c:v>3.40587727318528</c:v>
                </c:pt>
                <c:pt idx="2">
                  <c:v>3.7815340802378077</c:v>
                </c:pt>
                <c:pt idx="3">
                  <c:v>5.2820450584977028</c:v>
                </c:pt>
                <c:pt idx="4">
                  <c:v>7.9498427657407165</c:v>
                </c:pt>
                <c:pt idx="5">
                  <c:v>11.644741302407709</c:v>
                </c:pt>
                <c:pt idx="6">
                  <c:v>14.577379737113251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58088"/>
        <c:axId val="319956912"/>
      </c:scatterChart>
      <c:valAx>
        <c:axId val="3199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6912"/>
        <c:crosses val="autoZero"/>
        <c:crossBetween val="midCat"/>
      </c:valAx>
      <c:valAx>
        <c:axId val="319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M2" sqref="M2:P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6" x14ac:dyDescent="0.35">
      <c r="A2">
        <v>0</v>
      </c>
      <c r="B2">
        <v>7</v>
      </c>
      <c r="C2">
        <v>10</v>
      </c>
      <c r="D2">
        <v>7</v>
      </c>
      <c r="E2">
        <v>9</v>
      </c>
      <c r="F2">
        <v>16</v>
      </c>
      <c r="G2">
        <v>9</v>
      </c>
      <c r="H2">
        <v>11</v>
      </c>
      <c r="I2">
        <v>13</v>
      </c>
      <c r="J2">
        <v>8</v>
      </c>
      <c r="K2">
        <v>14</v>
      </c>
      <c r="M2">
        <f>AVERAGE(B2:K2)</f>
        <v>10.4</v>
      </c>
      <c r="N2">
        <f>STDEV(B2:K2)</f>
        <v>3.0623157540948953</v>
      </c>
      <c r="P2">
        <f>SQRT(M2)</f>
        <v>3.2249030993194201</v>
      </c>
    </row>
    <row r="3" spans="1:16" x14ac:dyDescent="0.35">
      <c r="A3">
        <v>1</v>
      </c>
      <c r="B3">
        <v>13</v>
      </c>
      <c r="C3">
        <v>14</v>
      </c>
      <c r="D3">
        <v>9</v>
      </c>
      <c r="E3">
        <v>12</v>
      </c>
      <c r="F3">
        <v>12</v>
      </c>
      <c r="G3">
        <v>9</v>
      </c>
      <c r="H3">
        <v>11</v>
      </c>
      <c r="I3">
        <v>8</v>
      </c>
      <c r="J3">
        <v>14</v>
      </c>
      <c r="K3">
        <v>14</v>
      </c>
      <c r="M3">
        <f t="shared" ref="M3:M8" si="0">AVERAGE(B3:K3)</f>
        <v>11.6</v>
      </c>
      <c r="N3">
        <f>STDEV(B3:K3)</f>
        <v>2.2705848487901892</v>
      </c>
      <c r="P3">
        <f t="shared" ref="P3:P8" si="1">SQRT(M3)</f>
        <v>3.40587727318528</v>
      </c>
    </row>
    <row r="4" spans="1:16" x14ac:dyDescent="0.35">
      <c r="A4">
        <v>2</v>
      </c>
      <c r="B4">
        <v>23</v>
      </c>
      <c r="C4">
        <v>11</v>
      </c>
      <c r="D4">
        <v>15</v>
      </c>
      <c r="E4">
        <v>18</v>
      </c>
      <c r="F4">
        <v>12</v>
      </c>
      <c r="G4">
        <v>9</v>
      </c>
      <c r="H4">
        <v>17</v>
      </c>
      <c r="I4">
        <v>15</v>
      </c>
      <c r="J4">
        <v>12</v>
      </c>
      <c r="K4">
        <v>11</v>
      </c>
      <c r="M4">
        <f t="shared" si="0"/>
        <v>14.3</v>
      </c>
      <c r="N4">
        <f>STDEV(B4:K4)</f>
        <v>4.1912607490666405</v>
      </c>
      <c r="P4">
        <f t="shared" si="1"/>
        <v>3.7815340802378077</v>
      </c>
    </row>
    <row r="5" spans="1:16" x14ac:dyDescent="0.35">
      <c r="A5">
        <v>3</v>
      </c>
      <c r="B5">
        <v>26</v>
      </c>
      <c r="C5">
        <v>37</v>
      </c>
      <c r="D5">
        <v>24</v>
      </c>
      <c r="E5">
        <v>21</v>
      </c>
      <c r="F5">
        <v>29</v>
      </c>
      <c r="G5">
        <v>28</v>
      </c>
      <c r="H5">
        <v>35</v>
      </c>
      <c r="I5">
        <v>26</v>
      </c>
      <c r="J5">
        <v>29</v>
      </c>
      <c r="K5">
        <v>24</v>
      </c>
      <c r="M5">
        <f t="shared" si="0"/>
        <v>27.9</v>
      </c>
      <c r="N5">
        <f>STDEV(B5:K5)</f>
        <v>4.9542350009304572</v>
      </c>
      <c r="P5">
        <f t="shared" si="1"/>
        <v>5.2820450584977028</v>
      </c>
    </row>
    <row r="6" spans="1:16" x14ac:dyDescent="0.35">
      <c r="A6">
        <v>4</v>
      </c>
      <c r="B6">
        <v>65</v>
      </c>
      <c r="C6">
        <v>55</v>
      </c>
      <c r="D6">
        <v>67</v>
      </c>
      <c r="E6">
        <v>52</v>
      </c>
      <c r="F6">
        <v>65</v>
      </c>
      <c r="G6">
        <v>74</v>
      </c>
      <c r="H6">
        <v>65</v>
      </c>
      <c r="I6">
        <v>67</v>
      </c>
      <c r="J6">
        <v>57</v>
      </c>
      <c r="K6">
        <v>65</v>
      </c>
      <c r="M6">
        <f t="shared" si="0"/>
        <v>63.2</v>
      </c>
      <c r="N6">
        <f>STDEV(B6:K6)</f>
        <v>6.5794292221201758</v>
      </c>
      <c r="P6">
        <f t="shared" si="1"/>
        <v>7.9498427657407165</v>
      </c>
    </row>
    <row r="7" spans="1:16" x14ac:dyDescent="0.35">
      <c r="A7">
        <v>5</v>
      </c>
      <c r="B7">
        <v>149</v>
      </c>
      <c r="C7">
        <v>136</v>
      </c>
      <c r="D7">
        <v>135</v>
      </c>
      <c r="E7">
        <v>130</v>
      </c>
      <c r="F7">
        <v>131</v>
      </c>
      <c r="G7">
        <v>135</v>
      </c>
      <c r="H7">
        <v>147</v>
      </c>
      <c r="I7">
        <v>129</v>
      </c>
      <c r="J7">
        <v>139</v>
      </c>
      <c r="K7">
        <v>125</v>
      </c>
      <c r="M7">
        <f t="shared" si="0"/>
        <v>135.6</v>
      </c>
      <c r="N7">
        <f>STDEV(B7:K7)</f>
        <v>7.6768048909252169</v>
      </c>
      <c r="P7">
        <f t="shared" si="1"/>
        <v>11.644741302407709</v>
      </c>
    </row>
    <row r="8" spans="1:16" x14ac:dyDescent="0.35">
      <c r="A8">
        <v>6</v>
      </c>
      <c r="B8">
        <v>212</v>
      </c>
      <c r="C8">
        <v>219</v>
      </c>
      <c r="D8">
        <v>203</v>
      </c>
      <c r="E8">
        <v>234</v>
      </c>
      <c r="F8">
        <v>236</v>
      </c>
      <c r="G8">
        <v>221</v>
      </c>
      <c r="H8">
        <v>191</v>
      </c>
      <c r="I8">
        <v>209</v>
      </c>
      <c r="J8">
        <v>200</v>
      </c>
      <c r="K8">
        <v>200</v>
      </c>
      <c r="M8">
        <f t="shared" si="0"/>
        <v>212.5</v>
      </c>
      <c r="N8">
        <f>STDEV(B8:K8)</f>
        <v>14.931324269616692</v>
      </c>
      <c r="P8">
        <f t="shared" si="1"/>
        <v>14.577379737113251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2014-11-11T19:23:54Z</dcterms:created>
  <dcterms:modified xsi:type="dcterms:W3CDTF">2014-11-11T19:49:50Z</dcterms:modified>
</cp:coreProperties>
</file>