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315\Documents\HW2023\"/>
    </mc:Choice>
  </mc:AlternateContent>
  <xr:revisionPtr revIDLastSave="0" documentId="8_{5F62F37A-C95C-47E7-95F4-88BEA7F4C55E}" xr6:coauthVersionLast="47" xr6:coauthVersionMax="47" xr10:uidLastSave="{00000000-0000-0000-0000-000000000000}"/>
  <bookViews>
    <workbookView xWindow="-120" yWindow="-120" windowWidth="20730" windowHeight="11040" xr2:uid="{84A3E8D4-8CEA-444B-92EE-0FDB7D33C3EE}"/>
  </bookViews>
  <sheets>
    <sheet name="Sheet1" sheetId="1" r:id="rId1"/>
    <sheet name="Chart Sheet" sheetId="2" r:id="rId2"/>
  </sheets>
  <definedNames>
    <definedName name="_xlchart.v2.0" hidden="1">Sheet1!$D$10:$D$22</definedName>
    <definedName name="_xlchart.v2.1" hidden="1">Sheet1!$E$10:$E$22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L12" i="1"/>
  <c r="L11" i="1"/>
  <c r="K11" i="1"/>
  <c r="K12" i="1" s="1"/>
  <c r="J11" i="1"/>
</calcChain>
</file>

<file path=xl/sharedStrings.xml><?xml version="1.0" encoding="utf-8"?>
<sst xmlns="http://schemas.openxmlformats.org/spreadsheetml/2006/main" count="33" uniqueCount="31">
  <si>
    <t>Jack Brady</t>
  </si>
  <si>
    <t>Total Possible Score</t>
  </si>
  <si>
    <t>My Score</t>
  </si>
  <si>
    <t>Labs</t>
  </si>
  <si>
    <t>Professional Accountability</t>
  </si>
  <si>
    <t>Exams</t>
  </si>
  <si>
    <t>Ch.2</t>
  </si>
  <si>
    <t>Ch.3</t>
  </si>
  <si>
    <t>Courses</t>
  </si>
  <si>
    <t>Range Names</t>
  </si>
  <si>
    <t>Spreadsheet Formulas</t>
  </si>
  <si>
    <t>Ch1 Review</t>
  </si>
  <si>
    <t>Absolute Addressing</t>
  </si>
  <si>
    <t>Conditional Functions</t>
  </si>
  <si>
    <t>Lookups</t>
  </si>
  <si>
    <t>Creating a Graph</t>
  </si>
  <si>
    <t>Minecraft</t>
  </si>
  <si>
    <t>Midterm</t>
  </si>
  <si>
    <t>Ch4 Review</t>
  </si>
  <si>
    <t>Ch2 Review</t>
  </si>
  <si>
    <t>Ch3 Review</t>
  </si>
  <si>
    <t>Math Operations</t>
  </si>
  <si>
    <t>Averages</t>
  </si>
  <si>
    <t>P.A.</t>
  </si>
  <si>
    <t>A</t>
  </si>
  <si>
    <t>B</t>
  </si>
  <si>
    <t>C</t>
  </si>
  <si>
    <t>D</t>
  </si>
  <si>
    <t>F</t>
  </si>
  <si>
    <t>Letter Grade:</t>
  </si>
  <si>
    <t>Grade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</si>
</sst>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rgb="FF0033CC"/>
      <name val="Franklin Gothic Demi"/>
      <family val="2"/>
    </font>
  </fonts>
  <fills count="2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A4B2C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49A40"/>
        <bgColor indexed="64"/>
      </patternFill>
    </fill>
    <fill>
      <patternFill patternType="solid">
        <fgColor rgb="FFD4E7C7"/>
        <bgColor indexed="64"/>
      </patternFill>
    </fill>
    <fill>
      <patternFill patternType="solid">
        <fgColor rgb="FFB7D8A0"/>
        <bgColor indexed="64"/>
      </patternFill>
    </fill>
    <fill>
      <patternFill patternType="solid">
        <fgColor rgb="FFA0CB83"/>
        <bgColor indexed="64"/>
      </patternFill>
    </fill>
    <fill>
      <patternFill patternType="solid">
        <fgColor rgb="FF97C777"/>
        <bgColor indexed="64"/>
      </patternFill>
    </fill>
    <fill>
      <patternFill patternType="solid">
        <fgColor rgb="FF89BF65"/>
        <bgColor indexed="64"/>
      </patternFill>
    </fill>
    <fill>
      <patternFill patternType="solid">
        <fgColor rgb="FF81BA5A"/>
        <bgColor indexed="64"/>
      </patternFill>
    </fill>
    <fill>
      <patternFill patternType="solid">
        <fgColor rgb="FF73B04A"/>
        <bgColor indexed="64"/>
      </patternFill>
    </fill>
    <fill>
      <patternFill patternType="solid">
        <fgColor rgb="FF68A042"/>
        <bgColor indexed="64"/>
      </patternFill>
    </fill>
    <fill>
      <patternFill patternType="solid">
        <fgColor rgb="FF5A8A3A"/>
        <bgColor indexed="64"/>
      </patternFill>
    </fill>
    <fill>
      <patternFill patternType="solid">
        <fgColor rgb="FF517C34"/>
        <bgColor indexed="64"/>
      </patternFill>
    </fill>
    <fill>
      <patternFill patternType="solid">
        <fgColor rgb="FF4C7430"/>
        <bgColor indexed="64"/>
      </patternFill>
    </fill>
    <fill>
      <patternFill patternType="solid">
        <fgColor rgb="FF4C7331"/>
        <bgColor indexed="64"/>
      </patternFill>
    </fill>
    <fill>
      <patternFill patternType="solid">
        <fgColor rgb="FF8B9CB3"/>
        <bgColor indexed="64"/>
      </patternFill>
    </fill>
    <fill>
      <patternFill patternType="solid">
        <fgColor rgb="FFFF66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4" fillId="8" borderId="0" xfId="0" applyFont="1" applyFill="1"/>
    <xf numFmtId="0" fontId="2" fillId="8" borderId="0" xfId="0" applyFont="1" applyFill="1"/>
    <xf numFmtId="0" fontId="3" fillId="10" borderId="1" xfId="0" applyFont="1" applyFill="1" applyBorder="1"/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/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/>
    <xf numFmtId="0" fontId="5" fillId="15" borderId="1" xfId="0" applyFont="1" applyFill="1" applyBorder="1" applyAlignment="1">
      <alignment horizontal="center"/>
    </xf>
    <xf numFmtId="0" fontId="5" fillId="16" borderId="1" xfId="0" applyFont="1" applyFill="1" applyBorder="1"/>
    <xf numFmtId="0" fontId="5" fillId="16" borderId="1" xfId="0" applyFont="1" applyFill="1" applyBorder="1" applyAlignment="1">
      <alignment horizontal="center"/>
    </xf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5" fillId="18" borderId="1" xfId="0" applyFont="1" applyFill="1" applyBorder="1"/>
    <xf numFmtId="0" fontId="5" fillId="18" borderId="1" xfId="0" applyFont="1" applyFill="1" applyBorder="1" applyAlignment="1">
      <alignment horizontal="center"/>
    </xf>
    <xf numFmtId="0" fontId="5" fillId="19" borderId="1" xfId="0" applyFont="1" applyFill="1" applyBorder="1"/>
    <xf numFmtId="0" fontId="5" fillId="19" borderId="1" xfId="0" applyFont="1" applyFill="1" applyBorder="1" applyAlignment="1">
      <alignment horizontal="center"/>
    </xf>
    <xf numFmtId="0" fontId="5" fillId="20" borderId="1" xfId="0" applyFont="1" applyFill="1" applyBorder="1"/>
    <xf numFmtId="0" fontId="5" fillId="20" borderId="1" xfId="0" applyFont="1" applyFill="1" applyBorder="1" applyAlignment="1">
      <alignment horizontal="center"/>
    </xf>
    <xf numFmtId="0" fontId="5" fillId="21" borderId="1" xfId="0" applyFont="1" applyFill="1" applyBorder="1"/>
    <xf numFmtId="0" fontId="5" fillId="21" borderId="1" xfId="0" applyFont="1" applyFill="1" applyBorder="1" applyAlignment="1">
      <alignment horizontal="center"/>
    </xf>
    <xf numFmtId="0" fontId="5" fillId="22" borderId="1" xfId="0" applyFont="1" applyFill="1" applyBorder="1"/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/>
    <xf numFmtId="0" fontId="5" fillId="23" borderId="1" xfId="0" applyFont="1" applyFill="1" applyBorder="1" applyAlignment="1">
      <alignment horizontal="center"/>
    </xf>
    <xf numFmtId="0" fontId="5" fillId="24" borderId="1" xfId="0" applyFont="1" applyFill="1" applyBorder="1"/>
    <xf numFmtId="0" fontId="5" fillId="24" borderId="1" xfId="0" applyFont="1" applyFill="1" applyBorder="1" applyAlignment="1">
      <alignment horizontal="center"/>
    </xf>
    <xf numFmtId="9" fontId="0" fillId="7" borderId="0" xfId="1" applyFont="1" applyFill="1"/>
    <xf numFmtId="0" fontId="0" fillId="7" borderId="0" xfId="0" applyFill="1"/>
    <xf numFmtId="9" fontId="0" fillId="10" borderId="2" xfId="1" applyFont="1" applyFill="1" applyBorder="1"/>
    <xf numFmtId="0" fontId="3" fillId="5" borderId="1" xfId="0" applyFont="1" applyFill="1" applyBorder="1"/>
    <xf numFmtId="0" fontId="3" fillId="2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  <color rgb="FFFF6600"/>
      <color rgb="FF8B9CB3"/>
      <color rgb="FFA4B2C4"/>
      <color rgb="FF4C7331"/>
      <color rgb="FF4C7430"/>
      <color rgb="FF476C2E"/>
      <color rgb="FF517C34"/>
      <color rgb="FF5A8A3A"/>
      <color rgb="FF649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Completed Professional Accountability Assignments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Completed Professional Accountability Assignments</a:t>
          </a:r>
        </a:p>
      </cx:txPr>
    </cx:title>
    <cx:plotArea>
      <cx:plotAreaRegion>
        <cx:series layoutId="funnel" uniqueId="{DC0FD4A0-84B4-43B8-B79D-EF2C660484EE}">
          <cx:dataLabels>
            <cx:visibility seriesName="0" categoryName="1" value="0"/>
            <cx:separator>, </cx:separator>
          </cx:dataLabels>
          <cx:dataId val="0"/>
        </cx:series>
      </cx:plotAreaRegion>
      <cx:axis id="0" hidden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6F3B1B-A2FC-45BF-87F7-ED82AE5AAA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DB26-54EB-44D2-AC3A-9412D6CDD58E}">
  <dimension ref="A1:Q24"/>
  <sheetViews>
    <sheetView tabSelected="1" zoomScale="85" zoomScaleNormal="85" workbookViewId="0">
      <selection activeCell="D17" sqref="D17"/>
    </sheetView>
  </sheetViews>
  <sheetFormatPr defaultRowHeight="15" x14ac:dyDescent="0.25"/>
  <cols>
    <col min="3" max="3" width="14" customWidth="1"/>
    <col min="4" max="4" width="22.28515625" bestFit="1" customWidth="1"/>
    <col min="6" max="6" width="18.85546875" bestFit="1" customWidth="1"/>
    <col min="7" max="7" width="9.85546875" customWidth="1"/>
    <col min="8" max="8" width="3.7109375" customWidth="1"/>
  </cols>
  <sheetData>
    <row r="1" spans="1:17" x14ac:dyDescent="0.25">
      <c r="A1" s="44" t="s">
        <v>0</v>
      </c>
      <c r="B1" s="44"/>
      <c r="C1" s="44"/>
      <c r="D1" s="2"/>
      <c r="E1" s="2"/>
      <c r="F1" s="2"/>
      <c r="G1" s="2"/>
      <c r="H1" s="2"/>
    </row>
    <row r="2" spans="1:17" x14ac:dyDescent="0.25">
      <c r="A2" s="44"/>
      <c r="B2" s="44"/>
      <c r="C2" s="44"/>
      <c r="D2" s="2"/>
      <c r="E2" s="2"/>
      <c r="F2" s="2"/>
      <c r="G2" s="2"/>
      <c r="H2" s="2"/>
    </row>
    <row r="3" spans="1:17" ht="15.75" customHeight="1" x14ac:dyDescent="0.25">
      <c r="A3" s="2"/>
      <c r="B3" s="2"/>
      <c r="C3" s="2"/>
      <c r="D3" s="2"/>
      <c r="E3" s="2"/>
      <c r="F3" s="2"/>
      <c r="G3" s="2"/>
      <c r="H3" s="2"/>
    </row>
    <row r="4" spans="1:17" x14ac:dyDescent="0.25">
      <c r="A4" s="2"/>
      <c r="B4" s="2"/>
      <c r="C4" s="2"/>
      <c r="D4" s="2"/>
      <c r="E4" s="2"/>
      <c r="F4" s="2"/>
      <c r="G4" s="3"/>
      <c r="H4" s="2"/>
      <c r="Q4" s="1"/>
    </row>
    <row r="5" spans="1:17" x14ac:dyDescent="0.25">
      <c r="A5" s="2"/>
      <c r="B5" s="2"/>
      <c r="C5" s="2"/>
      <c r="D5" s="2"/>
      <c r="E5" s="2"/>
      <c r="F5" s="2"/>
      <c r="G5" s="2"/>
      <c r="H5" s="2"/>
      <c r="Q5" s="1"/>
    </row>
    <row r="6" spans="1:17" x14ac:dyDescent="0.25">
      <c r="A6" s="2"/>
      <c r="B6" s="2"/>
      <c r="C6" s="2"/>
      <c r="D6" s="2"/>
      <c r="E6" s="2"/>
      <c r="F6" s="2"/>
      <c r="G6" s="2"/>
      <c r="H6" s="2"/>
    </row>
    <row r="7" spans="1:17" x14ac:dyDescent="0.25">
      <c r="A7" s="8"/>
      <c r="B7" s="8"/>
      <c r="C7" s="8"/>
      <c r="D7" s="8"/>
      <c r="E7" s="9" t="s">
        <v>2</v>
      </c>
      <c r="F7" s="9" t="s">
        <v>1</v>
      </c>
      <c r="G7" s="2"/>
      <c r="H7" s="2"/>
    </row>
    <row r="8" spans="1:17" ht="15" customHeight="1" x14ac:dyDescent="0.25">
      <c r="A8" s="47" t="s">
        <v>3</v>
      </c>
      <c r="B8" s="47"/>
      <c r="C8" s="48"/>
      <c r="D8" s="37" t="s">
        <v>6</v>
      </c>
      <c r="E8" s="38">
        <v>24</v>
      </c>
      <c r="F8" s="38">
        <v>25</v>
      </c>
      <c r="G8" s="2"/>
      <c r="H8" s="2"/>
      <c r="N8" s="43" t="s">
        <v>30</v>
      </c>
      <c r="O8" s="43"/>
    </row>
    <row r="9" spans="1:17" ht="15" customHeight="1" x14ac:dyDescent="0.25">
      <c r="A9" s="49"/>
      <c r="B9" s="49"/>
      <c r="C9" s="50"/>
      <c r="D9" s="4" t="s">
        <v>7</v>
      </c>
      <c r="E9" s="5">
        <v>18</v>
      </c>
      <c r="F9" s="5">
        <v>20</v>
      </c>
      <c r="G9" s="2"/>
      <c r="J9" s="51" t="s">
        <v>22</v>
      </c>
      <c r="K9" s="52"/>
      <c r="L9" s="53"/>
      <c r="N9" s="39">
        <v>0</v>
      </c>
      <c r="O9" s="40" t="s">
        <v>28</v>
      </c>
    </row>
    <row r="10" spans="1:17" x14ac:dyDescent="0.25">
      <c r="A10" s="45" t="s">
        <v>4</v>
      </c>
      <c r="B10" s="45"/>
      <c r="C10" s="45"/>
      <c r="D10" s="33" t="s">
        <v>8</v>
      </c>
      <c r="E10" s="34">
        <v>1</v>
      </c>
      <c r="F10" s="34">
        <v>1</v>
      </c>
      <c r="G10" s="2"/>
      <c r="J10" s="10" t="s">
        <v>3</v>
      </c>
      <c r="K10" s="10" t="s">
        <v>23</v>
      </c>
      <c r="L10" s="10" t="s">
        <v>5</v>
      </c>
      <c r="N10" s="39">
        <v>0.6</v>
      </c>
      <c r="O10" s="40" t="s">
        <v>27</v>
      </c>
    </row>
    <row r="11" spans="1:17" x14ac:dyDescent="0.25">
      <c r="A11" s="45"/>
      <c r="B11" s="45"/>
      <c r="C11" s="45"/>
      <c r="D11" s="35" t="s">
        <v>9</v>
      </c>
      <c r="E11" s="36">
        <v>1</v>
      </c>
      <c r="F11" s="36">
        <v>1</v>
      </c>
      <c r="G11" s="2"/>
      <c r="J11" s="41">
        <f>(SUM(E8,E9))/(SUM(F8,F9))</f>
        <v>0.93333333333333335</v>
      </c>
      <c r="K11" s="41">
        <f>(SUM(E10:E22))/(SUM(F10:F22))</f>
        <v>0.92307692307692313</v>
      </c>
      <c r="L11" s="41">
        <f>(E23/F23)</f>
        <v>1</v>
      </c>
      <c r="N11" s="39">
        <v>0.7</v>
      </c>
      <c r="O11" s="40" t="s">
        <v>26</v>
      </c>
    </row>
    <row r="12" spans="1:17" x14ac:dyDescent="0.25">
      <c r="A12" s="45"/>
      <c r="B12" s="45"/>
      <c r="C12" s="45"/>
      <c r="D12" s="31" t="s">
        <v>10</v>
      </c>
      <c r="E12" s="32">
        <v>1</v>
      </c>
      <c r="F12" s="32">
        <v>1</v>
      </c>
      <c r="G12" s="2"/>
      <c r="H12" s="54" t="s">
        <v>29</v>
      </c>
      <c r="I12" s="54"/>
      <c r="J12" s="42" t="str">
        <f>VLOOKUP(J11,$N$9:$O$13,2, TRUE)</f>
        <v>A</v>
      </c>
      <c r="K12" s="42" t="str">
        <f t="shared" ref="K12:L12" si="0">VLOOKUP(K11,$N$9:$O$13,2, TRUE)</f>
        <v>A</v>
      </c>
      <c r="L12" s="42" t="str">
        <f t="shared" si="0"/>
        <v>A</v>
      </c>
      <c r="N12" s="39">
        <v>0.8</v>
      </c>
      <c r="O12" s="40" t="s">
        <v>25</v>
      </c>
    </row>
    <row r="13" spans="1:17" x14ac:dyDescent="0.25">
      <c r="A13" s="45"/>
      <c r="B13" s="45"/>
      <c r="C13" s="45"/>
      <c r="D13" s="29" t="s">
        <v>11</v>
      </c>
      <c r="E13" s="30">
        <v>1</v>
      </c>
      <c r="F13" s="30">
        <v>1</v>
      </c>
      <c r="G13" s="2"/>
      <c r="N13" s="39">
        <v>0.9</v>
      </c>
      <c r="O13" s="40" t="s">
        <v>24</v>
      </c>
    </row>
    <row r="14" spans="1:17" x14ac:dyDescent="0.25">
      <c r="A14" s="45"/>
      <c r="B14" s="45"/>
      <c r="C14" s="45"/>
      <c r="D14" s="11" t="s">
        <v>12</v>
      </c>
      <c r="E14" s="12">
        <v>1</v>
      </c>
      <c r="F14" s="12">
        <v>1</v>
      </c>
      <c r="G14" s="2"/>
    </row>
    <row r="15" spans="1:17" x14ac:dyDescent="0.25">
      <c r="A15" s="45"/>
      <c r="B15" s="45"/>
      <c r="C15" s="45"/>
      <c r="D15" s="27" t="s">
        <v>13</v>
      </c>
      <c r="E15" s="28">
        <v>0</v>
      </c>
      <c r="F15" s="28">
        <v>1</v>
      </c>
      <c r="G15" s="2"/>
      <c r="H15" s="2"/>
    </row>
    <row r="16" spans="1:17" x14ac:dyDescent="0.25">
      <c r="A16" s="45"/>
      <c r="B16" s="45"/>
      <c r="C16" s="45"/>
      <c r="D16" s="25" t="s">
        <v>14</v>
      </c>
      <c r="E16" s="26">
        <v>1</v>
      </c>
      <c r="F16" s="26">
        <v>1</v>
      </c>
      <c r="G16" s="2"/>
      <c r="H16" s="2"/>
    </row>
    <row r="17" spans="1:8" x14ac:dyDescent="0.25">
      <c r="A17" s="45"/>
      <c r="B17" s="45"/>
      <c r="C17" s="45"/>
      <c r="D17" s="23" t="s">
        <v>15</v>
      </c>
      <c r="E17" s="24">
        <v>1</v>
      </c>
      <c r="F17" s="24">
        <v>1</v>
      </c>
      <c r="G17" s="2"/>
      <c r="H17" s="2"/>
    </row>
    <row r="18" spans="1:8" x14ac:dyDescent="0.25">
      <c r="A18" s="45"/>
      <c r="B18" s="45"/>
      <c r="C18" s="45"/>
      <c r="D18" s="21" t="s">
        <v>16</v>
      </c>
      <c r="E18" s="22">
        <v>1</v>
      </c>
      <c r="F18" s="22">
        <v>1</v>
      </c>
      <c r="G18" s="2"/>
      <c r="H18" s="2"/>
    </row>
    <row r="19" spans="1:8" x14ac:dyDescent="0.25">
      <c r="A19" s="45"/>
      <c r="B19" s="45"/>
      <c r="C19" s="45"/>
      <c r="D19" s="19" t="s">
        <v>21</v>
      </c>
      <c r="E19" s="20">
        <v>1</v>
      </c>
      <c r="F19" s="20">
        <v>1</v>
      </c>
    </row>
    <row r="20" spans="1:8" x14ac:dyDescent="0.25">
      <c r="A20" s="45"/>
      <c r="B20" s="45"/>
      <c r="C20" s="45"/>
      <c r="D20" s="17" t="s">
        <v>19</v>
      </c>
      <c r="E20" s="18">
        <v>1</v>
      </c>
      <c r="F20" s="18">
        <v>1</v>
      </c>
      <c r="G20" s="2"/>
      <c r="H20" s="2"/>
    </row>
    <row r="21" spans="1:8" x14ac:dyDescent="0.25">
      <c r="A21" s="45"/>
      <c r="B21" s="45"/>
      <c r="C21" s="45"/>
      <c r="D21" s="15" t="s">
        <v>20</v>
      </c>
      <c r="E21" s="16">
        <v>1</v>
      </c>
      <c r="F21" s="16">
        <v>1</v>
      </c>
      <c r="G21" s="2"/>
      <c r="H21" s="2"/>
    </row>
    <row r="22" spans="1:8" x14ac:dyDescent="0.25">
      <c r="A22" s="45"/>
      <c r="B22" s="45"/>
      <c r="C22" s="45"/>
      <c r="D22" s="13" t="s">
        <v>18</v>
      </c>
      <c r="E22" s="14">
        <v>1</v>
      </c>
      <c r="F22" s="14">
        <v>1</v>
      </c>
    </row>
    <row r="23" spans="1:8" ht="18.75" x14ac:dyDescent="0.3">
      <c r="A23" s="46" t="s">
        <v>5</v>
      </c>
      <c r="B23" s="46"/>
      <c r="C23" s="46"/>
      <c r="D23" s="6" t="s">
        <v>17</v>
      </c>
      <c r="E23" s="7">
        <v>50</v>
      </c>
      <c r="F23" s="7">
        <v>50</v>
      </c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</sheetData>
  <mergeCells count="7">
    <mergeCell ref="N8:O8"/>
    <mergeCell ref="A1:C2"/>
    <mergeCell ref="A10:C22"/>
    <mergeCell ref="A23:C23"/>
    <mergeCell ref="A8:C9"/>
    <mergeCell ref="J9:L9"/>
    <mergeCell ref="H12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454D-4436-443D-AC1E-C5621140774F}"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84D3D58093B45AC2FB4747C7F6CE2" ma:contentTypeVersion="4" ma:contentTypeDescription="Create a new document." ma:contentTypeScope="" ma:versionID="aa3be1fde19e683bb56613bfbc354c9d">
  <xsd:schema xmlns:xsd="http://www.w3.org/2001/XMLSchema" xmlns:xs="http://www.w3.org/2001/XMLSchema" xmlns:p="http://schemas.microsoft.com/office/2006/metadata/properties" xmlns:ns3="ebcf1064-5a19-4acb-a4ad-00d5c764a2d9" targetNamespace="http://schemas.microsoft.com/office/2006/metadata/properties" ma:root="true" ma:fieldsID="4b5dedd1934a373e693163342c34010a" ns3:_="">
    <xsd:import namespace="ebcf1064-5a19-4acb-a4ad-00d5c764a2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f1064-5a19-4acb-a4ad-00d5c764a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6BE294-19C5-4FA4-91D9-7EF44C72EB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cf1064-5a19-4acb-a4ad-00d5c764a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47397B-78BD-42CB-9332-DB0298C32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6693A-9AFD-41C2-B079-36A8747E4F1F}">
  <ds:schemaRefs>
    <ds:schemaRef ds:uri="ebcf1064-5a19-4acb-a4ad-00d5c764a2d9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16315</dc:creator>
  <cp:lastModifiedBy>Jack Brady</cp:lastModifiedBy>
  <dcterms:created xsi:type="dcterms:W3CDTF">2022-03-07T23:31:22Z</dcterms:created>
  <dcterms:modified xsi:type="dcterms:W3CDTF">2024-06-18T01:39:47Z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0x0101001C484D3D58093B45AC2FB4747C7F6CE2</vt:lpwstr>
  </property>
</Properties>
</file>