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/>
  <mc:AlternateContent xmlns:mc="http://schemas.openxmlformats.org/markup-compatibility/2006">
    <mc:Choice Requires="x15">
      <x15ac:absPath xmlns:x15ac="http://schemas.microsoft.com/office/spreadsheetml/2010/11/ac" url="C:\Users\Jack Xu\Desktop\"/>
    </mc:Choice>
  </mc:AlternateContent>
  <bookViews>
    <workbookView xWindow="0" yWindow="0" windowWidth="21600" windowHeight="9516" firstSheet="1" activeTab="5"/>
  </bookViews>
  <sheets>
    <sheet name="Raw Data" sheetId="2" r:id="rId1"/>
    <sheet name="Weekly Report" sheetId="25" r:id="rId2"/>
    <sheet name="Week" sheetId="4" r:id="rId3"/>
    <sheet name="Monthly Report" sheetId="26" r:id="rId4"/>
    <sheet name="Month" sheetId="23" r:id="rId5"/>
    <sheet name="Historical" sheetId="24" r:id="rId6"/>
  </sheets>
  <definedNames>
    <definedName name="ColumnTitle1">#REF!</definedName>
  </definedNames>
  <calcPr calcId="171027"/>
  <pivotCaches>
    <pivotCache cacheId="250" r:id="rId7"/>
    <pivotCache cacheId="265" r:id="rId8"/>
  </pivotCaches>
  <webPublishing codePage="1252"/>
</workbook>
</file>

<file path=xl/calcChain.xml><?xml version="1.0" encoding="utf-8"?>
<calcChain xmlns="http://schemas.openxmlformats.org/spreadsheetml/2006/main">
  <c r="E41" i="23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" i="2"/>
  <c r="E22" i="4" l="1"/>
  <c r="E69" i="2"/>
</calcChain>
</file>

<file path=xl/sharedStrings.xml><?xml version="1.0" encoding="utf-8"?>
<sst xmlns="http://schemas.openxmlformats.org/spreadsheetml/2006/main" count="289" uniqueCount="94">
  <si>
    <t>Oranges</t>
  </si>
  <si>
    <t>Apples</t>
  </si>
  <si>
    <t>Bananas</t>
  </si>
  <si>
    <t>Lettuce</t>
  </si>
  <si>
    <t>Dairy</t>
  </si>
  <si>
    <t>Bread</t>
  </si>
  <si>
    <t>Bakery</t>
  </si>
  <si>
    <t>Category</t>
  </si>
  <si>
    <t>Item</t>
  </si>
  <si>
    <t>Fruit</t>
  </si>
  <si>
    <t>Pears</t>
  </si>
  <si>
    <t>Strawberry</t>
  </si>
  <si>
    <t>Balckberry</t>
  </si>
  <si>
    <t>Rasberry</t>
  </si>
  <si>
    <t>Coconut</t>
  </si>
  <si>
    <t>Mango</t>
  </si>
  <si>
    <t>Avocado</t>
  </si>
  <si>
    <t>Kiwis</t>
  </si>
  <si>
    <t>Pineapple</t>
  </si>
  <si>
    <t>Durian</t>
  </si>
  <si>
    <t>Grapes</t>
  </si>
  <si>
    <t>Lemon</t>
  </si>
  <si>
    <t>Watermelon</t>
  </si>
  <si>
    <t>Honeydrew Melon</t>
  </si>
  <si>
    <t>Cantaloupe</t>
  </si>
  <si>
    <t>Grapefruit</t>
  </si>
  <si>
    <t>Mardarin Orange</t>
  </si>
  <si>
    <t>Blueberry</t>
  </si>
  <si>
    <t xml:space="preserve">Fennel </t>
  </si>
  <si>
    <t>Vegetable</t>
  </si>
  <si>
    <t>Eggplant</t>
  </si>
  <si>
    <t>Asparagus</t>
  </si>
  <si>
    <t>Zucchini</t>
  </si>
  <si>
    <t>Cabbage</t>
  </si>
  <si>
    <t>Broccoli</t>
  </si>
  <si>
    <t>Rapini</t>
  </si>
  <si>
    <t>Bok Choy</t>
  </si>
  <si>
    <t xml:space="preserve">Cauliflower </t>
  </si>
  <si>
    <t>Chinese Cabbage</t>
  </si>
  <si>
    <t>Shanghai Bok Choy</t>
  </si>
  <si>
    <t>Savoy Cabbage</t>
  </si>
  <si>
    <t>Ginger</t>
  </si>
  <si>
    <t>Garlic</t>
  </si>
  <si>
    <t>White Mushrooms</t>
  </si>
  <si>
    <t>Radish</t>
  </si>
  <si>
    <t>Cucumber</t>
  </si>
  <si>
    <t>Leek</t>
  </si>
  <si>
    <t xml:space="preserve">Celery </t>
  </si>
  <si>
    <t>Green Onion</t>
  </si>
  <si>
    <t>Green Bean</t>
  </si>
  <si>
    <t>Corn</t>
  </si>
  <si>
    <t>Tomato</t>
  </si>
  <si>
    <t>Pepper</t>
  </si>
  <si>
    <t>Chili</t>
  </si>
  <si>
    <t>Potato</t>
  </si>
  <si>
    <t>Onion</t>
  </si>
  <si>
    <t>Carrot</t>
  </si>
  <si>
    <t>Yam</t>
  </si>
  <si>
    <t>Sweet Potato</t>
  </si>
  <si>
    <t>Squash</t>
  </si>
  <si>
    <t>Cake</t>
  </si>
  <si>
    <t>Buns</t>
  </si>
  <si>
    <t>Muffin</t>
  </si>
  <si>
    <t>Scone</t>
  </si>
  <si>
    <t>Pie</t>
  </si>
  <si>
    <t>Milk</t>
  </si>
  <si>
    <t>Cream</t>
  </si>
  <si>
    <t>Yogurt</t>
  </si>
  <si>
    <t>Soy Milk</t>
  </si>
  <si>
    <t>Almond Milk</t>
  </si>
  <si>
    <t>Rice Milk</t>
  </si>
  <si>
    <t>Cocount Milk</t>
  </si>
  <si>
    <t>Quantity Purchase</t>
  </si>
  <si>
    <t>Quantity Waste</t>
  </si>
  <si>
    <t>January</t>
  </si>
  <si>
    <t>Total</t>
  </si>
  <si>
    <t>April 24, 2017-April 30, 2017</t>
  </si>
  <si>
    <t>Food Waste Rate</t>
  </si>
  <si>
    <t>Date</t>
  </si>
  <si>
    <t>Average of Food Waste Rate</t>
  </si>
  <si>
    <t>Food Item</t>
  </si>
  <si>
    <t>May 01 to May 07</t>
  </si>
  <si>
    <t>Apr 03 to Aprl 09</t>
  </si>
  <si>
    <t>Apr 10 to Apr 16</t>
  </si>
  <si>
    <t>Apr 17 to Apr 23</t>
  </si>
  <si>
    <t>Apr 24 to Apr 30</t>
  </si>
  <si>
    <t>May 08 to May 14</t>
  </si>
  <si>
    <t>May 15 to May 21</t>
  </si>
  <si>
    <t>May 22 to May 28</t>
  </si>
  <si>
    <t>Monthly Average of Food Waste Rate</t>
  </si>
  <si>
    <t>Weekly Average of Food Waste Rate</t>
  </si>
  <si>
    <t>Average Food Waste Rate</t>
  </si>
  <si>
    <t>April, 2017</t>
  </si>
  <si>
    <t>Summary of Food Waste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</si>
</sst>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name val="Trebuchet MS"/>
      <family val="2"/>
      <scheme val="minor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6"/>
      <name val="Trebuchet MS"/>
      <family val="2"/>
      <scheme val="minor"/>
    </font>
    <font>
      <b/>
      <sz val="11"/>
      <name val="Trebuchet MS"/>
      <family val="2"/>
      <scheme val="minor"/>
    </font>
    <font>
      <b/>
      <sz val="14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 wrapText="1"/>
    </xf>
    <xf numFmtId="1" fontId="3" fillId="0" borderId="0" applyFont="0" applyFill="0" applyBorder="0" applyProtection="0">
      <alignment horizontal="right" vertical="center"/>
    </xf>
    <xf numFmtId="164" fontId="3" fillId="0" borderId="0" applyFon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left" vertical="center"/>
    </xf>
    <xf numFmtId="14" fontId="2" fillId="0" borderId="0" applyFill="0" applyProtection="0">
      <alignment horizontal="left" vertical="center" indent="2"/>
    </xf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>
      <alignment vertical="center" wrapText="1"/>
    </xf>
    <xf numFmtId="9" fontId="0" fillId="0" borderId="0" xfId="7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>
      <alignment vertical="center" wrapText="1"/>
    </xf>
    <xf numFmtId="9" fontId="0" fillId="0" borderId="0" xfId="0" applyNumberForma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 wrapText="1"/>
    </xf>
    <xf numFmtId="9" fontId="0" fillId="0" borderId="1" xfId="7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8" fillId="0" borderId="0" xfId="0" applyNumberFormat="1" applyFont="1">
      <alignment vertical="center" wrapText="1"/>
    </xf>
    <xf numFmtId="9" fontId="0" fillId="0" borderId="1" xfId="0" applyNumberFormat="1" applyBorder="1">
      <alignment vertical="center" wrapText="1"/>
    </xf>
    <xf numFmtId="0" fontId="8" fillId="0" borderId="2" xfId="0" applyFont="1" applyBorder="1" applyAlignment="1">
      <alignment horizontal="center" vertical="center" wrapText="1"/>
    </xf>
  </cellXfs>
  <cellStyles count="8">
    <cellStyle name="Comma" xfId="1" builtinId="3" customBuiltin="1"/>
    <cellStyle name="Currency" xfId="2" builtinId="4" customBuiltin="1"/>
    <cellStyle name="Heading 1" xfId="4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Percent" xfId="7" builtinId="5"/>
    <cellStyle name="Title" xfId="3" builtinId="15" customBuiltin="1"/>
  </cellStyles>
  <dxfs count="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  <dxf>
      <font>
        <color theme="1" tint="0.24994659260841701"/>
      </font>
    </dxf>
  </dxfs>
  <tableStyles count="1" defaultTableStyle="Grocery List" defaultPivotStyle="PivotStyleLight16">
    <tableStyle name="Grocery List" pivot="0" count="5">
      <tableStyleElement type="wholeTable" dxfId="8"/>
      <tableStyleElement type="headerRow" dxfId="7"/>
      <tableStyleElement type="totalRow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[Report.xlsx]Weekly Report!PivotTable182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 sz="2000"/>
              <a:t>Weekly Average of Food Waste Rate</a:t>
            </a:r>
          </a:p>
          <a:p>
            <a:pPr>
              <a:defRPr/>
            </a:pPr>
            <a:r>
              <a:rPr lang="en-CA" sz="1100"/>
              <a:t>24-Apr-2017</a:t>
            </a:r>
            <a:r>
              <a:rPr lang="en-CA" sz="1100" baseline="0"/>
              <a:t> to 30-Apr-2017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Report'!$B$3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Report'!$A$4:$A$7</c:f>
              <c:strCache>
                <c:ptCount val="4"/>
                <c:pt idx="0">
                  <c:v>Bakery</c:v>
                </c:pt>
                <c:pt idx="1">
                  <c:v>Dairy</c:v>
                </c:pt>
                <c:pt idx="2">
                  <c:v>Fruit</c:v>
                </c:pt>
                <c:pt idx="3">
                  <c:v>Vegetable</c:v>
                </c:pt>
              </c:strCache>
            </c:strRef>
          </c:cat>
          <c:val>
            <c:numRef>
              <c:f>'Weekly Report'!$B$4:$B$7</c:f>
              <c:numCache>
                <c:formatCode>0%</c:formatCode>
                <c:ptCount val="4"/>
                <c:pt idx="0">
                  <c:v>0.25</c:v>
                </c:pt>
                <c:pt idx="1">
                  <c:v>0.19999999999999998</c:v>
                </c:pt>
                <c:pt idx="2">
                  <c:v>0.05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4E04-A1DF-D3B1DD717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3668968"/>
        <c:axId val="453675856"/>
      </c:barChart>
      <c:catAx>
        <c:axId val="4536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5856"/>
        <c:crosses val="autoZero"/>
        <c:auto val="1"/>
        <c:lblAlgn val="ctr"/>
        <c:lblOffset val="100"/>
        <c:noMultiLvlLbl val="0"/>
      </c:catAx>
      <c:valAx>
        <c:axId val="4536758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366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[Report.xlsx]Monthly Report!PivotTable193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 sz="2000"/>
              <a:t>Monthly Average of Food Waste Rate </a:t>
            </a:r>
          </a:p>
          <a:p>
            <a:pPr>
              <a:defRPr/>
            </a:pPr>
            <a:r>
              <a:rPr lang="en-CA" sz="1100"/>
              <a:t>April,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Report'!$B$3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Report'!$A$4:$A$7</c:f>
              <c:strCache>
                <c:ptCount val="4"/>
                <c:pt idx="0">
                  <c:v>Bakery</c:v>
                </c:pt>
                <c:pt idx="1">
                  <c:v>Dairy</c:v>
                </c:pt>
                <c:pt idx="2">
                  <c:v>Fruit</c:v>
                </c:pt>
                <c:pt idx="3">
                  <c:v>Vegetable</c:v>
                </c:pt>
              </c:strCache>
            </c:strRef>
          </c:cat>
          <c:val>
            <c:numRef>
              <c:f>'Monthly Report'!$B$4:$B$7</c:f>
              <c:numCache>
                <c:formatCode>0%</c:formatCode>
                <c:ptCount val="4"/>
                <c:pt idx="0">
                  <c:v>0.19</c:v>
                </c:pt>
                <c:pt idx="1">
                  <c:v>0.22999999999999998</c:v>
                </c:pt>
                <c:pt idx="2">
                  <c:v>8.8888888888888892E-2</c:v>
                </c:pt>
                <c:pt idx="3">
                  <c:v>0.17962962962962961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F38-9671-D4C1CAD37D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44558808"/>
        <c:axId val="444562416"/>
      </c:barChart>
      <c:catAx>
        <c:axId val="44455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2416"/>
        <c:crosses val="autoZero"/>
        <c:auto val="1"/>
        <c:lblAlgn val="ctr"/>
        <c:lblOffset val="100"/>
        <c:noMultiLvlLbl val="0"/>
      </c:catAx>
      <c:valAx>
        <c:axId val="4445624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455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400"/>
              <a:t>Summary of Food Waste Rate</a:t>
            </a:r>
          </a:p>
          <a:p>
            <a:pPr>
              <a:defRPr/>
            </a:pPr>
            <a:r>
              <a:rPr lang="en-US" sz="1100"/>
              <a:t>03-Apr-2017</a:t>
            </a:r>
            <a:r>
              <a:rPr lang="en-US" sz="1100" baseline="0"/>
              <a:t> to 28-May-2017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Historical!$B$2</c:f>
              <c:strCache>
                <c:ptCount val="1"/>
                <c:pt idx="0">
                  <c:v>Food Waste Rate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Historical!$A$3:$A$10</c:f>
              <c:strCache>
                <c:ptCount val="8"/>
                <c:pt idx="0">
                  <c:v>Apr 03 to Aprl 09</c:v>
                </c:pt>
                <c:pt idx="1">
                  <c:v>Apr 10 to Apr 16</c:v>
                </c:pt>
                <c:pt idx="2">
                  <c:v>Apr 17 to Apr 23</c:v>
                </c:pt>
                <c:pt idx="3">
                  <c:v>Apr 24 to Apr 30</c:v>
                </c:pt>
                <c:pt idx="4">
                  <c:v>May 01 to May 07</c:v>
                </c:pt>
                <c:pt idx="5">
                  <c:v>May 08 to May 14</c:v>
                </c:pt>
                <c:pt idx="6">
                  <c:v>May 15 to May 21</c:v>
                </c:pt>
                <c:pt idx="7">
                  <c:v>May 22 to May 28</c:v>
                </c:pt>
              </c:strCache>
            </c:strRef>
          </c:cat>
          <c:val>
            <c:numRef>
              <c:f>Historical!$B$3:$B$10</c:f>
              <c:numCache>
                <c:formatCode>0%</c:formatCode>
                <c:ptCount val="8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0.23</c:v>
                </c:pt>
                <c:pt idx="4">
                  <c:v>0.23</c:v>
                </c:pt>
                <c:pt idx="5">
                  <c:v>0.19</c:v>
                </c:pt>
                <c:pt idx="6">
                  <c:v>0.18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25E-98E5-E5B9FE148B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8113648"/>
        <c:axId val="578112336"/>
      </c:barChart>
      <c:catAx>
        <c:axId val="5781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2336"/>
        <c:crosses val="autoZero"/>
        <c:auto val="1"/>
        <c:lblAlgn val="ctr"/>
        <c:lblOffset val="100"/>
        <c:noMultiLvlLbl val="0"/>
      </c:catAx>
      <c:valAx>
        <c:axId val="5781123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78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137160</xdr:rowOff>
    </xdr:from>
    <xdr:to>
      <xdr:col>12</xdr:col>
      <xdr:colOff>502920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938C-6BE5-47ED-9740-5A2C676B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30480</xdr:rowOff>
    </xdr:from>
    <xdr:to>
      <xdr:col>12</xdr:col>
      <xdr:colOff>541020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3F7AE-5387-48D2-97ED-D503BF41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152400</xdr:rowOff>
    </xdr:from>
    <xdr:to>
      <xdr:col>12</xdr:col>
      <xdr:colOff>396240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CD9B1-248D-4156-BD1A-59921E14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Xu" refreshedDate="42854.745060648151" createdVersion="6" refreshedVersion="6" minRefreshableVersion="3" recordCount="19">
  <cacheSource type="worksheet">
    <worksheetSource ref="A3:E22" sheet="Week"/>
  </cacheSource>
  <cacheFields count="5">
    <cacheField name="Item" numFmtId="0">
      <sharedItems/>
    </cacheField>
    <cacheField name="Category" numFmtId="0">
      <sharedItems count="5">
        <s v="Fruit"/>
        <s v="Vegetable"/>
        <s v="Bakery"/>
        <s v="Dairy"/>
        <s v="Total"/>
      </sharedItems>
    </cacheField>
    <cacheField name="Quantity Purchase" numFmtId="0">
      <sharedItems containsString="0" containsBlank="1" containsNumber="1" containsInteger="1" minValue="1" maxValue="10"/>
    </cacheField>
    <cacheField name="Quantity Waste" numFmtId="0">
      <sharedItems containsString="0" containsBlank="1" containsNumber="1" minValue="0" maxValue="5"/>
    </cacheField>
    <cacheField name="Food Waste Rate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k Xu" refreshedDate="42854.745671296296" createdVersion="6" refreshedVersion="6" minRefreshableVersion="3" recordCount="38">
  <cacheSource type="worksheet">
    <worksheetSource ref="A3:E41" sheet="Month"/>
  </cacheSource>
  <cacheFields count="5">
    <cacheField name="Item" numFmtId="0">
      <sharedItems/>
    </cacheField>
    <cacheField name="Category" numFmtId="0">
      <sharedItems count="5">
        <s v="Fruit"/>
        <s v="Vegetable"/>
        <s v="Bakery"/>
        <s v="Dairy"/>
        <s v="Total"/>
      </sharedItems>
    </cacheField>
    <cacheField name="Quantity Purchase" numFmtId="0">
      <sharedItems containsString="0" containsBlank="1" containsNumber="1" containsInteger="1" minValue="1" maxValue="20"/>
    </cacheField>
    <cacheField name="Quantity Waste" numFmtId="0">
      <sharedItems containsString="0" containsBlank="1" containsNumber="1" minValue="0" maxValue="5"/>
    </cacheField>
    <cacheField name="Food Waste Rate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Oranges"/>
    <x v="0"/>
    <n v="5"/>
    <n v="0"/>
    <n v="0"/>
  </r>
  <r>
    <s v="Mango"/>
    <x v="0"/>
    <n v="5"/>
    <n v="1"/>
    <n v="0.2"/>
  </r>
  <r>
    <s v="Pineapple"/>
    <x v="0"/>
    <n v="2"/>
    <n v="0"/>
    <n v="0"/>
  </r>
  <r>
    <s v="Mardarin Orange"/>
    <x v="0"/>
    <n v="10"/>
    <n v="0"/>
    <n v="0"/>
  </r>
  <r>
    <s v="Eggplant"/>
    <x v="1"/>
    <n v="3"/>
    <n v="0"/>
    <n v="0"/>
  </r>
  <r>
    <s v="Cabbage"/>
    <x v="1"/>
    <n v="1"/>
    <n v="0"/>
    <n v="0"/>
  </r>
  <r>
    <s v="Broccoli"/>
    <x v="1"/>
    <n v="3"/>
    <n v="0"/>
    <n v="0"/>
  </r>
  <r>
    <s v="Bok Choy"/>
    <x v="1"/>
    <n v="1"/>
    <n v="1"/>
    <n v="1"/>
  </r>
  <r>
    <s v="Chinese Cabbage"/>
    <x v="1"/>
    <n v="2"/>
    <n v="0"/>
    <n v="0"/>
  </r>
  <r>
    <s v="Potato"/>
    <x v="1"/>
    <n v="10"/>
    <n v="5"/>
    <n v="0.5"/>
  </r>
  <r>
    <s v="Onion"/>
    <x v="1"/>
    <n v="10"/>
    <n v="5"/>
    <n v="0.5"/>
  </r>
  <r>
    <s v="Carrot"/>
    <x v="1"/>
    <n v="2"/>
    <n v="1"/>
    <n v="0.5"/>
  </r>
  <r>
    <s v="Bread"/>
    <x v="2"/>
    <n v="2"/>
    <n v="1"/>
    <n v="0.5"/>
  </r>
  <r>
    <s v="Muffin"/>
    <x v="2"/>
    <n v="4"/>
    <n v="1"/>
    <n v="0.25"/>
  </r>
  <r>
    <s v="Scone"/>
    <x v="2"/>
    <n v="4"/>
    <n v="0"/>
    <n v="0"/>
  </r>
  <r>
    <s v="Milk"/>
    <x v="3"/>
    <n v="1"/>
    <n v="0"/>
    <n v="0"/>
  </r>
  <r>
    <s v="Yogurt"/>
    <x v="3"/>
    <n v="10"/>
    <n v="0"/>
    <n v="0"/>
  </r>
  <r>
    <s v="Almond Milk"/>
    <x v="3"/>
    <n v="1"/>
    <n v="0.6"/>
    <n v="0.6"/>
  </r>
  <r>
    <s v="Total"/>
    <x v="4"/>
    <m/>
    <m/>
    <n v="0.224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Oranges"/>
    <x v="0"/>
    <n v="10"/>
    <n v="1"/>
    <n v="0.1"/>
  </r>
  <r>
    <s v="Apples"/>
    <x v="0"/>
    <n v="10"/>
    <n v="0"/>
    <n v="0"/>
  </r>
  <r>
    <s v="Bananas"/>
    <x v="0"/>
    <n v="10"/>
    <n v="2"/>
    <n v="0.2"/>
  </r>
  <r>
    <s v="Pears"/>
    <x v="0"/>
    <n v="5"/>
    <n v="0"/>
    <n v="0"/>
  </r>
  <r>
    <s v="Strawberry"/>
    <x v="0"/>
    <n v="2"/>
    <n v="0"/>
    <n v="0"/>
  </r>
  <r>
    <s v="Mango"/>
    <x v="0"/>
    <n v="5"/>
    <n v="1"/>
    <n v="0.2"/>
  </r>
  <r>
    <s v="Pineapple"/>
    <x v="0"/>
    <n v="2"/>
    <n v="0"/>
    <n v="0"/>
  </r>
  <r>
    <s v="Watermelon"/>
    <x v="0"/>
    <n v="1"/>
    <n v="0.3"/>
    <n v="0.3"/>
  </r>
  <r>
    <s v="Mardarin Orange"/>
    <x v="0"/>
    <n v="20"/>
    <n v="0"/>
    <n v="0"/>
  </r>
  <r>
    <s v="Eggplant"/>
    <x v="1"/>
    <n v="5"/>
    <n v="0"/>
    <n v="0"/>
  </r>
  <r>
    <s v="Cabbage"/>
    <x v="1"/>
    <n v="2"/>
    <n v="0"/>
    <n v="0"/>
  </r>
  <r>
    <s v="Broccoli"/>
    <x v="1"/>
    <n v="3"/>
    <n v="0"/>
    <n v="0"/>
  </r>
  <r>
    <s v="Shanghai Bok Choy"/>
    <x v="1"/>
    <n v="4"/>
    <n v="0"/>
    <n v="0"/>
  </r>
  <r>
    <s v="Bok Choy"/>
    <x v="1"/>
    <n v="3"/>
    <n v="2"/>
    <n v="0.66666666666666663"/>
  </r>
  <r>
    <s v="Chinese Cabbage"/>
    <x v="1"/>
    <n v="2"/>
    <n v="0"/>
    <n v="0"/>
  </r>
  <r>
    <s v="Ginger"/>
    <x v="1"/>
    <n v="3"/>
    <n v="0"/>
    <n v="0"/>
  </r>
  <r>
    <s v="Garlic"/>
    <x v="1"/>
    <n v="3"/>
    <n v="0.5"/>
    <n v="0.16666666666666666"/>
  </r>
  <r>
    <s v="White Mushrooms"/>
    <x v="1"/>
    <n v="2"/>
    <n v="2"/>
    <n v="1"/>
  </r>
  <r>
    <s v="Green Bean"/>
    <x v="1"/>
    <n v="4"/>
    <n v="0"/>
    <n v="0"/>
  </r>
  <r>
    <s v="Corn"/>
    <x v="1"/>
    <n v="5"/>
    <n v="0"/>
    <n v="0"/>
  </r>
  <r>
    <s v="Tomato"/>
    <x v="1"/>
    <n v="4"/>
    <n v="0"/>
    <n v="0"/>
  </r>
  <r>
    <s v="Pepper"/>
    <x v="1"/>
    <n v="5"/>
    <n v="0"/>
    <n v="0"/>
  </r>
  <r>
    <s v="Chili"/>
    <x v="1"/>
    <n v="6"/>
    <n v="0"/>
    <n v="0"/>
  </r>
  <r>
    <s v="Potato"/>
    <x v="1"/>
    <n v="10"/>
    <n v="5"/>
    <n v="0.5"/>
  </r>
  <r>
    <s v="Onion"/>
    <x v="1"/>
    <n v="10"/>
    <n v="5"/>
    <n v="0.5"/>
  </r>
  <r>
    <s v="Carrot"/>
    <x v="1"/>
    <n v="5"/>
    <n v="2"/>
    <n v="0.4"/>
  </r>
  <r>
    <s v="Sweet Potato"/>
    <x v="1"/>
    <n v="5"/>
    <n v="0"/>
    <n v="0"/>
  </r>
  <r>
    <s v="Bread"/>
    <x v="2"/>
    <n v="6"/>
    <n v="1.5"/>
    <n v="0.25"/>
  </r>
  <r>
    <s v="Cake"/>
    <x v="2"/>
    <n v="2"/>
    <n v="0"/>
    <n v="0"/>
  </r>
  <r>
    <s v="Buns"/>
    <x v="2"/>
    <n v="2"/>
    <n v="1"/>
    <n v="0.5"/>
  </r>
  <r>
    <s v="Muffin"/>
    <x v="2"/>
    <n v="10"/>
    <n v="1"/>
    <n v="0.1"/>
  </r>
  <r>
    <s v="Scone"/>
    <x v="2"/>
    <n v="10"/>
    <n v="1"/>
    <n v="0.1"/>
  </r>
  <r>
    <s v="Milk"/>
    <x v="3"/>
    <n v="4"/>
    <n v="1"/>
    <n v="0.25"/>
  </r>
  <r>
    <s v="Yogurt"/>
    <x v="3"/>
    <n v="20"/>
    <n v="0"/>
    <n v="0"/>
  </r>
  <r>
    <s v="Soy Milk"/>
    <x v="3"/>
    <n v="1"/>
    <n v="0.3"/>
    <n v="0.3"/>
  </r>
  <r>
    <s v="Almond Milk"/>
    <x v="3"/>
    <n v="1"/>
    <n v="0.6"/>
    <n v="0.6"/>
  </r>
  <r>
    <s v="Cocount Milk"/>
    <x v="3"/>
    <n v="2"/>
    <n v="0"/>
    <n v="0"/>
  </r>
  <r>
    <s v="Total"/>
    <x v="4"/>
    <m/>
    <m/>
    <n v="0.16576576576576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2" cacheId="25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3:B7" firstHeaderRow="1" firstDataRow="1" firstDataCol="1"/>
  <pivotFields count="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2"/>
        <item x="3"/>
        <item x="0"/>
        <item h="1"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4"/>
    </i>
  </rowItems>
  <colItems count="1">
    <i/>
  </colItems>
  <dataFields count="1">
    <dataField name="Average of Food Waste Rate" fld="4" subtotal="average" baseField="0" baseItem="0" numFmtId="9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93" cacheId="26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2"/>
        <item x="3"/>
        <item x="0"/>
        <item h="1"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4"/>
    </i>
  </rowItems>
  <colItems count="1">
    <i/>
  </colItems>
  <dataFields count="1">
    <dataField name="Average of Food Waste Rate" fld="4" subtotal="average" baseField="0" baseItem="0" numFmtId="9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A2" sqref="A1:E1048576"/>
    </sheetView>
  </sheetViews>
  <sheetFormatPr defaultRowHeight="14.4" x14ac:dyDescent="0.3"/>
  <cols>
    <col min="1" max="1" width="21.77734375" customWidth="1"/>
    <col min="2" max="2" width="14.21875" customWidth="1"/>
    <col min="3" max="5" width="12" customWidth="1"/>
  </cols>
  <sheetData>
    <row r="1" spans="1:5" x14ac:dyDescent="0.3">
      <c r="A1" s="5" t="s">
        <v>74</v>
      </c>
      <c r="B1" s="5"/>
      <c r="C1" s="5"/>
      <c r="D1" s="5"/>
      <c r="E1" s="5"/>
    </row>
    <row r="2" spans="1:5" ht="36.6" customHeight="1" x14ac:dyDescent="0.3">
      <c r="A2" s="2" t="s">
        <v>8</v>
      </c>
      <c r="B2" s="2" t="s">
        <v>7</v>
      </c>
      <c r="C2" s="2" t="s">
        <v>72</v>
      </c>
      <c r="D2" s="2" t="s">
        <v>73</v>
      </c>
      <c r="E2" s="2" t="s">
        <v>77</v>
      </c>
    </row>
    <row r="3" spans="1:5" x14ac:dyDescent="0.3">
      <c r="A3" t="s">
        <v>0</v>
      </c>
      <c r="B3" t="s">
        <v>9</v>
      </c>
      <c r="C3">
        <v>10</v>
      </c>
      <c r="D3">
        <v>3</v>
      </c>
      <c r="E3" s="1">
        <f>D3/C3</f>
        <v>0.3</v>
      </c>
    </row>
    <row r="4" spans="1:5" x14ac:dyDescent="0.3">
      <c r="A4" t="s">
        <v>1</v>
      </c>
      <c r="B4" t="s">
        <v>9</v>
      </c>
      <c r="C4">
        <v>20</v>
      </c>
      <c r="D4">
        <v>5</v>
      </c>
      <c r="E4" s="1">
        <f t="shared" ref="E4:E67" si="0">D4/C4</f>
        <v>0.25</v>
      </c>
    </row>
    <row r="5" spans="1:5" x14ac:dyDescent="0.3">
      <c r="A5" t="s">
        <v>2</v>
      </c>
      <c r="B5" t="s">
        <v>9</v>
      </c>
      <c r="C5">
        <v>20</v>
      </c>
      <c r="D5">
        <v>3</v>
      </c>
      <c r="E5" s="1">
        <f t="shared" si="0"/>
        <v>0.15</v>
      </c>
    </row>
    <row r="6" spans="1:5" x14ac:dyDescent="0.3">
      <c r="A6" t="s">
        <v>10</v>
      </c>
      <c r="B6" t="s">
        <v>9</v>
      </c>
      <c r="C6">
        <v>10</v>
      </c>
      <c r="D6">
        <v>2</v>
      </c>
      <c r="E6" s="1">
        <f t="shared" si="0"/>
        <v>0.2</v>
      </c>
    </row>
    <row r="7" spans="1:5" x14ac:dyDescent="0.3">
      <c r="A7" t="s">
        <v>11</v>
      </c>
      <c r="B7" t="s">
        <v>9</v>
      </c>
      <c r="C7">
        <v>2</v>
      </c>
      <c r="D7">
        <v>0</v>
      </c>
      <c r="E7" s="1">
        <f t="shared" si="0"/>
        <v>0</v>
      </c>
    </row>
    <row r="8" spans="1:5" x14ac:dyDescent="0.3">
      <c r="A8" t="s">
        <v>12</v>
      </c>
      <c r="B8" t="s">
        <v>9</v>
      </c>
      <c r="C8">
        <v>6</v>
      </c>
      <c r="D8">
        <v>0</v>
      </c>
      <c r="E8" s="1">
        <f t="shared" si="0"/>
        <v>0</v>
      </c>
    </row>
    <row r="9" spans="1:5" x14ac:dyDescent="0.3">
      <c r="A9" t="s">
        <v>13</v>
      </c>
      <c r="B9" t="s">
        <v>9</v>
      </c>
      <c r="C9">
        <v>3</v>
      </c>
      <c r="D9">
        <v>0</v>
      </c>
      <c r="E9" s="1">
        <f t="shared" si="0"/>
        <v>0</v>
      </c>
    </row>
    <row r="10" spans="1:5" x14ac:dyDescent="0.3">
      <c r="A10" t="s">
        <v>14</v>
      </c>
      <c r="B10" t="s">
        <v>9</v>
      </c>
      <c r="C10">
        <v>4</v>
      </c>
      <c r="D10">
        <v>0</v>
      </c>
      <c r="E10" s="1">
        <f t="shared" si="0"/>
        <v>0</v>
      </c>
    </row>
    <row r="11" spans="1:5" x14ac:dyDescent="0.3">
      <c r="A11" t="s">
        <v>15</v>
      </c>
      <c r="B11" t="s">
        <v>9</v>
      </c>
      <c r="C11">
        <v>7</v>
      </c>
      <c r="D11">
        <v>5</v>
      </c>
      <c r="E11" s="1">
        <f t="shared" si="0"/>
        <v>0.7142857142857143</v>
      </c>
    </row>
    <row r="12" spans="1:5" x14ac:dyDescent="0.3">
      <c r="A12" t="s">
        <v>16</v>
      </c>
      <c r="B12" t="s">
        <v>9</v>
      </c>
      <c r="C12">
        <v>18</v>
      </c>
      <c r="D12">
        <v>0</v>
      </c>
      <c r="E12" s="1">
        <f t="shared" si="0"/>
        <v>0</v>
      </c>
    </row>
    <row r="13" spans="1:5" x14ac:dyDescent="0.3">
      <c r="A13" t="s">
        <v>17</v>
      </c>
      <c r="B13" t="s">
        <v>9</v>
      </c>
      <c r="C13">
        <v>3</v>
      </c>
      <c r="D13">
        <v>0</v>
      </c>
      <c r="E13" s="1">
        <f t="shared" si="0"/>
        <v>0</v>
      </c>
    </row>
    <row r="14" spans="1:5" x14ac:dyDescent="0.3">
      <c r="A14" t="s">
        <v>18</v>
      </c>
      <c r="B14" t="s">
        <v>9</v>
      </c>
      <c r="C14">
        <v>2</v>
      </c>
      <c r="D14">
        <v>2</v>
      </c>
      <c r="E14" s="1">
        <f t="shared" si="0"/>
        <v>1</v>
      </c>
    </row>
    <row r="15" spans="1:5" x14ac:dyDescent="0.3">
      <c r="A15" t="s">
        <v>19</v>
      </c>
      <c r="B15" t="s">
        <v>9</v>
      </c>
      <c r="C15">
        <v>5</v>
      </c>
      <c r="D15">
        <v>0</v>
      </c>
      <c r="E15" s="1">
        <f t="shared" si="0"/>
        <v>0</v>
      </c>
    </row>
    <row r="16" spans="1:5" x14ac:dyDescent="0.3">
      <c r="A16" t="s">
        <v>20</v>
      </c>
      <c r="B16" t="s">
        <v>9</v>
      </c>
      <c r="C16">
        <v>2</v>
      </c>
      <c r="D16">
        <v>0</v>
      </c>
      <c r="E16" s="1">
        <f t="shared" si="0"/>
        <v>0</v>
      </c>
    </row>
    <row r="17" spans="1:5" x14ac:dyDescent="0.3">
      <c r="A17" t="s">
        <v>21</v>
      </c>
      <c r="B17" t="s">
        <v>9</v>
      </c>
      <c r="C17">
        <v>1</v>
      </c>
      <c r="D17">
        <v>1</v>
      </c>
      <c r="E17" s="1">
        <f t="shared" si="0"/>
        <v>1</v>
      </c>
    </row>
    <row r="18" spans="1:5" x14ac:dyDescent="0.3">
      <c r="A18" t="s">
        <v>22</v>
      </c>
      <c r="B18" t="s">
        <v>9</v>
      </c>
      <c r="C18">
        <v>3</v>
      </c>
      <c r="D18">
        <v>2</v>
      </c>
      <c r="E18" s="1">
        <f t="shared" si="0"/>
        <v>0.66666666666666663</v>
      </c>
    </row>
    <row r="19" spans="1:5" x14ac:dyDescent="0.3">
      <c r="A19" t="s">
        <v>23</v>
      </c>
      <c r="B19" t="s">
        <v>9</v>
      </c>
      <c r="C19">
        <v>5</v>
      </c>
      <c r="D19">
        <v>0</v>
      </c>
      <c r="E19" s="1">
        <f t="shared" si="0"/>
        <v>0</v>
      </c>
    </row>
    <row r="20" spans="1:5" x14ac:dyDescent="0.3">
      <c r="A20" t="s">
        <v>24</v>
      </c>
      <c r="B20" t="s">
        <v>9</v>
      </c>
      <c r="C20">
        <v>6</v>
      </c>
      <c r="D20">
        <v>5</v>
      </c>
      <c r="E20" s="1">
        <f t="shared" si="0"/>
        <v>0.83333333333333337</v>
      </c>
    </row>
    <row r="21" spans="1:5" x14ac:dyDescent="0.3">
      <c r="A21" t="s">
        <v>25</v>
      </c>
      <c r="B21" t="s">
        <v>9</v>
      </c>
      <c r="C21">
        <v>4</v>
      </c>
      <c r="D21">
        <v>4</v>
      </c>
      <c r="E21" s="1">
        <f t="shared" si="0"/>
        <v>1</v>
      </c>
    </row>
    <row r="22" spans="1:5" x14ac:dyDescent="0.3">
      <c r="A22" t="s">
        <v>26</v>
      </c>
      <c r="B22" t="s">
        <v>9</v>
      </c>
      <c r="C22">
        <v>5</v>
      </c>
      <c r="D22">
        <v>0</v>
      </c>
      <c r="E22" s="1">
        <f t="shared" si="0"/>
        <v>0</v>
      </c>
    </row>
    <row r="23" spans="1:5" x14ac:dyDescent="0.3">
      <c r="A23" t="s">
        <v>27</v>
      </c>
      <c r="B23" t="s">
        <v>9</v>
      </c>
      <c r="C23">
        <v>3</v>
      </c>
      <c r="D23">
        <v>0</v>
      </c>
      <c r="E23" s="1">
        <f t="shared" si="0"/>
        <v>0</v>
      </c>
    </row>
    <row r="24" spans="1:5" x14ac:dyDescent="0.3">
      <c r="A24" t="s">
        <v>28</v>
      </c>
      <c r="B24" t="s">
        <v>29</v>
      </c>
      <c r="C24">
        <v>4</v>
      </c>
      <c r="D24">
        <v>0</v>
      </c>
      <c r="E24" s="1">
        <f t="shared" si="0"/>
        <v>0</v>
      </c>
    </row>
    <row r="25" spans="1:5" x14ac:dyDescent="0.3">
      <c r="A25" t="s">
        <v>30</v>
      </c>
      <c r="B25" t="s">
        <v>29</v>
      </c>
      <c r="C25">
        <v>1</v>
      </c>
      <c r="D25">
        <v>0</v>
      </c>
      <c r="E25" s="1">
        <f t="shared" si="0"/>
        <v>0</v>
      </c>
    </row>
    <row r="26" spans="1:5" x14ac:dyDescent="0.3">
      <c r="A26" t="s">
        <v>31</v>
      </c>
      <c r="B26" t="s">
        <v>29</v>
      </c>
      <c r="C26">
        <v>2</v>
      </c>
      <c r="D26">
        <v>0</v>
      </c>
      <c r="E26" s="1">
        <f t="shared" si="0"/>
        <v>0</v>
      </c>
    </row>
    <row r="27" spans="1:5" x14ac:dyDescent="0.3">
      <c r="A27" t="s">
        <v>32</v>
      </c>
      <c r="B27" t="s">
        <v>29</v>
      </c>
      <c r="C27">
        <v>5</v>
      </c>
      <c r="D27">
        <v>0</v>
      </c>
      <c r="E27" s="1">
        <f t="shared" si="0"/>
        <v>0</v>
      </c>
    </row>
    <row r="28" spans="1:5" x14ac:dyDescent="0.3">
      <c r="A28" t="s">
        <v>33</v>
      </c>
      <c r="B28" t="s">
        <v>29</v>
      </c>
      <c r="C28">
        <v>1</v>
      </c>
      <c r="D28">
        <v>0</v>
      </c>
      <c r="E28" s="1">
        <f t="shared" si="0"/>
        <v>0</v>
      </c>
    </row>
    <row r="29" spans="1:5" x14ac:dyDescent="0.3">
      <c r="A29" t="s">
        <v>34</v>
      </c>
      <c r="B29" t="s">
        <v>29</v>
      </c>
      <c r="C29">
        <v>3</v>
      </c>
      <c r="D29">
        <v>0</v>
      </c>
      <c r="E29" s="1">
        <f t="shared" si="0"/>
        <v>0</v>
      </c>
    </row>
    <row r="30" spans="1:5" x14ac:dyDescent="0.3">
      <c r="A30" t="s">
        <v>35</v>
      </c>
      <c r="B30" t="s">
        <v>29</v>
      </c>
      <c r="C30">
        <v>5</v>
      </c>
      <c r="D30">
        <v>0</v>
      </c>
      <c r="E30" s="1">
        <f t="shared" si="0"/>
        <v>0</v>
      </c>
    </row>
    <row r="31" spans="1:5" x14ac:dyDescent="0.3">
      <c r="A31" t="s">
        <v>39</v>
      </c>
      <c r="B31" t="s">
        <v>29</v>
      </c>
      <c r="C31">
        <v>4</v>
      </c>
      <c r="D31">
        <v>0</v>
      </c>
      <c r="E31" s="1">
        <f t="shared" si="0"/>
        <v>0</v>
      </c>
    </row>
    <row r="32" spans="1:5" x14ac:dyDescent="0.3">
      <c r="A32" t="s">
        <v>36</v>
      </c>
      <c r="B32" t="s">
        <v>29</v>
      </c>
      <c r="C32">
        <v>3</v>
      </c>
      <c r="D32">
        <v>2</v>
      </c>
      <c r="E32" s="1">
        <f t="shared" si="0"/>
        <v>0.66666666666666663</v>
      </c>
    </row>
    <row r="33" spans="1:5" x14ac:dyDescent="0.3">
      <c r="A33" t="s">
        <v>37</v>
      </c>
      <c r="B33" t="s">
        <v>29</v>
      </c>
      <c r="C33">
        <v>3</v>
      </c>
      <c r="D33">
        <v>0</v>
      </c>
      <c r="E33" s="1">
        <f t="shared" si="0"/>
        <v>0</v>
      </c>
    </row>
    <row r="34" spans="1:5" x14ac:dyDescent="0.3">
      <c r="A34" t="s">
        <v>38</v>
      </c>
      <c r="B34" t="s">
        <v>29</v>
      </c>
      <c r="C34">
        <v>5</v>
      </c>
      <c r="D34">
        <v>0</v>
      </c>
      <c r="E34" s="1">
        <f t="shared" si="0"/>
        <v>0</v>
      </c>
    </row>
    <row r="35" spans="1:5" x14ac:dyDescent="0.3">
      <c r="A35" t="s">
        <v>40</v>
      </c>
      <c r="B35" t="s">
        <v>29</v>
      </c>
      <c r="C35">
        <v>4</v>
      </c>
      <c r="D35">
        <v>0</v>
      </c>
      <c r="E35" s="1">
        <f t="shared" si="0"/>
        <v>0</v>
      </c>
    </row>
    <row r="36" spans="1:5" x14ac:dyDescent="0.3">
      <c r="A36" t="s">
        <v>41</v>
      </c>
      <c r="B36" t="s">
        <v>29</v>
      </c>
      <c r="C36">
        <v>3</v>
      </c>
      <c r="D36">
        <v>0</v>
      </c>
      <c r="E36" s="1">
        <f t="shared" si="0"/>
        <v>0</v>
      </c>
    </row>
    <row r="37" spans="1:5" x14ac:dyDescent="0.3">
      <c r="A37" t="s">
        <v>42</v>
      </c>
      <c r="B37" t="s">
        <v>29</v>
      </c>
      <c r="C37">
        <v>1</v>
      </c>
      <c r="D37">
        <v>0.5</v>
      </c>
      <c r="E37" s="1">
        <f t="shared" si="0"/>
        <v>0.5</v>
      </c>
    </row>
    <row r="38" spans="1:5" x14ac:dyDescent="0.3">
      <c r="A38" t="s">
        <v>43</v>
      </c>
      <c r="B38" t="s">
        <v>29</v>
      </c>
      <c r="C38">
        <v>2</v>
      </c>
      <c r="D38">
        <v>2</v>
      </c>
      <c r="E38" s="1">
        <f t="shared" si="0"/>
        <v>1</v>
      </c>
    </row>
    <row r="39" spans="1:5" x14ac:dyDescent="0.3">
      <c r="A39" t="s">
        <v>44</v>
      </c>
      <c r="B39" t="s">
        <v>29</v>
      </c>
      <c r="C39">
        <v>5</v>
      </c>
      <c r="D39">
        <v>0</v>
      </c>
      <c r="E39" s="1">
        <f t="shared" si="0"/>
        <v>0</v>
      </c>
    </row>
    <row r="40" spans="1:5" x14ac:dyDescent="0.3">
      <c r="A40" t="s">
        <v>45</v>
      </c>
      <c r="B40" t="s">
        <v>29</v>
      </c>
      <c r="C40">
        <v>1</v>
      </c>
      <c r="D40">
        <v>0</v>
      </c>
      <c r="E40" s="1">
        <f t="shared" si="0"/>
        <v>0</v>
      </c>
    </row>
    <row r="41" spans="1:5" x14ac:dyDescent="0.3">
      <c r="A41" t="s">
        <v>46</v>
      </c>
      <c r="B41" t="s">
        <v>29</v>
      </c>
      <c r="C41">
        <v>2</v>
      </c>
      <c r="D41">
        <v>0</v>
      </c>
      <c r="E41" s="1">
        <f t="shared" si="0"/>
        <v>0</v>
      </c>
    </row>
    <row r="42" spans="1:5" x14ac:dyDescent="0.3">
      <c r="A42" t="s">
        <v>47</v>
      </c>
      <c r="B42" t="s">
        <v>29</v>
      </c>
      <c r="C42">
        <v>3</v>
      </c>
      <c r="D42">
        <v>0</v>
      </c>
      <c r="E42" s="1">
        <f t="shared" si="0"/>
        <v>0</v>
      </c>
    </row>
    <row r="43" spans="1:5" x14ac:dyDescent="0.3">
      <c r="A43" t="s">
        <v>48</v>
      </c>
      <c r="B43" t="s">
        <v>29</v>
      </c>
      <c r="C43">
        <v>5</v>
      </c>
      <c r="D43">
        <v>0</v>
      </c>
      <c r="E43" s="1">
        <f t="shared" si="0"/>
        <v>0</v>
      </c>
    </row>
    <row r="44" spans="1:5" x14ac:dyDescent="0.3">
      <c r="A44" t="s">
        <v>3</v>
      </c>
      <c r="B44" t="s">
        <v>29</v>
      </c>
      <c r="C44">
        <v>4</v>
      </c>
      <c r="D44">
        <v>0</v>
      </c>
      <c r="E44" s="1">
        <f t="shared" si="0"/>
        <v>0</v>
      </c>
    </row>
    <row r="45" spans="1:5" x14ac:dyDescent="0.3">
      <c r="A45" t="s">
        <v>49</v>
      </c>
      <c r="B45" t="s">
        <v>29</v>
      </c>
      <c r="C45">
        <v>4</v>
      </c>
      <c r="D45">
        <v>0</v>
      </c>
      <c r="E45" s="1">
        <f t="shared" si="0"/>
        <v>0</v>
      </c>
    </row>
    <row r="46" spans="1:5" x14ac:dyDescent="0.3">
      <c r="A46" t="s">
        <v>50</v>
      </c>
      <c r="B46" t="s">
        <v>29</v>
      </c>
      <c r="C46">
        <v>5</v>
      </c>
      <c r="D46">
        <v>0</v>
      </c>
      <c r="E46" s="1">
        <f t="shared" si="0"/>
        <v>0</v>
      </c>
    </row>
    <row r="47" spans="1:5" x14ac:dyDescent="0.3">
      <c r="A47" t="s">
        <v>51</v>
      </c>
      <c r="B47" t="s">
        <v>29</v>
      </c>
      <c r="C47">
        <v>4</v>
      </c>
      <c r="D47">
        <v>0</v>
      </c>
      <c r="E47" s="1">
        <f t="shared" si="0"/>
        <v>0</v>
      </c>
    </row>
    <row r="48" spans="1:5" x14ac:dyDescent="0.3">
      <c r="A48" t="s">
        <v>52</v>
      </c>
      <c r="B48" t="s">
        <v>29</v>
      </c>
      <c r="C48">
        <v>5</v>
      </c>
      <c r="D48">
        <v>0</v>
      </c>
      <c r="E48" s="1">
        <f t="shared" si="0"/>
        <v>0</v>
      </c>
    </row>
    <row r="49" spans="1:5" x14ac:dyDescent="0.3">
      <c r="A49" t="s">
        <v>53</v>
      </c>
      <c r="B49" t="s">
        <v>29</v>
      </c>
      <c r="C49">
        <v>6</v>
      </c>
      <c r="D49">
        <v>0</v>
      </c>
      <c r="E49" s="1">
        <f t="shared" si="0"/>
        <v>0</v>
      </c>
    </row>
    <row r="50" spans="1:5" x14ac:dyDescent="0.3">
      <c r="A50" t="s">
        <v>54</v>
      </c>
      <c r="B50" t="s">
        <v>29</v>
      </c>
      <c r="C50">
        <v>7</v>
      </c>
      <c r="D50">
        <v>0</v>
      </c>
      <c r="E50" s="1">
        <f t="shared" si="0"/>
        <v>0</v>
      </c>
    </row>
    <row r="51" spans="1:5" x14ac:dyDescent="0.3">
      <c r="A51" t="s">
        <v>55</v>
      </c>
      <c r="B51" t="s">
        <v>29</v>
      </c>
      <c r="C51">
        <v>8</v>
      </c>
      <c r="D51">
        <v>0</v>
      </c>
      <c r="E51" s="1">
        <f t="shared" si="0"/>
        <v>0</v>
      </c>
    </row>
    <row r="52" spans="1:5" x14ac:dyDescent="0.3">
      <c r="A52" t="s">
        <v>56</v>
      </c>
      <c r="B52" t="s">
        <v>29</v>
      </c>
      <c r="C52">
        <v>5</v>
      </c>
      <c r="D52">
        <v>0</v>
      </c>
      <c r="E52" s="1">
        <f t="shared" si="0"/>
        <v>0</v>
      </c>
    </row>
    <row r="53" spans="1:5" x14ac:dyDescent="0.3">
      <c r="A53" t="s">
        <v>57</v>
      </c>
      <c r="B53" t="s">
        <v>29</v>
      </c>
      <c r="C53">
        <v>4</v>
      </c>
      <c r="D53">
        <v>0</v>
      </c>
      <c r="E53" s="1">
        <f t="shared" si="0"/>
        <v>0</v>
      </c>
    </row>
    <row r="54" spans="1:5" x14ac:dyDescent="0.3">
      <c r="A54" t="s">
        <v>58</v>
      </c>
      <c r="B54" t="s">
        <v>29</v>
      </c>
      <c r="C54">
        <v>2</v>
      </c>
      <c r="D54">
        <v>0</v>
      </c>
      <c r="E54" s="1">
        <f t="shared" si="0"/>
        <v>0</v>
      </c>
    </row>
    <row r="55" spans="1:5" x14ac:dyDescent="0.3">
      <c r="A55" t="s">
        <v>59</v>
      </c>
      <c r="B55" t="s">
        <v>29</v>
      </c>
      <c r="C55">
        <v>1</v>
      </c>
      <c r="D55">
        <v>0</v>
      </c>
      <c r="E55" s="1">
        <f t="shared" si="0"/>
        <v>0</v>
      </c>
    </row>
    <row r="56" spans="1:5" x14ac:dyDescent="0.3">
      <c r="A56" t="s">
        <v>5</v>
      </c>
      <c r="B56" t="s">
        <v>6</v>
      </c>
      <c r="C56">
        <v>6</v>
      </c>
      <c r="D56">
        <v>0</v>
      </c>
      <c r="E56" s="1">
        <f t="shared" si="0"/>
        <v>0</v>
      </c>
    </row>
    <row r="57" spans="1:5" x14ac:dyDescent="0.3">
      <c r="A57" t="s">
        <v>60</v>
      </c>
      <c r="B57" t="s">
        <v>6</v>
      </c>
      <c r="C57">
        <v>6</v>
      </c>
      <c r="D57">
        <v>0</v>
      </c>
      <c r="E57" s="1">
        <f t="shared" si="0"/>
        <v>0</v>
      </c>
    </row>
    <row r="58" spans="1:5" x14ac:dyDescent="0.3">
      <c r="A58" t="s">
        <v>61</v>
      </c>
      <c r="B58" t="s">
        <v>6</v>
      </c>
      <c r="C58">
        <v>6</v>
      </c>
      <c r="D58">
        <v>5</v>
      </c>
      <c r="E58" s="1">
        <f t="shared" si="0"/>
        <v>0.83333333333333337</v>
      </c>
    </row>
    <row r="59" spans="1:5" x14ac:dyDescent="0.3">
      <c r="A59" t="s">
        <v>62</v>
      </c>
      <c r="B59" t="s">
        <v>6</v>
      </c>
      <c r="C59">
        <v>4</v>
      </c>
      <c r="D59">
        <v>4</v>
      </c>
      <c r="E59" s="1">
        <f t="shared" si="0"/>
        <v>1</v>
      </c>
    </row>
    <row r="60" spans="1:5" x14ac:dyDescent="0.3">
      <c r="A60" t="s">
        <v>63</v>
      </c>
      <c r="B60" t="s">
        <v>6</v>
      </c>
      <c r="C60">
        <v>3</v>
      </c>
      <c r="D60">
        <v>0</v>
      </c>
      <c r="E60" s="1">
        <f t="shared" si="0"/>
        <v>0</v>
      </c>
    </row>
    <row r="61" spans="1:5" x14ac:dyDescent="0.3">
      <c r="A61" t="s">
        <v>64</v>
      </c>
      <c r="B61" t="s">
        <v>6</v>
      </c>
      <c r="C61">
        <v>2</v>
      </c>
      <c r="D61">
        <v>2</v>
      </c>
      <c r="E61" s="1">
        <f t="shared" si="0"/>
        <v>1</v>
      </c>
    </row>
    <row r="62" spans="1:5" x14ac:dyDescent="0.3">
      <c r="A62" t="s">
        <v>65</v>
      </c>
      <c r="B62" t="s">
        <v>4</v>
      </c>
      <c r="C62">
        <v>1</v>
      </c>
      <c r="D62">
        <v>0</v>
      </c>
      <c r="E62" s="1">
        <f t="shared" si="0"/>
        <v>0</v>
      </c>
    </row>
    <row r="63" spans="1:5" x14ac:dyDescent="0.3">
      <c r="A63" t="s">
        <v>66</v>
      </c>
      <c r="B63" t="s">
        <v>4</v>
      </c>
      <c r="C63">
        <v>4</v>
      </c>
      <c r="D63">
        <v>0</v>
      </c>
      <c r="E63" s="1">
        <f t="shared" si="0"/>
        <v>0</v>
      </c>
    </row>
    <row r="64" spans="1:5" x14ac:dyDescent="0.3">
      <c r="A64" t="s">
        <v>67</v>
      </c>
      <c r="B64" t="s">
        <v>4</v>
      </c>
      <c r="C64">
        <v>7</v>
      </c>
      <c r="D64">
        <v>0</v>
      </c>
      <c r="E64" s="1">
        <f t="shared" si="0"/>
        <v>0</v>
      </c>
    </row>
    <row r="65" spans="1:5" x14ac:dyDescent="0.3">
      <c r="A65" t="s">
        <v>68</v>
      </c>
      <c r="B65" t="s">
        <v>4</v>
      </c>
      <c r="C65">
        <v>6</v>
      </c>
      <c r="D65">
        <v>1</v>
      </c>
      <c r="E65" s="1">
        <f t="shared" si="0"/>
        <v>0.16666666666666666</v>
      </c>
    </row>
    <row r="66" spans="1:5" x14ac:dyDescent="0.3">
      <c r="A66" t="s">
        <v>69</v>
      </c>
      <c r="B66" t="s">
        <v>4</v>
      </c>
      <c r="C66">
        <v>4</v>
      </c>
      <c r="D66">
        <v>0</v>
      </c>
      <c r="E66" s="1">
        <f t="shared" si="0"/>
        <v>0</v>
      </c>
    </row>
    <row r="67" spans="1:5" x14ac:dyDescent="0.3">
      <c r="A67" t="s">
        <v>70</v>
      </c>
      <c r="B67" t="s">
        <v>4</v>
      </c>
      <c r="C67">
        <v>3</v>
      </c>
      <c r="D67">
        <v>1</v>
      </c>
      <c r="E67" s="1">
        <f t="shared" si="0"/>
        <v>0.33333333333333331</v>
      </c>
    </row>
    <row r="68" spans="1:5" x14ac:dyDescent="0.3">
      <c r="A68" t="s">
        <v>71</v>
      </c>
      <c r="B68" t="s">
        <v>4</v>
      </c>
      <c r="C68">
        <v>2</v>
      </c>
      <c r="D68">
        <v>0</v>
      </c>
      <c r="E68" s="1">
        <f t="shared" ref="E68" si="1">D68/C68</f>
        <v>0</v>
      </c>
    </row>
    <row r="69" spans="1:5" x14ac:dyDescent="0.3">
      <c r="A69" t="s">
        <v>75</v>
      </c>
      <c r="B69" t="s">
        <v>75</v>
      </c>
      <c r="E69" s="4">
        <f>AVERAGE(E3:E68)</f>
        <v>0.175974025974026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22" sqref="D22"/>
    </sheetView>
  </sheetViews>
  <sheetFormatPr defaultRowHeight="14.4" x14ac:dyDescent="0.3"/>
  <cols>
    <col min="1" max="2" width="16.5546875" customWidth="1"/>
  </cols>
  <sheetData>
    <row r="3" spans="1:2" ht="57.6" x14ac:dyDescent="0.3">
      <c r="A3" s="3" t="s">
        <v>7</v>
      </c>
      <c r="B3" t="s">
        <v>79</v>
      </c>
    </row>
    <row r="4" spans="1:2" x14ac:dyDescent="0.3">
      <c r="A4" s="4" t="s">
        <v>6</v>
      </c>
      <c r="B4" s="4">
        <v>0.25</v>
      </c>
    </row>
    <row r="5" spans="1:2" x14ac:dyDescent="0.3">
      <c r="A5" s="4" t="s">
        <v>4</v>
      </c>
      <c r="B5" s="4">
        <v>0.19999999999999998</v>
      </c>
    </row>
    <row r="6" spans="1:2" x14ac:dyDescent="0.3">
      <c r="A6" s="4" t="s">
        <v>9</v>
      </c>
      <c r="B6" s="4">
        <v>0.05</v>
      </c>
    </row>
    <row r="7" spans="1:2" x14ac:dyDescent="0.3">
      <c r="A7" s="4" t="s">
        <v>29</v>
      </c>
      <c r="B7" s="4">
        <v>0.3125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RowHeight="14.4" x14ac:dyDescent="0.3"/>
  <cols>
    <col min="1" max="1" width="21.77734375" customWidth="1"/>
    <col min="2" max="2" width="14.21875" customWidth="1"/>
    <col min="3" max="3" width="11.77734375" customWidth="1"/>
    <col min="4" max="4" width="10" customWidth="1"/>
    <col min="5" max="5" width="9.6640625" customWidth="1"/>
  </cols>
  <sheetData>
    <row r="1" spans="1:5" ht="22.2" x14ac:dyDescent="0.3">
      <c r="A1" s="9" t="s">
        <v>90</v>
      </c>
      <c r="B1" s="9"/>
      <c r="C1" s="9"/>
      <c r="D1" s="9"/>
      <c r="E1" s="9"/>
    </row>
    <row r="2" spans="1:5" x14ac:dyDescent="0.3">
      <c r="A2" s="10" t="s">
        <v>76</v>
      </c>
      <c r="B2" s="10"/>
      <c r="C2" s="10"/>
      <c r="D2" s="10"/>
      <c r="E2" s="10"/>
    </row>
    <row r="3" spans="1:5" ht="43.2" x14ac:dyDescent="0.3">
      <c r="A3" s="6" t="s">
        <v>8</v>
      </c>
      <c r="B3" s="6" t="s">
        <v>7</v>
      </c>
      <c r="C3" s="6" t="s">
        <v>72</v>
      </c>
      <c r="D3" s="6" t="s">
        <v>73</v>
      </c>
      <c r="E3" s="6" t="s">
        <v>77</v>
      </c>
    </row>
    <row r="4" spans="1:5" x14ac:dyDescent="0.3">
      <c r="A4" s="7" t="s">
        <v>0</v>
      </c>
      <c r="B4" s="7" t="s">
        <v>9</v>
      </c>
      <c r="C4" s="7">
        <v>5</v>
      </c>
      <c r="D4" s="7">
        <v>0</v>
      </c>
      <c r="E4" s="8">
        <f>D4/C4</f>
        <v>0</v>
      </c>
    </row>
    <row r="5" spans="1:5" x14ac:dyDescent="0.3">
      <c r="A5" s="7" t="s">
        <v>15</v>
      </c>
      <c r="B5" s="7" t="s">
        <v>9</v>
      </c>
      <c r="C5" s="7">
        <v>5</v>
      </c>
      <c r="D5" s="7">
        <v>1</v>
      </c>
      <c r="E5" s="8">
        <f t="shared" ref="E5:E21" si="0">D5/C5</f>
        <v>0.2</v>
      </c>
    </row>
    <row r="6" spans="1:5" x14ac:dyDescent="0.3">
      <c r="A6" s="7" t="s">
        <v>18</v>
      </c>
      <c r="B6" s="7" t="s">
        <v>9</v>
      </c>
      <c r="C6" s="7">
        <v>2</v>
      </c>
      <c r="D6" s="7">
        <v>0</v>
      </c>
      <c r="E6" s="8">
        <f t="shared" si="0"/>
        <v>0</v>
      </c>
    </row>
    <row r="7" spans="1:5" x14ac:dyDescent="0.3">
      <c r="A7" s="7" t="s">
        <v>26</v>
      </c>
      <c r="B7" s="7" t="s">
        <v>9</v>
      </c>
      <c r="C7" s="7">
        <v>10</v>
      </c>
      <c r="D7" s="7">
        <v>0</v>
      </c>
      <c r="E7" s="8">
        <f t="shared" si="0"/>
        <v>0</v>
      </c>
    </row>
    <row r="8" spans="1:5" x14ac:dyDescent="0.3">
      <c r="A8" s="7" t="s">
        <v>30</v>
      </c>
      <c r="B8" s="7" t="s">
        <v>29</v>
      </c>
      <c r="C8" s="7">
        <v>3</v>
      </c>
      <c r="D8" s="7">
        <v>0</v>
      </c>
      <c r="E8" s="8">
        <f t="shared" si="0"/>
        <v>0</v>
      </c>
    </row>
    <row r="9" spans="1:5" x14ac:dyDescent="0.3">
      <c r="A9" s="7" t="s">
        <v>33</v>
      </c>
      <c r="B9" s="7" t="s">
        <v>29</v>
      </c>
      <c r="C9" s="7">
        <v>1</v>
      </c>
      <c r="D9" s="7">
        <v>0</v>
      </c>
      <c r="E9" s="8">
        <f t="shared" si="0"/>
        <v>0</v>
      </c>
    </row>
    <row r="10" spans="1:5" x14ac:dyDescent="0.3">
      <c r="A10" s="7" t="s">
        <v>34</v>
      </c>
      <c r="B10" s="7" t="s">
        <v>29</v>
      </c>
      <c r="C10" s="7">
        <v>3</v>
      </c>
      <c r="D10" s="7">
        <v>0</v>
      </c>
      <c r="E10" s="8">
        <f t="shared" si="0"/>
        <v>0</v>
      </c>
    </row>
    <row r="11" spans="1:5" x14ac:dyDescent="0.3">
      <c r="A11" s="7" t="s">
        <v>36</v>
      </c>
      <c r="B11" s="7" t="s">
        <v>29</v>
      </c>
      <c r="C11" s="7">
        <v>1</v>
      </c>
      <c r="D11" s="7">
        <v>1</v>
      </c>
      <c r="E11" s="8">
        <f t="shared" si="0"/>
        <v>1</v>
      </c>
    </row>
    <row r="12" spans="1:5" x14ac:dyDescent="0.3">
      <c r="A12" s="7" t="s">
        <v>38</v>
      </c>
      <c r="B12" s="7" t="s">
        <v>29</v>
      </c>
      <c r="C12" s="7">
        <v>2</v>
      </c>
      <c r="D12" s="7">
        <v>0</v>
      </c>
      <c r="E12" s="8">
        <f t="shared" si="0"/>
        <v>0</v>
      </c>
    </row>
    <row r="13" spans="1:5" x14ac:dyDescent="0.3">
      <c r="A13" s="7" t="s">
        <v>54</v>
      </c>
      <c r="B13" s="7" t="s">
        <v>29</v>
      </c>
      <c r="C13" s="7">
        <v>10</v>
      </c>
      <c r="D13" s="7">
        <v>5</v>
      </c>
      <c r="E13" s="8">
        <f t="shared" si="0"/>
        <v>0.5</v>
      </c>
    </row>
    <row r="14" spans="1:5" x14ac:dyDescent="0.3">
      <c r="A14" s="7" t="s">
        <v>55</v>
      </c>
      <c r="B14" s="7" t="s">
        <v>29</v>
      </c>
      <c r="C14" s="7">
        <v>10</v>
      </c>
      <c r="D14" s="7">
        <v>5</v>
      </c>
      <c r="E14" s="8">
        <f t="shared" si="0"/>
        <v>0.5</v>
      </c>
    </row>
    <row r="15" spans="1:5" x14ac:dyDescent="0.3">
      <c r="A15" s="7" t="s">
        <v>56</v>
      </c>
      <c r="B15" s="7" t="s">
        <v>29</v>
      </c>
      <c r="C15" s="7">
        <v>2</v>
      </c>
      <c r="D15" s="7">
        <v>1</v>
      </c>
      <c r="E15" s="8">
        <f t="shared" si="0"/>
        <v>0.5</v>
      </c>
    </row>
    <row r="16" spans="1:5" x14ac:dyDescent="0.3">
      <c r="A16" s="7" t="s">
        <v>5</v>
      </c>
      <c r="B16" s="7" t="s">
        <v>6</v>
      </c>
      <c r="C16" s="7">
        <v>2</v>
      </c>
      <c r="D16" s="7">
        <v>1</v>
      </c>
      <c r="E16" s="8">
        <f t="shared" si="0"/>
        <v>0.5</v>
      </c>
    </row>
    <row r="17" spans="1:5" x14ac:dyDescent="0.3">
      <c r="A17" s="7" t="s">
        <v>62</v>
      </c>
      <c r="B17" s="7" t="s">
        <v>6</v>
      </c>
      <c r="C17" s="7">
        <v>4</v>
      </c>
      <c r="D17" s="7">
        <v>1</v>
      </c>
      <c r="E17" s="8">
        <f t="shared" si="0"/>
        <v>0.25</v>
      </c>
    </row>
    <row r="18" spans="1:5" x14ac:dyDescent="0.3">
      <c r="A18" s="7" t="s">
        <v>63</v>
      </c>
      <c r="B18" s="7" t="s">
        <v>6</v>
      </c>
      <c r="C18" s="7">
        <v>4</v>
      </c>
      <c r="D18" s="7">
        <v>0</v>
      </c>
      <c r="E18" s="8">
        <f t="shared" si="0"/>
        <v>0</v>
      </c>
    </row>
    <row r="19" spans="1:5" x14ac:dyDescent="0.3">
      <c r="A19" s="7" t="s">
        <v>65</v>
      </c>
      <c r="B19" s="7" t="s">
        <v>4</v>
      </c>
      <c r="C19" s="7">
        <v>1</v>
      </c>
      <c r="D19" s="7">
        <v>0</v>
      </c>
      <c r="E19" s="8">
        <f t="shared" si="0"/>
        <v>0</v>
      </c>
    </row>
    <row r="20" spans="1:5" x14ac:dyDescent="0.3">
      <c r="A20" s="7" t="s">
        <v>67</v>
      </c>
      <c r="B20" s="7" t="s">
        <v>4</v>
      </c>
      <c r="C20" s="7">
        <v>10</v>
      </c>
      <c r="D20" s="7">
        <v>0</v>
      </c>
      <c r="E20" s="8">
        <f t="shared" si="0"/>
        <v>0</v>
      </c>
    </row>
    <row r="21" spans="1:5" x14ac:dyDescent="0.3">
      <c r="A21" s="7" t="s">
        <v>69</v>
      </c>
      <c r="B21" s="7" t="s">
        <v>4</v>
      </c>
      <c r="C21" s="7">
        <v>1</v>
      </c>
      <c r="D21" s="7">
        <v>0.6</v>
      </c>
      <c r="E21" s="8">
        <f t="shared" si="0"/>
        <v>0.6</v>
      </c>
    </row>
    <row r="22" spans="1:5" ht="28.8" customHeight="1" x14ac:dyDescent="0.3">
      <c r="A22" s="11" t="s">
        <v>91</v>
      </c>
      <c r="B22" s="11"/>
      <c r="C22" s="11"/>
      <c r="D22" s="11"/>
      <c r="E22" s="12">
        <f>AVERAGE(E4:E21)</f>
        <v>0.22499999999999998</v>
      </c>
    </row>
  </sheetData>
  <mergeCells count="3">
    <mergeCell ref="A2:E2"/>
    <mergeCell ref="A1:E1"/>
    <mergeCell ref="A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M13" sqref="M13"/>
    </sheetView>
  </sheetViews>
  <sheetFormatPr defaultRowHeight="14.4" x14ac:dyDescent="0.3"/>
  <cols>
    <col min="1" max="1" width="11.5546875" customWidth="1"/>
    <col min="2" max="2" width="16.21875" customWidth="1"/>
  </cols>
  <sheetData>
    <row r="3" spans="1:2" ht="28.8" x14ac:dyDescent="0.3">
      <c r="A3" s="3" t="s">
        <v>7</v>
      </c>
      <c r="B3" t="s">
        <v>79</v>
      </c>
    </row>
    <row r="4" spans="1:2" x14ac:dyDescent="0.3">
      <c r="A4" s="4" t="s">
        <v>6</v>
      </c>
      <c r="B4" s="4">
        <v>0.19</v>
      </c>
    </row>
    <row r="5" spans="1:2" x14ac:dyDescent="0.3">
      <c r="A5" s="4" t="s">
        <v>4</v>
      </c>
      <c r="B5" s="4">
        <v>0.22999999999999998</v>
      </c>
    </row>
    <row r="6" spans="1:2" x14ac:dyDescent="0.3">
      <c r="A6" s="4" t="s">
        <v>9</v>
      </c>
      <c r="B6" s="4">
        <v>8.8888888888888892E-2</v>
      </c>
    </row>
    <row r="7" spans="1:2" x14ac:dyDescent="0.3">
      <c r="A7" s="4" t="s">
        <v>29</v>
      </c>
      <c r="B7" s="4">
        <v>0.17962962962962961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9" sqref="A9"/>
    </sheetView>
  </sheetViews>
  <sheetFormatPr defaultRowHeight="14.4" x14ac:dyDescent="0.3"/>
  <cols>
    <col min="1" max="1" width="21.77734375" customWidth="1"/>
    <col min="2" max="2" width="14.21875" customWidth="1"/>
    <col min="3" max="5" width="12" customWidth="1"/>
  </cols>
  <sheetData>
    <row r="1" spans="1:5" ht="22.2" x14ac:dyDescent="0.3">
      <c r="A1" s="9" t="s">
        <v>89</v>
      </c>
      <c r="B1" s="9"/>
      <c r="C1" s="9"/>
      <c r="D1" s="9"/>
      <c r="E1" s="9"/>
    </row>
    <row r="2" spans="1:5" x14ac:dyDescent="0.3">
      <c r="A2" s="10" t="s">
        <v>92</v>
      </c>
      <c r="B2" s="10"/>
      <c r="C2" s="10"/>
      <c r="D2" s="10"/>
      <c r="E2" s="10"/>
    </row>
    <row r="3" spans="1:5" ht="36.6" customHeight="1" x14ac:dyDescent="0.3">
      <c r="A3" s="6" t="s">
        <v>80</v>
      </c>
      <c r="B3" s="6" t="s">
        <v>7</v>
      </c>
      <c r="C3" s="6" t="s">
        <v>72</v>
      </c>
      <c r="D3" s="6" t="s">
        <v>73</v>
      </c>
      <c r="E3" s="6" t="s">
        <v>77</v>
      </c>
    </row>
    <row r="4" spans="1:5" x14ac:dyDescent="0.3">
      <c r="A4" s="7" t="s">
        <v>0</v>
      </c>
      <c r="B4" s="7" t="s">
        <v>9</v>
      </c>
      <c r="C4" s="7">
        <v>10</v>
      </c>
      <c r="D4" s="7">
        <v>1</v>
      </c>
      <c r="E4" s="8">
        <f>D4/C4</f>
        <v>0.1</v>
      </c>
    </row>
    <row r="5" spans="1:5" x14ac:dyDescent="0.3">
      <c r="A5" s="7" t="s">
        <v>1</v>
      </c>
      <c r="B5" s="7" t="s">
        <v>9</v>
      </c>
      <c r="C5" s="7">
        <v>10</v>
      </c>
      <c r="D5" s="7">
        <v>0</v>
      </c>
      <c r="E5" s="8">
        <f t="shared" ref="E5:E39" si="0">D5/C5</f>
        <v>0</v>
      </c>
    </row>
    <row r="6" spans="1:5" x14ac:dyDescent="0.3">
      <c r="A6" s="7" t="s">
        <v>2</v>
      </c>
      <c r="B6" s="7" t="s">
        <v>9</v>
      </c>
      <c r="C6" s="7">
        <v>10</v>
      </c>
      <c r="D6" s="7">
        <v>2</v>
      </c>
      <c r="E6" s="8">
        <f t="shared" si="0"/>
        <v>0.2</v>
      </c>
    </row>
    <row r="7" spans="1:5" x14ac:dyDescent="0.3">
      <c r="A7" s="7" t="s">
        <v>10</v>
      </c>
      <c r="B7" s="7" t="s">
        <v>9</v>
      </c>
      <c r="C7" s="7">
        <v>5</v>
      </c>
      <c r="D7" s="7">
        <v>0</v>
      </c>
      <c r="E7" s="8">
        <f t="shared" si="0"/>
        <v>0</v>
      </c>
    </row>
    <row r="8" spans="1:5" x14ac:dyDescent="0.3">
      <c r="A8" s="7" t="s">
        <v>11</v>
      </c>
      <c r="B8" s="7" t="s">
        <v>9</v>
      </c>
      <c r="C8" s="7">
        <v>2</v>
      </c>
      <c r="D8" s="7">
        <v>0</v>
      </c>
      <c r="E8" s="8">
        <f t="shared" si="0"/>
        <v>0</v>
      </c>
    </row>
    <row r="9" spans="1:5" x14ac:dyDescent="0.3">
      <c r="A9" s="7" t="s">
        <v>15</v>
      </c>
      <c r="B9" s="7" t="s">
        <v>9</v>
      </c>
      <c r="C9" s="7">
        <v>5</v>
      </c>
      <c r="D9" s="7">
        <v>1</v>
      </c>
      <c r="E9" s="8">
        <f t="shared" si="0"/>
        <v>0.2</v>
      </c>
    </row>
    <row r="10" spans="1:5" x14ac:dyDescent="0.3">
      <c r="A10" s="7" t="s">
        <v>18</v>
      </c>
      <c r="B10" s="7" t="s">
        <v>9</v>
      </c>
      <c r="C10" s="7">
        <v>2</v>
      </c>
      <c r="D10" s="7">
        <v>0</v>
      </c>
      <c r="E10" s="8">
        <f t="shared" si="0"/>
        <v>0</v>
      </c>
    </row>
    <row r="11" spans="1:5" x14ac:dyDescent="0.3">
      <c r="A11" s="7" t="s">
        <v>22</v>
      </c>
      <c r="B11" s="7" t="s">
        <v>9</v>
      </c>
      <c r="C11" s="7">
        <v>1</v>
      </c>
      <c r="D11" s="7">
        <v>0.3</v>
      </c>
      <c r="E11" s="8">
        <f t="shared" si="0"/>
        <v>0.3</v>
      </c>
    </row>
    <row r="12" spans="1:5" x14ac:dyDescent="0.3">
      <c r="A12" s="7" t="s">
        <v>26</v>
      </c>
      <c r="B12" s="7" t="s">
        <v>9</v>
      </c>
      <c r="C12" s="7">
        <v>20</v>
      </c>
      <c r="D12" s="7">
        <v>0</v>
      </c>
      <c r="E12" s="8">
        <f t="shared" si="0"/>
        <v>0</v>
      </c>
    </row>
    <row r="13" spans="1:5" x14ac:dyDescent="0.3">
      <c r="A13" s="7" t="s">
        <v>30</v>
      </c>
      <c r="B13" s="7" t="s">
        <v>29</v>
      </c>
      <c r="C13" s="7">
        <v>5</v>
      </c>
      <c r="D13" s="7">
        <v>0</v>
      </c>
      <c r="E13" s="8">
        <f t="shared" si="0"/>
        <v>0</v>
      </c>
    </row>
    <row r="14" spans="1:5" x14ac:dyDescent="0.3">
      <c r="A14" s="7" t="s">
        <v>33</v>
      </c>
      <c r="B14" s="7" t="s">
        <v>29</v>
      </c>
      <c r="C14" s="7">
        <v>2</v>
      </c>
      <c r="D14" s="7">
        <v>0</v>
      </c>
      <c r="E14" s="8">
        <f t="shared" si="0"/>
        <v>0</v>
      </c>
    </row>
    <row r="15" spans="1:5" x14ac:dyDescent="0.3">
      <c r="A15" s="7" t="s">
        <v>34</v>
      </c>
      <c r="B15" s="7" t="s">
        <v>29</v>
      </c>
      <c r="C15" s="7">
        <v>3</v>
      </c>
      <c r="D15" s="7">
        <v>0</v>
      </c>
      <c r="E15" s="8">
        <f t="shared" si="0"/>
        <v>0</v>
      </c>
    </row>
    <row r="16" spans="1:5" x14ac:dyDescent="0.3">
      <c r="A16" s="7" t="s">
        <v>39</v>
      </c>
      <c r="B16" s="7" t="s">
        <v>29</v>
      </c>
      <c r="C16" s="7">
        <v>4</v>
      </c>
      <c r="D16" s="7">
        <v>0</v>
      </c>
      <c r="E16" s="8">
        <f t="shared" si="0"/>
        <v>0</v>
      </c>
    </row>
    <row r="17" spans="1:5" x14ac:dyDescent="0.3">
      <c r="A17" s="7" t="s">
        <v>36</v>
      </c>
      <c r="B17" s="7" t="s">
        <v>29</v>
      </c>
      <c r="C17" s="7">
        <v>3</v>
      </c>
      <c r="D17" s="7">
        <v>2</v>
      </c>
      <c r="E17" s="8">
        <f t="shared" si="0"/>
        <v>0.66666666666666663</v>
      </c>
    </row>
    <row r="18" spans="1:5" x14ac:dyDescent="0.3">
      <c r="A18" s="7" t="s">
        <v>38</v>
      </c>
      <c r="B18" s="7" t="s">
        <v>29</v>
      </c>
      <c r="C18" s="7">
        <v>2</v>
      </c>
      <c r="D18" s="7">
        <v>0</v>
      </c>
      <c r="E18" s="8">
        <f t="shared" si="0"/>
        <v>0</v>
      </c>
    </row>
    <row r="19" spans="1:5" x14ac:dyDescent="0.3">
      <c r="A19" s="7" t="s">
        <v>41</v>
      </c>
      <c r="B19" s="7" t="s">
        <v>29</v>
      </c>
      <c r="C19" s="7">
        <v>3</v>
      </c>
      <c r="D19" s="7">
        <v>0</v>
      </c>
      <c r="E19" s="8">
        <f t="shared" si="0"/>
        <v>0</v>
      </c>
    </row>
    <row r="20" spans="1:5" x14ac:dyDescent="0.3">
      <c r="A20" s="7" t="s">
        <v>42</v>
      </c>
      <c r="B20" s="7" t="s">
        <v>29</v>
      </c>
      <c r="C20" s="7">
        <v>3</v>
      </c>
      <c r="D20" s="7">
        <v>0.5</v>
      </c>
      <c r="E20" s="8">
        <f t="shared" si="0"/>
        <v>0.16666666666666666</v>
      </c>
    </row>
    <row r="21" spans="1:5" x14ac:dyDescent="0.3">
      <c r="A21" s="7" t="s">
        <v>43</v>
      </c>
      <c r="B21" s="7" t="s">
        <v>29</v>
      </c>
      <c r="C21" s="7">
        <v>2</v>
      </c>
      <c r="D21" s="7">
        <v>2</v>
      </c>
      <c r="E21" s="8">
        <f t="shared" si="0"/>
        <v>1</v>
      </c>
    </row>
    <row r="22" spans="1:5" x14ac:dyDescent="0.3">
      <c r="A22" s="7" t="s">
        <v>49</v>
      </c>
      <c r="B22" s="7" t="s">
        <v>29</v>
      </c>
      <c r="C22" s="7">
        <v>4</v>
      </c>
      <c r="D22" s="7">
        <v>0</v>
      </c>
      <c r="E22" s="8">
        <f t="shared" si="0"/>
        <v>0</v>
      </c>
    </row>
    <row r="23" spans="1:5" x14ac:dyDescent="0.3">
      <c r="A23" s="7" t="s">
        <v>50</v>
      </c>
      <c r="B23" s="7" t="s">
        <v>29</v>
      </c>
      <c r="C23" s="7">
        <v>5</v>
      </c>
      <c r="D23" s="7">
        <v>0</v>
      </c>
      <c r="E23" s="8">
        <f t="shared" si="0"/>
        <v>0</v>
      </c>
    </row>
    <row r="24" spans="1:5" x14ac:dyDescent="0.3">
      <c r="A24" s="7" t="s">
        <v>51</v>
      </c>
      <c r="B24" s="7" t="s">
        <v>29</v>
      </c>
      <c r="C24" s="7">
        <v>4</v>
      </c>
      <c r="D24" s="7">
        <v>0</v>
      </c>
      <c r="E24" s="8">
        <f t="shared" si="0"/>
        <v>0</v>
      </c>
    </row>
    <row r="25" spans="1:5" x14ac:dyDescent="0.3">
      <c r="A25" s="7" t="s">
        <v>52</v>
      </c>
      <c r="B25" s="7" t="s">
        <v>29</v>
      </c>
      <c r="C25" s="7">
        <v>5</v>
      </c>
      <c r="D25" s="7">
        <v>0</v>
      </c>
      <c r="E25" s="8">
        <f t="shared" si="0"/>
        <v>0</v>
      </c>
    </row>
    <row r="26" spans="1:5" x14ac:dyDescent="0.3">
      <c r="A26" s="7" t="s">
        <v>53</v>
      </c>
      <c r="B26" s="7" t="s">
        <v>29</v>
      </c>
      <c r="C26" s="7">
        <v>6</v>
      </c>
      <c r="D26" s="7">
        <v>0</v>
      </c>
      <c r="E26" s="8">
        <f t="shared" si="0"/>
        <v>0</v>
      </c>
    </row>
    <row r="27" spans="1:5" x14ac:dyDescent="0.3">
      <c r="A27" s="7" t="s">
        <v>54</v>
      </c>
      <c r="B27" s="7" t="s">
        <v>29</v>
      </c>
      <c r="C27" s="7">
        <v>10</v>
      </c>
      <c r="D27" s="7">
        <v>5</v>
      </c>
      <c r="E27" s="8">
        <f t="shared" si="0"/>
        <v>0.5</v>
      </c>
    </row>
    <row r="28" spans="1:5" x14ac:dyDescent="0.3">
      <c r="A28" s="7" t="s">
        <v>55</v>
      </c>
      <c r="B28" s="7" t="s">
        <v>29</v>
      </c>
      <c r="C28" s="7">
        <v>10</v>
      </c>
      <c r="D28" s="7">
        <v>5</v>
      </c>
      <c r="E28" s="8">
        <f t="shared" si="0"/>
        <v>0.5</v>
      </c>
    </row>
    <row r="29" spans="1:5" x14ac:dyDescent="0.3">
      <c r="A29" s="7" t="s">
        <v>56</v>
      </c>
      <c r="B29" s="7" t="s">
        <v>29</v>
      </c>
      <c r="C29" s="7">
        <v>5</v>
      </c>
      <c r="D29" s="7">
        <v>2</v>
      </c>
      <c r="E29" s="8">
        <f t="shared" si="0"/>
        <v>0.4</v>
      </c>
    </row>
    <row r="30" spans="1:5" x14ac:dyDescent="0.3">
      <c r="A30" s="7" t="s">
        <v>58</v>
      </c>
      <c r="B30" s="7" t="s">
        <v>29</v>
      </c>
      <c r="C30" s="7">
        <v>5</v>
      </c>
      <c r="D30" s="7">
        <v>0</v>
      </c>
      <c r="E30" s="8">
        <f t="shared" si="0"/>
        <v>0</v>
      </c>
    </row>
    <row r="31" spans="1:5" x14ac:dyDescent="0.3">
      <c r="A31" s="7" t="s">
        <v>5</v>
      </c>
      <c r="B31" s="7" t="s">
        <v>6</v>
      </c>
      <c r="C31" s="7">
        <v>6</v>
      </c>
      <c r="D31" s="7">
        <v>1.5</v>
      </c>
      <c r="E31" s="8">
        <f t="shared" si="0"/>
        <v>0.25</v>
      </c>
    </row>
    <row r="32" spans="1:5" x14ac:dyDescent="0.3">
      <c r="A32" s="7" t="s">
        <v>60</v>
      </c>
      <c r="B32" s="7" t="s">
        <v>6</v>
      </c>
      <c r="C32" s="7">
        <v>2</v>
      </c>
      <c r="D32" s="7">
        <v>0</v>
      </c>
      <c r="E32" s="8">
        <f t="shared" si="0"/>
        <v>0</v>
      </c>
    </row>
    <row r="33" spans="1:5" x14ac:dyDescent="0.3">
      <c r="A33" s="7" t="s">
        <v>61</v>
      </c>
      <c r="B33" s="7" t="s">
        <v>6</v>
      </c>
      <c r="C33" s="7">
        <v>2</v>
      </c>
      <c r="D33" s="7">
        <v>1</v>
      </c>
      <c r="E33" s="8">
        <f t="shared" si="0"/>
        <v>0.5</v>
      </c>
    </row>
    <row r="34" spans="1:5" x14ac:dyDescent="0.3">
      <c r="A34" s="7" t="s">
        <v>62</v>
      </c>
      <c r="B34" s="7" t="s">
        <v>6</v>
      </c>
      <c r="C34" s="7">
        <v>10</v>
      </c>
      <c r="D34" s="7">
        <v>1</v>
      </c>
      <c r="E34" s="8">
        <f t="shared" si="0"/>
        <v>0.1</v>
      </c>
    </row>
    <row r="35" spans="1:5" x14ac:dyDescent="0.3">
      <c r="A35" s="7" t="s">
        <v>63</v>
      </c>
      <c r="B35" s="7" t="s">
        <v>6</v>
      </c>
      <c r="C35" s="7">
        <v>10</v>
      </c>
      <c r="D35" s="7">
        <v>1</v>
      </c>
      <c r="E35" s="8">
        <f t="shared" si="0"/>
        <v>0.1</v>
      </c>
    </row>
    <row r="36" spans="1:5" x14ac:dyDescent="0.3">
      <c r="A36" s="7" t="s">
        <v>65</v>
      </c>
      <c r="B36" s="7" t="s">
        <v>4</v>
      </c>
      <c r="C36" s="7">
        <v>4</v>
      </c>
      <c r="D36" s="7">
        <v>1</v>
      </c>
      <c r="E36" s="8">
        <f t="shared" si="0"/>
        <v>0.25</v>
      </c>
    </row>
    <row r="37" spans="1:5" x14ac:dyDescent="0.3">
      <c r="A37" s="7" t="s">
        <v>67</v>
      </c>
      <c r="B37" s="7" t="s">
        <v>4</v>
      </c>
      <c r="C37" s="7">
        <v>20</v>
      </c>
      <c r="D37" s="7">
        <v>0</v>
      </c>
      <c r="E37" s="8">
        <f t="shared" si="0"/>
        <v>0</v>
      </c>
    </row>
    <row r="38" spans="1:5" x14ac:dyDescent="0.3">
      <c r="A38" s="7" t="s">
        <v>68</v>
      </c>
      <c r="B38" s="7" t="s">
        <v>4</v>
      </c>
      <c r="C38" s="7">
        <v>1</v>
      </c>
      <c r="D38" s="7">
        <v>0.3</v>
      </c>
      <c r="E38" s="8">
        <f t="shared" si="0"/>
        <v>0.3</v>
      </c>
    </row>
    <row r="39" spans="1:5" x14ac:dyDescent="0.3">
      <c r="A39" s="7" t="s">
        <v>69</v>
      </c>
      <c r="B39" s="7" t="s">
        <v>4</v>
      </c>
      <c r="C39" s="7">
        <v>1</v>
      </c>
      <c r="D39" s="7">
        <v>0.6</v>
      </c>
      <c r="E39" s="8">
        <f t="shared" si="0"/>
        <v>0.6</v>
      </c>
    </row>
    <row r="40" spans="1:5" x14ac:dyDescent="0.3">
      <c r="A40" s="7" t="s">
        <v>71</v>
      </c>
      <c r="B40" s="7" t="s">
        <v>4</v>
      </c>
      <c r="C40" s="7">
        <v>2</v>
      </c>
      <c r="D40" s="7">
        <v>0</v>
      </c>
      <c r="E40" s="8">
        <f t="shared" ref="E40" si="1">D40/C40</f>
        <v>0</v>
      </c>
    </row>
    <row r="41" spans="1:5" ht="18" x14ac:dyDescent="0.3">
      <c r="A41" s="11" t="s">
        <v>91</v>
      </c>
      <c r="B41" s="11"/>
      <c r="C41" s="11"/>
      <c r="D41" s="11"/>
      <c r="E41" s="12">
        <f>AVERAGE(E4:E40)</f>
        <v>0.16576576576576577</v>
      </c>
    </row>
  </sheetData>
  <mergeCells count="3">
    <mergeCell ref="A1:E1"/>
    <mergeCell ref="A2:E2"/>
    <mergeCell ref="A41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4.4" x14ac:dyDescent="0.3"/>
  <cols>
    <col min="1" max="2" width="20.77734375" customWidth="1"/>
  </cols>
  <sheetData>
    <row r="1" spans="1:2" ht="18" x14ac:dyDescent="0.3">
      <c r="A1" s="14" t="s">
        <v>93</v>
      </c>
      <c r="B1" s="14"/>
    </row>
    <row r="2" spans="1:2" ht="18.600000000000001" customHeight="1" x14ac:dyDescent="0.3">
      <c r="A2" s="7" t="s">
        <v>78</v>
      </c>
      <c r="B2" s="7" t="s">
        <v>77</v>
      </c>
    </row>
    <row r="3" spans="1:2" x14ac:dyDescent="0.3">
      <c r="A3" s="7" t="s">
        <v>82</v>
      </c>
      <c r="B3" s="13">
        <v>0.3</v>
      </c>
    </row>
    <row r="4" spans="1:2" x14ac:dyDescent="0.3">
      <c r="A4" s="7" t="s">
        <v>83</v>
      </c>
      <c r="B4" s="13">
        <v>0.28000000000000003</v>
      </c>
    </row>
    <row r="5" spans="1:2" x14ac:dyDescent="0.3">
      <c r="A5" s="7" t="s">
        <v>84</v>
      </c>
      <c r="B5" s="13">
        <v>0.17</v>
      </c>
    </row>
    <row r="6" spans="1:2" x14ac:dyDescent="0.3">
      <c r="A6" s="7" t="s">
        <v>85</v>
      </c>
      <c r="B6" s="13">
        <v>0.23</v>
      </c>
    </row>
    <row r="7" spans="1:2" x14ac:dyDescent="0.3">
      <c r="A7" s="7" t="s">
        <v>81</v>
      </c>
      <c r="B7" s="13">
        <v>0.23</v>
      </c>
    </row>
    <row r="8" spans="1:2" x14ac:dyDescent="0.3">
      <c r="A8" s="7" t="s">
        <v>86</v>
      </c>
      <c r="B8" s="13">
        <v>0.19</v>
      </c>
    </row>
    <row r="9" spans="1:2" x14ac:dyDescent="0.3">
      <c r="A9" s="7" t="s">
        <v>87</v>
      </c>
      <c r="B9" s="13">
        <v>0.18</v>
      </c>
    </row>
    <row r="10" spans="1:2" x14ac:dyDescent="0.3">
      <c r="A10" s="7" t="s">
        <v>88</v>
      </c>
      <c r="B10" s="13">
        <v>0.15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Weekly Report</vt:lpstr>
      <vt:lpstr>Week</vt:lpstr>
      <vt:lpstr>Monthly Report</vt:lpstr>
      <vt:lpstr>Month</vt:lpstr>
      <vt:lpstr>Historical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Jack Xu</dc:creator>
  <cp:lastModifiedBy>Jack Xu</cp:lastModifiedBy>
  <dcterms:created xsi:type="dcterms:W3CDTF">2017-02-13T09:49:55Z</dcterms:created>
  <dcterms:modified xsi:type="dcterms:W3CDTF">2017-04-30T01:21:38Z</dcterms:modified>
</cp:coreProperties>
</file>