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8255" windowHeight="11595"/>
  </bookViews>
  <sheets>
    <sheet name="1、每月收入统计" sheetId="1" r:id="rId1"/>
    <sheet name="2、房租收入统计" sheetId="9" r:id="rId2"/>
    <sheet name="3、预收款统计" sheetId="10" r:id="rId3"/>
    <sheet name="4、应收款统计" sheetId="4" r:id="rId4"/>
    <sheet name="5、退款统计" sheetId="5" r:id="rId5"/>
    <sheet name="6、第三方佣金统计" sheetId="6" r:id="rId6"/>
    <sheet name="7、房租押金统计" sheetId="2" r:id="rId7"/>
    <sheet name="8、水电统计" sheetId="3" r:id="rId8"/>
    <sheet name="9、发票统计" sheetId="7" r:id="rId9"/>
    <sheet name="Sheet3" sheetId="11" r:id="rId10"/>
  </sheets>
  <calcPr calcId="144525"/>
</workbook>
</file>

<file path=xl/calcChain.xml><?xml version="1.0" encoding="utf-8"?>
<calcChain xmlns="http://schemas.openxmlformats.org/spreadsheetml/2006/main">
  <c r="G3" i="4" l="1"/>
  <c r="R4" i="9"/>
  <c r="R10" i="9" s="1"/>
  <c r="R4" i="10"/>
  <c r="R5" i="10"/>
  <c r="R6" i="10"/>
  <c r="R7" i="10"/>
  <c r="R8" i="10"/>
  <c r="R9" i="10" l="1"/>
  <c r="G4" i="10"/>
  <c r="K3" i="4"/>
  <c r="G4" i="9"/>
  <c r="R5" i="3"/>
  <c r="R6" i="3"/>
  <c r="R7" i="3"/>
  <c r="R8" i="3"/>
  <c r="R9" i="3"/>
  <c r="R10" i="3"/>
  <c r="R4" i="3"/>
  <c r="P3" i="2"/>
  <c r="I10" i="7"/>
  <c r="I4" i="5"/>
  <c r="I10" i="5" s="1"/>
  <c r="K9" i="4"/>
  <c r="J9" i="4"/>
  <c r="E10" i="3"/>
  <c r="F10" i="3"/>
  <c r="D9" i="2"/>
  <c r="G9" i="1"/>
  <c r="H9" i="1"/>
  <c r="I9" i="1"/>
  <c r="J9" i="1"/>
  <c r="F9" i="1"/>
</calcChain>
</file>

<file path=xl/sharedStrings.xml><?xml version="1.0" encoding="utf-8"?>
<sst xmlns="http://schemas.openxmlformats.org/spreadsheetml/2006/main" count="159" uniqueCount="80">
  <si>
    <t>序号</t>
    <phoneticPr fontId="1" type="noConversion"/>
  </si>
  <si>
    <t>小区</t>
    <phoneticPr fontId="1" type="noConversion"/>
  </si>
  <si>
    <t>房号</t>
    <phoneticPr fontId="1" type="noConversion"/>
  </si>
  <si>
    <t>租期</t>
    <phoneticPr fontId="1" type="noConversion"/>
  </si>
  <si>
    <t>房租收入</t>
    <phoneticPr fontId="1" type="noConversion"/>
  </si>
  <si>
    <t>付几</t>
    <phoneticPr fontId="1" type="noConversion"/>
  </si>
  <si>
    <t>唐丰苑</t>
    <phoneticPr fontId="1" type="noConversion"/>
  </si>
  <si>
    <t>1-602</t>
    <phoneticPr fontId="1" type="noConversion"/>
  </si>
  <si>
    <t>2015.1.1-2015.4.30</t>
    <phoneticPr fontId="1" type="noConversion"/>
  </si>
  <si>
    <t>月份</t>
    <phoneticPr fontId="1" type="noConversion"/>
  </si>
  <si>
    <t>合计</t>
    <phoneticPr fontId="1" type="noConversion"/>
  </si>
  <si>
    <t>业务员</t>
    <phoneticPr fontId="1" type="noConversion"/>
  </si>
  <si>
    <t>王寿存</t>
    <phoneticPr fontId="1" type="noConversion"/>
  </si>
  <si>
    <t>押金</t>
    <phoneticPr fontId="1" type="noConversion"/>
  </si>
  <si>
    <t>水电使用情况</t>
    <phoneticPr fontId="1" type="noConversion"/>
  </si>
  <si>
    <t xml:space="preserve">付款方式 </t>
    <phoneticPr fontId="1" type="noConversion"/>
  </si>
  <si>
    <t>付三押一</t>
  </si>
  <si>
    <t>月租金</t>
    <phoneticPr fontId="1" type="noConversion"/>
  </si>
  <si>
    <t>房租</t>
    <phoneticPr fontId="1" type="noConversion"/>
  </si>
  <si>
    <t>水电押金</t>
    <phoneticPr fontId="1" type="noConversion"/>
  </si>
  <si>
    <t>退款明细</t>
    <phoneticPr fontId="1" type="noConversion"/>
  </si>
  <si>
    <t>房租押金</t>
    <phoneticPr fontId="1" type="noConversion"/>
  </si>
  <si>
    <t>应退款金额</t>
    <phoneticPr fontId="1" type="noConversion"/>
  </si>
  <si>
    <t>1月</t>
    <phoneticPr fontId="1" type="noConversion"/>
  </si>
  <si>
    <t>单位/个人</t>
    <phoneticPr fontId="1" type="noConversion"/>
  </si>
  <si>
    <t>摘要</t>
    <phoneticPr fontId="1" type="noConversion"/>
  </si>
  <si>
    <t>收入统计：</t>
    <phoneticPr fontId="1" type="noConversion"/>
  </si>
  <si>
    <t>主要是统计每间房间已收款（因为客户都是按付几押几的方式支付房款，故需要按预付房款周期分开统计该房间房租收入）</t>
    <phoneticPr fontId="1" type="noConversion"/>
  </si>
  <si>
    <t>说明：水电因为有押金 和费用之分 。押金通常是不变。费用是定期结算。统计这些方便安排出纳支付水电费</t>
    <phoneticPr fontId="1" type="noConversion"/>
  </si>
  <si>
    <t>合同编号</t>
    <phoneticPr fontId="1" type="noConversion"/>
  </si>
  <si>
    <t>房号</t>
    <phoneticPr fontId="1" type="noConversion"/>
  </si>
  <si>
    <t>NO1</t>
    <phoneticPr fontId="1" type="noConversion"/>
  </si>
  <si>
    <t>说明：根据合同统计本月应收款（以约定或实际付款方式）</t>
    <phoneticPr fontId="1" type="noConversion"/>
  </si>
  <si>
    <t>说明： 主要统计每间房退款明细，可统计退房率</t>
    <phoneticPr fontId="1" type="noConversion"/>
  </si>
  <si>
    <t>开票金额</t>
    <phoneticPr fontId="1" type="noConversion"/>
  </si>
  <si>
    <t>说明：根据付款情况开具发票（企业可提前开票）</t>
    <phoneticPr fontId="1" type="noConversion"/>
  </si>
  <si>
    <t>说明</t>
    <phoneticPr fontId="1" type="noConversion"/>
  </si>
  <si>
    <t>统计每月第三方佣金金额</t>
    <phoneticPr fontId="1" type="noConversion"/>
  </si>
  <si>
    <t>说明：押金通常情况下都是当月需要，只需要根据实际日期统计即可</t>
    <phoneticPr fontId="1" type="noConversion"/>
  </si>
  <si>
    <t>收据号</t>
    <phoneticPr fontId="1" type="noConversion"/>
  </si>
  <si>
    <t>小计</t>
    <phoneticPr fontId="1" type="noConversion"/>
  </si>
  <si>
    <t>2015年唐巢房租押金统计表（押金及使用情况）</t>
    <phoneticPr fontId="1" type="noConversion"/>
  </si>
  <si>
    <t>2015年唐巢--水电统计表（押金及使用情况）</t>
    <phoneticPr fontId="1" type="noConversion"/>
  </si>
  <si>
    <t>2015年应收款统计表</t>
    <phoneticPr fontId="1" type="noConversion"/>
  </si>
  <si>
    <t>2015年退房统计表</t>
    <phoneticPr fontId="1" type="noConversion"/>
  </si>
  <si>
    <t>其他</t>
    <phoneticPr fontId="1" type="noConversion"/>
  </si>
  <si>
    <t>2015年合作机构佣金统计表</t>
    <phoneticPr fontId="1" type="noConversion"/>
  </si>
  <si>
    <t>业务员/合作机构</t>
    <phoneticPr fontId="1" type="noConversion"/>
  </si>
  <si>
    <t>合作佣金</t>
    <phoneticPr fontId="1" type="noConversion"/>
  </si>
  <si>
    <t>2015年发票统计表</t>
    <phoneticPr fontId="1" type="noConversion"/>
  </si>
  <si>
    <t>2015年房租收入统计表</t>
    <phoneticPr fontId="1" type="noConversion"/>
  </si>
  <si>
    <t>合同金额</t>
    <phoneticPr fontId="1" type="noConversion"/>
  </si>
  <si>
    <t>月租金</t>
    <phoneticPr fontId="1" type="noConversion"/>
  </si>
  <si>
    <t>业务员</t>
    <phoneticPr fontId="1" type="noConversion"/>
  </si>
  <si>
    <t>房号</t>
    <phoneticPr fontId="1" type="noConversion"/>
  </si>
  <si>
    <t>合同编号</t>
    <phoneticPr fontId="1" type="noConversion"/>
  </si>
  <si>
    <t>小区</t>
    <phoneticPr fontId="1" type="noConversion"/>
  </si>
  <si>
    <t>序号</t>
    <phoneticPr fontId="1" type="noConversion"/>
  </si>
  <si>
    <t>小计</t>
    <phoneticPr fontId="1" type="noConversion"/>
  </si>
  <si>
    <t>房租已收款</t>
    <phoneticPr fontId="1" type="noConversion"/>
  </si>
  <si>
    <t>应收小计</t>
    <phoneticPr fontId="1" type="noConversion"/>
  </si>
  <si>
    <t>6月</t>
  </si>
  <si>
    <t>7月</t>
  </si>
  <si>
    <t>8月</t>
  </si>
  <si>
    <t>9月</t>
  </si>
  <si>
    <t>10月</t>
  </si>
  <si>
    <t>11月</t>
  </si>
  <si>
    <t>12月</t>
  </si>
  <si>
    <t>付款日期</t>
    <phoneticPr fontId="1" type="noConversion"/>
  </si>
  <si>
    <t>2015.5.10</t>
    <phoneticPr fontId="1" type="noConversion"/>
  </si>
  <si>
    <t>2015.5.15-2015.8.15</t>
    <phoneticPr fontId="1" type="noConversion"/>
  </si>
  <si>
    <t xml:space="preserve">月份 </t>
    <phoneticPr fontId="1" type="noConversion"/>
  </si>
  <si>
    <t>5月</t>
    <phoneticPr fontId="1" type="noConversion"/>
  </si>
  <si>
    <t>2015年预收款统计</t>
    <phoneticPr fontId="1" type="noConversion"/>
  </si>
  <si>
    <t>已收款金额</t>
    <phoneticPr fontId="1" type="noConversion"/>
  </si>
  <si>
    <t>物业地址</t>
    <phoneticPr fontId="1" type="noConversion"/>
  </si>
  <si>
    <t>合同总金额</t>
    <phoneticPr fontId="1" type="noConversion"/>
  </si>
  <si>
    <t>2015.1.15-2015.5.15</t>
    <phoneticPr fontId="1" type="noConversion"/>
  </si>
  <si>
    <t>当月收入明细</t>
    <phoneticPr fontId="1" type="noConversion"/>
  </si>
  <si>
    <t>合同成交金额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</si>
</sst>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General&quot;月&quot;"/>
    <numFmt numFmtId="177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177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3" sqref="A13:XFD13"/>
    </sheetView>
  </sheetViews>
  <sheetFormatPr defaultRowHeight="13.5" x14ac:dyDescent="0.15"/>
  <cols>
    <col min="1" max="3" width="9" style="1"/>
    <col min="4" max="4" width="7.125" style="1" bestFit="1" customWidth="1"/>
    <col min="5" max="5" width="20.5" style="1" bestFit="1" customWidth="1"/>
    <col min="6" max="16384" width="9" style="1"/>
  </cols>
  <sheetData>
    <row r="1" spans="1:11" x14ac:dyDescent="0.15">
      <c r="A1" s="17" t="s">
        <v>0</v>
      </c>
      <c r="B1" s="17" t="s">
        <v>1</v>
      </c>
      <c r="C1" s="17" t="s">
        <v>2</v>
      </c>
      <c r="D1" s="18" t="s">
        <v>11</v>
      </c>
      <c r="E1" s="17" t="s">
        <v>5</v>
      </c>
      <c r="F1" s="17"/>
      <c r="G1" s="17" t="s">
        <v>78</v>
      </c>
      <c r="H1" s="17"/>
      <c r="I1" s="17"/>
      <c r="J1" s="17"/>
    </row>
    <row r="2" spans="1:11" x14ac:dyDescent="0.15">
      <c r="A2" s="17"/>
      <c r="B2" s="17"/>
      <c r="C2" s="17"/>
      <c r="D2" s="19"/>
      <c r="E2" s="3" t="s">
        <v>3</v>
      </c>
      <c r="F2" s="3" t="s">
        <v>4</v>
      </c>
      <c r="G2" s="4">
        <v>1</v>
      </c>
      <c r="H2" s="4">
        <v>2</v>
      </c>
      <c r="I2" s="4">
        <v>3</v>
      </c>
      <c r="J2" s="4">
        <v>4</v>
      </c>
      <c r="K2" s="4">
        <v>5</v>
      </c>
    </row>
    <row r="3" spans="1:11" x14ac:dyDescent="0.15">
      <c r="A3" s="5">
        <v>1</v>
      </c>
      <c r="B3" s="5" t="s">
        <v>6</v>
      </c>
      <c r="C3" s="5" t="s">
        <v>7</v>
      </c>
      <c r="D3" s="5" t="s">
        <v>12</v>
      </c>
      <c r="E3" s="5" t="s">
        <v>77</v>
      </c>
      <c r="F3" s="3">
        <v>4000</v>
      </c>
      <c r="G3" s="3">
        <v>500</v>
      </c>
      <c r="H3" s="3">
        <v>1000</v>
      </c>
      <c r="I3" s="3">
        <v>1000</v>
      </c>
      <c r="J3" s="3">
        <v>1000</v>
      </c>
      <c r="K3" s="16">
        <v>500</v>
      </c>
    </row>
    <row r="4" spans="1:11" x14ac:dyDescent="0.15">
      <c r="A4" s="5"/>
      <c r="B4" s="5"/>
      <c r="C4" s="5"/>
      <c r="D4" s="5"/>
      <c r="E4" s="5"/>
      <c r="F4" s="3"/>
      <c r="G4" s="3"/>
      <c r="H4" s="3"/>
      <c r="I4" s="3"/>
      <c r="J4" s="3"/>
    </row>
    <row r="5" spans="1:11" x14ac:dyDescent="0.15">
      <c r="A5" s="5"/>
      <c r="B5" s="5"/>
      <c r="C5" s="5"/>
      <c r="D5" s="5"/>
      <c r="E5" s="5"/>
      <c r="F5" s="3"/>
      <c r="G5" s="3"/>
      <c r="H5" s="3"/>
      <c r="I5" s="3"/>
      <c r="J5" s="3"/>
    </row>
    <row r="6" spans="1:11" x14ac:dyDescent="0.15">
      <c r="A6" s="5"/>
      <c r="B6" s="5"/>
      <c r="C6" s="5"/>
      <c r="D6" s="5"/>
      <c r="E6" s="5"/>
      <c r="F6" s="3"/>
      <c r="G6" s="3"/>
      <c r="H6" s="3"/>
      <c r="I6" s="3"/>
      <c r="J6" s="3"/>
    </row>
    <row r="7" spans="1:11" x14ac:dyDescent="0.15">
      <c r="A7" s="5"/>
      <c r="B7" s="5"/>
      <c r="C7" s="5"/>
      <c r="D7" s="5"/>
      <c r="E7" s="5"/>
      <c r="F7" s="3"/>
      <c r="G7" s="3"/>
      <c r="H7" s="3"/>
      <c r="I7" s="3"/>
      <c r="J7" s="3"/>
    </row>
    <row r="8" spans="1:11" x14ac:dyDescent="0.15">
      <c r="A8" s="5"/>
      <c r="B8" s="5"/>
      <c r="C8" s="5"/>
      <c r="D8" s="5"/>
      <c r="E8" s="5"/>
      <c r="F8" s="3"/>
      <c r="G8" s="3"/>
      <c r="H8" s="3"/>
      <c r="I8" s="3"/>
      <c r="J8" s="3"/>
    </row>
    <row r="9" spans="1:11" x14ac:dyDescent="0.15">
      <c r="A9" s="5" t="s">
        <v>10</v>
      </c>
      <c r="B9" s="5"/>
      <c r="C9" s="5"/>
      <c r="D9" s="5"/>
      <c r="E9" s="5"/>
      <c r="F9" s="3">
        <f>SUM(F3:F8)</f>
        <v>4000</v>
      </c>
      <c r="G9" s="3">
        <f t="shared" ref="G9:J9" si="0">SUM(G3:G8)</f>
        <v>500</v>
      </c>
      <c r="H9" s="3">
        <f t="shared" si="0"/>
        <v>1000</v>
      </c>
      <c r="I9" s="3">
        <f t="shared" si="0"/>
        <v>1000</v>
      </c>
      <c r="J9" s="3">
        <f t="shared" si="0"/>
        <v>1000</v>
      </c>
    </row>
    <row r="13" spans="1:11" x14ac:dyDescent="0.15">
      <c r="A13" s="1" t="s">
        <v>26</v>
      </c>
      <c r="B13" s="1" t="s">
        <v>27</v>
      </c>
    </row>
  </sheetData>
  <mergeCells count="6">
    <mergeCell ref="E1:F1"/>
    <mergeCell ref="G1:J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Zeros="0" workbookViewId="0">
      <selection activeCell="J4" sqref="J4"/>
    </sheetView>
  </sheetViews>
  <sheetFormatPr defaultRowHeight="13.5" x14ac:dyDescent="0.15"/>
  <cols>
    <col min="1" max="1" width="9" style="2"/>
    <col min="2" max="4" width="9" style="1"/>
    <col min="5" max="5" width="7.125" style="1" bestFit="1" customWidth="1"/>
    <col min="6" max="6" width="7.125" style="1" customWidth="1"/>
    <col min="7" max="7" width="9" style="1" bestFit="1" customWidth="1"/>
    <col min="8" max="8" width="10" style="1" bestFit="1" customWidth="1"/>
    <col min="9" max="9" width="20.5" style="1" bestFit="1" customWidth="1"/>
    <col min="10" max="12" width="9.5" style="1" bestFit="1" customWidth="1"/>
    <col min="13" max="13" width="8.5" style="1" bestFit="1" customWidth="1"/>
    <col min="14" max="17" width="8.5" style="1" customWidth="1"/>
    <col min="18" max="18" width="9.5" style="1" bestFit="1" customWidth="1"/>
    <col min="19" max="16384" width="9" style="1"/>
  </cols>
  <sheetData>
    <row r="1" spans="1:24" ht="27" customHeight="1" x14ac:dyDescent="0.1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14"/>
      <c r="T1" s="14"/>
      <c r="U1" s="14"/>
      <c r="V1" s="14"/>
      <c r="W1" s="14"/>
      <c r="X1" s="14"/>
    </row>
    <row r="2" spans="1:24" ht="21" customHeight="1" x14ac:dyDescent="0.15">
      <c r="A2" s="18" t="s">
        <v>57</v>
      </c>
      <c r="B2" s="18" t="s">
        <v>56</v>
      </c>
      <c r="C2" s="18" t="s">
        <v>55</v>
      </c>
      <c r="D2" s="18" t="s">
        <v>54</v>
      </c>
      <c r="E2" s="18" t="s">
        <v>53</v>
      </c>
      <c r="F2" s="18" t="s">
        <v>52</v>
      </c>
      <c r="G2" s="18" t="s">
        <v>51</v>
      </c>
      <c r="H2" s="18" t="s">
        <v>15</v>
      </c>
      <c r="I2" s="17" t="s">
        <v>3</v>
      </c>
      <c r="J2" s="20" t="s">
        <v>9</v>
      </c>
      <c r="K2" s="21"/>
      <c r="L2" s="21"/>
      <c r="M2" s="22"/>
      <c r="N2" s="13"/>
      <c r="O2" s="13"/>
      <c r="P2" s="13"/>
      <c r="Q2" s="13"/>
      <c r="R2" s="17" t="s">
        <v>58</v>
      </c>
    </row>
    <row r="3" spans="1:24" ht="21" customHeight="1" x14ac:dyDescent="0.15">
      <c r="A3" s="19"/>
      <c r="B3" s="19"/>
      <c r="C3" s="19"/>
      <c r="D3" s="19"/>
      <c r="E3" s="19"/>
      <c r="F3" s="19"/>
      <c r="G3" s="19"/>
      <c r="H3" s="19"/>
      <c r="I3" s="17"/>
      <c r="J3" s="13" t="s">
        <v>72</v>
      </c>
      <c r="K3" s="13" t="s">
        <v>61</v>
      </c>
      <c r="L3" s="13" t="s">
        <v>62</v>
      </c>
      <c r="M3" s="13" t="s">
        <v>63</v>
      </c>
      <c r="N3" s="13" t="s">
        <v>64</v>
      </c>
      <c r="O3" s="13" t="s">
        <v>65</v>
      </c>
      <c r="P3" s="13" t="s">
        <v>66</v>
      </c>
      <c r="Q3" s="13" t="s">
        <v>67</v>
      </c>
      <c r="R3" s="17"/>
    </row>
    <row r="4" spans="1:24" ht="21" customHeight="1" x14ac:dyDescent="0.15">
      <c r="A4" s="12">
        <v>1</v>
      </c>
      <c r="B4" s="5" t="s">
        <v>6</v>
      </c>
      <c r="C4" s="5" t="s">
        <v>31</v>
      </c>
      <c r="D4" s="5" t="s">
        <v>7</v>
      </c>
      <c r="E4" s="5" t="s">
        <v>12</v>
      </c>
      <c r="F4" s="12">
        <v>1000</v>
      </c>
      <c r="G4" s="12">
        <f>F4*12</f>
        <v>12000</v>
      </c>
      <c r="H4" s="5" t="s">
        <v>16</v>
      </c>
      <c r="I4" s="5" t="s">
        <v>70</v>
      </c>
      <c r="J4" s="15">
        <v>3000</v>
      </c>
      <c r="K4" s="15"/>
      <c r="L4" s="15"/>
      <c r="M4" s="15"/>
      <c r="N4" s="15"/>
      <c r="O4" s="15"/>
      <c r="P4" s="15"/>
      <c r="Q4" s="15"/>
      <c r="R4" s="15">
        <f>SUM(J4:M4)</f>
        <v>3000</v>
      </c>
    </row>
    <row r="5" spans="1:24" ht="21" customHeight="1" x14ac:dyDescent="0.15">
      <c r="A5" s="1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5"/>
    </row>
    <row r="6" spans="1:24" ht="21" customHeight="1" x14ac:dyDescent="0.15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5"/>
    </row>
    <row r="7" spans="1:24" ht="21" customHeight="1" x14ac:dyDescent="0.15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5"/>
    </row>
    <row r="8" spans="1:24" ht="21" customHeight="1" x14ac:dyDescent="0.15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5"/>
    </row>
    <row r="9" spans="1:24" ht="21" customHeight="1" x14ac:dyDescent="0.15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5"/>
    </row>
    <row r="10" spans="1:24" x14ac:dyDescent="0.15">
      <c r="A10" s="1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5">
        <f>SUM(R4:R9)</f>
        <v>3000</v>
      </c>
    </row>
    <row r="13" spans="1:24" x14ac:dyDescent="0.15">
      <c r="A13" s="11" t="s">
        <v>32</v>
      </c>
    </row>
  </sheetData>
  <mergeCells count="12">
    <mergeCell ref="A2:A3"/>
    <mergeCell ref="R2:R3"/>
    <mergeCell ref="J2:M2"/>
    <mergeCell ref="A1:R1"/>
    <mergeCell ref="I2:I3"/>
    <mergeCell ref="H2:H3"/>
    <mergeCell ref="G2:G3"/>
    <mergeCell ref="F2:F3"/>
    <mergeCell ref="E2:E3"/>
    <mergeCell ref="D2:D3"/>
    <mergeCell ref="C2:C3"/>
    <mergeCell ref="B2:B3"/>
  </mergeCells>
  <phoneticPr fontId="1" type="noConversion"/>
  <dataValidations count="1">
    <dataValidation type="list" allowBlank="1" showInputMessage="1" showErrorMessage="1" sqref="H4">
      <formula1>"付一押一,付二押一,付三押一"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G23" sqref="G23"/>
    </sheetView>
  </sheetViews>
  <sheetFormatPr defaultRowHeight="13.5" x14ac:dyDescent="0.15"/>
  <cols>
    <col min="1" max="1" width="9" style="2"/>
    <col min="2" max="4" width="9" style="1"/>
    <col min="5" max="5" width="7.125" style="1" bestFit="1" customWidth="1"/>
    <col min="6" max="6" width="7.125" style="1" customWidth="1"/>
    <col min="7" max="7" width="9" style="1" bestFit="1" customWidth="1"/>
    <col min="8" max="8" width="10" style="1" bestFit="1" customWidth="1"/>
    <col min="9" max="9" width="10" style="1" customWidth="1"/>
    <col min="10" max="10" width="20.5" style="1" bestFit="1" customWidth="1"/>
    <col min="11" max="11" width="9.5" style="1" bestFit="1" customWidth="1"/>
    <col min="12" max="17" width="8.5" style="1" customWidth="1"/>
    <col min="18" max="18" width="9.5" style="1" bestFit="1" customWidth="1"/>
    <col min="19" max="16384" width="9" style="1"/>
  </cols>
  <sheetData>
    <row r="1" spans="1:24" ht="27" customHeight="1" x14ac:dyDescent="0.15">
      <c r="A1" s="23" t="s">
        <v>73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14"/>
      <c r="T1" s="14"/>
      <c r="U1" s="14"/>
      <c r="V1" s="14"/>
      <c r="W1" s="14"/>
      <c r="X1" s="14"/>
    </row>
    <row r="2" spans="1:24" ht="21" customHeight="1" x14ac:dyDescent="0.15">
      <c r="A2" s="18" t="s">
        <v>57</v>
      </c>
      <c r="B2" s="18" t="s">
        <v>56</v>
      </c>
      <c r="C2" s="18" t="s">
        <v>55</v>
      </c>
      <c r="D2" s="18" t="s">
        <v>54</v>
      </c>
      <c r="E2" s="18" t="s">
        <v>53</v>
      </c>
      <c r="F2" s="18" t="s">
        <v>52</v>
      </c>
      <c r="G2" s="18" t="s">
        <v>51</v>
      </c>
      <c r="H2" s="18" t="s">
        <v>15</v>
      </c>
      <c r="I2" s="18" t="s">
        <v>68</v>
      </c>
      <c r="J2" s="17" t="s">
        <v>3</v>
      </c>
      <c r="K2" s="21" t="s">
        <v>71</v>
      </c>
      <c r="L2" s="21"/>
      <c r="M2" s="21"/>
      <c r="N2" s="21"/>
      <c r="O2" s="21"/>
      <c r="P2" s="21"/>
      <c r="Q2" s="22"/>
      <c r="R2" s="17" t="s">
        <v>58</v>
      </c>
    </row>
    <row r="3" spans="1:24" ht="21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7"/>
      <c r="K3" s="12" t="s">
        <v>61</v>
      </c>
      <c r="L3" s="12" t="s">
        <v>62</v>
      </c>
      <c r="M3" s="12" t="s">
        <v>63</v>
      </c>
      <c r="N3" s="12" t="s">
        <v>64</v>
      </c>
      <c r="O3" s="12" t="s">
        <v>65</v>
      </c>
      <c r="P3" s="12" t="s">
        <v>66</v>
      </c>
      <c r="Q3" s="12" t="s">
        <v>67</v>
      </c>
      <c r="R3" s="17"/>
    </row>
    <row r="4" spans="1:24" ht="21" customHeight="1" x14ac:dyDescent="0.15">
      <c r="A4" s="12">
        <v>1</v>
      </c>
      <c r="B4" s="5" t="s">
        <v>6</v>
      </c>
      <c r="C4" s="5" t="s">
        <v>31</v>
      </c>
      <c r="D4" s="5" t="s">
        <v>7</v>
      </c>
      <c r="E4" s="5" t="s">
        <v>12</v>
      </c>
      <c r="F4" s="12">
        <v>1000</v>
      </c>
      <c r="G4" s="12">
        <f>F4*12</f>
        <v>12000</v>
      </c>
      <c r="H4" s="5" t="s">
        <v>16</v>
      </c>
      <c r="I4" s="5" t="s">
        <v>69</v>
      </c>
      <c r="J4" s="5" t="s">
        <v>70</v>
      </c>
      <c r="K4" s="15">
        <v>1000</v>
      </c>
      <c r="L4" s="15">
        <v>500</v>
      </c>
      <c r="M4" s="15">
        <v>500</v>
      </c>
      <c r="N4" s="15"/>
      <c r="O4" s="15"/>
      <c r="P4" s="15"/>
      <c r="Q4" s="15"/>
      <c r="R4" s="15">
        <f>SUM(K4:Q4)</f>
        <v>2000</v>
      </c>
    </row>
    <row r="5" spans="1:24" ht="21" customHeight="1" x14ac:dyDescent="0.15">
      <c r="A5" s="1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5">
        <f>SUM(K5:Q5)</f>
        <v>0</v>
      </c>
    </row>
    <row r="6" spans="1:24" ht="21" customHeight="1" x14ac:dyDescent="0.15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5">
        <f>SUM(K6:Q6)</f>
        <v>0</v>
      </c>
    </row>
    <row r="7" spans="1:24" ht="21" customHeight="1" x14ac:dyDescent="0.15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5">
        <f>SUM(K7:Q7)</f>
        <v>0</v>
      </c>
    </row>
    <row r="8" spans="1:24" ht="21" customHeight="1" x14ac:dyDescent="0.15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5">
        <f>SUM(K8:Q8)</f>
        <v>0</v>
      </c>
    </row>
    <row r="9" spans="1:24" x14ac:dyDescent="0.15">
      <c r="A9" s="12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5">
        <f>SUM(R4:R8)</f>
        <v>2000</v>
      </c>
    </row>
    <row r="12" spans="1:24" x14ac:dyDescent="0.15">
      <c r="A12" s="11" t="s">
        <v>32</v>
      </c>
    </row>
  </sheetData>
  <mergeCells count="13">
    <mergeCell ref="R2:R3"/>
    <mergeCell ref="K2:Q2"/>
    <mergeCell ref="I2:I3"/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J2:J3"/>
  </mergeCells>
  <phoneticPr fontId="1" type="noConversion"/>
  <dataValidations count="1">
    <dataValidation type="list" allowBlank="1" showInputMessage="1" showErrorMessage="1" sqref="H4">
      <formula1>"付一押一,付二押一,付三押一"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H4" sqref="H4"/>
    </sheetView>
  </sheetViews>
  <sheetFormatPr defaultRowHeight="13.5" x14ac:dyDescent="0.15"/>
  <cols>
    <col min="1" max="1" width="9" style="2"/>
    <col min="2" max="4" width="9" style="1"/>
    <col min="5" max="5" width="7.125" style="1" bestFit="1" customWidth="1"/>
    <col min="6" max="6" width="7.125" style="1" customWidth="1"/>
    <col min="7" max="7" width="12.375" style="1" customWidth="1"/>
    <col min="8" max="8" width="10" style="1" bestFit="1" customWidth="1"/>
    <col min="9" max="9" width="20.5" style="1" bestFit="1" customWidth="1"/>
    <col min="10" max="11" width="11" style="1" bestFit="1" customWidth="1"/>
    <col min="12" max="16384" width="9" style="1"/>
  </cols>
  <sheetData>
    <row r="1" spans="1:18" ht="27" customHeight="1" x14ac:dyDescent="0.1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4"/>
      <c r="M1" s="14"/>
      <c r="N1" s="14"/>
      <c r="O1" s="14"/>
      <c r="P1" s="14"/>
      <c r="Q1" s="14"/>
      <c r="R1" s="14"/>
    </row>
    <row r="2" spans="1:18" ht="21" customHeight="1" x14ac:dyDescent="0.15">
      <c r="A2" s="7" t="s">
        <v>0</v>
      </c>
      <c r="B2" s="6" t="s">
        <v>1</v>
      </c>
      <c r="C2" s="6" t="s">
        <v>29</v>
      </c>
      <c r="D2" s="6" t="s">
        <v>30</v>
      </c>
      <c r="E2" s="6" t="s">
        <v>11</v>
      </c>
      <c r="F2" s="6" t="s">
        <v>17</v>
      </c>
      <c r="G2" s="6" t="s">
        <v>79</v>
      </c>
      <c r="H2" s="6" t="s">
        <v>15</v>
      </c>
      <c r="I2" s="10" t="s">
        <v>3</v>
      </c>
      <c r="J2" s="9" t="s">
        <v>59</v>
      </c>
      <c r="K2" s="5" t="s">
        <v>60</v>
      </c>
    </row>
    <row r="3" spans="1:18" ht="21" customHeight="1" x14ac:dyDescent="0.15">
      <c r="A3" s="3">
        <v>1</v>
      </c>
      <c r="B3" s="5" t="s">
        <v>6</v>
      </c>
      <c r="C3" s="5" t="s">
        <v>31</v>
      </c>
      <c r="D3" s="5" t="s">
        <v>7</v>
      </c>
      <c r="E3" s="5" t="s">
        <v>12</v>
      </c>
      <c r="F3" s="3">
        <v>1000</v>
      </c>
      <c r="G3" s="3">
        <f>F3*12</f>
        <v>12000</v>
      </c>
      <c r="H3" s="5" t="s">
        <v>16</v>
      </c>
      <c r="I3" s="5" t="s">
        <v>8</v>
      </c>
      <c r="J3" s="3">
        <v>4000</v>
      </c>
      <c r="K3" s="3">
        <f>G3-J3</f>
        <v>8000</v>
      </c>
    </row>
    <row r="4" spans="1:18" ht="21" customHeight="1" x14ac:dyDescent="0.15">
      <c r="A4" s="3"/>
      <c r="B4" s="5"/>
      <c r="C4" s="5"/>
      <c r="D4" s="5"/>
      <c r="E4" s="5"/>
      <c r="F4" s="5"/>
      <c r="G4" s="5"/>
      <c r="H4" s="5"/>
      <c r="I4" s="5"/>
      <c r="J4" s="3"/>
      <c r="K4" s="3"/>
    </row>
    <row r="5" spans="1:18" ht="21" customHeight="1" x14ac:dyDescent="0.15">
      <c r="A5" s="3"/>
      <c r="B5" s="5"/>
      <c r="C5" s="5"/>
      <c r="D5" s="5"/>
      <c r="E5" s="5"/>
      <c r="F5" s="5"/>
      <c r="G5" s="5"/>
      <c r="H5" s="5"/>
      <c r="I5" s="5"/>
      <c r="J5" s="3"/>
      <c r="K5" s="3"/>
    </row>
    <row r="6" spans="1:18" ht="21" customHeight="1" x14ac:dyDescent="0.15">
      <c r="A6" s="3"/>
      <c r="B6" s="5"/>
      <c r="C6" s="5"/>
      <c r="D6" s="5"/>
      <c r="E6" s="5"/>
      <c r="F6" s="5"/>
      <c r="G6" s="5"/>
      <c r="H6" s="5"/>
      <c r="I6" s="5"/>
      <c r="J6" s="3"/>
      <c r="K6" s="3"/>
    </row>
    <row r="7" spans="1:18" ht="21" customHeight="1" x14ac:dyDescent="0.15">
      <c r="A7" s="3"/>
      <c r="B7" s="5"/>
      <c r="C7" s="5"/>
      <c r="D7" s="5"/>
      <c r="E7" s="5"/>
      <c r="F7" s="5"/>
      <c r="G7" s="5"/>
      <c r="H7" s="5"/>
      <c r="I7" s="5"/>
      <c r="J7" s="3"/>
      <c r="K7" s="3"/>
    </row>
    <row r="8" spans="1:18" ht="21" customHeight="1" x14ac:dyDescent="0.15">
      <c r="A8" s="3"/>
      <c r="B8" s="5"/>
      <c r="C8" s="5"/>
      <c r="D8" s="5"/>
      <c r="E8" s="5"/>
      <c r="F8" s="5"/>
      <c r="G8" s="5"/>
      <c r="H8" s="5"/>
      <c r="I8" s="5"/>
      <c r="J8" s="3"/>
      <c r="K8" s="3"/>
    </row>
    <row r="9" spans="1:18" x14ac:dyDescent="0.15">
      <c r="A9" s="3" t="s">
        <v>10</v>
      </c>
      <c r="B9" s="5"/>
      <c r="C9" s="5"/>
      <c r="D9" s="5"/>
      <c r="E9" s="5"/>
      <c r="F9" s="5"/>
      <c r="G9" s="5"/>
      <c r="H9" s="5"/>
      <c r="I9" s="5"/>
      <c r="J9" s="3">
        <f>SUM(J3:J8)</f>
        <v>4000</v>
      </c>
      <c r="K9" s="3">
        <f t="shared" ref="K9" si="0">SUM(K3:K8)</f>
        <v>8000</v>
      </c>
    </row>
    <row r="12" spans="1:18" x14ac:dyDescent="0.15">
      <c r="A12" s="11" t="s">
        <v>32</v>
      </c>
    </row>
  </sheetData>
  <mergeCells count="1">
    <mergeCell ref="A1:K1"/>
  </mergeCells>
  <phoneticPr fontId="1" type="noConversion"/>
  <dataValidations count="1">
    <dataValidation type="list" allowBlank="1" showInputMessage="1" showErrorMessage="1" sqref="H3">
      <formula1>"付一押一,付二押一,付三押一"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G4" sqref="G4"/>
    </sheetView>
  </sheetViews>
  <sheetFormatPr defaultRowHeight="13.5" x14ac:dyDescent="0.15"/>
  <cols>
    <col min="1" max="1" width="9" style="2"/>
    <col min="2" max="3" width="9" style="1"/>
    <col min="4" max="4" width="7.125" style="1" bestFit="1" customWidth="1"/>
    <col min="5" max="5" width="7.125" style="1" customWidth="1"/>
    <col min="6" max="6" width="9" style="1" bestFit="1" customWidth="1"/>
    <col min="7" max="7" width="10" style="1" bestFit="1" customWidth="1"/>
    <col min="8" max="8" width="10" style="1" customWidth="1"/>
    <col min="9" max="9" width="11" style="1" bestFit="1" customWidth="1"/>
    <col min="10" max="16384" width="9" style="1"/>
  </cols>
  <sheetData>
    <row r="1" spans="1:19" ht="27" customHeight="1" x14ac:dyDescent="0.15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1" customHeight="1" x14ac:dyDescent="0.15">
      <c r="A2" s="18" t="s">
        <v>0</v>
      </c>
      <c r="B2" s="18" t="s">
        <v>1</v>
      </c>
      <c r="C2" s="18" t="s">
        <v>2</v>
      </c>
      <c r="D2" s="18" t="s">
        <v>11</v>
      </c>
      <c r="E2" s="24" t="s">
        <v>20</v>
      </c>
      <c r="F2" s="25"/>
      <c r="G2" s="25"/>
      <c r="H2" s="26"/>
      <c r="I2" s="18" t="s">
        <v>22</v>
      </c>
    </row>
    <row r="3" spans="1:19" ht="21" customHeight="1" x14ac:dyDescent="0.15">
      <c r="A3" s="19"/>
      <c r="B3" s="19"/>
      <c r="C3" s="19"/>
      <c r="D3" s="19"/>
      <c r="E3" s="6" t="s">
        <v>18</v>
      </c>
      <c r="F3" s="6" t="s">
        <v>19</v>
      </c>
      <c r="G3" s="6" t="s">
        <v>21</v>
      </c>
      <c r="H3" s="12" t="s">
        <v>45</v>
      </c>
      <c r="I3" s="19"/>
    </row>
    <row r="4" spans="1:19" ht="21" customHeight="1" x14ac:dyDescent="0.15">
      <c r="A4" s="3">
        <v>1</v>
      </c>
      <c r="B4" s="5" t="s">
        <v>6</v>
      </c>
      <c r="C4" s="5" t="s">
        <v>7</v>
      </c>
      <c r="D4" s="5" t="s">
        <v>12</v>
      </c>
      <c r="E4" s="3">
        <v>1000</v>
      </c>
      <c r="F4" s="3">
        <v>1000</v>
      </c>
      <c r="G4" s="3">
        <v>1000</v>
      </c>
      <c r="H4" s="12"/>
      <c r="I4" s="3">
        <f>SUM(E4:G4)</f>
        <v>3000</v>
      </c>
    </row>
    <row r="5" spans="1:19" ht="21" customHeight="1" x14ac:dyDescent="0.15">
      <c r="A5" s="3"/>
      <c r="B5" s="5"/>
      <c r="C5" s="5"/>
      <c r="D5" s="5"/>
      <c r="E5" s="5"/>
      <c r="F5" s="5"/>
      <c r="G5" s="5"/>
      <c r="H5" s="5"/>
      <c r="I5" s="3"/>
    </row>
    <row r="6" spans="1:19" ht="21" customHeight="1" x14ac:dyDescent="0.15">
      <c r="A6" s="3"/>
      <c r="B6" s="5"/>
      <c r="C6" s="5"/>
      <c r="D6" s="5"/>
      <c r="E6" s="5"/>
      <c r="F6" s="5"/>
      <c r="G6" s="5"/>
      <c r="H6" s="5"/>
      <c r="I6" s="3"/>
    </row>
    <row r="7" spans="1:19" ht="21" customHeight="1" x14ac:dyDescent="0.15">
      <c r="A7" s="3"/>
      <c r="B7" s="5"/>
      <c r="C7" s="5"/>
      <c r="D7" s="5"/>
      <c r="E7" s="5"/>
      <c r="F7" s="5"/>
      <c r="G7" s="5"/>
      <c r="H7" s="5"/>
      <c r="I7" s="3"/>
    </row>
    <row r="8" spans="1:19" ht="21" customHeight="1" x14ac:dyDescent="0.15">
      <c r="A8" s="3"/>
      <c r="B8" s="5"/>
      <c r="C8" s="5"/>
      <c r="D8" s="5"/>
      <c r="E8" s="5"/>
      <c r="F8" s="5"/>
      <c r="G8" s="5"/>
      <c r="H8" s="5"/>
      <c r="I8" s="3"/>
    </row>
    <row r="9" spans="1:19" ht="21" customHeight="1" x14ac:dyDescent="0.15">
      <c r="A9" s="3"/>
      <c r="B9" s="5"/>
      <c r="C9" s="5"/>
      <c r="D9" s="5"/>
      <c r="E9" s="5"/>
      <c r="F9" s="5"/>
      <c r="G9" s="5"/>
      <c r="H9" s="5"/>
      <c r="I9" s="3"/>
    </row>
    <row r="10" spans="1:19" x14ac:dyDescent="0.15">
      <c r="A10" s="3" t="s">
        <v>10</v>
      </c>
      <c r="B10" s="5"/>
      <c r="C10" s="5"/>
      <c r="D10" s="5"/>
      <c r="E10" s="5"/>
      <c r="F10" s="5"/>
      <c r="G10" s="5"/>
      <c r="H10" s="5"/>
      <c r="I10" s="3">
        <f t="shared" ref="I10" si="0">SUM(I4:I9)</f>
        <v>3000</v>
      </c>
    </row>
    <row r="12" spans="1:19" x14ac:dyDescent="0.15">
      <c r="A12" s="11" t="s">
        <v>33</v>
      </c>
    </row>
  </sheetData>
  <mergeCells count="7">
    <mergeCell ref="A1:I1"/>
    <mergeCell ref="E2:H2"/>
    <mergeCell ref="A2:A3"/>
    <mergeCell ref="I2:I3"/>
    <mergeCell ref="D2:D3"/>
    <mergeCell ref="C2:C3"/>
    <mergeCell ref="B2:B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C13" sqref="C13"/>
    </sheetView>
  </sheetViews>
  <sheetFormatPr defaultRowHeight="13.5" x14ac:dyDescent="0.15"/>
  <cols>
    <col min="1" max="1" width="9" style="2"/>
    <col min="2" max="4" width="9" style="1"/>
    <col min="5" max="5" width="7.125" style="1" bestFit="1" customWidth="1"/>
    <col min="6" max="6" width="9" style="1" bestFit="1" customWidth="1"/>
    <col min="7" max="7" width="11" style="1" bestFit="1" customWidth="1"/>
    <col min="8" max="16384" width="9" style="1"/>
  </cols>
  <sheetData>
    <row r="1" spans="1:19" ht="27" customHeight="1" x14ac:dyDescent="0.15">
      <c r="A1" s="23" t="s">
        <v>46</v>
      </c>
      <c r="B1" s="23"/>
      <c r="C1" s="23"/>
      <c r="D1" s="23"/>
      <c r="E1" s="23"/>
      <c r="F1" s="23"/>
      <c r="G1" s="2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1" customHeight="1" x14ac:dyDescent="0.15">
      <c r="A2" s="18" t="s">
        <v>0</v>
      </c>
      <c r="B2" s="17" t="s">
        <v>9</v>
      </c>
      <c r="C2" s="18" t="s">
        <v>1</v>
      </c>
      <c r="D2" s="18" t="s">
        <v>2</v>
      </c>
      <c r="E2" s="24" t="s">
        <v>47</v>
      </c>
      <c r="F2" s="26"/>
      <c r="G2" s="18" t="s">
        <v>48</v>
      </c>
    </row>
    <row r="3" spans="1:19" ht="21" customHeight="1" x14ac:dyDescent="0.15">
      <c r="A3" s="19"/>
      <c r="B3" s="17"/>
      <c r="C3" s="19"/>
      <c r="D3" s="19"/>
      <c r="E3" s="27"/>
      <c r="F3" s="28"/>
      <c r="G3" s="19"/>
    </row>
    <row r="4" spans="1:19" ht="21" customHeight="1" x14ac:dyDescent="0.15">
      <c r="A4" s="3">
        <v>1</v>
      </c>
      <c r="B4" s="3" t="s">
        <v>23</v>
      </c>
      <c r="C4" s="5" t="s">
        <v>6</v>
      </c>
      <c r="D4" s="5" t="s">
        <v>7</v>
      </c>
      <c r="E4" s="20" t="s">
        <v>12</v>
      </c>
      <c r="F4" s="22"/>
      <c r="G4" s="3">
        <v>1000</v>
      </c>
    </row>
    <row r="5" spans="1:19" ht="21" customHeight="1" x14ac:dyDescent="0.15">
      <c r="A5" s="3"/>
      <c r="B5" s="3"/>
      <c r="C5" s="5"/>
      <c r="D5" s="5"/>
      <c r="E5" s="20"/>
      <c r="F5" s="22"/>
      <c r="G5" s="3"/>
    </row>
    <row r="6" spans="1:19" ht="21" customHeight="1" x14ac:dyDescent="0.15">
      <c r="A6" s="3"/>
      <c r="B6" s="3"/>
      <c r="C6" s="5"/>
      <c r="D6" s="5"/>
      <c r="E6" s="20"/>
      <c r="F6" s="22"/>
      <c r="G6" s="3"/>
    </row>
    <row r="7" spans="1:19" ht="21" customHeight="1" x14ac:dyDescent="0.15">
      <c r="A7" s="3"/>
      <c r="B7" s="3"/>
      <c r="C7" s="5"/>
      <c r="D7" s="5"/>
      <c r="E7" s="20"/>
      <c r="F7" s="22"/>
      <c r="G7" s="3"/>
    </row>
    <row r="8" spans="1:19" ht="21" customHeight="1" x14ac:dyDescent="0.15">
      <c r="A8" s="3"/>
      <c r="B8" s="3"/>
      <c r="C8" s="5"/>
      <c r="D8" s="5"/>
      <c r="E8" s="20"/>
      <c r="F8" s="22"/>
      <c r="G8" s="3"/>
    </row>
    <row r="9" spans="1:19" ht="21" customHeight="1" x14ac:dyDescent="0.15">
      <c r="A9" s="3"/>
      <c r="B9" s="3"/>
      <c r="C9" s="5"/>
      <c r="D9" s="5"/>
      <c r="E9" s="20"/>
      <c r="F9" s="22"/>
      <c r="G9" s="3"/>
    </row>
    <row r="10" spans="1:19" x14ac:dyDescent="0.15">
      <c r="A10" s="3" t="s">
        <v>10</v>
      </c>
      <c r="B10" s="3"/>
      <c r="C10" s="5"/>
      <c r="D10" s="5"/>
      <c r="E10" s="20"/>
      <c r="F10" s="22"/>
      <c r="G10" s="3"/>
    </row>
    <row r="13" spans="1:19" x14ac:dyDescent="0.15">
      <c r="A13" s="2" t="s">
        <v>36</v>
      </c>
      <c r="B13" s="1" t="s">
        <v>37</v>
      </c>
    </row>
  </sheetData>
  <mergeCells count="14">
    <mergeCell ref="E10:F10"/>
    <mergeCell ref="B2:B3"/>
    <mergeCell ref="E4:F4"/>
    <mergeCell ref="E5:F5"/>
    <mergeCell ref="E6:F6"/>
    <mergeCell ref="E7:F7"/>
    <mergeCell ref="E8:F8"/>
    <mergeCell ref="E9:F9"/>
    <mergeCell ref="A1:G1"/>
    <mergeCell ref="A2:A3"/>
    <mergeCell ref="C2:C3"/>
    <mergeCell ref="D2:D3"/>
    <mergeCell ref="G2:G3"/>
    <mergeCell ref="E2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2" sqref="D2"/>
    </sheetView>
  </sheetViews>
  <sheetFormatPr defaultRowHeight="13.5" x14ac:dyDescent="0.15"/>
  <cols>
    <col min="1" max="1" width="9" style="2"/>
    <col min="2" max="16384" width="9" style="1"/>
  </cols>
  <sheetData>
    <row r="1" spans="1:16" ht="27" customHeight="1" x14ac:dyDescent="0.15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15">
      <c r="A2" s="7" t="s">
        <v>0</v>
      </c>
      <c r="B2" s="6" t="s">
        <v>1</v>
      </c>
      <c r="C2" s="6" t="s">
        <v>2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5" t="s">
        <v>40</v>
      </c>
    </row>
    <row r="3" spans="1:16" x14ac:dyDescent="0.15">
      <c r="A3" s="3">
        <v>1</v>
      </c>
      <c r="B3" s="5" t="s">
        <v>6</v>
      </c>
      <c r="C3" s="5" t="s">
        <v>7</v>
      </c>
      <c r="D3" s="3">
        <v>1000</v>
      </c>
      <c r="E3" s="3"/>
      <c r="F3" s="3"/>
      <c r="G3" s="3"/>
      <c r="H3" s="5"/>
      <c r="I3" s="5"/>
      <c r="J3" s="5"/>
      <c r="K3" s="5"/>
      <c r="L3" s="5"/>
      <c r="M3" s="5"/>
      <c r="N3" s="5"/>
      <c r="O3" s="5"/>
      <c r="P3" s="5">
        <f>SUM(D3:O3)</f>
        <v>1000</v>
      </c>
    </row>
    <row r="4" spans="1:16" x14ac:dyDescent="0.15">
      <c r="A4" s="3"/>
      <c r="B4" s="5"/>
      <c r="C4" s="5"/>
      <c r="D4" s="3"/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3"/>
      <c r="B5" s="5"/>
      <c r="C5" s="5"/>
      <c r="D5" s="3"/>
      <c r="E5" s="3"/>
      <c r="F5" s="3"/>
      <c r="G5" s="3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3"/>
      <c r="B6" s="5"/>
      <c r="C6" s="5"/>
      <c r="D6" s="3"/>
      <c r="E6" s="3"/>
      <c r="F6" s="3"/>
      <c r="G6" s="3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3"/>
      <c r="B7" s="5"/>
      <c r="C7" s="5"/>
      <c r="D7" s="3"/>
      <c r="E7" s="3"/>
      <c r="F7" s="3"/>
      <c r="G7" s="3"/>
      <c r="H7" s="5"/>
      <c r="I7" s="5"/>
      <c r="J7" s="5"/>
      <c r="K7" s="5"/>
      <c r="L7" s="5"/>
      <c r="M7" s="5"/>
      <c r="N7" s="5"/>
      <c r="O7" s="5"/>
      <c r="P7" s="5"/>
    </row>
    <row r="8" spans="1:16" x14ac:dyDescent="0.15">
      <c r="A8" s="3"/>
      <c r="B8" s="5"/>
      <c r="C8" s="5"/>
      <c r="D8" s="3"/>
      <c r="E8" s="3"/>
      <c r="F8" s="3"/>
      <c r="G8" s="3"/>
      <c r="H8" s="5"/>
      <c r="I8" s="5"/>
      <c r="J8" s="5"/>
      <c r="K8" s="5"/>
      <c r="L8" s="5"/>
      <c r="M8" s="5"/>
      <c r="N8" s="5"/>
      <c r="O8" s="5"/>
      <c r="P8" s="5"/>
    </row>
    <row r="9" spans="1:16" x14ac:dyDescent="0.15">
      <c r="A9" s="3" t="s">
        <v>10</v>
      </c>
      <c r="B9" s="5"/>
      <c r="C9" s="5"/>
      <c r="D9" s="3">
        <f t="shared" ref="D9" si="0">SUM(D3:D8)</f>
        <v>1000</v>
      </c>
      <c r="E9" s="3"/>
      <c r="F9" s="3"/>
      <c r="G9" s="3"/>
      <c r="H9" s="5"/>
      <c r="I9" s="5"/>
      <c r="J9" s="5"/>
      <c r="K9" s="5"/>
      <c r="L9" s="5"/>
      <c r="M9" s="5"/>
      <c r="N9" s="5"/>
      <c r="O9" s="5"/>
      <c r="P9" s="5"/>
    </row>
    <row r="12" spans="1:16" x14ac:dyDescent="0.15">
      <c r="A12" s="11" t="s">
        <v>38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J15" sqref="J15"/>
    </sheetView>
  </sheetViews>
  <sheetFormatPr defaultRowHeight="13.5" x14ac:dyDescent="0.15"/>
  <cols>
    <col min="1" max="1" width="9" style="2"/>
    <col min="2" max="16384" width="9" style="1"/>
  </cols>
  <sheetData>
    <row r="1" spans="1:18" ht="27" customHeight="1" x14ac:dyDescent="0.1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24" customHeight="1" x14ac:dyDescent="0.15">
      <c r="A2" s="17" t="s">
        <v>0</v>
      </c>
      <c r="B2" s="17" t="s">
        <v>1</v>
      </c>
      <c r="C2" s="17" t="s">
        <v>2</v>
      </c>
      <c r="D2" s="18" t="s">
        <v>39</v>
      </c>
      <c r="E2" s="17" t="s">
        <v>13</v>
      </c>
      <c r="F2" s="17" t="s">
        <v>14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24" customHeight="1" x14ac:dyDescent="0.15">
      <c r="A3" s="17"/>
      <c r="B3" s="17"/>
      <c r="C3" s="17"/>
      <c r="D3" s="19"/>
      <c r="E3" s="17"/>
      <c r="F3" s="8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4">
        <v>10</v>
      </c>
      <c r="P3" s="4">
        <v>11</v>
      </c>
      <c r="Q3" s="4">
        <v>12</v>
      </c>
      <c r="R3" s="5" t="s">
        <v>40</v>
      </c>
    </row>
    <row r="4" spans="1:18" ht="24" customHeight="1" x14ac:dyDescent="0.15">
      <c r="A4" s="3">
        <v>1</v>
      </c>
      <c r="B4" s="5" t="s">
        <v>6</v>
      </c>
      <c r="C4" s="5" t="s">
        <v>7</v>
      </c>
      <c r="D4" s="5"/>
      <c r="E4" s="5">
        <v>1000</v>
      </c>
      <c r="F4" s="3">
        <v>25.32</v>
      </c>
      <c r="G4" s="3"/>
      <c r="H4" s="3"/>
      <c r="I4" s="3"/>
      <c r="J4" s="12"/>
      <c r="K4" s="12"/>
      <c r="L4" s="12"/>
      <c r="M4" s="12"/>
      <c r="N4" s="12"/>
      <c r="O4" s="12"/>
      <c r="P4" s="12"/>
      <c r="Q4" s="12"/>
      <c r="R4" s="5">
        <f>SUM(E4:Q4)</f>
        <v>1025.32</v>
      </c>
    </row>
    <row r="5" spans="1:18" ht="24" customHeight="1" x14ac:dyDescent="0.15">
      <c r="A5" s="3"/>
      <c r="B5" s="5"/>
      <c r="C5" s="5"/>
      <c r="D5" s="5"/>
      <c r="E5" s="5"/>
      <c r="F5" s="3"/>
      <c r="G5" s="3"/>
      <c r="H5" s="3"/>
      <c r="I5" s="3"/>
      <c r="J5" s="12"/>
      <c r="K5" s="12"/>
      <c r="L5" s="12"/>
      <c r="M5" s="12"/>
      <c r="N5" s="12"/>
      <c r="O5" s="12"/>
      <c r="P5" s="12"/>
      <c r="Q5" s="12"/>
      <c r="R5" s="5">
        <f t="shared" ref="R5:R10" si="0">SUM(E5:Q5)</f>
        <v>0</v>
      </c>
    </row>
    <row r="6" spans="1:18" ht="24" customHeight="1" x14ac:dyDescent="0.15">
      <c r="A6" s="3"/>
      <c r="B6" s="5"/>
      <c r="C6" s="5"/>
      <c r="D6" s="5"/>
      <c r="E6" s="5"/>
      <c r="F6" s="3"/>
      <c r="G6" s="3"/>
      <c r="H6" s="3"/>
      <c r="I6" s="3"/>
      <c r="J6" s="12"/>
      <c r="K6" s="12"/>
      <c r="L6" s="12"/>
      <c r="M6" s="12"/>
      <c r="N6" s="12"/>
      <c r="O6" s="12"/>
      <c r="P6" s="12"/>
      <c r="Q6" s="12"/>
      <c r="R6" s="5">
        <f t="shared" si="0"/>
        <v>0</v>
      </c>
    </row>
    <row r="7" spans="1:18" ht="24" customHeight="1" x14ac:dyDescent="0.15">
      <c r="A7" s="3"/>
      <c r="B7" s="5"/>
      <c r="C7" s="5"/>
      <c r="D7" s="5"/>
      <c r="E7" s="5"/>
      <c r="F7" s="3"/>
      <c r="G7" s="3"/>
      <c r="H7" s="3"/>
      <c r="I7" s="3"/>
      <c r="J7" s="12"/>
      <c r="K7" s="12"/>
      <c r="L7" s="12"/>
      <c r="M7" s="12"/>
      <c r="N7" s="12"/>
      <c r="O7" s="12"/>
      <c r="P7" s="12"/>
      <c r="Q7" s="12"/>
      <c r="R7" s="5">
        <f t="shared" si="0"/>
        <v>0</v>
      </c>
    </row>
    <row r="8" spans="1:18" ht="24" customHeight="1" x14ac:dyDescent="0.15">
      <c r="A8" s="3"/>
      <c r="B8" s="5"/>
      <c r="C8" s="5"/>
      <c r="D8" s="5"/>
      <c r="E8" s="5"/>
      <c r="F8" s="3"/>
      <c r="G8" s="3"/>
      <c r="H8" s="3"/>
      <c r="I8" s="3"/>
      <c r="J8" s="12"/>
      <c r="K8" s="12"/>
      <c r="L8" s="12"/>
      <c r="M8" s="12"/>
      <c r="N8" s="12"/>
      <c r="O8" s="12"/>
      <c r="P8" s="12"/>
      <c r="Q8" s="12"/>
      <c r="R8" s="5">
        <f t="shared" si="0"/>
        <v>0</v>
      </c>
    </row>
    <row r="9" spans="1:18" ht="24" customHeight="1" x14ac:dyDescent="0.15">
      <c r="A9" s="3"/>
      <c r="B9" s="5"/>
      <c r="C9" s="5"/>
      <c r="D9" s="5"/>
      <c r="E9" s="5"/>
      <c r="F9" s="3"/>
      <c r="G9" s="3"/>
      <c r="H9" s="3"/>
      <c r="I9" s="3"/>
      <c r="J9" s="12"/>
      <c r="K9" s="12"/>
      <c r="L9" s="12"/>
      <c r="M9" s="12"/>
      <c r="N9" s="12"/>
      <c r="O9" s="12"/>
      <c r="P9" s="12"/>
      <c r="Q9" s="12"/>
      <c r="R9" s="5">
        <f t="shared" si="0"/>
        <v>0</v>
      </c>
    </row>
    <row r="10" spans="1:18" x14ac:dyDescent="0.15">
      <c r="A10" s="3" t="s">
        <v>10</v>
      </c>
      <c r="B10" s="5"/>
      <c r="C10" s="5"/>
      <c r="D10" s="5"/>
      <c r="E10" s="3">
        <f>SUM(E4:E9)</f>
        <v>1000</v>
      </c>
      <c r="F10" s="3">
        <f>SUM(F4:F9)</f>
        <v>25.32</v>
      </c>
      <c r="G10" s="3"/>
      <c r="H10" s="3"/>
      <c r="I10" s="3"/>
      <c r="J10" s="12"/>
      <c r="K10" s="12"/>
      <c r="L10" s="12"/>
      <c r="M10" s="12"/>
      <c r="N10" s="12"/>
      <c r="O10" s="12"/>
      <c r="P10" s="12"/>
      <c r="Q10" s="12"/>
      <c r="R10" s="5">
        <f t="shared" si="0"/>
        <v>1025.32</v>
      </c>
    </row>
    <row r="13" spans="1:18" x14ac:dyDescent="0.15">
      <c r="A13" s="11" t="s">
        <v>28</v>
      </c>
    </row>
  </sheetData>
  <mergeCells count="7">
    <mergeCell ref="F2:R2"/>
    <mergeCell ref="A1:R1"/>
    <mergeCell ref="E2:E3"/>
    <mergeCell ref="C2:C3"/>
    <mergeCell ref="B2:B3"/>
    <mergeCell ref="A2:A3"/>
    <mergeCell ref="D2:D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E4" sqref="E4"/>
    </sheetView>
  </sheetViews>
  <sheetFormatPr defaultRowHeight="13.5" x14ac:dyDescent="0.15"/>
  <cols>
    <col min="1" max="1" width="9" style="2"/>
    <col min="2" max="5" width="9" style="1"/>
    <col min="6" max="6" width="7.125" style="1" bestFit="1" customWidth="1"/>
    <col min="7" max="7" width="9" style="1" bestFit="1" customWidth="1"/>
    <col min="8" max="8" width="11" style="1" bestFit="1" customWidth="1"/>
    <col min="9" max="9" width="12" style="1" customWidth="1"/>
    <col min="10" max="10" width="11" style="1" bestFit="1" customWidth="1"/>
    <col min="11" max="16384" width="9" style="1"/>
  </cols>
  <sheetData>
    <row r="1" spans="1:20" ht="27" customHeight="1" x14ac:dyDescent="0.1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" customHeight="1" x14ac:dyDescent="0.15">
      <c r="A2" s="18" t="s">
        <v>0</v>
      </c>
      <c r="B2" s="17" t="s">
        <v>9</v>
      </c>
      <c r="C2" s="18" t="s">
        <v>75</v>
      </c>
      <c r="D2" s="18" t="s">
        <v>2</v>
      </c>
      <c r="E2" s="17" t="s">
        <v>25</v>
      </c>
      <c r="F2" s="24" t="s">
        <v>24</v>
      </c>
      <c r="G2" s="26"/>
      <c r="H2" s="18" t="s">
        <v>74</v>
      </c>
      <c r="I2" s="18" t="s">
        <v>34</v>
      </c>
      <c r="J2" s="17" t="s">
        <v>76</v>
      </c>
    </row>
    <row r="3" spans="1:20" ht="21" customHeight="1" x14ac:dyDescent="0.15">
      <c r="A3" s="19"/>
      <c r="B3" s="17"/>
      <c r="C3" s="19"/>
      <c r="D3" s="19"/>
      <c r="E3" s="17"/>
      <c r="F3" s="27"/>
      <c r="G3" s="28"/>
      <c r="H3" s="19"/>
      <c r="I3" s="19"/>
      <c r="J3" s="17"/>
    </row>
    <row r="4" spans="1:20" ht="21" customHeight="1" x14ac:dyDescent="0.15">
      <c r="A4" s="3">
        <v>1</v>
      </c>
      <c r="B4" s="3" t="s">
        <v>23</v>
      </c>
      <c r="C4" s="5" t="s">
        <v>6</v>
      </c>
      <c r="D4" s="5" t="s">
        <v>7</v>
      </c>
      <c r="E4" s="5"/>
      <c r="F4" s="20" t="s">
        <v>12</v>
      </c>
      <c r="G4" s="22"/>
      <c r="H4" s="13">
        <v>1000</v>
      </c>
      <c r="I4" s="3">
        <v>1000</v>
      </c>
      <c r="J4" s="5"/>
    </row>
    <row r="5" spans="1:20" ht="21" customHeight="1" x14ac:dyDescent="0.15">
      <c r="A5" s="3"/>
      <c r="B5" s="3"/>
      <c r="C5" s="5"/>
      <c r="D5" s="5"/>
      <c r="E5" s="5"/>
      <c r="F5" s="20"/>
      <c r="G5" s="22"/>
      <c r="H5" s="13"/>
      <c r="I5" s="3"/>
      <c r="J5" s="5"/>
    </row>
    <row r="6" spans="1:20" ht="21" customHeight="1" x14ac:dyDescent="0.15">
      <c r="A6" s="3"/>
      <c r="B6" s="3"/>
      <c r="C6" s="5"/>
      <c r="D6" s="5"/>
      <c r="E6" s="5"/>
      <c r="F6" s="20"/>
      <c r="G6" s="22"/>
      <c r="H6" s="13"/>
      <c r="I6" s="3"/>
      <c r="J6" s="5"/>
    </row>
    <row r="7" spans="1:20" ht="21" customHeight="1" x14ac:dyDescent="0.15">
      <c r="A7" s="3"/>
      <c r="B7" s="3"/>
      <c r="C7" s="5"/>
      <c r="D7" s="5"/>
      <c r="E7" s="5"/>
      <c r="F7" s="20"/>
      <c r="G7" s="22"/>
      <c r="H7" s="13"/>
      <c r="I7" s="3"/>
      <c r="J7" s="5"/>
    </row>
    <row r="8" spans="1:20" ht="21" customHeight="1" x14ac:dyDescent="0.15">
      <c r="A8" s="3"/>
      <c r="B8" s="3"/>
      <c r="C8" s="5"/>
      <c r="D8" s="5"/>
      <c r="E8" s="5"/>
      <c r="F8" s="20"/>
      <c r="G8" s="22"/>
      <c r="H8" s="13"/>
      <c r="I8" s="3"/>
      <c r="J8" s="5"/>
    </row>
    <row r="9" spans="1:20" ht="21" customHeight="1" x14ac:dyDescent="0.15">
      <c r="A9" s="3"/>
      <c r="B9" s="3"/>
      <c r="C9" s="5"/>
      <c r="D9" s="5"/>
      <c r="E9" s="5"/>
      <c r="F9" s="20"/>
      <c r="G9" s="22"/>
      <c r="H9" s="13"/>
      <c r="I9" s="3"/>
      <c r="J9" s="5"/>
    </row>
    <row r="10" spans="1:20" x14ac:dyDescent="0.15">
      <c r="A10" s="3" t="s">
        <v>10</v>
      </c>
      <c r="B10" s="3"/>
      <c r="C10" s="5"/>
      <c r="D10" s="5"/>
      <c r="E10" s="5"/>
      <c r="F10" s="20"/>
      <c r="G10" s="22"/>
      <c r="H10" s="13"/>
      <c r="I10" s="3">
        <f t="shared" ref="I10" si="0">SUM(I4:I9)</f>
        <v>1000</v>
      </c>
      <c r="J10" s="5"/>
    </row>
    <row r="13" spans="1:20" x14ac:dyDescent="0.15">
      <c r="A13" s="11" t="s">
        <v>35</v>
      </c>
    </row>
  </sheetData>
  <mergeCells count="17">
    <mergeCell ref="F10:G10"/>
    <mergeCell ref="E2:E3"/>
    <mergeCell ref="F4:G4"/>
    <mergeCell ref="F5:G5"/>
    <mergeCell ref="F6:G6"/>
    <mergeCell ref="F7:G7"/>
    <mergeCell ref="F8:G8"/>
    <mergeCell ref="F9:G9"/>
    <mergeCell ref="A1:J1"/>
    <mergeCell ref="H2:H3"/>
    <mergeCell ref="I2:I3"/>
    <mergeCell ref="J2:J3"/>
    <mergeCell ref="A2:A3"/>
    <mergeCell ref="B2:B3"/>
    <mergeCell ref="C2:C3"/>
    <mergeCell ref="D2:D3"/>
    <mergeCell ref="F2:G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1、每月收入统计</vt:lpstr>
      <vt:lpstr>2、房租收入统计</vt:lpstr>
      <vt:lpstr>3、预收款统计</vt:lpstr>
      <vt:lpstr>4、应收款统计</vt:lpstr>
      <vt:lpstr>5、退款统计</vt:lpstr>
      <vt:lpstr>6、第三方佣金统计</vt:lpstr>
      <vt:lpstr>7、房租押金统计</vt:lpstr>
      <vt:lpstr>8、水电统计</vt:lpstr>
      <vt:lpstr>9、发票统计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王淑金</cp:lastModifiedBy>
  <dcterms:created xsi:type="dcterms:W3CDTF">2015-05-11T02:25:32Z</dcterms:created>
  <dcterms:modified xsi:type="dcterms:W3CDTF">2015-05-29T15:16:00Z</dcterms:modified>
</cp:coreProperties>
</file>