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C22" i="1" l="1"/>
  <c r="C21" i="1"/>
  <c r="C20" i="1"/>
</calcChain>
</file>

<file path=xl/sharedStrings.xml><?xml version="1.0" encoding="utf-8"?>
<sst xmlns="http://schemas.openxmlformats.org/spreadsheetml/2006/main" count="39" uniqueCount="39">
  <si>
    <t xml:space="preserve">              租客退房结算账单</t>
    <phoneticPr fontId="1" type="noConversion"/>
  </si>
  <si>
    <t>客户信息</t>
    <phoneticPr fontId="1" type="noConversion"/>
  </si>
  <si>
    <t>合同号</t>
    <phoneticPr fontId="1" type="noConversion"/>
  </si>
  <si>
    <t>TFY-2015-0782</t>
    <phoneticPr fontId="1" type="noConversion"/>
  </si>
  <si>
    <t>姓名</t>
  </si>
  <si>
    <t>葛威</t>
    <phoneticPr fontId="1" type="noConversion"/>
  </si>
  <si>
    <t>房号</t>
    <phoneticPr fontId="1" type="noConversion"/>
  </si>
  <si>
    <t>19-1302-C</t>
    <phoneticPr fontId="1" type="noConversion"/>
  </si>
  <si>
    <t>入住时间</t>
  </si>
  <si>
    <t>退租时间</t>
  </si>
  <si>
    <t>入住天数</t>
    <phoneticPr fontId="1" type="noConversion"/>
  </si>
  <si>
    <t>房租押金</t>
    <phoneticPr fontId="1" type="noConversion"/>
  </si>
  <si>
    <t>已收租金</t>
    <phoneticPr fontId="1" type="noConversion"/>
  </si>
  <si>
    <t>水电押金</t>
  </si>
  <si>
    <t>费用明细</t>
    <phoneticPr fontId="1" type="noConversion"/>
  </si>
  <si>
    <t>应收房租</t>
    <phoneticPr fontId="1" type="noConversion"/>
  </si>
  <si>
    <t>电费自用金额</t>
  </si>
  <si>
    <t>电费分摊金额</t>
  </si>
  <si>
    <t>水费分摊金额</t>
    <phoneticPr fontId="1" type="noConversion"/>
  </si>
  <si>
    <t>煤气自用金额</t>
    <phoneticPr fontId="1" type="noConversion"/>
  </si>
  <si>
    <t>有线电视费</t>
    <phoneticPr fontId="1" type="noConversion"/>
  </si>
  <si>
    <t>宽带费用</t>
    <phoneticPr fontId="1" type="noConversion"/>
  </si>
  <si>
    <t>其它费用</t>
    <phoneticPr fontId="1" type="noConversion"/>
  </si>
  <si>
    <t>违约金</t>
    <phoneticPr fontId="1" type="noConversion"/>
  </si>
  <si>
    <t>应退房租</t>
    <phoneticPr fontId="1" type="noConversion"/>
  </si>
  <si>
    <t>水电宽带费用退款金额</t>
    <phoneticPr fontId="1" type="noConversion"/>
  </si>
  <si>
    <t>合计退款金额</t>
    <phoneticPr fontId="1" type="noConversion"/>
  </si>
  <si>
    <t>水电表抄见数</t>
    <phoneticPr fontId="11" type="noConversion"/>
  </si>
  <si>
    <t>总电表入住抄见数</t>
    <phoneticPr fontId="11" type="noConversion"/>
  </si>
  <si>
    <t>总电表退房抄见数</t>
    <phoneticPr fontId="11" type="noConversion"/>
  </si>
  <si>
    <t>分电表入住抄见数</t>
    <phoneticPr fontId="1" type="noConversion"/>
  </si>
  <si>
    <t>分电表退房抄见数</t>
    <phoneticPr fontId="1" type="noConversion"/>
  </si>
  <si>
    <t>煤气表入住抄见数</t>
    <phoneticPr fontId="11" type="noConversion"/>
  </si>
  <si>
    <t>煤气表退房抄见数</t>
    <phoneticPr fontId="11" type="noConversion"/>
  </si>
  <si>
    <t>水表入住抄见数</t>
    <phoneticPr fontId="11" type="noConversion"/>
  </si>
  <si>
    <t>水表退房抄见数</t>
    <phoneticPr fontId="11" type="noConversion"/>
  </si>
  <si>
    <t>客户签名：</t>
    <phoneticPr fontId="1" type="noConversion"/>
  </si>
  <si>
    <t>日期：</t>
    <phoneticPr fontId="1" type="noConversion"/>
  </si>
  <si>
    <t xml:space="preserve"> 注：以上所房间内物品已清空完毕，退款金额已确认。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</si>
</sst>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/mm/dd"/>
    <numFmt numFmtId="177" formatCode="0_);[Red]\(0\)"/>
    <numFmt numFmtId="178" formatCode="0.00_);[Red]\(0.00\)"/>
    <numFmt numFmtId="179" formatCode="0.00;[Red]0.00"/>
    <numFmt numFmtId="180" formatCode="0.00_ "/>
  </numFmts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ahoma"/>
      <family val="2"/>
    </font>
    <font>
      <sz val="20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4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9"/>
      <name val="Tahoma"/>
      <family val="2"/>
    </font>
    <font>
      <sz val="1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>
      <alignment vertical="center"/>
    </xf>
  </cellStyleXfs>
  <cellXfs count="48">
    <xf numFmtId="0" fontId="0" fillId="0" borderId="0" xfId="0">
      <alignment vertical="center"/>
    </xf>
    <xf numFmtId="0" fontId="3" fillId="0" borderId="0" xfId="1" applyFont="1"/>
    <xf numFmtId="0" fontId="2" fillId="0" borderId="0" xfId="1"/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5" fillId="0" borderId="12" xfId="1" applyFont="1" applyBorder="1" applyAlignment="1">
      <alignment horizontal="left" vertical="center"/>
    </xf>
    <xf numFmtId="0" fontId="5" fillId="2" borderId="4" xfId="2" applyFont="1" applyFill="1" applyBorder="1" applyAlignment="1">
      <alignment horizontal="center" vertical="center"/>
    </xf>
    <xf numFmtId="0" fontId="6" fillId="2" borderId="5" xfId="2" applyFont="1" applyFill="1" applyBorder="1" applyAlignment="1">
      <alignment horizontal="center" vertical="center"/>
    </xf>
    <xf numFmtId="178" fontId="8" fillId="2" borderId="5" xfId="2" applyNumberFormat="1" applyFont="1" applyFill="1" applyBorder="1" applyAlignment="1">
      <alignment horizontal="center" vertical="center"/>
    </xf>
    <xf numFmtId="178" fontId="8" fillId="2" borderId="6" xfId="2" applyNumberFormat="1" applyFont="1" applyFill="1" applyBorder="1" applyAlignment="1">
      <alignment horizontal="center" vertical="center"/>
    </xf>
    <xf numFmtId="0" fontId="6" fillId="2" borderId="5" xfId="2" applyFont="1" applyFill="1" applyBorder="1" applyAlignment="1">
      <alignment horizontal="center" vertical="center" wrapText="1"/>
    </xf>
    <xf numFmtId="0" fontId="8" fillId="2" borderId="5" xfId="2" applyFont="1" applyFill="1" applyBorder="1" applyAlignment="1">
      <alignment horizontal="center" vertical="center"/>
    </xf>
    <xf numFmtId="0" fontId="4" fillId="2" borderId="6" xfId="2" applyFill="1" applyBorder="1" applyAlignment="1">
      <alignment horizontal="center" vertical="center"/>
    </xf>
    <xf numFmtId="179" fontId="8" fillId="2" borderId="5" xfId="2" applyNumberFormat="1" applyFont="1" applyFill="1" applyBorder="1" applyAlignment="1">
      <alignment horizontal="center" vertical="center"/>
    </xf>
    <xf numFmtId="179" fontId="4" fillId="2" borderId="6" xfId="2" applyNumberFormat="1" applyFill="1" applyBorder="1" applyAlignment="1">
      <alignment horizontal="center" vertical="center"/>
    </xf>
    <xf numFmtId="0" fontId="8" fillId="2" borderId="6" xfId="2" applyFont="1" applyFill="1" applyBorder="1" applyAlignment="1">
      <alignment horizontal="center" vertical="center"/>
    </xf>
    <xf numFmtId="178" fontId="9" fillId="2" borderId="7" xfId="2" applyNumberFormat="1" applyFont="1" applyFill="1" applyBorder="1" applyAlignment="1">
      <alignment horizontal="center" vertical="center"/>
    </xf>
    <xf numFmtId="178" fontId="9" fillId="2" borderId="8" xfId="2" applyNumberFormat="1" applyFont="1" applyFill="1" applyBorder="1" applyAlignment="1">
      <alignment horizontal="center" vertical="center"/>
    </xf>
    <xf numFmtId="180" fontId="9" fillId="2" borderId="5" xfId="2" applyNumberFormat="1" applyFont="1" applyFill="1" applyBorder="1" applyAlignment="1">
      <alignment horizontal="center" vertical="center"/>
    </xf>
    <xf numFmtId="180" fontId="9" fillId="2" borderId="6" xfId="2" applyNumberFormat="1" applyFont="1" applyFill="1" applyBorder="1" applyAlignment="1">
      <alignment horizontal="center" vertical="center"/>
    </xf>
    <xf numFmtId="178" fontId="10" fillId="2" borderId="5" xfId="2" applyNumberFormat="1" applyFont="1" applyFill="1" applyBorder="1" applyAlignment="1">
      <alignment horizontal="center" vertical="center"/>
    </xf>
    <xf numFmtId="178" fontId="10" fillId="2" borderId="6" xfId="2" applyNumberFormat="1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4" fillId="3" borderId="2" xfId="2" applyFill="1" applyBorder="1" applyAlignment="1">
      <alignment horizontal="center" vertical="center"/>
    </xf>
    <xf numFmtId="14" fontId="4" fillId="3" borderId="2" xfId="2" applyNumberFormat="1" applyFill="1" applyBorder="1" applyAlignment="1">
      <alignment horizontal="center" vertical="center"/>
    </xf>
    <xf numFmtId="0" fontId="4" fillId="3" borderId="3" xfId="2" applyFill="1" applyBorder="1" applyAlignment="1">
      <alignment horizontal="center" vertical="center"/>
    </xf>
    <xf numFmtId="0" fontId="5" fillId="3" borderId="4" xfId="2" applyFont="1" applyFill="1" applyBorder="1" applyAlignment="1">
      <alignment horizontal="center" vertical="center"/>
    </xf>
    <xf numFmtId="0" fontId="6" fillId="3" borderId="5" xfId="2" applyFont="1" applyFill="1" applyBorder="1" applyAlignment="1">
      <alignment horizontal="center" vertical="center"/>
    </xf>
    <xf numFmtId="0" fontId="4" fillId="3" borderId="5" xfId="2" applyFill="1" applyBorder="1" applyAlignment="1">
      <alignment horizontal="center" vertical="center"/>
    </xf>
    <xf numFmtId="0" fontId="4" fillId="3" borderId="6" xfId="2" applyFill="1" applyBorder="1" applyAlignment="1">
      <alignment horizontal="center" vertical="center"/>
    </xf>
    <xf numFmtId="176" fontId="4" fillId="3" borderId="5" xfId="2" applyNumberFormat="1" applyFill="1" applyBorder="1" applyAlignment="1">
      <alignment horizontal="center" vertical="center"/>
    </xf>
    <xf numFmtId="176" fontId="4" fillId="3" borderId="6" xfId="2" applyNumberFormat="1" applyFill="1" applyBorder="1" applyAlignment="1">
      <alignment horizontal="center" vertical="center"/>
    </xf>
    <xf numFmtId="177" fontId="7" fillId="3" borderId="5" xfId="2" applyNumberFormat="1" applyFont="1" applyFill="1" applyBorder="1" applyAlignment="1">
      <alignment horizontal="center" vertical="center"/>
    </xf>
    <xf numFmtId="0" fontId="7" fillId="3" borderId="6" xfId="2" applyNumberFormat="1" applyFont="1" applyFill="1" applyBorder="1" applyAlignment="1">
      <alignment horizontal="center" vertical="center"/>
    </xf>
    <xf numFmtId="177" fontId="4" fillId="3" borderId="5" xfId="2" applyNumberFormat="1" applyFill="1" applyBorder="1" applyAlignment="1">
      <alignment horizontal="center" vertical="center"/>
    </xf>
    <xf numFmtId="177" fontId="4" fillId="3" borderId="6" xfId="2" applyNumberFormat="1" applyFill="1" applyBorder="1" applyAlignment="1">
      <alignment horizontal="center" vertical="center"/>
    </xf>
    <xf numFmtId="0" fontId="8" fillId="3" borderId="5" xfId="2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4" fillId="4" borderId="5" xfId="2" applyFill="1" applyBorder="1" applyAlignment="1">
      <alignment horizontal="center" vertical="center"/>
    </xf>
    <xf numFmtId="178" fontId="12" fillId="4" borderId="5" xfId="2" applyNumberFormat="1" applyFont="1" applyFill="1" applyBorder="1" applyAlignment="1">
      <alignment horizontal="center" vertical="center"/>
    </xf>
    <xf numFmtId="178" fontId="12" fillId="4" borderId="6" xfId="2" applyNumberFormat="1" applyFont="1" applyFill="1" applyBorder="1" applyAlignment="1">
      <alignment horizontal="center" vertical="center"/>
    </xf>
    <xf numFmtId="0" fontId="4" fillId="4" borderId="5" xfId="2" applyNumberFormat="1" applyFill="1" applyBorder="1" applyAlignment="1">
      <alignment horizontal="center" vertical="center"/>
    </xf>
    <xf numFmtId="0" fontId="4" fillId="4" borderId="6" xfId="2" applyNumberFormat="1" applyFill="1" applyBorder="1" applyAlignment="1">
      <alignment horizontal="center" vertical="center"/>
    </xf>
    <xf numFmtId="0" fontId="8" fillId="4" borderId="5" xfId="1" applyFont="1" applyFill="1" applyBorder="1" applyAlignment="1">
      <alignment horizontal="center"/>
    </xf>
    <xf numFmtId="0" fontId="5" fillId="4" borderId="9" xfId="1" applyFont="1" applyFill="1" applyBorder="1" applyAlignment="1">
      <alignment horizontal="center" vertical="center"/>
    </xf>
    <xf numFmtId="0" fontId="8" fillId="4" borderId="10" xfId="1" applyFont="1" applyFill="1" applyBorder="1" applyAlignment="1">
      <alignment horizontal="center"/>
    </xf>
    <xf numFmtId="0" fontId="4" fillId="4" borderId="10" xfId="2" applyNumberFormat="1" applyFill="1" applyBorder="1" applyAlignment="1">
      <alignment horizontal="center" vertical="center"/>
    </xf>
    <xf numFmtId="0" fontId="4" fillId="4" borderId="11" xfId="2" applyNumberFormat="1" applyFill="1" applyBorder="1" applyAlignment="1">
      <alignment horizontal="center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E4" sqref="E4"/>
    </sheetView>
  </sheetViews>
  <sheetFormatPr defaultRowHeight="13.5"/>
  <cols>
    <col min="1" max="1" width="21.625" customWidth="1"/>
    <col min="2" max="2" width="31.875" customWidth="1"/>
    <col min="4" max="4" width="24.5" customWidth="1"/>
  </cols>
  <sheetData>
    <row r="1" spans="1:4" ht="30" customHeight="1" thickBot="1">
      <c r="A1" s="1" t="s">
        <v>0</v>
      </c>
      <c r="B1" s="2"/>
      <c r="C1" s="2"/>
      <c r="D1" s="2"/>
    </row>
    <row r="2" spans="1:4" ht="30" customHeight="1">
      <c r="A2" s="22" t="s">
        <v>1</v>
      </c>
      <c r="B2" s="23" t="s">
        <v>2</v>
      </c>
      <c r="C2" s="24" t="s">
        <v>3</v>
      </c>
      <c r="D2" s="25"/>
    </row>
    <row r="3" spans="1:4" ht="30" customHeight="1">
      <c r="A3" s="26"/>
      <c r="B3" s="27" t="s">
        <v>4</v>
      </c>
      <c r="C3" s="28" t="s">
        <v>5</v>
      </c>
      <c r="D3" s="29"/>
    </row>
    <row r="4" spans="1:4" ht="30" customHeight="1">
      <c r="A4" s="26"/>
      <c r="B4" s="27" t="s">
        <v>6</v>
      </c>
      <c r="C4" s="28" t="s">
        <v>7</v>
      </c>
      <c r="D4" s="29"/>
    </row>
    <row r="5" spans="1:4" ht="30" customHeight="1">
      <c r="A5" s="26"/>
      <c r="B5" s="27" t="s">
        <v>8</v>
      </c>
      <c r="C5" s="30">
        <v>42091</v>
      </c>
      <c r="D5" s="31"/>
    </row>
    <row r="6" spans="1:4" ht="30" customHeight="1">
      <c r="A6" s="26"/>
      <c r="B6" s="27" t="s">
        <v>9</v>
      </c>
      <c r="C6" s="30">
        <v>42116</v>
      </c>
      <c r="D6" s="31"/>
    </row>
    <row r="7" spans="1:4" ht="30" customHeight="1">
      <c r="A7" s="26"/>
      <c r="B7" s="27" t="s">
        <v>10</v>
      </c>
      <c r="C7" s="32">
        <v>24</v>
      </c>
      <c r="D7" s="33"/>
    </row>
    <row r="8" spans="1:4" ht="30" customHeight="1">
      <c r="A8" s="26"/>
      <c r="B8" s="27" t="s">
        <v>11</v>
      </c>
      <c r="C8" s="34">
        <v>1400</v>
      </c>
      <c r="D8" s="35"/>
    </row>
    <row r="9" spans="1:4" ht="30" customHeight="1">
      <c r="A9" s="26"/>
      <c r="B9" s="27" t="s">
        <v>12</v>
      </c>
      <c r="C9" s="34">
        <v>1400</v>
      </c>
      <c r="D9" s="35"/>
    </row>
    <row r="10" spans="1:4" ht="30" customHeight="1">
      <c r="A10" s="26"/>
      <c r="B10" s="27" t="s">
        <v>13</v>
      </c>
      <c r="C10" s="36">
        <v>1000</v>
      </c>
      <c r="D10" s="29"/>
    </row>
    <row r="11" spans="1:4" ht="30" customHeight="1">
      <c r="A11" s="6" t="s">
        <v>14</v>
      </c>
      <c r="B11" s="7" t="s">
        <v>15</v>
      </c>
      <c r="C11" s="8">
        <v>1400</v>
      </c>
      <c r="D11" s="9"/>
    </row>
    <row r="12" spans="1:4" ht="30" customHeight="1">
      <c r="A12" s="6"/>
      <c r="B12" s="10" t="s">
        <v>16</v>
      </c>
      <c r="C12" s="11">
        <v>7.76</v>
      </c>
      <c r="D12" s="12"/>
    </row>
    <row r="13" spans="1:4" ht="30" customHeight="1">
      <c r="A13" s="6"/>
      <c r="B13" s="10" t="s">
        <v>17</v>
      </c>
      <c r="C13" s="13">
        <v>62.37</v>
      </c>
      <c r="D13" s="14"/>
    </row>
    <row r="14" spans="1:4" ht="30" customHeight="1">
      <c r="A14" s="6"/>
      <c r="B14" s="10" t="s">
        <v>18</v>
      </c>
      <c r="C14" s="11">
        <v>16.920000000000002</v>
      </c>
      <c r="D14" s="12"/>
    </row>
    <row r="15" spans="1:4" ht="30" customHeight="1">
      <c r="A15" s="6"/>
      <c r="B15" s="10" t="s">
        <v>19</v>
      </c>
      <c r="C15" s="11">
        <v>0</v>
      </c>
      <c r="D15" s="15"/>
    </row>
    <row r="16" spans="1:4" ht="30" customHeight="1">
      <c r="A16" s="6"/>
      <c r="B16" s="10" t="s">
        <v>20</v>
      </c>
      <c r="C16" s="11">
        <v>0</v>
      </c>
      <c r="D16" s="15"/>
    </row>
    <row r="17" spans="1:4" ht="30" customHeight="1">
      <c r="A17" s="6"/>
      <c r="B17" s="10" t="s">
        <v>21</v>
      </c>
      <c r="C17" s="11">
        <v>60</v>
      </c>
      <c r="D17" s="15"/>
    </row>
    <row r="18" spans="1:4" ht="30" customHeight="1">
      <c r="A18" s="6"/>
      <c r="B18" s="10" t="s">
        <v>22</v>
      </c>
      <c r="C18" s="11">
        <v>0</v>
      </c>
      <c r="D18" s="15"/>
    </row>
    <row r="19" spans="1:4" ht="30" customHeight="1">
      <c r="A19" s="6"/>
      <c r="B19" s="10" t="s">
        <v>23</v>
      </c>
      <c r="C19" s="11">
        <v>0</v>
      </c>
      <c r="D19" s="15"/>
    </row>
    <row r="20" spans="1:4" ht="30" customHeight="1">
      <c r="A20" s="6"/>
      <c r="B20" s="10" t="s">
        <v>24</v>
      </c>
      <c r="C20" s="16">
        <f>C9-C11</f>
        <v>0</v>
      </c>
      <c r="D20" s="17"/>
    </row>
    <row r="21" spans="1:4" ht="30" customHeight="1">
      <c r="A21" s="6"/>
      <c r="B21" s="7" t="s">
        <v>25</v>
      </c>
      <c r="C21" s="18">
        <f>C10-C12-C13-C14-C15-C16-C17-C18</f>
        <v>852.95</v>
      </c>
      <c r="D21" s="19"/>
    </row>
    <row r="22" spans="1:4" ht="30" customHeight="1">
      <c r="A22" s="6"/>
      <c r="B22" s="7" t="s">
        <v>26</v>
      </c>
      <c r="C22" s="20">
        <f>C9+C8+C10-C11-C12-C13-C14-C15-C16-C17-C18-C19</f>
        <v>2252.9499999999998</v>
      </c>
      <c r="D22" s="21"/>
    </row>
    <row r="23" spans="1:4" ht="30" customHeight="1">
      <c r="A23" s="37" t="s">
        <v>27</v>
      </c>
      <c r="B23" s="38" t="s">
        <v>28</v>
      </c>
      <c r="C23" s="39">
        <v>2814</v>
      </c>
      <c r="D23" s="40"/>
    </row>
    <row r="24" spans="1:4" ht="30" customHeight="1">
      <c r="A24" s="37"/>
      <c r="B24" s="38" t="s">
        <v>29</v>
      </c>
      <c r="C24" s="39">
        <v>2995.62</v>
      </c>
      <c r="D24" s="40"/>
    </row>
    <row r="25" spans="1:4" ht="30" customHeight="1">
      <c r="A25" s="37"/>
      <c r="B25" s="38" t="s">
        <v>30</v>
      </c>
      <c r="C25" s="41">
        <v>12</v>
      </c>
      <c r="D25" s="42"/>
    </row>
    <row r="26" spans="1:4" ht="30" customHeight="1">
      <c r="A26" s="37"/>
      <c r="B26" s="38" t="s">
        <v>31</v>
      </c>
      <c r="C26" s="41">
        <v>20</v>
      </c>
      <c r="D26" s="42"/>
    </row>
    <row r="27" spans="1:4" ht="30" customHeight="1">
      <c r="A27" s="37"/>
      <c r="B27" s="43" t="s">
        <v>32</v>
      </c>
      <c r="C27" s="41">
        <v>0</v>
      </c>
      <c r="D27" s="42"/>
    </row>
    <row r="28" spans="1:4" ht="30" customHeight="1">
      <c r="A28" s="37"/>
      <c r="B28" s="43" t="s">
        <v>33</v>
      </c>
      <c r="C28" s="41">
        <v>0</v>
      </c>
      <c r="D28" s="42"/>
    </row>
    <row r="29" spans="1:4" ht="30" customHeight="1">
      <c r="A29" s="37"/>
      <c r="B29" s="43" t="s">
        <v>34</v>
      </c>
      <c r="C29" s="41">
        <v>114</v>
      </c>
      <c r="D29" s="42"/>
    </row>
    <row r="30" spans="1:4" ht="30" customHeight="1">
      <c r="A30" s="44"/>
      <c r="B30" s="45" t="s">
        <v>35</v>
      </c>
      <c r="C30" s="46">
        <v>124</v>
      </c>
      <c r="D30" s="47"/>
    </row>
    <row r="31" spans="1:4" ht="30" customHeight="1">
      <c r="A31" s="5" t="s">
        <v>38</v>
      </c>
      <c r="B31" s="5"/>
      <c r="C31" s="5"/>
      <c r="D31" s="5"/>
    </row>
    <row r="32" spans="1:4" ht="30" customHeight="1">
      <c r="C32" s="3" t="s">
        <v>36</v>
      </c>
      <c r="D32" s="4"/>
    </row>
    <row r="33" spans="3:4" ht="30" customHeight="1">
      <c r="C33" s="3" t="s">
        <v>37</v>
      </c>
      <c r="D33" s="4"/>
    </row>
  </sheetData>
  <mergeCells count="33">
    <mergeCell ref="C18:D18"/>
    <mergeCell ref="C19:D19"/>
    <mergeCell ref="A2:A10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3:D13"/>
    <mergeCell ref="C14:D14"/>
    <mergeCell ref="C15:D15"/>
    <mergeCell ref="C16:D16"/>
    <mergeCell ref="C17:D17"/>
    <mergeCell ref="C29:D29"/>
    <mergeCell ref="C30:D30"/>
    <mergeCell ref="A31:D31"/>
    <mergeCell ref="C20:D20"/>
    <mergeCell ref="C21:D21"/>
    <mergeCell ref="C22:D22"/>
    <mergeCell ref="A23:A30"/>
    <mergeCell ref="C23:D23"/>
    <mergeCell ref="C24:D24"/>
    <mergeCell ref="C25:D25"/>
    <mergeCell ref="C26:D26"/>
    <mergeCell ref="C27:D27"/>
    <mergeCell ref="C28:D28"/>
    <mergeCell ref="A11:A22"/>
    <mergeCell ref="C11:D11"/>
    <mergeCell ref="C12:D1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2015-04-23T06:23:05Z</dcterms:modified>
</cp:coreProperties>
</file>