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G5" s="1"/>
  <c r="E5"/>
  <c r="C5"/>
  <c r="B5"/>
  <c r="D5" s="1"/>
  <c r="G4"/>
  <c r="D4"/>
  <c r="G3"/>
  <c r="D3"/>
  <c r="G2"/>
  <c r="D2"/>
</calcChain>
</file>

<file path=xl/sharedStrings.xml><?xml version="1.0" encoding="utf-8"?>
<sst xmlns="http://schemas.openxmlformats.org/spreadsheetml/2006/main" count="12" uniqueCount="12">
  <si>
    <r>
      <t xml:space="preserve">小区    </t>
    </r>
    <r>
      <rPr>
        <vertAlign val="superscript"/>
        <sz val="11"/>
        <color theme="1"/>
        <rFont val="宋体"/>
        <family val="3"/>
        <charset val="134"/>
        <scheme val="minor"/>
      </rPr>
      <t>成交数</t>
    </r>
    <phoneticPr fontId="1" type="noConversion"/>
  </si>
  <si>
    <t>成交合同总份数（份）</t>
    <phoneticPr fontId="1" type="noConversion"/>
  </si>
  <si>
    <t>第三方推介客户成交合同数（份）</t>
    <phoneticPr fontId="1" type="noConversion"/>
  </si>
  <si>
    <t>第三方推介客户成交合同数占比（%）</t>
    <phoneticPr fontId="1" type="noConversion"/>
  </si>
  <si>
    <t>成交总间数（间）</t>
    <phoneticPr fontId="1" type="noConversion"/>
  </si>
  <si>
    <t>第三方推介客户成交间数（间）</t>
    <phoneticPr fontId="1" type="noConversion"/>
  </si>
  <si>
    <t>第三方推介客户成交间数占比（%）</t>
    <phoneticPr fontId="1" type="noConversion"/>
  </si>
  <si>
    <t xml:space="preserve">唐丰苑 </t>
    <phoneticPr fontId="1" type="noConversion"/>
  </si>
  <si>
    <t>齐友佳苑</t>
    <phoneticPr fontId="1" type="noConversion"/>
  </si>
  <si>
    <t>外围</t>
    <phoneticPr fontId="1" type="noConversion"/>
  </si>
  <si>
    <t>总计</t>
    <phoneticPr fontId="1" type="noConversion"/>
  </si>
  <si>
    <t>月份维度：开始时间、结束时间查询，按月度汇总。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</si>
</sst>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76" fontId="4" fillId="3" borderId="13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176" fontId="4" fillId="3" borderId="1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F8" sqref="F8"/>
    </sheetView>
  </sheetViews>
  <sheetFormatPr defaultColWidth="12.625" defaultRowHeight="13.5"/>
  <sheetData>
    <row r="1" spans="1:7" ht="67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</row>
    <row r="2" spans="1:7">
      <c r="A2" s="6" t="s">
        <v>7</v>
      </c>
      <c r="B2" s="7">
        <v>80</v>
      </c>
      <c r="C2" s="7">
        <v>13</v>
      </c>
      <c r="D2" s="8">
        <f>C2/B2*100</f>
        <v>16.25</v>
      </c>
      <c r="E2" s="9">
        <v>92</v>
      </c>
      <c r="F2" s="7">
        <v>17</v>
      </c>
      <c r="G2" s="10">
        <f>F2/E2*100</f>
        <v>18.478260869565215</v>
      </c>
    </row>
    <row r="3" spans="1:7">
      <c r="A3" s="6" t="s">
        <v>8</v>
      </c>
      <c r="B3" s="7">
        <v>23</v>
      </c>
      <c r="C3" s="7">
        <v>10</v>
      </c>
      <c r="D3" s="8">
        <f t="shared" ref="D3:D4" si="0">C3/B3*100</f>
        <v>43.478260869565219</v>
      </c>
      <c r="E3" s="9">
        <v>32</v>
      </c>
      <c r="F3" s="7">
        <v>14</v>
      </c>
      <c r="G3" s="10">
        <f t="shared" ref="G3:G5" si="1">F3/E3*100</f>
        <v>43.75</v>
      </c>
    </row>
    <row r="4" spans="1:7">
      <c r="A4" s="6" t="s">
        <v>9</v>
      </c>
      <c r="B4" s="7">
        <v>5</v>
      </c>
      <c r="C4" s="7">
        <v>3</v>
      </c>
      <c r="D4" s="8">
        <f t="shared" si="0"/>
        <v>60</v>
      </c>
      <c r="E4" s="9">
        <v>6</v>
      </c>
      <c r="F4" s="7">
        <v>4</v>
      </c>
      <c r="G4" s="10">
        <f t="shared" si="1"/>
        <v>66.666666666666657</v>
      </c>
    </row>
    <row r="5" spans="1:7" ht="14.25" thickBot="1">
      <c r="A5" s="11" t="s">
        <v>10</v>
      </c>
      <c r="B5" s="12">
        <f>SUM(B2:B4)</f>
        <v>108</v>
      </c>
      <c r="C5" s="12">
        <f>SUM(C2:C4)</f>
        <v>26</v>
      </c>
      <c r="D5" s="13">
        <f>C5/B5*100</f>
        <v>24.074074074074073</v>
      </c>
      <c r="E5" s="14">
        <f>SUM(E2:E4)</f>
        <v>130</v>
      </c>
      <c r="F5" s="12">
        <f>SUM(F2:F4)</f>
        <v>35</v>
      </c>
      <c r="G5" s="15">
        <f t="shared" si="1"/>
        <v>26.923076923076923</v>
      </c>
    </row>
    <row r="7" spans="1:7">
      <c r="A7" s="16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2015-07-18T09:32:54Z</dcterms:modified>
</cp:coreProperties>
</file>