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25" i="1"/>
  <c r="O25" s="1"/>
  <c r="N24"/>
  <c r="O23"/>
  <c r="N23"/>
  <c r="O22"/>
  <c r="N22"/>
  <c r="N21"/>
  <c r="N20"/>
  <c r="O20" s="1"/>
  <c r="O19"/>
  <c r="N19"/>
  <c r="N18"/>
  <c r="O18" s="1"/>
  <c r="O17"/>
  <c r="N17"/>
  <c r="N16"/>
  <c r="O16" s="1"/>
  <c r="O15"/>
  <c r="N15"/>
  <c r="N14"/>
  <c r="O14" s="1"/>
  <c r="O13"/>
  <c r="N13"/>
  <c r="N12"/>
  <c r="O12" s="1"/>
  <c r="O11"/>
  <c r="N11"/>
  <c r="N10"/>
  <c r="O10" s="1"/>
  <c r="O9"/>
  <c r="N9"/>
  <c r="N8"/>
  <c r="O8" s="1"/>
</calcChain>
</file>

<file path=xl/sharedStrings.xml><?xml version="1.0" encoding="utf-8"?>
<sst xmlns="http://schemas.openxmlformats.org/spreadsheetml/2006/main" count="26" uniqueCount="26">
  <si>
    <t>时间</t>
    <phoneticPr fontId="1" type="noConversion"/>
  </si>
  <si>
    <t>销售成交笔数</t>
    <phoneticPr fontId="1" type="noConversion"/>
  </si>
  <si>
    <t>总计</t>
    <phoneticPr fontId="1" type="noConversion"/>
  </si>
  <si>
    <t xml:space="preserve">     月份</t>
    <phoneticPr fontId="1" type="noConversion"/>
  </si>
  <si>
    <t>总计</t>
    <phoneticPr fontId="1" type="noConversion"/>
  </si>
  <si>
    <t>平均</t>
    <phoneticPr fontId="1" type="noConversion"/>
  </si>
  <si>
    <t>销售员</t>
    <phoneticPr fontId="1" type="noConversion"/>
  </si>
  <si>
    <t>李阳</t>
    <phoneticPr fontId="1" type="noConversion"/>
  </si>
  <si>
    <t>王志洪</t>
    <phoneticPr fontId="1" type="noConversion"/>
  </si>
  <si>
    <t>张新</t>
    <phoneticPr fontId="1" type="noConversion"/>
  </si>
  <si>
    <t>陆佳辉</t>
    <phoneticPr fontId="1" type="noConversion"/>
  </si>
  <si>
    <t>王仁军</t>
    <phoneticPr fontId="1" type="noConversion"/>
  </si>
  <si>
    <t>王军</t>
    <phoneticPr fontId="1" type="noConversion"/>
  </si>
  <si>
    <t>钟华英</t>
    <phoneticPr fontId="1" type="noConversion"/>
  </si>
  <si>
    <t>郑泽华</t>
    <phoneticPr fontId="1" type="noConversion"/>
  </si>
  <si>
    <t>杨飞飞</t>
    <phoneticPr fontId="1" type="noConversion"/>
  </si>
  <si>
    <t>孙珊珊</t>
    <phoneticPr fontId="1" type="noConversion"/>
  </si>
  <si>
    <t>刘文秀</t>
    <phoneticPr fontId="1" type="noConversion"/>
  </si>
  <si>
    <t>杨霞</t>
    <phoneticPr fontId="1" type="noConversion"/>
  </si>
  <si>
    <t>程敏敏</t>
    <phoneticPr fontId="1" type="noConversion"/>
  </si>
  <si>
    <t>崔芽</t>
    <phoneticPr fontId="1" type="noConversion"/>
  </si>
  <si>
    <t>王芹</t>
    <phoneticPr fontId="1" type="noConversion"/>
  </si>
  <si>
    <t>田晓阳</t>
    <phoneticPr fontId="1" type="noConversion"/>
  </si>
  <si>
    <t>王寿存</t>
    <phoneticPr fontId="1" type="noConversion"/>
  </si>
  <si>
    <t>王鹏</t>
    <phoneticPr fontId="1" type="noConversion"/>
  </si>
  <si>
    <t>平均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</si>
</sst>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57" fontId="0" fillId="0" borderId="1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57" fontId="0" fillId="0" borderId="2" xfId="0" applyNumberForma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</xdr:row>
      <xdr:rowOff>9525</xdr:rowOff>
    </xdr:from>
    <xdr:to>
      <xdr:col>0</xdr:col>
      <xdr:colOff>676275</xdr:colOff>
      <xdr:row>6</xdr:row>
      <xdr:rowOff>152400</xdr:rowOff>
    </xdr:to>
    <xdr:cxnSp macro="">
      <xdr:nvCxnSpPr>
        <xdr:cNvPr id="2" name="直接连接符 1"/>
        <xdr:cNvCxnSpPr/>
      </xdr:nvCxnSpPr>
      <xdr:spPr>
        <a:xfrm>
          <a:off x="19050" y="571500"/>
          <a:ext cx="657225" cy="3143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5"/>
  <sheetViews>
    <sheetView tabSelected="1" workbookViewId="0">
      <selection activeCell="G3" sqref="G3"/>
    </sheetView>
  </sheetViews>
  <sheetFormatPr defaultRowHeight="13.5"/>
  <cols>
    <col min="1" max="1" width="13" bestFit="1" customWidth="1"/>
    <col min="2" max="4" width="10.25" bestFit="1" customWidth="1"/>
    <col min="5" max="7" width="11.375" bestFit="1" customWidth="1"/>
    <col min="8" max="13" width="10.25" bestFit="1" customWidth="1"/>
    <col min="14" max="14" width="5.25" bestFit="1" customWidth="1"/>
    <col min="15" max="15" width="7.5" bestFit="1" customWidth="1"/>
  </cols>
  <sheetData>
    <row r="1" spans="1:15">
      <c r="B1" t="s">
        <v>0</v>
      </c>
      <c r="E1" t="s">
        <v>2</v>
      </c>
      <c r="F1" t="s">
        <v>25</v>
      </c>
    </row>
    <row r="2" spans="1:15">
      <c r="A2" t="s">
        <v>1</v>
      </c>
    </row>
    <row r="6" spans="1:15">
      <c r="A6" s="1" t="s">
        <v>3</v>
      </c>
      <c r="B6" s="2">
        <v>41821</v>
      </c>
      <c r="C6" s="2">
        <v>41852</v>
      </c>
      <c r="D6" s="2">
        <v>41883</v>
      </c>
      <c r="E6" s="2">
        <v>41913</v>
      </c>
      <c r="F6" s="2">
        <v>41944</v>
      </c>
      <c r="G6" s="2">
        <v>41974</v>
      </c>
      <c r="H6" s="2">
        <v>42005</v>
      </c>
      <c r="I6" s="2">
        <v>42036</v>
      </c>
      <c r="J6" s="2">
        <v>42064</v>
      </c>
      <c r="K6" s="2">
        <v>42095</v>
      </c>
      <c r="L6" s="2">
        <v>42125</v>
      </c>
      <c r="M6" s="2">
        <v>42156</v>
      </c>
      <c r="N6" s="2" t="s">
        <v>4</v>
      </c>
      <c r="O6" s="2" t="s">
        <v>5</v>
      </c>
    </row>
    <row r="7" spans="1:15">
      <c r="A7" s="3" t="s"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>
      <c r="A8" s="5" t="s">
        <v>7</v>
      </c>
      <c r="B8" s="6">
        <v>6</v>
      </c>
      <c r="C8" s="6">
        <v>9</v>
      </c>
      <c r="D8" s="6">
        <v>6</v>
      </c>
      <c r="E8" s="6">
        <v>12</v>
      </c>
      <c r="F8" s="6">
        <v>4</v>
      </c>
      <c r="G8" s="6">
        <v>6</v>
      </c>
      <c r="H8" s="6">
        <v>11</v>
      </c>
      <c r="I8" s="6">
        <v>2</v>
      </c>
      <c r="J8" s="6">
        <v>19</v>
      </c>
      <c r="K8" s="6">
        <v>25</v>
      </c>
      <c r="L8" s="6">
        <v>15</v>
      </c>
      <c r="M8" s="6">
        <v>18</v>
      </c>
      <c r="N8" s="6">
        <f>SUM(B8:M8)</f>
        <v>133</v>
      </c>
      <c r="O8" s="7">
        <f>N8/12</f>
        <v>11.083333333333334</v>
      </c>
    </row>
    <row r="9" spans="1:15">
      <c r="A9" s="5" t="s">
        <v>8</v>
      </c>
      <c r="B9" s="6">
        <v>20</v>
      </c>
      <c r="C9" s="6">
        <v>18</v>
      </c>
      <c r="D9" s="6">
        <v>16</v>
      </c>
      <c r="E9" s="6">
        <v>12</v>
      </c>
      <c r="F9" s="6">
        <v>8</v>
      </c>
      <c r="G9" s="6">
        <v>3</v>
      </c>
      <c r="H9" s="6">
        <v>10</v>
      </c>
      <c r="I9" s="6">
        <v>12</v>
      </c>
      <c r="J9" s="6">
        <v>25</v>
      </c>
      <c r="K9" s="6">
        <v>23</v>
      </c>
      <c r="L9" s="6">
        <v>22</v>
      </c>
      <c r="M9" s="6">
        <v>5</v>
      </c>
      <c r="N9" s="6">
        <f t="shared" ref="N9:N25" si="0">SUM(B9:M9)</f>
        <v>174</v>
      </c>
      <c r="O9" s="7">
        <f t="shared" ref="O9:O13" si="1">N9/12</f>
        <v>14.5</v>
      </c>
    </row>
    <row r="10" spans="1:15">
      <c r="A10" s="5" t="s">
        <v>9</v>
      </c>
      <c r="B10" s="6">
        <v>1</v>
      </c>
      <c r="C10" s="6">
        <v>12</v>
      </c>
      <c r="D10" s="6">
        <v>18</v>
      </c>
      <c r="E10" s="6">
        <v>9</v>
      </c>
      <c r="F10" s="6">
        <v>7</v>
      </c>
      <c r="G10" s="6">
        <v>8</v>
      </c>
      <c r="H10" s="6">
        <v>10</v>
      </c>
      <c r="I10" s="6">
        <v>2</v>
      </c>
      <c r="J10" s="6">
        <v>8</v>
      </c>
      <c r="K10" s="6">
        <v>20</v>
      </c>
      <c r="L10" s="6">
        <v>15</v>
      </c>
      <c r="M10" s="6">
        <v>15</v>
      </c>
      <c r="N10" s="6">
        <f t="shared" si="0"/>
        <v>125</v>
      </c>
      <c r="O10" s="7">
        <f t="shared" si="1"/>
        <v>10.416666666666666</v>
      </c>
    </row>
    <row r="11" spans="1:15">
      <c r="A11" s="5" t="s">
        <v>10</v>
      </c>
      <c r="B11" s="6">
        <v>0</v>
      </c>
      <c r="C11" s="6">
        <v>9</v>
      </c>
      <c r="D11" s="6">
        <v>16</v>
      </c>
      <c r="E11" s="6">
        <v>7</v>
      </c>
      <c r="F11" s="6">
        <v>9</v>
      </c>
      <c r="G11" s="6">
        <v>12</v>
      </c>
      <c r="H11" s="6">
        <v>10</v>
      </c>
      <c r="I11" s="6">
        <v>11</v>
      </c>
      <c r="J11" s="6">
        <v>13</v>
      </c>
      <c r="K11" s="6">
        <v>6</v>
      </c>
      <c r="L11" s="6">
        <v>12</v>
      </c>
      <c r="M11" s="6">
        <v>5</v>
      </c>
      <c r="N11" s="6">
        <f t="shared" si="0"/>
        <v>110</v>
      </c>
      <c r="O11" s="7">
        <f t="shared" si="1"/>
        <v>9.1666666666666661</v>
      </c>
    </row>
    <row r="12" spans="1:15">
      <c r="A12" s="5" t="s">
        <v>11</v>
      </c>
      <c r="B12" s="6">
        <v>2</v>
      </c>
      <c r="C12" s="6">
        <v>8</v>
      </c>
      <c r="D12" s="6">
        <v>9</v>
      </c>
      <c r="E12" s="6">
        <v>11</v>
      </c>
      <c r="F12" s="6">
        <v>7</v>
      </c>
      <c r="G12" s="6">
        <v>9</v>
      </c>
      <c r="H12" s="6">
        <v>9</v>
      </c>
      <c r="I12" s="6">
        <v>6</v>
      </c>
      <c r="J12" s="6">
        <v>17</v>
      </c>
      <c r="K12" s="6">
        <v>21</v>
      </c>
      <c r="L12" s="6">
        <v>25</v>
      </c>
      <c r="M12" s="6">
        <v>6</v>
      </c>
      <c r="N12" s="6">
        <f t="shared" si="0"/>
        <v>130</v>
      </c>
      <c r="O12" s="7">
        <f t="shared" si="1"/>
        <v>10.833333333333334</v>
      </c>
    </row>
    <row r="13" spans="1:15">
      <c r="A13" s="5" t="s">
        <v>12</v>
      </c>
      <c r="B13" s="6">
        <v>1</v>
      </c>
      <c r="C13" s="6">
        <v>12</v>
      </c>
      <c r="D13" s="6">
        <v>12</v>
      </c>
      <c r="E13" s="6">
        <v>8</v>
      </c>
      <c r="F13" s="6">
        <v>4</v>
      </c>
      <c r="G13" s="6">
        <v>7</v>
      </c>
      <c r="H13" s="6">
        <v>8</v>
      </c>
      <c r="I13" s="6">
        <v>7</v>
      </c>
      <c r="J13" s="6">
        <v>18</v>
      </c>
      <c r="K13" s="6">
        <v>8</v>
      </c>
      <c r="L13" s="6">
        <v>18</v>
      </c>
      <c r="M13" s="6">
        <v>4</v>
      </c>
      <c r="N13" s="6">
        <f t="shared" si="0"/>
        <v>107</v>
      </c>
      <c r="O13" s="7">
        <f t="shared" si="1"/>
        <v>8.9166666666666661</v>
      </c>
    </row>
    <row r="14" spans="1:15">
      <c r="A14" s="5" t="s">
        <v>13</v>
      </c>
      <c r="B14" s="6">
        <v>0</v>
      </c>
      <c r="C14" s="6">
        <v>0</v>
      </c>
      <c r="D14" s="6">
        <v>10</v>
      </c>
      <c r="E14" s="6">
        <v>35</v>
      </c>
      <c r="F14" s="6">
        <v>35</v>
      </c>
      <c r="G14" s="6">
        <v>19</v>
      </c>
      <c r="H14" s="6">
        <v>0</v>
      </c>
      <c r="I14" s="6">
        <v>2</v>
      </c>
      <c r="J14" s="6">
        <v>35</v>
      </c>
      <c r="K14" s="6">
        <v>32</v>
      </c>
      <c r="L14" s="6">
        <v>43</v>
      </c>
      <c r="M14" s="6">
        <v>21</v>
      </c>
      <c r="N14" s="6">
        <f t="shared" si="0"/>
        <v>232</v>
      </c>
      <c r="O14" s="7">
        <f>N14/10</f>
        <v>23.2</v>
      </c>
    </row>
    <row r="15" spans="1:15">
      <c r="A15" s="5" t="s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1</v>
      </c>
      <c r="J15" s="6">
        <v>20</v>
      </c>
      <c r="K15" s="6">
        <v>17</v>
      </c>
      <c r="L15" s="6">
        <v>37</v>
      </c>
      <c r="M15" s="6">
        <v>15</v>
      </c>
      <c r="N15" s="6">
        <f t="shared" si="0"/>
        <v>90</v>
      </c>
      <c r="O15" s="7">
        <f>N15/5</f>
        <v>18</v>
      </c>
    </row>
    <row r="16" spans="1:15">
      <c r="A16" s="5" t="s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18</v>
      </c>
      <c r="K16" s="6">
        <v>16</v>
      </c>
      <c r="L16" s="6">
        <v>19</v>
      </c>
      <c r="M16" s="6">
        <v>0</v>
      </c>
      <c r="N16" s="6">
        <f t="shared" si="0"/>
        <v>53</v>
      </c>
      <c r="O16" s="6">
        <f>N16/4</f>
        <v>13.25</v>
      </c>
    </row>
    <row r="17" spans="1:15">
      <c r="A17" s="5" t="s">
        <v>16</v>
      </c>
      <c r="B17" s="6">
        <v>0</v>
      </c>
      <c r="C17" s="6">
        <v>32</v>
      </c>
      <c r="D17" s="6">
        <v>45</v>
      </c>
      <c r="E17" s="6">
        <v>19</v>
      </c>
      <c r="F17" s="6">
        <v>20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f t="shared" si="0"/>
        <v>116</v>
      </c>
      <c r="O17" s="6">
        <f>N17/4</f>
        <v>29</v>
      </c>
    </row>
    <row r="18" spans="1:15">
      <c r="A18" s="5" t="s">
        <v>17</v>
      </c>
      <c r="B18" s="6">
        <v>0</v>
      </c>
      <c r="C18" s="6">
        <v>8</v>
      </c>
      <c r="D18" s="6">
        <v>9</v>
      </c>
      <c r="E18" s="6">
        <v>7</v>
      </c>
      <c r="F18" s="6">
        <v>9</v>
      </c>
      <c r="G18" s="6">
        <v>10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f t="shared" si="0"/>
        <v>43</v>
      </c>
      <c r="O18" s="6">
        <f>N18/5</f>
        <v>8.6</v>
      </c>
    </row>
    <row r="19" spans="1:15">
      <c r="A19" s="5" t="s">
        <v>18</v>
      </c>
      <c r="B19" s="6">
        <v>7</v>
      </c>
      <c r="C19" s="6">
        <v>9</v>
      </c>
      <c r="D19" s="6">
        <v>14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f t="shared" si="0"/>
        <v>30</v>
      </c>
      <c r="O19" s="6">
        <f>N19/3</f>
        <v>10</v>
      </c>
    </row>
    <row r="20" spans="1:15">
      <c r="A20" s="5" t="s">
        <v>19</v>
      </c>
      <c r="B20" s="6">
        <v>2</v>
      </c>
      <c r="C20" s="6">
        <v>15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f t="shared" si="0"/>
        <v>17</v>
      </c>
      <c r="O20" s="6">
        <f>N20/2</f>
        <v>8.5</v>
      </c>
    </row>
    <row r="21" spans="1:15">
      <c r="A21" s="5" t="s">
        <v>20</v>
      </c>
      <c r="B21" s="6">
        <v>0</v>
      </c>
      <c r="C21" s="6">
        <v>23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f t="shared" si="0"/>
        <v>23</v>
      </c>
      <c r="O21" s="6">
        <v>23</v>
      </c>
    </row>
    <row r="22" spans="1:15">
      <c r="A22" s="5" t="s">
        <v>21</v>
      </c>
      <c r="B22" s="6">
        <v>12</v>
      </c>
      <c r="C22" s="6">
        <v>17</v>
      </c>
      <c r="D22" s="6">
        <v>5</v>
      </c>
      <c r="E22" s="6">
        <v>2</v>
      </c>
      <c r="F22" s="6">
        <v>5</v>
      </c>
      <c r="G22" s="6">
        <v>1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f t="shared" si="0"/>
        <v>42</v>
      </c>
      <c r="O22" s="6">
        <f>N22/6</f>
        <v>7</v>
      </c>
    </row>
    <row r="23" spans="1:15">
      <c r="A23" s="5" t="s">
        <v>22</v>
      </c>
      <c r="B23" s="6">
        <v>0</v>
      </c>
      <c r="C23" s="6">
        <v>0</v>
      </c>
      <c r="D23" s="6">
        <v>7</v>
      </c>
      <c r="E23" s="6">
        <v>15</v>
      </c>
      <c r="F23" s="6">
        <v>14</v>
      </c>
      <c r="G23" s="6">
        <v>6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f t="shared" si="0"/>
        <v>42</v>
      </c>
      <c r="O23" s="6">
        <f>N23/4</f>
        <v>10.5</v>
      </c>
    </row>
    <row r="24" spans="1:15">
      <c r="A24" s="5" t="s">
        <v>23</v>
      </c>
      <c r="B24" s="6">
        <v>6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f t="shared" si="0"/>
        <v>6</v>
      </c>
      <c r="O24" s="6">
        <v>6</v>
      </c>
    </row>
    <row r="25" spans="1:15">
      <c r="A25" s="5" t="s">
        <v>24</v>
      </c>
      <c r="B25" s="6">
        <v>5</v>
      </c>
      <c r="C25" s="6">
        <v>2</v>
      </c>
      <c r="D25" s="6">
        <v>0</v>
      </c>
      <c r="E25" s="6">
        <v>0</v>
      </c>
      <c r="F25" s="6">
        <v>0</v>
      </c>
      <c r="G25" s="6">
        <v>0</v>
      </c>
      <c r="H25" s="6">
        <v>2</v>
      </c>
      <c r="I25" s="6">
        <v>3</v>
      </c>
      <c r="J25" s="6">
        <v>8</v>
      </c>
      <c r="K25" s="6">
        <v>1</v>
      </c>
      <c r="L25" s="6">
        <v>4</v>
      </c>
      <c r="M25" s="6">
        <v>3</v>
      </c>
      <c r="N25" s="6">
        <f t="shared" si="0"/>
        <v>28</v>
      </c>
      <c r="O25" s="7">
        <f>N25/12</f>
        <v>2.3333333333333335</v>
      </c>
    </row>
  </sheetData>
  <mergeCells count="14">
    <mergeCell ref="N6:N7"/>
    <mergeCell ref="O6:O7"/>
    <mergeCell ref="H6:H7"/>
    <mergeCell ref="I6:I7"/>
    <mergeCell ref="J6:J7"/>
    <mergeCell ref="K6:K7"/>
    <mergeCell ref="L6:L7"/>
    <mergeCell ref="M6:M7"/>
    <mergeCell ref="B6:B7"/>
    <mergeCell ref="C6:C7"/>
    <mergeCell ref="D6:D7"/>
    <mergeCell ref="E6:E7"/>
    <mergeCell ref="F6:F7"/>
    <mergeCell ref="G6:G7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2015-07-18T09:22:25Z</dcterms:modified>
</cp:coreProperties>
</file>