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evin\Documents\Projects\NixieTubeClock\Nixie_PSU_Breakout\"/>
    </mc:Choice>
  </mc:AlternateContent>
  <xr:revisionPtr revIDLastSave="0" documentId="13_ncr:1_{1B121286-54FF-4B02-922E-98E25C8D51F1}" xr6:coauthVersionLast="37" xr6:coauthVersionMax="37" xr10:uidLastSave="{00000000-0000-0000-0000-000000000000}"/>
  <bookViews>
    <workbookView xWindow="0" yWindow="0" windowWidth="38400" windowHeight="17760" activeTab="4" xr2:uid="{00000000-000D-0000-FFFF-FFFF00000000}"/>
  </bookViews>
  <sheets>
    <sheet name="8200HV" sheetId="1" r:id="rId1"/>
    <sheet name="Rev. A" sheetId="2" r:id="rId2"/>
    <sheet name="Rev. B" sheetId="4" r:id="rId3"/>
    <sheet name="Rev. C" sheetId="6" r:id="rId4"/>
    <sheet name="Char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6" l="1"/>
  <c r="G26" i="6"/>
  <c r="F24" i="6"/>
  <c r="G24" i="6"/>
  <c r="F25" i="6"/>
  <c r="G25" i="6"/>
  <c r="F20" i="6"/>
  <c r="G20" i="6"/>
  <c r="F21" i="6"/>
  <c r="H21" i="6" s="1"/>
  <c r="G21" i="6"/>
  <c r="F22" i="6"/>
  <c r="G22" i="6"/>
  <c r="H22" i="6" s="1"/>
  <c r="F23" i="6"/>
  <c r="H23" i="6" s="1"/>
  <c r="G23" i="6"/>
  <c r="F52" i="6"/>
  <c r="G52" i="6"/>
  <c r="F78" i="6"/>
  <c r="G78" i="6"/>
  <c r="H78" i="6" s="1"/>
  <c r="F3" i="6"/>
  <c r="F2" i="6"/>
  <c r="G104" i="6"/>
  <c r="F104" i="6"/>
  <c r="G103" i="6"/>
  <c r="F103" i="6"/>
  <c r="H103" i="6" s="1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H87" i="6" s="1"/>
  <c r="G86" i="6"/>
  <c r="F86" i="6"/>
  <c r="G85" i="6"/>
  <c r="F85" i="6"/>
  <c r="G84" i="6"/>
  <c r="F84" i="6"/>
  <c r="G83" i="6"/>
  <c r="F83" i="6"/>
  <c r="H83" i="6" s="1"/>
  <c r="G82" i="6"/>
  <c r="F82" i="6"/>
  <c r="G81" i="6"/>
  <c r="F81" i="6"/>
  <c r="G80" i="6"/>
  <c r="F80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1" i="6"/>
  <c r="F51" i="6"/>
  <c r="G50" i="6"/>
  <c r="F50" i="6"/>
  <c r="G49" i="6"/>
  <c r="F49" i="6"/>
  <c r="H49" i="6" s="1"/>
  <c r="G48" i="6"/>
  <c r="F48" i="6"/>
  <c r="G47" i="6"/>
  <c r="F47" i="6"/>
  <c r="G46" i="6"/>
  <c r="F46" i="6"/>
  <c r="H46" i="6" s="1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H13" i="6" s="1"/>
  <c r="G12" i="6"/>
  <c r="F12" i="6"/>
  <c r="G11" i="6"/>
  <c r="F11" i="6"/>
  <c r="G10" i="6"/>
  <c r="F10" i="6"/>
  <c r="G9" i="6"/>
  <c r="F9" i="6"/>
  <c r="H9" i="6" s="1"/>
  <c r="G8" i="6"/>
  <c r="F8" i="6"/>
  <c r="G7" i="6"/>
  <c r="F7" i="6"/>
  <c r="G6" i="6"/>
  <c r="F6" i="6"/>
  <c r="G5" i="6"/>
  <c r="F5" i="6"/>
  <c r="G4" i="6"/>
  <c r="F4" i="6"/>
  <c r="G3" i="6"/>
  <c r="G2" i="6"/>
  <c r="H26" i="6" l="1"/>
  <c r="H25" i="6"/>
  <c r="H24" i="6"/>
  <c r="H20" i="6"/>
  <c r="H52" i="6"/>
  <c r="H54" i="6"/>
  <c r="H6" i="6"/>
  <c r="H80" i="6"/>
  <c r="H4" i="6"/>
  <c r="H14" i="6"/>
  <c r="H88" i="6"/>
  <c r="H16" i="6"/>
  <c r="H30" i="6"/>
  <c r="H32" i="6"/>
  <c r="H36" i="6"/>
  <c r="H38" i="6"/>
  <c r="H90" i="6"/>
  <c r="H94" i="6"/>
  <c r="H96" i="6"/>
  <c r="H10" i="6"/>
  <c r="H77" i="6"/>
  <c r="H84" i="6"/>
  <c r="H73" i="6"/>
  <c r="H71" i="6"/>
  <c r="H70" i="6"/>
  <c r="H67" i="6"/>
  <c r="H66" i="6"/>
  <c r="H63" i="6"/>
  <c r="H61" i="6"/>
  <c r="H57" i="6"/>
  <c r="H55" i="6"/>
  <c r="H17" i="6"/>
  <c r="H33" i="6"/>
  <c r="H58" i="6"/>
  <c r="H62" i="6"/>
  <c r="H65" i="6"/>
  <c r="H69" i="6"/>
  <c r="H75" i="6"/>
  <c r="H91" i="6"/>
  <c r="H95" i="6"/>
  <c r="H98" i="6"/>
  <c r="H100" i="6"/>
  <c r="H102" i="6"/>
  <c r="H104" i="6"/>
  <c r="H5" i="6"/>
  <c r="H8" i="6"/>
  <c r="H12" i="6"/>
  <c r="H18" i="6"/>
  <c r="H34" i="6"/>
  <c r="H59" i="6"/>
  <c r="H74" i="6"/>
  <c r="H82" i="6"/>
  <c r="H86" i="6"/>
  <c r="H92" i="6"/>
  <c r="H50" i="6"/>
  <c r="H48" i="6"/>
  <c r="H45" i="6"/>
  <c r="H44" i="6"/>
  <c r="H42" i="6"/>
  <c r="H41" i="6"/>
  <c r="H40" i="6"/>
  <c r="H37" i="6"/>
  <c r="H29" i="6"/>
  <c r="H28" i="6"/>
  <c r="H2" i="6"/>
  <c r="H7" i="6"/>
  <c r="H15" i="6"/>
  <c r="H31" i="6"/>
  <c r="H39" i="6"/>
  <c r="H47" i="6"/>
  <c r="H56" i="6"/>
  <c r="H64" i="6"/>
  <c r="H72" i="6"/>
  <c r="H81" i="6"/>
  <c r="H89" i="6"/>
  <c r="H97" i="6"/>
  <c r="H99" i="6"/>
  <c r="H3" i="6"/>
  <c r="H11" i="6"/>
  <c r="H19" i="6"/>
  <c r="H35" i="6"/>
  <c r="H43" i="6"/>
  <c r="H51" i="6"/>
  <c r="H60" i="6"/>
  <c r="H68" i="6"/>
  <c r="H76" i="6"/>
  <c r="H85" i="6"/>
  <c r="H93" i="6"/>
  <c r="H101" i="6"/>
  <c r="P97" i="4"/>
  <c r="O97" i="4"/>
  <c r="P96" i="4"/>
  <c r="O96" i="4"/>
  <c r="P95" i="4"/>
  <c r="O95" i="4"/>
  <c r="P94" i="4"/>
  <c r="O94" i="4"/>
  <c r="P93" i="4"/>
  <c r="O93" i="4"/>
  <c r="P92" i="4"/>
  <c r="O92" i="4"/>
  <c r="P91" i="4"/>
  <c r="Q91" i="4" s="1"/>
  <c r="O91" i="4"/>
  <c r="P90" i="4"/>
  <c r="O90" i="4"/>
  <c r="P89" i="4"/>
  <c r="O89" i="4"/>
  <c r="P88" i="4"/>
  <c r="O88" i="4"/>
  <c r="P87" i="4"/>
  <c r="Q87" i="4" s="1"/>
  <c r="O87" i="4"/>
  <c r="P86" i="4"/>
  <c r="O86" i="4"/>
  <c r="P85" i="4"/>
  <c r="O85" i="4"/>
  <c r="P84" i="4"/>
  <c r="O84" i="4"/>
  <c r="P83" i="4"/>
  <c r="O83" i="4"/>
  <c r="P82" i="4"/>
  <c r="O82" i="4"/>
  <c r="Q82" i="4" s="1"/>
  <c r="P81" i="4"/>
  <c r="O81" i="4"/>
  <c r="P80" i="4"/>
  <c r="O80" i="4"/>
  <c r="P79" i="4"/>
  <c r="O79" i="4"/>
  <c r="Q79" i="4" s="1"/>
  <c r="P78" i="4"/>
  <c r="O78" i="4"/>
  <c r="P77" i="4"/>
  <c r="O77" i="4"/>
  <c r="P76" i="4"/>
  <c r="O76" i="4"/>
  <c r="P75" i="4"/>
  <c r="O75" i="4"/>
  <c r="P74" i="4"/>
  <c r="O74" i="4"/>
  <c r="P73" i="4"/>
  <c r="O73" i="4"/>
  <c r="P71" i="4"/>
  <c r="O71" i="4"/>
  <c r="P70" i="4"/>
  <c r="O70" i="4"/>
  <c r="P69" i="4"/>
  <c r="O69" i="4"/>
  <c r="P68" i="4"/>
  <c r="O68" i="4"/>
  <c r="P67" i="4"/>
  <c r="O67" i="4"/>
  <c r="P66" i="4"/>
  <c r="O66" i="4"/>
  <c r="P65" i="4"/>
  <c r="O65" i="4"/>
  <c r="P64" i="4"/>
  <c r="Q64" i="4" s="1"/>
  <c r="O64" i="4"/>
  <c r="P63" i="4"/>
  <c r="O63" i="4"/>
  <c r="P62" i="4"/>
  <c r="Q62" i="4" s="1"/>
  <c r="O62" i="4"/>
  <c r="P61" i="4"/>
  <c r="O61" i="4"/>
  <c r="P60" i="4"/>
  <c r="O60" i="4"/>
  <c r="P59" i="4"/>
  <c r="O59" i="4"/>
  <c r="P58" i="4"/>
  <c r="Q58" i="4" s="1"/>
  <c r="O58" i="4"/>
  <c r="P57" i="4"/>
  <c r="O57" i="4"/>
  <c r="P56" i="4"/>
  <c r="Q56" i="4" s="1"/>
  <c r="O56" i="4"/>
  <c r="P55" i="4"/>
  <c r="O55" i="4"/>
  <c r="P54" i="4"/>
  <c r="Q54" i="4" s="1"/>
  <c r="O54" i="4"/>
  <c r="P53" i="4"/>
  <c r="O53" i="4"/>
  <c r="P52" i="4"/>
  <c r="O52" i="4"/>
  <c r="P51" i="4"/>
  <c r="O51" i="4"/>
  <c r="P50" i="4"/>
  <c r="O50" i="4"/>
  <c r="P49" i="4"/>
  <c r="O49" i="4"/>
  <c r="P48" i="4"/>
  <c r="O48" i="4"/>
  <c r="P47" i="4"/>
  <c r="O47" i="4"/>
  <c r="P45" i="4"/>
  <c r="O45" i="4"/>
  <c r="P44" i="4"/>
  <c r="Q44" i="4" s="1"/>
  <c r="O44" i="4"/>
  <c r="P43" i="4"/>
  <c r="O43" i="4"/>
  <c r="P42" i="4"/>
  <c r="Q42" i="4" s="1"/>
  <c r="O42" i="4"/>
  <c r="P41" i="4"/>
  <c r="O41" i="4"/>
  <c r="P40" i="4"/>
  <c r="Q40" i="4" s="1"/>
  <c r="O40" i="4"/>
  <c r="P39" i="4"/>
  <c r="O39" i="4"/>
  <c r="P38" i="4"/>
  <c r="O38" i="4"/>
  <c r="P37" i="4"/>
  <c r="O37" i="4"/>
  <c r="P36" i="4"/>
  <c r="Q36" i="4" s="1"/>
  <c r="O36" i="4"/>
  <c r="P35" i="4"/>
  <c r="O35" i="4"/>
  <c r="P34" i="4"/>
  <c r="Q34" i="4" s="1"/>
  <c r="O34" i="4"/>
  <c r="P33" i="4"/>
  <c r="O33" i="4"/>
  <c r="P32" i="4"/>
  <c r="O32" i="4"/>
  <c r="P31" i="4"/>
  <c r="O31" i="4"/>
  <c r="P30" i="4"/>
  <c r="O30" i="4"/>
  <c r="P29" i="4"/>
  <c r="O29" i="4"/>
  <c r="P28" i="4"/>
  <c r="Q28" i="4" s="1"/>
  <c r="O28" i="4"/>
  <c r="P27" i="4"/>
  <c r="O27" i="4"/>
  <c r="P26" i="4"/>
  <c r="Q26" i="4" s="1"/>
  <c r="O26" i="4"/>
  <c r="P25" i="4"/>
  <c r="O25" i="4"/>
  <c r="P24" i="4"/>
  <c r="O24" i="4"/>
  <c r="Q24" i="4" s="1"/>
  <c r="P23" i="4"/>
  <c r="O23" i="4"/>
  <c r="P22" i="4"/>
  <c r="O22" i="4"/>
  <c r="P21" i="4"/>
  <c r="O21" i="4"/>
  <c r="Q21" i="4" s="1"/>
  <c r="P19" i="4"/>
  <c r="Q19" i="4" s="1"/>
  <c r="O19" i="4"/>
  <c r="P18" i="4"/>
  <c r="O18" i="4"/>
  <c r="P17" i="4"/>
  <c r="Q17" i="4" s="1"/>
  <c r="O17" i="4"/>
  <c r="P16" i="4"/>
  <c r="Q16" i="4" s="1"/>
  <c r="O16" i="4"/>
  <c r="P15" i="4"/>
  <c r="Q15" i="4" s="1"/>
  <c r="O15" i="4"/>
  <c r="P14" i="4"/>
  <c r="O14" i="4"/>
  <c r="P13" i="4"/>
  <c r="O13" i="4"/>
  <c r="P12" i="4"/>
  <c r="O12" i="4"/>
  <c r="Q12" i="4" s="1"/>
  <c r="P11" i="4"/>
  <c r="O11" i="4"/>
  <c r="P10" i="4"/>
  <c r="O10" i="4"/>
  <c r="P9" i="4"/>
  <c r="O9" i="4"/>
  <c r="P8" i="4"/>
  <c r="O8" i="4"/>
  <c r="P7" i="4"/>
  <c r="O7" i="4"/>
  <c r="P6" i="4"/>
  <c r="O6" i="4"/>
  <c r="P5" i="4"/>
  <c r="O5" i="4"/>
  <c r="Q4" i="4"/>
  <c r="P4" i="4"/>
  <c r="O4" i="4"/>
  <c r="P3" i="4"/>
  <c r="O3" i="4"/>
  <c r="P2" i="4"/>
  <c r="O2" i="4"/>
  <c r="Q14" i="4" l="1"/>
  <c r="Q11" i="4"/>
  <c r="Q9" i="4"/>
  <c r="Q8" i="4"/>
  <c r="Q7" i="4"/>
  <c r="Q6" i="4"/>
  <c r="Q3" i="4"/>
  <c r="Q23" i="4"/>
  <c r="Q25" i="4"/>
  <c r="Q29" i="4"/>
  <c r="Q31" i="4"/>
  <c r="Q32" i="4"/>
  <c r="Q33" i="4"/>
  <c r="Q37" i="4"/>
  <c r="Q38" i="4"/>
  <c r="Q39" i="4"/>
  <c r="Q41" i="4"/>
  <c r="Q45" i="4"/>
  <c r="Q70" i="4"/>
  <c r="Q69" i="4"/>
  <c r="Q67" i="4"/>
  <c r="Q66" i="4"/>
  <c r="Q65" i="4"/>
  <c r="Q61" i="4"/>
  <c r="Q59" i="4"/>
  <c r="Q57" i="4"/>
  <c r="Q53" i="4"/>
  <c r="Q51" i="4"/>
  <c r="Q50" i="4"/>
  <c r="Q49" i="4"/>
  <c r="Q48" i="4"/>
  <c r="Q73" i="4"/>
  <c r="Q74" i="4"/>
  <c r="Q75" i="4"/>
  <c r="Q76" i="4"/>
  <c r="Q78" i="4"/>
  <c r="Q81" i="4"/>
  <c r="Q97" i="4"/>
  <c r="Q95" i="4"/>
  <c r="Q94" i="4"/>
  <c r="Q92" i="4"/>
  <c r="Q90" i="4"/>
  <c r="Q89" i="4"/>
  <c r="Q86" i="4"/>
  <c r="Q83" i="4"/>
  <c r="Q2" i="4"/>
  <c r="Q5" i="4"/>
  <c r="Q10" i="4"/>
  <c r="Q13" i="4"/>
  <c r="Q18" i="4"/>
  <c r="Q22" i="4"/>
  <c r="Q27" i="4"/>
  <c r="Q30" i="4"/>
  <c r="Q35" i="4"/>
  <c r="Q43" i="4"/>
  <c r="Q47" i="4"/>
  <c r="Q52" i="4"/>
  <c r="Q55" i="4"/>
  <c r="Q60" i="4"/>
  <c r="Q63" i="4"/>
  <c r="Q68" i="4"/>
  <c r="Q71" i="4"/>
  <c r="Q77" i="4"/>
  <c r="Q80" i="4"/>
  <c r="Q85" i="4"/>
  <c r="Q88" i="4"/>
  <c r="Q93" i="4"/>
  <c r="Q96" i="4"/>
  <c r="Q84" i="4"/>
  <c r="F16" i="2"/>
  <c r="G16" i="2"/>
  <c r="F17" i="2"/>
  <c r="G17" i="2"/>
  <c r="H17" i="2"/>
  <c r="F18" i="2"/>
  <c r="G18" i="2"/>
  <c r="H18" i="2"/>
  <c r="H16" i="2" l="1"/>
  <c r="F19" i="4"/>
  <c r="G19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H88" i="4" s="1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1" i="4"/>
  <c r="F71" i="4"/>
  <c r="H71" i="4" s="1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H59" i="4" s="1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5" i="4"/>
  <c r="F45" i="4"/>
  <c r="G44" i="4"/>
  <c r="F44" i="4"/>
  <c r="G43" i="4"/>
  <c r="F43" i="4"/>
  <c r="G42" i="4"/>
  <c r="H42" i="4" s="1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H6" i="4" s="1"/>
  <c r="F6" i="4"/>
  <c r="G5" i="4"/>
  <c r="F5" i="4"/>
  <c r="H5" i="4" s="1"/>
  <c r="G4" i="4"/>
  <c r="F4" i="4"/>
  <c r="G3" i="4"/>
  <c r="F3" i="4"/>
  <c r="G2" i="4"/>
  <c r="F2" i="4"/>
  <c r="G96" i="2"/>
  <c r="F96" i="2"/>
  <c r="G95" i="2"/>
  <c r="F95" i="2"/>
  <c r="G94" i="2"/>
  <c r="F94" i="2"/>
  <c r="G93" i="2"/>
  <c r="F93" i="2"/>
  <c r="G92" i="2"/>
  <c r="F92" i="2"/>
  <c r="G91" i="2"/>
  <c r="F91" i="2"/>
  <c r="H91" i="2" s="1"/>
  <c r="G90" i="2"/>
  <c r="F90" i="2"/>
  <c r="G89" i="2"/>
  <c r="F89" i="2"/>
  <c r="G88" i="2"/>
  <c r="F88" i="2"/>
  <c r="G87" i="2"/>
  <c r="H87" i="2" s="1"/>
  <c r="F87" i="2"/>
  <c r="G86" i="2"/>
  <c r="H86" i="2" s="1"/>
  <c r="F86" i="2"/>
  <c r="G85" i="2"/>
  <c r="F85" i="2"/>
  <c r="G84" i="2"/>
  <c r="H84" i="2" s="1"/>
  <c r="F84" i="2"/>
  <c r="G83" i="2"/>
  <c r="F83" i="2"/>
  <c r="G82" i="2"/>
  <c r="F82" i="2"/>
  <c r="G81" i="2"/>
  <c r="F81" i="2"/>
  <c r="H81" i="2" s="1"/>
  <c r="G80" i="2"/>
  <c r="F80" i="2"/>
  <c r="G79" i="2"/>
  <c r="H79" i="2" s="1"/>
  <c r="F79" i="2"/>
  <c r="G78" i="2"/>
  <c r="F78" i="2"/>
  <c r="G77" i="2"/>
  <c r="F77" i="2"/>
  <c r="G76" i="2"/>
  <c r="H76" i="2" s="1"/>
  <c r="F76" i="2"/>
  <c r="G75" i="2"/>
  <c r="F75" i="2"/>
  <c r="H75" i="2" s="1"/>
  <c r="G74" i="2"/>
  <c r="F74" i="2"/>
  <c r="G73" i="2"/>
  <c r="F73" i="2"/>
  <c r="G72" i="2"/>
  <c r="F72" i="2"/>
  <c r="G70" i="2"/>
  <c r="F70" i="2"/>
  <c r="G69" i="2"/>
  <c r="H69" i="2" s="1"/>
  <c r="F69" i="2"/>
  <c r="G68" i="2"/>
  <c r="F68" i="2"/>
  <c r="G67" i="2"/>
  <c r="F67" i="2"/>
  <c r="G66" i="2"/>
  <c r="F66" i="2"/>
  <c r="G65" i="2"/>
  <c r="H65" i="2" s="1"/>
  <c r="F65" i="2"/>
  <c r="G64" i="2"/>
  <c r="F64" i="2"/>
  <c r="G63" i="2"/>
  <c r="F63" i="2"/>
  <c r="G62" i="2"/>
  <c r="F62" i="2"/>
  <c r="G61" i="2"/>
  <c r="F61" i="2"/>
  <c r="H61" i="2" s="1"/>
  <c r="G60" i="2"/>
  <c r="H60" i="2" s="1"/>
  <c r="F60" i="2"/>
  <c r="G59" i="2"/>
  <c r="F59" i="2"/>
  <c r="G58" i="2"/>
  <c r="H58" i="2" s="1"/>
  <c r="F58" i="2"/>
  <c r="G57" i="2"/>
  <c r="F57" i="2"/>
  <c r="H57" i="2" s="1"/>
  <c r="G56" i="2"/>
  <c r="F56" i="2"/>
  <c r="G55" i="2"/>
  <c r="F55" i="2"/>
  <c r="G54" i="2"/>
  <c r="F54" i="2"/>
  <c r="G53" i="2"/>
  <c r="H53" i="2" s="1"/>
  <c r="F53" i="2"/>
  <c r="G52" i="2"/>
  <c r="F52" i="2"/>
  <c r="G51" i="2"/>
  <c r="H51" i="2" s="1"/>
  <c r="F51" i="2"/>
  <c r="G50" i="2"/>
  <c r="F50" i="2"/>
  <c r="G49" i="2"/>
  <c r="F49" i="2"/>
  <c r="H49" i="2" s="1"/>
  <c r="G48" i="2"/>
  <c r="F48" i="2"/>
  <c r="G47" i="2"/>
  <c r="F47" i="2"/>
  <c r="G46" i="2"/>
  <c r="F46" i="2"/>
  <c r="F43" i="2"/>
  <c r="G43" i="2"/>
  <c r="F44" i="2"/>
  <c r="G44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H30" i="2" s="1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G21" i="2"/>
  <c r="F21" i="2"/>
  <c r="G20" i="2"/>
  <c r="F20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3" i="2"/>
  <c r="G3" i="2"/>
  <c r="G2" i="2"/>
  <c r="F2" i="2"/>
  <c r="G93" i="1"/>
  <c r="F93" i="1"/>
  <c r="G92" i="1"/>
  <c r="H92" i="1" s="1"/>
  <c r="F92" i="1"/>
  <c r="G91" i="1"/>
  <c r="H91" i="1" s="1"/>
  <c r="F91" i="1"/>
  <c r="G90" i="1"/>
  <c r="H90" i="1" s="1"/>
  <c r="F90" i="1"/>
  <c r="G89" i="1"/>
  <c r="H89" i="1" s="1"/>
  <c r="F89" i="1"/>
  <c r="G88" i="1"/>
  <c r="F88" i="1"/>
  <c r="G87" i="1"/>
  <c r="H87" i="1" s="1"/>
  <c r="F87" i="1"/>
  <c r="G86" i="1"/>
  <c r="F86" i="1"/>
  <c r="G85" i="1"/>
  <c r="F85" i="1"/>
  <c r="G84" i="1"/>
  <c r="F84" i="1"/>
  <c r="H84" i="1" s="1"/>
  <c r="G83" i="1"/>
  <c r="H83" i="1" s="1"/>
  <c r="F83" i="1"/>
  <c r="G82" i="1"/>
  <c r="F82" i="1"/>
  <c r="G81" i="1"/>
  <c r="H81" i="1" s="1"/>
  <c r="F81" i="1"/>
  <c r="G80" i="1"/>
  <c r="F80" i="1"/>
  <c r="G79" i="1"/>
  <c r="F79" i="1"/>
  <c r="H79" i="1" s="1"/>
  <c r="G78" i="1"/>
  <c r="F78" i="1"/>
  <c r="G77" i="1"/>
  <c r="H77" i="1" s="1"/>
  <c r="F77" i="1"/>
  <c r="G76" i="1"/>
  <c r="F76" i="1"/>
  <c r="H76" i="1" s="1"/>
  <c r="G75" i="1"/>
  <c r="H75" i="1" s="1"/>
  <c r="F75" i="1"/>
  <c r="G74" i="1"/>
  <c r="H74" i="1" s="1"/>
  <c r="F74" i="1"/>
  <c r="G73" i="1"/>
  <c r="H73" i="1" s="1"/>
  <c r="F73" i="1"/>
  <c r="G72" i="1"/>
  <c r="F72" i="1"/>
  <c r="H72" i="1" s="1"/>
  <c r="G71" i="1"/>
  <c r="H71" i="1" s="1"/>
  <c r="F71" i="1"/>
  <c r="G70" i="1"/>
  <c r="F70" i="1"/>
  <c r="G69" i="1"/>
  <c r="F69" i="1"/>
  <c r="F67" i="1"/>
  <c r="G67" i="1"/>
  <c r="F62" i="1"/>
  <c r="G62" i="1"/>
  <c r="F63" i="1"/>
  <c r="G63" i="1"/>
  <c r="F64" i="1"/>
  <c r="G64" i="1"/>
  <c r="F65" i="1"/>
  <c r="G65" i="1"/>
  <c r="F66" i="1"/>
  <c r="G66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H59" i="1"/>
  <c r="F60" i="1"/>
  <c r="G60" i="1"/>
  <c r="F61" i="1"/>
  <c r="G61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44" i="1"/>
  <c r="G44" i="1"/>
  <c r="G43" i="1"/>
  <c r="F43" i="1"/>
  <c r="F37" i="1"/>
  <c r="G37" i="1"/>
  <c r="H37" i="1" s="1"/>
  <c r="F38" i="1"/>
  <c r="G38" i="1"/>
  <c r="F39" i="1"/>
  <c r="G39" i="1"/>
  <c r="F40" i="1"/>
  <c r="G40" i="1"/>
  <c r="F41" i="1"/>
  <c r="G41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H34" i="1" s="1"/>
  <c r="F35" i="1"/>
  <c r="G35" i="1"/>
  <c r="F36" i="1"/>
  <c r="G36" i="1"/>
  <c r="F3" i="1"/>
  <c r="G3" i="1"/>
  <c r="H3" i="1"/>
  <c r="F4" i="1"/>
  <c r="G4" i="1"/>
  <c r="H4" i="1" s="1"/>
  <c r="F5" i="1"/>
  <c r="G5" i="1"/>
  <c r="F6" i="1"/>
  <c r="G6" i="1"/>
  <c r="F7" i="1"/>
  <c r="G7" i="1"/>
  <c r="H7" i="1" s="1"/>
  <c r="F8" i="1"/>
  <c r="G8" i="1"/>
  <c r="F9" i="1"/>
  <c r="G9" i="1"/>
  <c r="F10" i="1"/>
  <c r="G10" i="1"/>
  <c r="H10" i="1" s="1"/>
  <c r="F11" i="1"/>
  <c r="G11" i="1"/>
  <c r="F12" i="1"/>
  <c r="G12" i="1"/>
  <c r="F13" i="1"/>
  <c r="G13" i="1"/>
  <c r="F14" i="1"/>
  <c r="G14" i="1"/>
  <c r="F15" i="1"/>
  <c r="G15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G2" i="1"/>
  <c r="F2" i="1"/>
  <c r="H5" i="1" l="1"/>
  <c r="H82" i="1"/>
  <c r="H93" i="1"/>
  <c r="H88" i="1"/>
  <c r="H9" i="1"/>
  <c r="H32" i="1"/>
  <c r="H47" i="1"/>
  <c r="H78" i="1"/>
  <c r="H14" i="1"/>
  <c r="H8" i="1"/>
  <c r="H30" i="1"/>
  <c r="H69" i="1"/>
  <c r="H80" i="1"/>
  <c r="H85" i="1"/>
  <c r="H12" i="1"/>
  <c r="H39" i="1"/>
  <c r="H70" i="1"/>
  <c r="H86" i="1"/>
  <c r="H3" i="2"/>
  <c r="H14" i="2"/>
  <c r="H12" i="2"/>
  <c r="H10" i="2"/>
  <c r="H19" i="4"/>
  <c r="H44" i="4"/>
  <c r="H57" i="4"/>
  <c r="H61" i="4"/>
  <c r="H63" i="4"/>
  <c r="H67" i="4"/>
  <c r="H74" i="4"/>
  <c r="H76" i="4"/>
  <c r="H78" i="4"/>
  <c r="H80" i="4"/>
  <c r="H84" i="4"/>
  <c r="H90" i="4"/>
  <c r="H92" i="4"/>
  <c r="H96" i="4"/>
  <c r="H3" i="4"/>
  <c r="H31" i="4"/>
  <c r="H4" i="4"/>
  <c r="H22" i="4"/>
  <c r="H48" i="4"/>
  <c r="H64" i="4"/>
  <c r="H66" i="4"/>
  <c r="H68" i="4"/>
  <c r="H70" i="4"/>
  <c r="H87" i="4"/>
  <c r="H97" i="4"/>
  <c r="H16" i="4"/>
  <c r="H15" i="4"/>
  <c r="H12" i="4"/>
  <c r="H10" i="4"/>
  <c r="H9" i="4"/>
  <c r="H8" i="4"/>
  <c r="H21" i="4"/>
  <c r="H24" i="4"/>
  <c r="H26" i="4"/>
  <c r="H28" i="4"/>
  <c r="H30" i="4"/>
  <c r="H33" i="4"/>
  <c r="H34" i="4"/>
  <c r="H35" i="4"/>
  <c r="H37" i="4"/>
  <c r="H38" i="4"/>
  <c r="H40" i="4"/>
  <c r="H55" i="4"/>
  <c r="H54" i="4"/>
  <c r="H52" i="4"/>
  <c r="H51" i="4"/>
  <c r="H50" i="4"/>
  <c r="H47" i="4"/>
  <c r="H81" i="4"/>
  <c r="H83" i="4"/>
  <c r="H85" i="4"/>
  <c r="H94" i="4"/>
  <c r="H14" i="4"/>
  <c r="H23" i="4"/>
  <c r="H25" i="4"/>
  <c r="H32" i="4"/>
  <c r="H39" i="4"/>
  <c r="H41" i="4"/>
  <c r="H49" i="4"/>
  <c r="H56" i="4"/>
  <c r="H58" i="4"/>
  <c r="H65" i="4"/>
  <c r="H73" i="4"/>
  <c r="H75" i="4"/>
  <c r="H82" i="4"/>
  <c r="H89" i="4"/>
  <c r="H91" i="4"/>
  <c r="H7" i="4"/>
  <c r="H2" i="4"/>
  <c r="H11" i="4"/>
  <c r="H13" i="4"/>
  <c r="H18" i="4"/>
  <c r="H27" i="4"/>
  <c r="H29" i="4"/>
  <c r="H36" i="4"/>
  <c r="H43" i="4"/>
  <c r="H45" i="4"/>
  <c r="H53" i="4"/>
  <c r="H60" i="4"/>
  <c r="H62" i="4"/>
  <c r="H69" i="4"/>
  <c r="H77" i="4"/>
  <c r="H79" i="4"/>
  <c r="H86" i="4"/>
  <c r="H93" i="4"/>
  <c r="H95" i="4"/>
  <c r="H17" i="4"/>
  <c r="H89" i="2"/>
  <c r="H83" i="2"/>
  <c r="H78" i="2"/>
  <c r="H73" i="2"/>
  <c r="H95" i="2"/>
  <c r="H92" i="2"/>
  <c r="H94" i="2"/>
  <c r="H72" i="2"/>
  <c r="H74" i="2"/>
  <c r="H85" i="2"/>
  <c r="H88" i="2"/>
  <c r="H90" i="2"/>
  <c r="H77" i="2"/>
  <c r="H80" i="2"/>
  <c r="H82" i="2"/>
  <c r="H93" i="2"/>
  <c r="H96" i="2"/>
  <c r="H67" i="2"/>
  <c r="H48" i="2"/>
  <c r="H55" i="2"/>
  <c r="H62" i="2"/>
  <c r="H64" i="2"/>
  <c r="H50" i="2"/>
  <c r="H52" i="2"/>
  <c r="H59" i="2"/>
  <c r="H66" i="2"/>
  <c r="H68" i="2"/>
  <c r="H47" i="2"/>
  <c r="H54" i="2"/>
  <c r="H56" i="2"/>
  <c r="H63" i="2"/>
  <c r="H70" i="2"/>
  <c r="H46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29" i="2"/>
  <c r="H28" i="2"/>
  <c r="H27" i="2"/>
  <c r="H26" i="2"/>
  <c r="H25" i="2"/>
  <c r="H24" i="2"/>
  <c r="H23" i="2"/>
  <c r="H22" i="2"/>
  <c r="H21" i="2"/>
  <c r="H20" i="2"/>
  <c r="H15" i="2"/>
  <c r="H13" i="2"/>
  <c r="H11" i="2"/>
  <c r="H9" i="2"/>
  <c r="H8" i="2"/>
  <c r="H7" i="2"/>
  <c r="H6" i="2"/>
  <c r="H5" i="2"/>
  <c r="H4" i="2"/>
  <c r="H2" i="2"/>
  <c r="H45" i="1"/>
  <c r="H50" i="1"/>
  <c r="H48" i="1"/>
  <c r="H66" i="1"/>
  <c r="H64" i="1"/>
  <c r="H44" i="1"/>
  <c r="H58" i="1"/>
  <c r="H56" i="1"/>
  <c r="H46" i="1"/>
  <c r="H49" i="1"/>
  <c r="H51" i="1"/>
  <c r="H52" i="1"/>
  <c r="H53" i="1"/>
  <c r="H54" i="1"/>
  <c r="H55" i="1"/>
  <c r="H57" i="1"/>
  <c r="H60" i="1"/>
  <c r="H61" i="1"/>
  <c r="H62" i="1"/>
  <c r="H63" i="1"/>
  <c r="H65" i="1"/>
  <c r="H67" i="1"/>
  <c r="H43" i="1"/>
  <c r="H41" i="1"/>
  <c r="H40" i="1"/>
  <c r="H38" i="1"/>
  <c r="H36" i="1"/>
  <c r="H35" i="1"/>
  <c r="H33" i="1"/>
  <c r="H31" i="1"/>
  <c r="H29" i="1"/>
  <c r="H28" i="1"/>
  <c r="H20" i="1"/>
  <c r="H25" i="1"/>
  <c r="H27" i="1"/>
  <c r="H26" i="1"/>
  <c r="H24" i="1"/>
  <c r="H23" i="1"/>
  <c r="H21" i="1"/>
  <c r="H19" i="1"/>
  <c r="H6" i="1"/>
  <c r="H22" i="1"/>
  <c r="H18" i="1"/>
  <c r="H17" i="1"/>
  <c r="H15" i="1"/>
  <c r="H13" i="1"/>
  <c r="H11" i="1"/>
  <c r="H2" i="1"/>
</calcChain>
</file>

<file path=xl/sharedStrings.xml><?xml version="1.0" encoding="utf-8"?>
<sst xmlns="http://schemas.openxmlformats.org/spreadsheetml/2006/main" count="36" uniqueCount="8">
  <si>
    <t>Input Voltage</t>
  </si>
  <si>
    <t>Input Current</t>
  </si>
  <si>
    <t>Output Voltage</t>
  </si>
  <si>
    <t>Output Current</t>
  </si>
  <si>
    <t>Input Power</t>
  </si>
  <si>
    <t>Output Power</t>
  </si>
  <si>
    <t>% Efficiency</t>
  </si>
  <si>
    <t>Started 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</si>
</sst>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Efficiency - 3V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8200HV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'8200HV'!$H$2:$H$15</c:f>
              <c:numCache>
                <c:formatCode>0.000</c:formatCode>
                <c:ptCount val="14"/>
                <c:pt idx="0">
                  <c:v>0.72320675105485233</c:v>
                </c:pt>
                <c:pt idx="1">
                  <c:v>0.78436781609195416</c:v>
                </c:pt>
                <c:pt idx="2">
                  <c:v>0.84504950495049491</c:v>
                </c:pt>
                <c:pt idx="3">
                  <c:v>0.84148148148148139</c:v>
                </c:pt>
                <c:pt idx="4">
                  <c:v>0.84223541048466855</c:v>
                </c:pt>
                <c:pt idx="5">
                  <c:v>0.8404938271604937</c:v>
                </c:pt>
                <c:pt idx="6">
                  <c:v>0.84217975937721168</c:v>
                </c:pt>
                <c:pt idx="7">
                  <c:v>0.84369956548727487</c:v>
                </c:pt>
                <c:pt idx="8">
                  <c:v>0.84247933884297521</c:v>
                </c:pt>
                <c:pt idx="9">
                  <c:v>0.8372781065088758</c:v>
                </c:pt>
                <c:pt idx="10">
                  <c:v>0.83248549754573842</c:v>
                </c:pt>
                <c:pt idx="11">
                  <c:v>0.8178528347406514</c:v>
                </c:pt>
                <c:pt idx="12">
                  <c:v>0.81884057971014501</c:v>
                </c:pt>
                <c:pt idx="13">
                  <c:v>0.81666666666666665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1-4EF0-82D4-4F2F57DA9594}"/>
            </c:ext>
          </c:extLst>
        </c:ser>
        <c:ser>
          <c:idx val="1"/>
          <c:order val="1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A'!$H$2:$H$16</c:f>
              <c:numCache>
                <c:formatCode>0.000</c:formatCode>
                <c:ptCount val="15"/>
                <c:pt idx="0">
                  <c:v>0.57602339181286544</c:v>
                </c:pt>
                <c:pt idx="1">
                  <c:v>0.65373134328358207</c:v>
                </c:pt>
                <c:pt idx="2">
                  <c:v>0.67534246575342471</c:v>
                </c:pt>
                <c:pt idx="3">
                  <c:v>0.67941429801894915</c:v>
                </c:pt>
                <c:pt idx="4">
                  <c:v>0.67800687285223371</c:v>
                </c:pt>
                <c:pt idx="5">
                  <c:v>0.67372013651877138</c:v>
                </c:pt>
                <c:pt idx="6">
                  <c:v>0.66753623188405808</c:v>
                </c:pt>
                <c:pt idx="7">
                  <c:v>0.6633081444164568</c:v>
                </c:pt>
                <c:pt idx="8">
                  <c:v>0.66160714285714273</c:v>
                </c:pt>
                <c:pt idx="9">
                  <c:v>0.65866666666666662</c:v>
                </c:pt>
                <c:pt idx="10">
                  <c:v>0.65391095066185312</c:v>
                </c:pt>
                <c:pt idx="11">
                  <c:v>0.64893267651888342</c:v>
                </c:pt>
                <c:pt idx="12">
                  <c:v>0.64236059014753688</c:v>
                </c:pt>
                <c:pt idx="13">
                  <c:v>0.63683241252302036</c:v>
                </c:pt>
                <c:pt idx="14">
                  <c:v>0.63090676883780328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1-4EF0-82D4-4F2F57DA9594}"/>
            </c:ext>
          </c:extLst>
        </c:ser>
        <c:ser>
          <c:idx val="2"/>
          <c:order val="2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B'!$H$2:$H$19</c:f>
              <c:numCache>
                <c:formatCode>0.000</c:formatCode>
                <c:ptCount val="18"/>
                <c:pt idx="0">
                  <c:v>0.66161616161616155</c:v>
                </c:pt>
                <c:pt idx="1">
                  <c:v>0.74857142857142878</c:v>
                </c:pt>
                <c:pt idx="2">
                  <c:v>0.78286852589641442</c:v>
                </c:pt>
                <c:pt idx="3">
                  <c:v>0.78915662650602414</c:v>
                </c:pt>
                <c:pt idx="4">
                  <c:v>0.79490291262135926</c:v>
                </c:pt>
                <c:pt idx="5">
                  <c:v>0.79274193548387095</c:v>
                </c:pt>
                <c:pt idx="6">
                  <c:v>0.78282138794084188</c:v>
                </c:pt>
                <c:pt idx="7">
                  <c:v>0.77364798426745318</c:v>
                </c:pt>
                <c:pt idx="8">
                  <c:v>0.76240310077519369</c:v>
                </c:pt>
                <c:pt idx="9">
                  <c:v>0.76151761517615169</c:v>
                </c:pt>
                <c:pt idx="10">
                  <c:v>0.74622543950361953</c:v>
                </c:pt>
                <c:pt idx="11">
                  <c:v>0.73707865168539322</c:v>
                </c:pt>
                <c:pt idx="12">
                  <c:v>0.72988309096093518</c:v>
                </c:pt>
                <c:pt idx="13">
                  <c:v>0.72124542124542124</c:v>
                </c:pt>
                <c:pt idx="14">
                  <c:v>0.71031746031746046</c:v>
                </c:pt>
                <c:pt idx="15">
                  <c:v>0.69811738648947963</c:v>
                </c:pt>
                <c:pt idx="16">
                  <c:v>0.67944816392777441</c:v>
                </c:pt>
                <c:pt idx="17">
                  <c:v>0.64942339373970337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1-4EF0-82D4-4F2F57DA9594}"/>
            </c:ext>
          </c:extLst>
        </c:ser>
        <c:ser>
          <c:idx val="3"/>
          <c:order val="3"/>
          <c:tx>
            <c:v>Rev. B (170V)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'Rev. B'!$Q$2:$Q$19</c:f>
              <c:numCache>
                <c:formatCode>0.000</c:formatCode>
                <c:ptCount val="18"/>
                <c:pt idx="0">
                  <c:v>0.672156862745098</c:v>
                </c:pt>
                <c:pt idx="1">
                  <c:v>0.75673289183222958</c:v>
                </c:pt>
                <c:pt idx="2">
                  <c:v>0.78623853211009165</c:v>
                </c:pt>
                <c:pt idx="3">
                  <c:v>0.79906759906759917</c:v>
                </c:pt>
                <c:pt idx="4">
                  <c:v>0.79795158286778423</c:v>
                </c:pt>
                <c:pt idx="5">
                  <c:v>0.79906759906759905</c:v>
                </c:pt>
                <c:pt idx="6">
                  <c:v>0.79240924092409237</c:v>
                </c:pt>
                <c:pt idx="7">
                  <c:v>0.78579610538373434</c:v>
                </c:pt>
                <c:pt idx="8">
                  <c:v>0.77601809954751122</c:v>
                </c:pt>
                <c:pt idx="9">
                  <c:v>0.76630920464700625</c:v>
                </c:pt>
                <c:pt idx="10">
                  <c:v>0.75763052208835346</c:v>
                </c:pt>
                <c:pt idx="11">
                  <c:v>0.74809160305343492</c:v>
                </c:pt>
                <c:pt idx="12">
                  <c:v>0.73873426110006624</c:v>
                </c:pt>
                <c:pt idx="13">
                  <c:v>0.73023114355231145</c:v>
                </c:pt>
                <c:pt idx="14">
                  <c:v>0.72180134680134678</c:v>
                </c:pt>
                <c:pt idx="15">
                  <c:v>0.71305252210088399</c:v>
                </c:pt>
                <c:pt idx="16">
                  <c:v>0.70228970836346116</c:v>
                </c:pt>
                <c:pt idx="17">
                  <c:v>0.69020134228187924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E1-4EF0-82D4-4F2F57DA9594}"/>
            </c:ext>
          </c:extLst>
        </c:ser>
        <c:ser>
          <c:idx val="4"/>
          <c:order val="4"/>
          <c:tx>
            <c:v>Rev. 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'Rev. C'!$H$2:$H$26</c:f>
              <c:numCache>
                <c:formatCode>0.000</c:formatCode>
                <c:ptCount val="25"/>
                <c:pt idx="0">
                  <c:v>0.68333333333333324</c:v>
                </c:pt>
                <c:pt idx="1">
                  <c:v>0.78095238095238095</c:v>
                </c:pt>
                <c:pt idx="2">
                  <c:v>0.81659751037344408</c:v>
                </c:pt>
                <c:pt idx="3">
                  <c:v>0.83566878980891723</c:v>
                </c:pt>
                <c:pt idx="4">
                  <c:v>0.84974093264248718</c:v>
                </c:pt>
                <c:pt idx="5">
                  <c:v>0.85379609544468549</c:v>
                </c:pt>
                <c:pt idx="6">
                  <c:v>0.85831775700934587</c:v>
                </c:pt>
                <c:pt idx="7">
                  <c:v>0.86174055829228247</c:v>
                </c:pt>
                <c:pt idx="8">
                  <c:v>0.86315789473684201</c:v>
                </c:pt>
                <c:pt idx="9">
                  <c:v>0.86429512516469043</c:v>
                </c:pt>
                <c:pt idx="10">
                  <c:v>0.86419161676646716</c:v>
                </c:pt>
                <c:pt idx="11">
                  <c:v>0.86315789473684212</c:v>
                </c:pt>
                <c:pt idx="12">
                  <c:v>0.86228513650151672</c:v>
                </c:pt>
                <c:pt idx="13">
                  <c:v>0.86073102155576398</c:v>
                </c:pt>
                <c:pt idx="14">
                  <c:v>0.859825327510917</c:v>
                </c:pt>
                <c:pt idx="15">
                  <c:v>0.85795206971677573</c:v>
                </c:pt>
                <c:pt idx="16">
                  <c:v>0.85564928425357878</c:v>
                </c:pt>
                <c:pt idx="17">
                  <c:v>0.85361271676300599</c:v>
                </c:pt>
                <c:pt idx="18">
                  <c:v>0.85223132969034621</c:v>
                </c:pt>
                <c:pt idx="19">
                  <c:v>0.85005393743257829</c:v>
                </c:pt>
                <c:pt idx="20">
                  <c:v>0.84695652173913061</c:v>
                </c:pt>
                <c:pt idx="21">
                  <c:v>0.84893042575285582</c:v>
                </c:pt>
                <c:pt idx="22">
                  <c:v>0.85089471493965885</c:v>
                </c:pt>
                <c:pt idx="23">
                  <c:v>0.85196752029981271</c:v>
                </c:pt>
                <c:pt idx="24">
                  <c:v>0.85312500000000002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E1-4EF0-82D4-4F2F57DA9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496216"/>
        <c:axId val="456491624"/>
      </c:lineChart>
      <c:catAx>
        <c:axId val="456496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91624"/>
        <c:crosses val="autoZero"/>
        <c:auto val="1"/>
        <c:lblAlgn val="ctr"/>
        <c:lblOffset val="100"/>
        <c:noMultiLvlLbl val="0"/>
      </c:catAx>
      <c:valAx>
        <c:axId val="456491624"/>
        <c:scaling>
          <c:orientation val="minMax"/>
          <c:max val="0.95000000000000007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96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Efficiency - 5V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8200HV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'8200HV'!$H$17:$H$41</c:f>
              <c:numCache>
                <c:formatCode>0.000</c:formatCode>
                <c:ptCount val="25"/>
                <c:pt idx="0">
                  <c:v>0.76266666666666671</c:v>
                </c:pt>
                <c:pt idx="1">
                  <c:v>0.77954545454545465</c:v>
                </c:pt>
                <c:pt idx="2">
                  <c:v>0.8414754098360655</c:v>
                </c:pt>
                <c:pt idx="3">
                  <c:v>0.85449999999999993</c:v>
                </c:pt>
                <c:pt idx="4">
                  <c:v>0.84975124378109457</c:v>
                </c:pt>
                <c:pt idx="5">
                  <c:v>0.85350000000000004</c:v>
                </c:pt>
                <c:pt idx="6">
                  <c:v>0.86586956521739111</c:v>
                </c:pt>
                <c:pt idx="7">
                  <c:v>0.88103225806451602</c:v>
                </c:pt>
                <c:pt idx="8">
                  <c:v>0.87936962750716341</c:v>
                </c:pt>
                <c:pt idx="9">
                  <c:v>0.87384615384615383</c:v>
                </c:pt>
                <c:pt idx="10">
                  <c:v>0.86777777777777765</c:v>
                </c:pt>
                <c:pt idx="11">
                  <c:v>0.8696170212765959</c:v>
                </c:pt>
                <c:pt idx="12">
                  <c:v>0.87161417322834656</c:v>
                </c:pt>
                <c:pt idx="13">
                  <c:v>0.87333333333333329</c:v>
                </c:pt>
                <c:pt idx="14">
                  <c:v>0.87783505154639185</c:v>
                </c:pt>
                <c:pt idx="15">
                  <c:v>0.87511254019292606</c:v>
                </c:pt>
                <c:pt idx="16">
                  <c:v>0.87048192771084332</c:v>
                </c:pt>
                <c:pt idx="17">
                  <c:v>0.86440677966101687</c:v>
                </c:pt>
                <c:pt idx="18">
                  <c:v>0.85904255319148937</c:v>
                </c:pt>
                <c:pt idx="19">
                  <c:v>0.85591939546599494</c:v>
                </c:pt>
                <c:pt idx="20">
                  <c:v>0.85408383233532947</c:v>
                </c:pt>
                <c:pt idx="21">
                  <c:v>0.85482837528604128</c:v>
                </c:pt>
                <c:pt idx="22">
                  <c:v>0.85270742358078611</c:v>
                </c:pt>
                <c:pt idx="23">
                  <c:v>0.85383647798742146</c:v>
                </c:pt>
                <c:pt idx="24">
                  <c:v>0.84869739478957917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7-409A-9245-37F2FD3DCC2B}"/>
            </c:ext>
          </c:extLst>
        </c:ser>
        <c:ser>
          <c:idx val="1"/>
          <c:order val="1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A'!$H$20:$H$44</c:f>
              <c:numCache>
                <c:formatCode>0.000</c:formatCode>
                <c:ptCount val="25"/>
                <c:pt idx="0">
                  <c:v>0.65733333333333333</c:v>
                </c:pt>
                <c:pt idx="1">
                  <c:v>0.77294117647058824</c:v>
                </c:pt>
                <c:pt idx="2">
                  <c:v>0.81558620689655181</c:v>
                </c:pt>
                <c:pt idx="3">
                  <c:v>0.84320855614973256</c:v>
                </c:pt>
                <c:pt idx="4">
                  <c:v>0.86069868995633192</c:v>
                </c:pt>
                <c:pt idx="5">
                  <c:v>0.86911764705882344</c:v>
                </c:pt>
                <c:pt idx="6">
                  <c:v>0.87555555555555553</c:v>
                </c:pt>
                <c:pt idx="7">
                  <c:v>0.88044692737430175</c:v>
                </c:pt>
                <c:pt idx="8">
                  <c:v>0.88428927680798008</c:v>
                </c:pt>
                <c:pt idx="9">
                  <c:v>0.88340807174887892</c:v>
                </c:pt>
                <c:pt idx="10">
                  <c:v>0.88448979591836718</c:v>
                </c:pt>
                <c:pt idx="11">
                  <c:v>0.88705440900562849</c:v>
                </c:pt>
                <c:pt idx="12">
                  <c:v>0.8876949740034662</c:v>
                </c:pt>
                <c:pt idx="13">
                  <c:v>0.888695652173913</c:v>
                </c:pt>
                <c:pt idx="14">
                  <c:v>0.8865067466266866</c:v>
                </c:pt>
                <c:pt idx="15">
                  <c:v>0.88336134453781512</c:v>
                </c:pt>
                <c:pt idx="16">
                  <c:v>0.88292490118577083</c:v>
                </c:pt>
                <c:pt idx="17">
                  <c:v>0.8803473945409428</c:v>
                </c:pt>
                <c:pt idx="18">
                  <c:v>0.88352245862884171</c:v>
                </c:pt>
                <c:pt idx="19">
                  <c:v>0.88325358851674651</c:v>
                </c:pt>
                <c:pt idx="20">
                  <c:v>0.88376047904191624</c:v>
                </c:pt>
                <c:pt idx="21">
                  <c:v>0.88895808383233521</c:v>
                </c:pt>
                <c:pt idx="22">
                  <c:v>0.88859880239520972</c:v>
                </c:pt>
                <c:pt idx="23">
                  <c:v>0.89274251497005996</c:v>
                </c:pt>
                <c:pt idx="24">
                  <c:v>0.92035928143712575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A7-409A-9245-37F2FD3DCC2B}"/>
            </c:ext>
          </c:extLst>
        </c:ser>
        <c:ser>
          <c:idx val="2"/>
          <c:order val="2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B'!$H$21:$H$45</c:f>
              <c:numCache>
                <c:formatCode>0.000</c:formatCode>
                <c:ptCount val="25"/>
                <c:pt idx="0">
                  <c:v>0.66677966101694919</c:v>
                </c:pt>
                <c:pt idx="1">
                  <c:v>0.77900990099009892</c:v>
                </c:pt>
                <c:pt idx="2">
                  <c:v>0.82531468531468533</c:v>
                </c:pt>
                <c:pt idx="3">
                  <c:v>0.85102702702702704</c:v>
                </c:pt>
                <c:pt idx="4">
                  <c:v>0.85938864628820966</c:v>
                </c:pt>
                <c:pt idx="5">
                  <c:v>0.86823529411764699</c:v>
                </c:pt>
                <c:pt idx="6">
                  <c:v>0.87745222929936317</c:v>
                </c:pt>
                <c:pt idx="7">
                  <c:v>0.88449438202247199</c:v>
                </c:pt>
                <c:pt idx="8">
                  <c:v>0.88559999999999994</c:v>
                </c:pt>
                <c:pt idx="9">
                  <c:v>0.89049773755656114</c:v>
                </c:pt>
                <c:pt idx="10">
                  <c:v>0.89315463917525784</c:v>
                </c:pt>
                <c:pt idx="11">
                  <c:v>0.89330812854442343</c:v>
                </c:pt>
                <c:pt idx="12">
                  <c:v>0.89188153310104534</c:v>
                </c:pt>
                <c:pt idx="13">
                  <c:v>0.89210355987055023</c:v>
                </c:pt>
                <c:pt idx="14">
                  <c:v>0.89229607250755283</c:v>
                </c:pt>
                <c:pt idx="15">
                  <c:v>0.89246458923512761</c:v>
                </c:pt>
                <c:pt idx="16">
                  <c:v>0.89142476697736361</c:v>
                </c:pt>
                <c:pt idx="17">
                  <c:v>0.88938519447929731</c:v>
                </c:pt>
                <c:pt idx="18">
                  <c:v>0.88862232779097383</c:v>
                </c:pt>
                <c:pt idx="19">
                  <c:v>0.88693693693693687</c:v>
                </c:pt>
                <c:pt idx="20">
                  <c:v>0.88352564102564091</c:v>
                </c:pt>
                <c:pt idx="21">
                  <c:v>0.88465116279069755</c:v>
                </c:pt>
                <c:pt idx="22">
                  <c:v>0.88648363252375928</c:v>
                </c:pt>
                <c:pt idx="23">
                  <c:v>0.88860759493670882</c:v>
                </c:pt>
                <c:pt idx="24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A7-409A-9245-37F2FD3DCC2B}"/>
            </c:ext>
          </c:extLst>
        </c:ser>
        <c:ser>
          <c:idx val="3"/>
          <c:order val="3"/>
          <c:tx>
            <c:v>Rev. B (170V)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'Rev. B'!$Q$21:$Q$45</c:f>
              <c:numCache>
                <c:formatCode>0.000</c:formatCode>
                <c:ptCount val="25"/>
                <c:pt idx="0">
                  <c:v>0.67294117647058826</c:v>
                </c:pt>
                <c:pt idx="1">
                  <c:v>0.78000000000000014</c:v>
                </c:pt>
                <c:pt idx="2">
                  <c:v>0.8303225806451614</c:v>
                </c:pt>
                <c:pt idx="3">
                  <c:v>0.85267080745341606</c:v>
                </c:pt>
                <c:pt idx="4">
                  <c:v>0.8666666666666667</c:v>
                </c:pt>
                <c:pt idx="5">
                  <c:v>0.87999999999999989</c:v>
                </c:pt>
                <c:pt idx="6">
                  <c:v>0.88649446494464945</c:v>
                </c:pt>
                <c:pt idx="7">
                  <c:v>0.89142857142857146</c:v>
                </c:pt>
                <c:pt idx="8">
                  <c:v>0.89271676300578018</c:v>
                </c:pt>
                <c:pt idx="9">
                  <c:v>0.89608355091383807</c:v>
                </c:pt>
                <c:pt idx="10">
                  <c:v>0.89885714285714269</c:v>
                </c:pt>
                <c:pt idx="11">
                  <c:v>0.89921397379912671</c:v>
                </c:pt>
                <c:pt idx="12">
                  <c:v>0.89951612903225808</c:v>
                </c:pt>
                <c:pt idx="13">
                  <c:v>0.90368421052631576</c:v>
                </c:pt>
                <c:pt idx="14">
                  <c:v>0.90210157618213671</c:v>
                </c:pt>
                <c:pt idx="15">
                  <c:v>0.90072131147540979</c:v>
                </c:pt>
                <c:pt idx="16">
                  <c:v>0.89950693374422175</c:v>
                </c:pt>
                <c:pt idx="17">
                  <c:v>0.90104956268221548</c:v>
                </c:pt>
                <c:pt idx="18">
                  <c:v>0.89994482758620686</c:v>
                </c:pt>
                <c:pt idx="19">
                  <c:v>0.89895287958115166</c:v>
                </c:pt>
                <c:pt idx="20">
                  <c:v>0.89917705735660858</c:v>
                </c:pt>
                <c:pt idx="21">
                  <c:v>0.89831153388822815</c:v>
                </c:pt>
                <c:pt idx="22">
                  <c:v>0.89752272727272708</c:v>
                </c:pt>
                <c:pt idx="23">
                  <c:v>0.89582608695652166</c:v>
                </c:pt>
                <c:pt idx="24">
                  <c:v>0.89334027055150877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A7-409A-9245-37F2FD3DCC2B}"/>
            </c:ext>
          </c:extLst>
        </c:ser>
        <c:ser>
          <c:idx val="4"/>
          <c:order val="4"/>
          <c:tx>
            <c:v>Rev. 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'Rev. C'!$H$28:$H$52</c:f>
              <c:numCache>
                <c:formatCode>0.000</c:formatCode>
                <c:ptCount val="25"/>
                <c:pt idx="0">
                  <c:v>0.65600000000000003</c:v>
                </c:pt>
                <c:pt idx="1">
                  <c:v>0.77176470588235291</c:v>
                </c:pt>
                <c:pt idx="2">
                  <c:v>0.81434482758620697</c:v>
                </c:pt>
                <c:pt idx="3">
                  <c:v>0.83744680851063835</c:v>
                </c:pt>
                <c:pt idx="4">
                  <c:v>0.85194805194805201</c:v>
                </c:pt>
                <c:pt idx="5">
                  <c:v>0.86505494505494496</c:v>
                </c:pt>
                <c:pt idx="6">
                  <c:v>0.8718987341772152</c:v>
                </c:pt>
                <c:pt idx="7">
                  <c:v>0.87710306406685246</c:v>
                </c:pt>
                <c:pt idx="8">
                  <c:v>0.88164179104477602</c:v>
                </c:pt>
                <c:pt idx="9">
                  <c:v>0.88295964125560544</c:v>
                </c:pt>
                <c:pt idx="10">
                  <c:v>0.88404081632653064</c:v>
                </c:pt>
                <c:pt idx="11">
                  <c:v>0.88660412757973728</c:v>
                </c:pt>
                <c:pt idx="12">
                  <c:v>0.88724436741767765</c:v>
                </c:pt>
                <c:pt idx="13">
                  <c:v>0.88779388083735911</c:v>
                </c:pt>
                <c:pt idx="14">
                  <c:v>0.88872180451127814</c:v>
                </c:pt>
                <c:pt idx="15">
                  <c:v>0.88913963328631884</c:v>
                </c:pt>
                <c:pt idx="16">
                  <c:v>0.88715231788079474</c:v>
                </c:pt>
                <c:pt idx="17">
                  <c:v>0.88760951188986226</c:v>
                </c:pt>
                <c:pt idx="18">
                  <c:v>0.88696682464454979</c:v>
                </c:pt>
                <c:pt idx="19">
                  <c:v>0.88638920134983123</c:v>
                </c:pt>
                <c:pt idx="20">
                  <c:v>0.88631691648822275</c:v>
                </c:pt>
                <c:pt idx="21">
                  <c:v>0.88650475184794109</c:v>
                </c:pt>
                <c:pt idx="22">
                  <c:v>0.88790697674418606</c:v>
                </c:pt>
                <c:pt idx="23">
                  <c:v>0.88888888888888895</c:v>
                </c:pt>
                <c:pt idx="24">
                  <c:v>0.89194915254237295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A7-409A-9245-37F2FD3DC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751104"/>
        <c:axId val="457750120"/>
      </c:lineChart>
      <c:catAx>
        <c:axId val="45775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50120"/>
        <c:crosses val="autoZero"/>
        <c:auto val="1"/>
        <c:lblAlgn val="ctr"/>
        <c:lblOffset val="100"/>
        <c:noMultiLvlLbl val="0"/>
      </c:catAx>
      <c:valAx>
        <c:axId val="45775012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5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Efficiency - 9V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8200HV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'8200HV'!$H$43:$H$67</c:f>
              <c:numCache>
                <c:formatCode>0.000</c:formatCode>
                <c:ptCount val="25"/>
                <c:pt idx="0">
                  <c:v>0.76222222222222225</c:v>
                </c:pt>
                <c:pt idx="1">
                  <c:v>0.79398148148148151</c:v>
                </c:pt>
                <c:pt idx="2">
                  <c:v>0.81523809523809498</c:v>
                </c:pt>
                <c:pt idx="3">
                  <c:v>0.81768219832735967</c:v>
                </c:pt>
                <c:pt idx="4">
                  <c:v>0.82657004830917868</c:v>
                </c:pt>
                <c:pt idx="5">
                  <c:v>0.82014388489208623</c:v>
                </c:pt>
                <c:pt idx="6">
                  <c:v>0.82608695652173914</c:v>
                </c:pt>
                <c:pt idx="7">
                  <c:v>0.84444444444444455</c:v>
                </c:pt>
                <c:pt idx="8">
                  <c:v>0.86802030456852786</c:v>
                </c:pt>
                <c:pt idx="9">
                  <c:v>0.87506400409626217</c:v>
                </c:pt>
                <c:pt idx="10">
                  <c:v>0.89316239316239288</c:v>
                </c:pt>
                <c:pt idx="11">
                  <c:v>0.89359477124183018</c:v>
                </c:pt>
                <c:pt idx="12">
                  <c:v>0.88745003996802552</c:v>
                </c:pt>
                <c:pt idx="13">
                  <c:v>0.88217054263565875</c:v>
                </c:pt>
                <c:pt idx="14">
                  <c:v>0.87757201646090532</c:v>
                </c:pt>
                <c:pt idx="15">
                  <c:v>0.87909822866344622</c:v>
                </c:pt>
                <c:pt idx="16">
                  <c:v>0.87805025734181064</c:v>
                </c:pt>
                <c:pt idx="17">
                  <c:v>0.8811369509043927</c:v>
                </c:pt>
                <c:pt idx="18">
                  <c:v>0.88438438438438449</c:v>
                </c:pt>
                <c:pt idx="19">
                  <c:v>0.89150326797385626</c:v>
                </c:pt>
                <c:pt idx="20">
                  <c:v>0.89200298953662183</c:v>
                </c:pt>
                <c:pt idx="21">
                  <c:v>0.89245776826076606</c:v>
                </c:pt>
                <c:pt idx="22">
                  <c:v>0.89839633447880862</c:v>
                </c:pt>
                <c:pt idx="23">
                  <c:v>0.9003300330033005</c:v>
                </c:pt>
                <c:pt idx="24">
                  <c:v>0.89593855218855212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5-4FA3-9042-6D236DB03EB6}"/>
            </c:ext>
          </c:extLst>
        </c:ser>
        <c:ser>
          <c:idx val="1"/>
          <c:order val="1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A'!$H$46:$H$70</c:f>
              <c:numCache>
                <c:formatCode>0.000</c:formatCode>
                <c:ptCount val="25"/>
                <c:pt idx="0">
                  <c:v>0.62571428571428556</c:v>
                </c:pt>
                <c:pt idx="1">
                  <c:v>0.7551724137931034</c:v>
                </c:pt>
                <c:pt idx="2">
                  <c:v>0.801219512195122</c:v>
                </c:pt>
                <c:pt idx="3">
                  <c:v>0.84230769230769231</c:v>
                </c:pt>
                <c:pt idx="4">
                  <c:v>0.85546874999999989</c:v>
                </c:pt>
                <c:pt idx="5">
                  <c:v>0.87019867549668883</c:v>
                </c:pt>
                <c:pt idx="6">
                  <c:v>0.88148148148148153</c:v>
                </c:pt>
                <c:pt idx="7">
                  <c:v>0.88084868788386361</c:v>
                </c:pt>
                <c:pt idx="8">
                  <c:v>0.8882882882882881</c:v>
                </c:pt>
                <c:pt idx="9">
                  <c:v>0.89433106575963717</c:v>
                </c:pt>
                <c:pt idx="10">
                  <c:v>0.89933665008291863</c:v>
                </c:pt>
                <c:pt idx="11">
                  <c:v>0.90045662100456636</c:v>
                </c:pt>
                <c:pt idx="12">
                  <c:v>0.90140646976090011</c:v>
                </c:pt>
                <c:pt idx="13">
                  <c:v>0.9026797385620916</c:v>
                </c:pt>
                <c:pt idx="14">
                  <c:v>0.90587695133149693</c:v>
                </c:pt>
                <c:pt idx="15">
                  <c:v>0.90400916380297824</c:v>
                </c:pt>
                <c:pt idx="16">
                  <c:v>0.90455771305285881</c:v>
                </c:pt>
                <c:pt idx="17">
                  <c:v>0.90504587155963312</c:v>
                </c:pt>
                <c:pt idx="18">
                  <c:v>0.89961603071754259</c:v>
                </c:pt>
                <c:pt idx="19">
                  <c:v>0.90030930287889588</c:v>
                </c:pt>
                <c:pt idx="20">
                  <c:v>0.90385438972162735</c:v>
                </c:pt>
                <c:pt idx="21">
                  <c:v>0.90413105413105399</c:v>
                </c:pt>
                <c:pt idx="22">
                  <c:v>0.90368794326241131</c:v>
                </c:pt>
                <c:pt idx="23">
                  <c:v>0.9078014184397164</c:v>
                </c:pt>
                <c:pt idx="24">
                  <c:v>0.91825902335456477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5-4FA3-9042-6D236DB03EB6}"/>
            </c:ext>
          </c:extLst>
        </c:ser>
        <c:ser>
          <c:idx val="2"/>
          <c:order val="2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B'!$H$47:$H$71</c:f>
              <c:numCache>
                <c:formatCode>0.000</c:formatCode>
                <c:ptCount val="25"/>
                <c:pt idx="0">
                  <c:v>0.62507936507936501</c:v>
                </c:pt>
                <c:pt idx="1">
                  <c:v>0.74161958568738251</c:v>
                </c:pt>
                <c:pt idx="2">
                  <c:v>0.80040650406504066</c:v>
                </c:pt>
                <c:pt idx="3">
                  <c:v>0.82557651991614267</c:v>
                </c:pt>
                <c:pt idx="4">
                  <c:v>0.85460069444444442</c:v>
                </c:pt>
                <c:pt idx="5">
                  <c:v>0.86359649122807025</c:v>
                </c:pt>
                <c:pt idx="6">
                  <c:v>0.87511111111111117</c:v>
                </c:pt>
                <c:pt idx="7">
                  <c:v>0.87950865438302628</c:v>
                </c:pt>
                <c:pt idx="8">
                  <c:v>0.88693693693693698</c:v>
                </c:pt>
                <c:pt idx="9">
                  <c:v>0.89297052154195011</c:v>
                </c:pt>
                <c:pt idx="10">
                  <c:v>0.89796849087893871</c:v>
                </c:pt>
                <c:pt idx="11">
                  <c:v>0.89908675799086768</c:v>
                </c:pt>
                <c:pt idx="12">
                  <c:v>0.90003516174402254</c:v>
                </c:pt>
                <c:pt idx="13">
                  <c:v>0.90396591281547034</c:v>
                </c:pt>
                <c:pt idx="14">
                  <c:v>0.9044995408631773</c:v>
                </c:pt>
                <c:pt idx="15">
                  <c:v>0.90496698248636231</c:v>
                </c:pt>
                <c:pt idx="16">
                  <c:v>0.90537983238713171</c:v>
                </c:pt>
                <c:pt idx="17">
                  <c:v>0.90783410138248843</c:v>
                </c:pt>
                <c:pt idx="18">
                  <c:v>0.90805434255215911</c:v>
                </c:pt>
                <c:pt idx="19">
                  <c:v>0.9082526509912402</c:v>
                </c:pt>
                <c:pt idx="20">
                  <c:v>0.90843214756258239</c:v>
                </c:pt>
                <c:pt idx="21">
                  <c:v>0.90740740740740711</c:v>
                </c:pt>
                <c:pt idx="22">
                  <c:v>0.90896464646464636</c:v>
                </c:pt>
                <c:pt idx="23">
                  <c:v>0.91010101010100997</c:v>
                </c:pt>
                <c:pt idx="24">
                  <c:v>0.91119528619528611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5-4FA3-9042-6D236DB03EB6}"/>
            </c:ext>
          </c:extLst>
        </c:ser>
        <c:ser>
          <c:idx val="3"/>
          <c:order val="3"/>
          <c:tx>
            <c:v>Rev. B (170V)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'Rev. B'!$Q$47:$Q$71</c:f>
              <c:numCache>
                <c:formatCode>0.000</c:formatCode>
                <c:ptCount val="25"/>
                <c:pt idx="0">
                  <c:v>0.63629629629629625</c:v>
                </c:pt>
                <c:pt idx="1">
                  <c:v>0.74814814814814812</c:v>
                </c:pt>
                <c:pt idx="2">
                  <c:v>0.80657276995305194</c:v>
                </c:pt>
                <c:pt idx="3">
                  <c:v>0.8390720390720392</c:v>
                </c:pt>
                <c:pt idx="4">
                  <c:v>0.85218253968253976</c:v>
                </c:pt>
                <c:pt idx="5">
                  <c:v>0.86767676767676771</c:v>
                </c:pt>
                <c:pt idx="6">
                  <c:v>0.87909356725146215</c:v>
                </c:pt>
                <c:pt idx="7">
                  <c:v>0.8878552971576229</c:v>
                </c:pt>
                <c:pt idx="8">
                  <c:v>0.89479166666666665</c:v>
                </c:pt>
                <c:pt idx="9">
                  <c:v>0.89619196661450196</c:v>
                </c:pt>
                <c:pt idx="10">
                  <c:v>0.90119217930376727</c:v>
                </c:pt>
                <c:pt idx="11">
                  <c:v>0.90183727034120753</c:v>
                </c:pt>
                <c:pt idx="12">
                  <c:v>0.90567721005677204</c:v>
                </c:pt>
                <c:pt idx="13">
                  <c:v>0.90899470899470913</c:v>
                </c:pt>
                <c:pt idx="14">
                  <c:v>0.90899470899470902</c:v>
                </c:pt>
                <c:pt idx="15">
                  <c:v>0.91170812603648421</c:v>
                </c:pt>
                <c:pt idx="16">
                  <c:v>0.91154806491885165</c:v>
                </c:pt>
                <c:pt idx="17">
                  <c:v>0.91382978723404262</c:v>
                </c:pt>
                <c:pt idx="18">
                  <c:v>0.9135740274279317</c:v>
                </c:pt>
                <c:pt idx="19">
                  <c:v>0.91553423927524669</c:v>
                </c:pt>
                <c:pt idx="20">
                  <c:v>0.91522070015220713</c:v>
                </c:pt>
                <c:pt idx="21">
                  <c:v>0.91493585088356322</c:v>
                </c:pt>
                <c:pt idx="22">
                  <c:v>0.9165854790071909</c:v>
                </c:pt>
                <c:pt idx="23">
                  <c:v>0.91626666666666678</c:v>
                </c:pt>
                <c:pt idx="24">
                  <c:v>0.91597355512902556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25-4FA3-9042-6D236DB03EB6}"/>
            </c:ext>
          </c:extLst>
        </c:ser>
        <c:ser>
          <c:idx val="4"/>
          <c:order val="4"/>
          <c:tx>
            <c:v>Rev. 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'Rev. C'!$H$54:$H$78</c:f>
              <c:numCache>
                <c:formatCode>0.000</c:formatCode>
                <c:ptCount val="25"/>
                <c:pt idx="0">
                  <c:v>0.60833333333333339</c:v>
                </c:pt>
                <c:pt idx="1">
                  <c:v>0.74237288135593227</c:v>
                </c:pt>
                <c:pt idx="2">
                  <c:v>0.80081300813008127</c:v>
                </c:pt>
                <c:pt idx="3">
                  <c:v>0.82641509433962268</c:v>
                </c:pt>
                <c:pt idx="4">
                  <c:v>0.84188034188034189</c:v>
                </c:pt>
                <c:pt idx="5">
                  <c:v>0.85882352941176476</c:v>
                </c:pt>
                <c:pt idx="6">
                  <c:v>0.8656622724419335</c:v>
                </c:pt>
                <c:pt idx="7">
                  <c:v>0.876</c:v>
                </c:pt>
                <c:pt idx="8">
                  <c:v>0.87991071428571421</c:v>
                </c:pt>
                <c:pt idx="9">
                  <c:v>0.88663967611336036</c:v>
                </c:pt>
                <c:pt idx="10">
                  <c:v>0.88892988929889294</c:v>
                </c:pt>
                <c:pt idx="11">
                  <c:v>0.89084745762711881</c:v>
                </c:pt>
                <c:pt idx="12">
                  <c:v>0.89247648902821319</c:v>
                </c:pt>
                <c:pt idx="13">
                  <c:v>0.89387755102040811</c:v>
                </c:pt>
                <c:pt idx="14">
                  <c:v>0.89509536784741139</c:v>
                </c:pt>
                <c:pt idx="15">
                  <c:v>0.89616368286445003</c:v>
                </c:pt>
                <c:pt idx="16">
                  <c:v>0.89710843373493987</c:v>
                </c:pt>
                <c:pt idx="17">
                  <c:v>0.89794988610478343</c:v>
                </c:pt>
                <c:pt idx="18">
                  <c:v>0.89916006719462449</c:v>
                </c:pt>
                <c:pt idx="19">
                  <c:v>0.89984029203741733</c:v>
                </c:pt>
                <c:pt idx="20">
                  <c:v>0.89869791666666665</c:v>
                </c:pt>
                <c:pt idx="21">
                  <c:v>0.89812734082396994</c:v>
                </c:pt>
                <c:pt idx="22">
                  <c:v>0.89898234683281397</c:v>
                </c:pt>
                <c:pt idx="23">
                  <c:v>0.89968847352024917</c:v>
                </c:pt>
                <c:pt idx="24">
                  <c:v>0.8993965875988349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25-4FA3-9042-6D236DB03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744216"/>
        <c:axId val="457742904"/>
      </c:lineChart>
      <c:catAx>
        <c:axId val="457744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2904"/>
        <c:crosses val="autoZero"/>
        <c:auto val="1"/>
        <c:lblAlgn val="ctr"/>
        <c:lblOffset val="100"/>
        <c:noMultiLvlLbl val="0"/>
      </c:catAx>
      <c:valAx>
        <c:axId val="457742904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4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Efficiency - 12V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8200HV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'8200HV'!$H$69:$H$93</c:f>
              <c:numCache>
                <c:formatCode>0.000</c:formatCode>
                <c:ptCount val="25"/>
                <c:pt idx="0">
                  <c:v>0.75263157894736854</c:v>
                </c:pt>
                <c:pt idx="1">
                  <c:v>0.79444444444444462</c:v>
                </c:pt>
                <c:pt idx="2">
                  <c:v>0.8089622641509433</c:v>
                </c:pt>
                <c:pt idx="3">
                  <c:v>0.81619047619047613</c:v>
                </c:pt>
                <c:pt idx="4">
                  <c:v>0.83042635658914732</c:v>
                </c:pt>
                <c:pt idx="5">
                  <c:v>0.84801980198019788</c:v>
                </c:pt>
                <c:pt idx="6">
                  <c:v>0.83921568627450982</c:v>
                </c:pt>
                <c:pt idx="7">
                  <c:v>0.83872549019607834</c:v>
                </c:pt>
                <c:pt idx="8">
                  <c:v>0.8442434210526315</c:v>
                </c:pt>
                <c:pt idx="9">
                  <c:v>0.85379241516966076</c:v>
                </c:pt>
                <c:pt idx="10">
                  <c:v>0.85655737704918034</c:v>
                </c:pt>
                <c:pt idx="11">
                  <c:v>0.86363636363636354</c:v>
                </c:pt>
                <c:pt idx="12">
                  <c:v>0.86971830985915488</c:v>
                </c:pt>
                <c:pt idx="13">
                  <c:v>0.87885462555066074</c:v>
                </c:pt>
                <c:pt idx="14">
                  <c:v>0.87551229508196715</c:v>
                </c:pt>
                <c:pt idx="15">
                  <c:v>0.87927927927927929</c:v>
                </c:pt>
                <c:pt idx="16">
                  <c:v>0.88736263736263732</c:v>
                </c:pt>
                <c:pt idx="17">
                  <c:v>0.9</c:v>
                </c:pt>
                <c:pt idx="18">
                  <c:v>0.89599889624724072</c:v>
                </c:pt>
                <c:pt idx="19">
                  <c:v>0.87925696594427249</c:v>
                </c:pt>
                <c:pt idx="20">
                  <c:v>0.88434718100890208</c:v>
                </c:pt>
                <c:pt idx="21">
                  <c:v>0.88196798493408679</c:v>
                </c:pt>
                <c:pt idx="22">
                  <c:v>0.88697916666666665</c:v>
                </c:pt>
                <c:pt idx="23">
                  <c:v>0.8851948051948052</c:v>
                </c:pt>
                <c:pt idx="24">
                  <c:v>0.88580631753948458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4-430F-80DC-BDB245554759}"/>
            </c:ext>
          </c:extLst>
        </c:ser>
        <c:ser>
          <c:idx val="1"/>
          <c:order val="1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A'!$H$72:$H$96</c:f>
              <c:numCache>
                <c:formatCode>0.000</c:formatCode>
                <c:ptCount val="25"/>
                <c:pt idx="0">
                  <c:v>0.58690476190476182</c:v>
                </c:pt>
                <c:pt idx="1">
                  <c:v>0.71449275362318831</c:v>
                </c:pt>
                <c:pt idx="2">
                  <c:v>0.78253968253968254</c:v>
                </c:pt>
                <c:pt idx="3">
                  <c:v>0.81152263374485589</c:v>
                </c:pt>
                <c:pt idx="4">
                  <c:v>0.83843537414965974</c:v>
                </c:pt>
                <c:pt idx="5">
                  <c:v>0.85</c:v>
                </c:pt>
                <c:pt idx="6">
                  <c:v>0.8649122807017543</c:v>
                </c:pt>
                <c:pt idx="7">
                  <c:v>0.87644444444444447</c:v>
                </c:pt>
                <c:pt idx="8">
                  <c:v>0.88035714285714273</c:v>
                </c:pt>
                <c:pt idx="9">
                  <c:v>0.88828828828828843</c:v>
                </c:pt>
                <c:pt idx="10">
                  <c:v>0.89047619047619031</c:v>
                </c:pt>
                <c:pt idx="11">
                  <c:v>0.89230769230769225</c:v>
                </c:pt>
                <c:pt idx="12">
                  <c:v>0.89761904761904754</c:v>
                </c:pt>
                <c:pt idx="13">
                  <c:v>0.89869791666666654</c:v>
                </c:pt>
                <c:pt idx="14">
                  <c:v>0.90009124087591241</c:v>
                </c:pt>
                <c:pt idx="15">
                  <c:v>0.90091324200913259</c:v>
                </c:pt>
                <c:pt idx="16">
                  <c:v>0.90163978494623676</c:v>
                </c:pt>
                <c:pt idx="17">
                  <c:v>0.90228658536585371</c:v>
                </c:pt>
                <c:pt idx="18">
                  <c:v>0.9028660886319847</c:v>
                </c:pt>
                <c:pt idx="19">
                  <c:v>0.90056022408963587</c:v>
                </c:pt>
                <c:pt idx="20">
                  <c:v>0.90196078431372562</c:v>
                </c:pt>
                <c:pt idx="21">
                  <c:v>0.90533707865168533</c:v>
                </c:pt>
                <c:pt idx="22">
                  <c:v>0.90718632958801482</c:v>
                </c:pt>
                <c:pt idx="23">
                  <c:v>0.90842696629213471</c:v>
                </c:pt>
                <c:pt idx="24">
                  <c:v>0.91526217228464413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74-430F-80DC-BDB245554759}"/>
            </c:ext>
          </c:extLst>
        </c:ser>
        <c:ser>
          <c:idx val="2"/>
          <c:order val="2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B'!$H$73:$H$97</c:f>
              <c:numCache>
                <c:formatCode>0.000</c:formatCode>
                <c:ptCount val="25"/>
                <c:pt idx="0">
                  <c:v>0.60802469135802473</c:v>
                </c:pt>
                <c:pt idx="1">
                  <c:v>0.71376811594202894</c:v>
                </c:pt>
                <c:pt idx="2">
                  <c:v>0.78174603174603174</c:v>
                </c:pt>
                <c:pt idx="3">
                  <c:v>0.81069958847736634</c:v>
                </c:pt>
                <c:pt idx="4">
                  <c:v>0.83758503401360529</c:v>
                </c:pt>
                <c:pt idx="5">
                  <c:v>0.84956896551724137</c:v>
                </c:pt>
                <c:pt idx="6">
                  <c:v>0.86447368421052617</c:v>
                </c:pt>
                <c:pt idx="7">
                  <c:v>0.87600000000000011</c:v>
                </c:pt>
                <c:pt idx="8">
                  <c:v>0.87991071428571421</c:v>
                </c:pt>
                <c:pt idx="9">
                  <c:v>0.88783783783783798</c:v>
                </c:pt>
                <c:pt idx="10">
                  <c:v>0.89443069306930678</c:v>
                </c:pt>
                <c:pt idx="11">
                  <c:v>0.89590909090909099</c:v>
                </c:pt>
                <c:pt idx="12">
                  <c:v>0.89716386554621852</c:v>
                </c:pt>
                <c:pt idx="13">
                  <c:v>0.90176470588235291</c:v>
                </c:pt>
                <c:pt idx="14">
                  <c:v>0.90247252747252726</c:v>
                </c:pt>
                <c:pt idx="15">
                  <c:v>0.90620689655172426</c:v>
                </c:pt>
                <c:pt idx="16">
                  <c:v>0.90657467532467551</c:v>
                </c:pt>
                <c:pt idx="17">
                  <c:v>0.90690184049079747</c:v>
                </c:pt>
                <c:pt idx="18">
                  <c:v>0.90719476744186045</c:v>
                </c:pt>
                <c:pt idx="19">
                  <c:v>0.90997229916897515</c:v>
                </c:pt>
                <c:pt idx="20">
                  <c:v>0.91009234828496044</c:v>
                </c:pt>
                <c:pt idx="21">
                  <c:v>0.90791457286432165</c:v>
                </c:pt>
                <c:pt idx="22">
                  <c:v>0.90878048780487797</c:v>
                </c:pt>
                <c:pt idx="23">
                  <c:v>0.91031175059952052</c:v>
                </c:pt>
                <c:pt idx="24">
                  <c:v>0.91307814992025516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74-430F-80DC-BDB245554759}"/>
            </c:ext>
          </c:extLst>
        </c:ser>
        <c:ser>
          <c:idx val="3"/>
          <c:order val="3"/>
          <c:tx>
            <c:v>Rev. B (170V)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'Rev. B'!$Q$73:$Q$97</c:f>
              <c:numCache>
                <c:formatCode>0.000</c:formatCode>
                <c:ptCount val="25"/>
                <c:pt idx="0">
                  <c:v>0.59687499999999993</c:v>
                </c:pt>
                <c:pt idx="1">
                  <c:v>0.71625000000000005</c:v>
                </c:pt>
                <c:pt idx="2">
                  <c:v>0.78136363636363637</c:v>
                </c:pt>
                <c:pt idx="3">
                  <c:v>0.81857142857142851</c:v>
                </c:pt>
                <c:pt idx="4">
                  <c:v>0.84264705882352942</c:v>
                </c:pt>
                <c:pt idx="5">
                  <c:v>0.85949999999999993</c:v>
                </c:pt>
                <c:pt idx="6">
                  <c:v>0.87195652173913041</c:v>
                </c:pt>
                <c:pt idx="7">
                  <c:v>0.8748091603053435</c:v>
                </c:pt>
                <c:pt idx="8">
                  <c:v>0.88304794520547947</c:v>
                </c:pt>
                <c:pt idx="9">
                  <c:v>0.88975155279503115</c:v>
                </c:pt>
                <c:pt idx="10">
                  <c:v>0.89531249999999996</c:v>
                </c:pt>
                <c:pt idx="11">
                  <c:v>0.90000000000000013</c:v>
                </c:pt>
                <c:pt idx="12">
                  <c:v>0.90400485436893208</c:v>
                </c:pt>
                <c:pt idx="13">
                  <c:v>0.90337837837837831</c:v>
                </c:pt>
                <c:pt idx="14">
                  <c:v>0.90664556962025322</c:v>
                </c:pt>
                <c:pt idx="15">
                  <c:v>0.91314741035856573</c:v>
                </c:pt>
                <c:pt idx="16">
                  <c:v>0.91207865168539326</c:v>
                </c:pt>
                <c:pt idx="17">
                  <c:v>0.91113074204946998</c:v>
                </c:pt>
                <c:pt idx="18">
                  <c:v>0.91333892617449686</c:v>
                </c:pt>
                <c:pt idx="19">
                  <c:v>0.9153354632587859</c:v>
                </c:pt>
                <c:pt idx="20">
                  <c:v>0.91714939024390263</c:v>
                </c:pt>
                <c:pt idx="21">
                  <c:v>0.9161337209302326</c:v>
                </c:pt>
                <c:pt idx="22">
                  <c:v>0.91267313019390583</c:v>
                </c:pt>
                <c:pt idx="23">
                  <c:v>0.91436170212765955</c:v>
                </c:pt>
                <c:pt idx="24">
                  <c:v>0.91592071611253201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74-430F-80DC-BDB245554759}"/>
            </c:ext>
          </c:extLst>
        </c:ser>
        <c:ser>
          <c:idx val="4"/>
          <c:order val="4"/>
          <c:tx>
            <c:v>Rev. 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'Rev. C'!$H$80:$H$104</c:f>
              <c:numCache>
                <c:formatCode>0.000</c:formatCode>
                <c:ptCount val="25"/>
                <c:pt idx="0">
                  <c:v>0.56666666666666654</c:v>
                </c:pt>
                <c:pt idx="1">
                  <c:v>0.71449275362318831</c:v>
                </c:pt>
                <c:pt idx="2">
                  <c:v>0.77031249999999996</c:v>
                </c:pt>
                <c:pt idx="3">
                  <c:v>0.80162601626016261</c:v>
                </c:pt>
                <c:pt idx="4">
                  <c:v>0.8299663299663298</c:v>
                </c:pt>
                <c:pt idx="5">
                  <c:v>0.84273504273504263</c:v>
                </c:pt>
                <c:pt idx="6">
                  <c:v>0.85845771144278593</c:v>
                </c:pt>
                <c:pt idx="7">
                  <c:v>0.86491228070175441</c:v>
                </c:pt>
                <c:pt idx="8">
                  <c:v>0.86999999999999988</c:v>
                </c:pt>
                <c:pt idx="9">
                  <c:v>0.87411347517730487</c:v>
                </c:pt>
                <c:pt idx="10">
                  <c:v>0.88178861788617868</c:v>
                </c:pt>
                <c:pt idx="11">
                  <c:v>0.88430493273542599</c:v>
                </c:pt>
                <c:pt idx="12">
                  <c:v>0.89013888888888881</c:v>
                </c:pt>
                <c:pt idx="13">
                  <c:v>0.88828828828828821</c:v>
                </c:pt>
                <c:pt idx="14">
                  <c:v>0.89034296028880866</c:v>
                </c:pt>
                <c:pt idx="15">
                  <c:v>0.8917514124293785</c:v>
                </c:pt>
                <c:pt idx="16">
                  <c:v>0.89586004273504283</c:v>
                </c:pt>
                <c:pt idx="17">
                  <c:v>0.89410876132930506</c:v>
                </c:pt>
                <c:pt idx="18">
                  <c:v>0.89510506208213947</c:v>
                </c:pt>
                <c:pt idx="19">
                  <c:v>0.89600363306085384</c:v>
                </c:pt>
                <c:pt idx="20">
                  <c:v>0.89449481865284997</c:v>
                </c:pt>
                <c:pt idx="21">
                  <c:v>0.89358024691358007</c:v>
                </c:pt>
                <c:pt idx="22">
                  <c:v>0.89320388349514568</c:v>
                </c:pt>
                <c:pt idx="23">
                  <c:v>0.89200968523002422</c:v>
                </c:pt>
                <c:pt idx="24">
                  <c:v>0.89401294498381889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74-430F-80DC-BDB245554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130048"/>
        <c:axId val="456130376"/>
      </c:lineChart>
      <c:catAx>
        <c:axId val="45613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30376"/>
        <c:crosses val="autoZero"/>
        <c:auto val="1"/>
        <c:lblAlgn val="ctr"/>
        <c:lblOffset val="100"/>
        <c:noMultiLvlLbl val="0"/>
      </c:catAx>
      <c:valAx>
        <c:axId val="45613037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3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Input Current - 3V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8200HV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'8200HV'!$B$2:$B$15</c:f>
              <c:numCache>
                <c:formatCode>#,##0.000</c:formatCode>
                <c:ptCount val="14"/>
                <c:pt idx="0">
                  <c:v>7.9000000000000001E-2</c:v>
                </c:pt>
                <c:pt idx="1">
                  <c:v>0.14499999999999999</c:v>
                </c:pt>
                <c:pt idx="2">
                  <c:v>0.20200000000000001</c:v>
                </c:pt>
                <c:pt idx="3">
                  <c:v>0.27</c:v>
                </c:pt>
                <c:pt idx="4">
                  <c:v>0.33700000000000002</c:v>
                </c:pt>
                <c:pt idx="5">
                  <c:v>0.40500000000000003</c:v>
                </c:pt>
                <c:pt idx="6">
                  <c:v>0.47099999999999997</c:v>
                </c:pt>
                <c:pt idx="7">
                  <c:v>0.53700000000000003</c:v>
                </c:pt>
                <c:pt idx="8">
                  <c:v>0.60499999999999998</c:v>
                </c:pt>
                <c:pt idx="9">
                  <c:v>0.67600000000000005</c:v>
                </c:pt>
                <c:pt idx="10">
                  <c:v>0.747</c:v>
                </c:pt>
                <c:pt idx="11">
                  <c:v>0.82899999999999996</c:v>
                </c:pt>
                <c:pt idx="12">
                  <c:v>0.89700000000000002</c:v>
                </c:pt>
                <c:pt idx="13">
                  <c:v>0.96799999999999997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A-416A-A5C5-41C6653E8AF4}"/>
            </c:ext>
          </c:extLst>
        </c:ser>
        <c:ser>
          <c:idx val="1"/>
          <c:order val="1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A'!$B$2:$B$18</c:f>
              <c:numCache>
                <c:formatCode>#,##0.000</c:formatCode>
                <c:ptCount val="17"/>
                <c:pt idx="0">
                  <c:v>0.114</c:v>
                </c:pt>
                <c:pt idx="1">
                  <c:v>0.20100000000000001</c:v>
                </c:pt>
                <c:pt idx="2">
                  <c:v>0.29199999999999998</c:v>
                </c:pt>
                <c:pt idx="3">
                  <c:v>0.38700000000000001</c:v>
                </c:pt>
                <c:pt idx="4">
                  <c:v>0.48499999999999999</c:v>
                </c:pt>
                <c:pt idx="5">
                  <c:v>0.58599999999999997</c:v>
                </c:pt>
                <c:pt idx="6">
                  <c:v>0.69</c:v>
                </c:pt>
                <c:pt idx="7">
                  <c:v>0.79400000000000004</c:v>
                </c:pt>
                <c:pt idx="8">
                  <c:v>0.89600000000000002</c:v>
                </c:pt>
                <c:pt idx="9">
                  <c:v>1</c:v>
                </c:pt>
                <c:pt idx="10">
                  <c:v>1.1080000000000001</c:v>
                </c:pt>
                <c:pt idx="11">
                  <c:v>1.218</c:v>
                </c:pt>
                <c:pt idx="12">
                  <c:v>1.333</c:v>
                </c:pt>
                <c:pt idx="13">
                  <c:v>1.448</c:v>
                </c:pt>
                <c:pt idx="14">
                  <c:v>1.5660000000000001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A-416A-A5C5-41C6653E8AF4}"/>
            </c:ext>
          </c:extLst>
        </c:ser>
        <c:ser>
          <c:idx val="2"/>
          <c:order val="2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B'!$B$2:$B$19</c:f>
              <c:numCache>
                <c:formatCode>#,##0.000</c:formatCode>
                <c:ptCount val="18"/>
                <c:pt idx="0">
                  <c:v>9.9000000000000005E-2</c:v>
                </c:pt>
                <c:pt idx="1">
                  <c:v>0.17499999999999999</c:v>
                </c:pt>
                <c:pt idx="2">
                  <c:v>0.251</c:v>
                </c:pt>
                <c:pt idx="3">
                  <c:v>0.33200000000000002</c:v>
                </c:pt>
                <c:pt idx="4">
                  <c:v>0.41199999999999998</c:v>
                </c:pt>
                <c:pt idx="5">
                  <c:v>0.496</c:v>
                </c:pt>
                <c:pt idx="6">
                  <c:v>0.58599999999999997</c:v>
                </c:pt>
                <c:pt idx="7">
                  <c:v>0.67800000000000005</c:v>
                </c:pt>
                <c:pt idx="8">
                  <c:v>0.77400000000000002</c:v>
                </c:pt>
                <c:pt idx="9">
                  <c:v>0.86099999999999999</c:v>
                </c:pt>
                <c:pt idx="10">
                  <c:v>0.96699999999999997</c:v>
                </c:pt>
                <c:pt idx="11">
                  <c:v>1.0680000000000001</c:v>
                </c:pt>
                <c:pt idx="12">
                  <c:v>1.169</c:v>
                </c:pt>
                <c:pt idx="13">
                  <c:v>1.274</c:v>
                </c:pt>
                <c:pt idx="14">
                  <c:v>1.3859999999999999</c:v>
                </c:pt>
                <c:pt idx="15">
                  <c:v>1.5049999999999999</c:v>
                </c:pt>
                <c:pt idx="16">
                  <c:v>1.643</c:v>
                </c:pt>
                <c:pt idx="17">
                  <c:v>1.821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DA-416A-A5C5-41C6653E8AF4}"/>
            </c:ext>
          </c:extLst>
        </c:ser>
        <c:ser>
          <c:idx val="3"/>
          <c:order val="3"/>
          <c:tx>
            <c:v>Rev. 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'Rev. C'!$B$2:$B$26</c:f>
              <c:numCache>
                <c:formatCode>#,##0.000</c:formatCode>
                <c:ptCount val="25"/>
                <c:pt idx="0" formatCode="General">
                  <c:v>9.6000000000000002E-2</c:v>
                </c:pt>
                <c:pt idx="1">
                  <c:v>0.16800000000000001</c:v>
                </c:pt>
                <c:pt idx="2">
                  <c:v>0.24099999999999999</c:v>
                </c:pt>
                <c:pt idx="3">
                  <c:v>0.314</c:v>
                </c:pt>
                <c:pt idx="4">
                  <c:v>0.38600000000000001</c:v>
                </c:pt>
                <c:pt idx="5">
                  <c:v>0.46100000000000002</c:v>
                </c:pt>
                <c:pt idx="6">
                  <c:v>0.53500000000000003</c:v>
                </c:pt>
                <c:pt idx="7">
                  <c:v>0.60899999999999999</c:v>
                </c:pt>
                <c:pt idx="8">
                  <c:v>0.68400000000000005</c:v>
                </c:pt>
                <c:pt idx="9">
                  <c:v>0.75900000000000001</c:v>
                </c:pt>
                <c:pt idx="10">
                  <c:v>0.83499999999999996</c:v>
                </c:pt>
                <c:pt idx="11">
                  <c:v>0.91200000000000003</c:v>
                </c:pt>
                <c:pt idx="12">
                  <c:v>0.98899999999999999</c:v>
                </c:pt>
                <c:pt idx="13">
                  <c:v>1.0669999999999999</c:v>
                </c:pt>
                <c:pt idx="14">
                  <c:v>1.145</c:v>
                </c:pt>
                <c:pt idx="15">
                  <c:v>1.224</c:v>
                </c:pt>
                <c:pt idx="16">
                  <c:v>1.304</c:v>
                </c:pt>
                <c:pt idx="17">
                  <c:v>1.3839999999999999</c:v>
                </c:pt>
                <c:pt idx="18">
                  <c:v>1.464</c:v>
                </c:pt>
                <c:pt idx="19">
                  <c:v>1.5449999999999999</c:v>
                </c:pt>
                <c:pt idx="20">
                  <c:v>1.61</c:v>
                </c:pt>
                <c:pt idx="21">
                  <c:v>1.605</c:v>
                </c:pt>
                <c:pt idx="22">
                  <c:v>1.6020000000000001</c:v>
                </c:pt>
                <c:pt idx="23">
                  <c:v>1.601</c:v>
                </c:pt>
                <c:pt idx="24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A-416A-A5C5-41C6653E8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496216"/>
        <c:axId val="456491624"/>
      </c:lineChart>
      <c:catAx>
        <c:axId val="456496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91624"/>
        <c:crosses val="autoZero"/>
        <c:auto val="1"/>
        <c:lblAlgn val="ctr"/>
        <c:lblOffset val="100"/>
        <c:noMultiLvlLbl val="0"/>
      </c:catAx>
      <c:valAx>
        <c:axId val="45649162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9621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</a:t>
            </a:r>
            <a:r>
              <a:rPr lang="en-US" sz="1400" b="0" i="0" u="none" strike="noStrike" baseline="0">
                <a:effectLst/>
              </a:rPr>
              <a:t>Input Current </a:t>
            </a:r>
            <a:r>
              <a:rPr lang="en-US"/>
              <a:t>- 5V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8200HV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'8200HV'!$B$17:$B$41</c:f>
              <c:numCache>
                <c:formatCode>#,##0.000</c:formatCode>
                <c:ptCount val="25"/>
                <c:pt idx="0">
                  <c:v>4.4999999999999998E-2</c:v>
                </c:pt>
                <c:pt idx="1">
                  <c:v>8.7999999999999995E-2</c:v>
                </c:pt>
                <c:pt idx="2">
                  <c:v>0.122</c:v>
                </c:pt>
                <c:pt idx="3">
                  <c:v>0.16</c:v>
                </c:pt>
                <c:pt idx="4">
                  <c:v>0.20100000000000001</c:v>
                </c:pt>
                <c:pt idx="5">
                  <c:v>0.24</c:v>
                </c:pt>
                <c:pt idx="6">
                  <c:v>0.27600000000000002</c:v>
                </c:pt>
                <c:pt idx="7">
                  <c:v>0.31</c:v>
                </c:pt>
                <c:pt idx="8">
                  <c:v>0.34899999999999998</c:v>
                </c:pt>
                <c:pt idx="9">
                  <c:v>0.39</c:v>
                </c:pt>
                <c:pt idx="10">
                  <c:v>0.432</c:v>
                </c:pt>
                <c:pt idx="11">
                  <c:v>0.47</c:v>
                </c:pt>
                <c:pt idx="12">
                  <c:v>0.50800000000000001</c:v>
                </c:pt>
                <c:pt idx="13">
                  <c:v>0.54600000000000004</c:v>
                </c:pt>
                <c:pt idx="14">
                  <c:v>0.58199999999999996</c:v>
                </c:pt>
                <c:pt idx="15">
                  <c:v>0.622</c:v>
                </c:pt>
                <c:pt idx="16">
                  <c:v>0.66400000000000003</c:v>
                </c:pt>
                <c:pt idx="17">
                  <c:v>0.70799999999999996</c:v>
                </c:pt>
                <c:pt idx="18">
                  <c:v>0.752</c:v>
                </c:pt>
                <c:pt idx="19">
                  <c:v>0.79400000000000004</c:v>
                </c:pt>
                <c:pt idx="20">
                  <c:v>0.83499999999999996</c:v>
                </c:pt>
                <c:pt idx="21">
                  <c:v>0.874</c:v>
                </c:pt>
                <c:pt idx="22">
                  <c:v>0.91600000000000004</c:v>
                </c:pt>
                <c:pt idx="23">
                  <c:v>0.95399999999999996</c:v>
                </c:pt>
                <c:pt idx="24">
                  <c:v>0.998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19-4746-9CF1-D691936D725D}"/>
            </c:ext>
          </c:extLst>
        </c:ser>
        <c:ser>
          <c:idx val="1"/>
          <c:order val="1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A'!$B$20:$B$44</c:f>
              <c:numCache>
                <c:formatCode>#,##0.000</c:formatCode>
                <c:ptCount val="25"/>
                <c:pt idx="0">
                  <c:v>0.06</c:v>
                </c:pt>
                <c:pt idx="1">
                  <c:v>0.10199999999999999</c:v>
                </c:pt>
                <c:pt idx="2">
                  <c:v>0.14499999999999999</c:v>
                </c:pt>
                <c:pt idx="3">
                  <c:v>0.187</c:v>
                </c:pt>
                <c:pt idx="4">
                  <c:v>0.22900000000000001</c:v>
                </c:pt>
                <c:pt idx="5">
                  <c:v>0.27200000000000002</c:v>
                </c:pt>
                <c:pt idx="6">
                  <c:v>0.315</c:v>
                </c:pt>
                <c:pt idx="7">
                  <c:v>0.35799999999999998</c:v>
                </c:pt>
                <c:pt idx="8">
                  <c:v>0.40100000000000002</c:v>
                </c:pt>
                <c:pt idx="9">
                  <c:v>0.44600000000000001</c:v>
                </c:pt>
                <c:pt idx="10">
                  <c:v>0.49</c:v>
                </c:pt>
                <c:pt idx="11">
                  <c:v>0.53300000000000003</c:v>
                </c:pt>
                <c:pt idx="12">
                  <c:v>0.57699999999999996</c:v>
                </c:pt>
                <c:pt idx="13">
                  <c:v>0.621</c:v>
                </c:pt>
                <c:pt idx="14">
                  <c:v>0.66700000000000004</c:v>
                </c:pt>
                <c:pt idx="15">
                  <c:v>0.71399999999999997</c:v>
                </c:pt>
                <c:pt idx="16">
                  <c:v>0.75900000000000001</c:v>
                </c:pt>
                <c:pt idx="17">
                  <c:v>0.80600000000000005</c:v>
                </c:pt>
                <c:pt idx="18">
                  <c:v>0.84599999999999997</c:v>
                </c:pt>
                <c:pt idx="19">
                  <c:v>0.83599999999999997</c:v>
                </c:pt>
                <c:pt idx="20">
                  <c:v>0.83499999999999996</c:v>
                </c:pt>
                <c:pt idx="21">
                  <c:v>0.83499999999999996</c:v>
                </c:pt>
                <c:pt idx="22">
                  <c:v>0.83499999999999996</c:v>
                </c:pt>
                <c:pt idx="23">
                  <c:v>0.83499999999999996</c:v>
                </c:pt>
                <c:pt idx="24">
                  <c:v>0.83499999999999996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19-4746-9CF1-D691936D725D}"/>
            </c:ext>
          </c:extLst>
        </c:ser>
        <c:ser>
          <c:idx val="2"/>
          <c:order val="2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B'!$B$21:$B$45</c:f>
              <c:numCache>
                <c:formatCode>#,##0.000</c:formatCode>
                <c:ptCount val="25"/>
                <c:pt idx="0">
                  <c:v>5.8999999999999997E-2</c:v>
                </c:pt>
                <c:pt idx="1">
                  <c:v>0.10100000000000001</c:v>
                </c:pt>
                <c:pt idx="2">
                  <c:v>0.14299999999999999</c:v>
                </c:pt>
                <c:pt idx="3">
                  <c:v>0.185</c:v>
                </c:pt>
                <c:pt idx="4">
                  <c:v>0.22900000000000001</c:v>
                </c:pt>
                <c:pt idx="5">
                  <c:v>0.27200000000000002</c:v>
                </c:pt>
                <c:pt idx="6">
                  <c:v>0.314</c:v>
                </c:pt>
                <c:pt idx="7">
                  <c:v>0.35599999999999998</c:v>
                </c:pt>
                <c:pt idx="8">
                  <c:v>0.4</c:v>
                </c:pt>
                <c:pt idx="9">
                  <c:v>0.442</c:v>
                </c:pt>
                <c:pt idx="10">
                  <c:v>0.48499999999999999</c:v>
                </c:pt>
                <c:pt idx="11">
                  <c:v>0.52900000000000003</c:v>
                </c:pt>
                <c:pt idx="12">
                  <c:v>0.57399999999999995</c:v>
                </c:pt>
                <c:pt idx="13">
                  <c:v>0.61799999999999999</c:v>
                </c:pt>
                <c:pt idx="14">
                  <c:v>0.66200000000000003</c:v>
                </c:pt>
                <c:pt idx="15">
                  <c:v>0.70599999999999996</c:v>
                </c:pt>
                <c:pt idx="16">
                  <c:v>0.751</c:v>
                </c:pt>
                <c:pt idx="17">
                  <c:v>0.79700000000000004</c:v>
                </c:pt>
                <c:pt idx="18">
                  <c:v>0.84199999999999997</c:v>
                </c:pt>
                <c:pt idx="19">
                  <c:v>0.88800000000000001</c:v>
                </c:pt>
                <c:pt idx="20">
                  <c:v>0.93600000000000005</c:v>
                </c:pt>
                <c:pt idx="21">
                  <c:v>0.94599999999999995</c:v>
                </c:pt>
                <c:pt idx="22">
                  <c:v>0.94699999999999995</c:v>
                </c:pt>
                <c:pt idx="23">
                  <c:v>0.94799999999999995</c:v>
                </c:pt>
                <c:pt idx="24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19-4746-9CF1-D691936D725D}"/>
            </c:ext>
          </c:extLst>
        </c:ser>
        <c:ser>
          <c:idx val="3"/>
          <c:order val="3"/>
          <c:tx>
            <c:v>Rev. 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'Rev. C'!$B$28:$B$52</c:f>
              <c:numCache>
                <c:formatCode>#,##0.000</c:formatCode>
                <c:ptCount val="25"/>
                <c:pt idx="0">
                  <c:v>0.06</c:v>
                </c:pt>
                <c:pt idx="1">
                  <c:v>0.10199999999999999</c:v>
                </c:pt>
                <c:pt idx="2">
                  <c:v>0.14499999999999999</c:v>
                </c:pt>
                <c:pt idx="3">
                  <c:v>0.188</c:v>
                </c:pt>
                <c:pt idx="4">
                  <c:v>0.23100000000000001</c:v>
                </c:pt>
                <c:pt idx="5">
                  <c:v>0.27300000000000002</c:v>
                </c:pt>
                <c:pt idx="6">
                  <c:v>0.316</c:v>
                </c:pt>
                <c:pt idx="7">
                  <c:v>0.35899999999999999</c:v>
                </c:pt>
                <c:pt idx="8">
                  <c:v>0.40200000000000002</c:v>
                </c:pt>
                <c:pt idx="9">
                  <c:v>0.44600000000000001</c:v>
                </c:pt>
                <c:pt idx="10">
                  <c:v>0.49</c:v>
                </c:pt>
                <c:pt idx="11">
                  <c:v>0.53300000000000003</c:v>
                </c:pt>
                <c:pt idx="12">
                  <c:v>0.57699999999999996</c:v>
                </c:pt>
                <c:pt idx="13">
                  <c:v>0.621</c:v>
                </c:pt>
                <c:pt idx="14">
                  <c:v>0.66500000000000004</c:v>
                </c:pt>
                <c:pt idx="15">
                  <c:v>0.70899999999999996</c:v>
                </c:pt>
                <c:pt idx="16">
                  <c:v>0.755</c:v>
                </c:pt>
                <c:pt idx="17">
                  <c:v>0.79900000000000004</c:v>
                </c:pt>
                <c:pt idx="18">
                  <c:v>0.84399999999999997</c:v>
                </c:pt>
                <c:pt idx="19">
                  <c:v>0.88900000000000001</c:v>
                </c:pt>
                <c:pt idx="20">
                  <c:v>0.93400000000000005</c:v>
                </c:pt>
                <c:pt idx="21">
                  <c:v>0.94699999999999995</c:v>
                </c:pt>
                <c:pt idx="22">
                  <c:v>0.94599999999999995</c:v>
                </c:pt>
                <c:pt idx="23">
                  <c:v>0.94499999999999995</c:v>
                </c:pt>
                <c:pt idx="24">
                  <c:v>0.94399999999999995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19-4746-9CF1-D691936D7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751104"/>
        <c:axId val="457750120"/>
      </c:lineChart>
      <c:catAx>
        <c:axId val="45775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50120"/>
        <c:crosses val="autoZero"/>
        <c:auto val="1"/>
        <c:lblAlgn val="ctr"/>
        <c:lblOffset val="100"/>
        <c:noMultiLvlLbl val="0"/>
      </c:catAx>
      <c:valAx>
        <c:axId val="457750120"/>
        <c:scaling>
          <c:orientation val="minMax"/>
          <c:max val="1.1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51104"/>
        <c:crosses val="autoZero"/>
        <c:crossBetween val="between"/>
        <c:majorUnit val="0.1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</a:t>
            </a:r>
            <a:r>
              <a:rPr lang="en-US" sz="1400" b="0" i="0" u="none" strike="noStrike" baseline="0">
                <a:effectLst/>
              </a:rPr>
              <a:t>Input Current </a:t>
            </a:r>
            <a:r>
              <a:rPr lang="en-US"/>
              <a:t>- 9V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8200HV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'8200HV'!$B$43:$B$67</c:f>
              <c:numCache>
                <c:formatCode>#,##0.000</c:formatCode>
                <c:ptCount val="25"/>
                <c:pt idx="0">
                  <c:v>2.5000000000000001E-2</c:v>
                </c:pt>
                <c:pt idx="1">
                  <c:v>4.8000000000000001E-2</c:v>
                </c:pt>
                <c:pt idx="2">
                  <c:v>7.0000000000000007E-2</c:v>
                </c:pt>
                <c:pt idx="3">
                  <c:v>9.2999999999999999E-2</c:v>
                </c:pt>
                <c:pt idx="4">
                  <c:v>0.115</c:v>
                </c:pt>
                <c:pt idx="5">
                  <c:v>0.13900000000000001</c:v>
                </c:pt>
                <c:pt idx="6">
                  <c:v>0.161</c:v>
                </c:pt>
                <c:pt idx="7">
                  <c:v>0.18</c:v>
                </c:pt>
                <c:pt idx="8">
                  <c:v>0.19700000000000001</c:v>
                </c:pt>
                <c:pt idx="9">
                  <c:v>0.217</c:v>
                </c:pt>
                <c:pt idx="10">
                  <c:v>0.23400000000000001</c:v>
                </c:pt>
                <c:pt idx="11">
                  <c:v>0.255</c:v>
                </c:pt>
                <c:pt idx="12">
                  <c:v>0.27800000000000002</c:v>
                </c:pt>
                <c:pt idx="13">
                  <c:v>0.30099999999999999</c:v>
                </c:pt>
                <c:pt idx="14">
                  <c:v>0.32400000000000001</c:v>
                </c:pt>
                <c:pt idx="15">
                  <c:v>0.34499999999999997</c:v>
                </c:pt>
                <c:pt idx="16">
                  <c:v>0.36699999999999999</c:v>
                </c:pt>
                <c:pt idx="17">
                  <c:v>0.38700000000000001</c:v>
                </c:pt>
                <c:pt idx="18">
                  <c:v>0.40699999999999997</c:v>
                </c:pt>
                <c:pt idx="19">
                  <c:v>0.42499999999999999</c:v>
                </c:pt>
                <c:pt idx="20">
                  <c:v>0.44600000000000001</c:v>
                </c:pt>
                <c:pt idx="21">
                  <c:v>0.46700000000000003</c:v>
                </c:pt>
                <c:pt idx="22">
                  <c:v>0.48499999999999999</c:v>
                </c:pt>
                <c:pt idx="23">
                  <c:v>0.505</c:v>
                </c:pt>
                <c:pt idx="24">
                  <c:v>0.52800000000000002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7-42B8-AB16-CEEC6C23ABBE}"/>
            </c:ext>
          </c:extLst>
        </c:ser>
        <c:ser>
          <c:idx val="1"/>
          <c:order val="1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A'!$B$46:$B$70</c:f>
              <c:numCache>
                <c:formatCode>#,##0.000</c:formatCode>
                <c:ptCount val="25"/>
                <c:pt idx="0">
                  <c:v>3.5000000000000003E-2</c:v>
                </c:pt>
                <c:pt idx="1">
                  <c:v>5.8000000000000003E-2</c:v>
                </c:pt>
                <c:pt idx="2">
                  <c:v>8.2000000000000003E-2</c:v>
                </c:pt>
                <c:pt idx="3">
                  <c:v>0.104</c:v>
                </c:pt>
                <c:pt idx="4">
                  <c:v>0.128</c:v>
                </c:pt>
                <c:pt idx="5">
                  <c:v>0.151</c:v>
                </c:pt>
                <c:pt idx="6">
                  <c:v>0.17399999999999999</c:v>
                </c:pt>
                <c:pt idx="7">
                  <c:v>0.19900000000000001</c:v>
                </c:pt>
                <c:pt idx="8">
                  <c:v>0.222</c:v>
                </c:pt>
                <c:pt idx="9">
                  <c:v>0.245</c:v>
                </c:pt>
                <c:pt idx="10">
                  <c:v>0.26800000000000002</c:v>
                </c:pt>
                <c:pt idx="11">
                  <c:v>0.29199999999999998</c:v>
                </c:pt>
                <c:pt idx="12">
                  <c:v>0.316</c:v>
                </c:pt>
                <c:pt idx="13">
                  <c:v>0.34</c:v>
                </c:pt>
                <c:pt idx="14">
                  <c:v>0.36299999999999999</c:v>
                </c:pt>
                <c:pt idx="15">
                  <c:v>0.38800000000000001</c:v>
                </c:pt>
                <c:pt idx="16">
                  <c:v>0.41199999999999998</c:v>
                </c:pt>
                <c:pt idx="17">
                  <c:v>0.436</c:v>
                </c:pt>
                <c:pt idx="18">
                  <c:v>0.46300000000000002</c:v>
                </c:pt>
                <c:pt idx="19">
                  <c:v>0.46700000000000003</c:v>
                </c:pt>
                <c:pt idx="20">
                  <c:v>0.46700000000000003</c:v>
                </c:pt>
                <c:pt idx="21">
                  <c:v>0.46800000000000003</c:v>
                </c:pt>
                <c:pt idx="22">
                  <c:v>0.47</c:v>
                </c:pt>
                <c:pt idx="23">
                  <c:v>0.47</c:v>
                </c:pt>
                <c:pt idx="24">
                  <c:v>0.47099999999999997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7-42B8-AB16-CEEC6C23ABBE}"/>
            </c:ext>
          </c:extLst>
        </c:ser>
        <c:ser>
          <c:idx val="2"/>
          <c:order val="2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B'!$B$47:$B$71</c:f>
              <c:numCache>
                <c:formatCode>#,##0.000</c:formatCode>
                <c:ptCount val="25"/>
                <c:pt idx="0">
                  <c:v>3.5000000000000003E-2</c:v>
                </c:pt>
                <c:pt idx="1">
                  <c:v>5.8999999999999997E-2</c:v>
                </c:pt>
                <c:pt idx="2">
                  <c:v>8.2000000000000003E-2</c:v>
                </c:pt>
                <c:pt idx="3">
                  <c:v>0.106</c:v>
                </c:pt>
                <c:pt idx="4">
                  <c:v>0.128</c:v>
                </c:pt>
                <c:pt idx="5">
                  <c:v>0.152</c:v>
                </c:pt>
                <c:pt idx="6">
                  <c:v>0.17499999999999999</c:v>
                </c:pt>
                <c:pt idx="7">
                  <c:v>0.19900000000000001</c:v>
                </c:pt>
                <c:pt idx="8">
                  <c:v>0.222</c:v>
                </c:pt>
                <c:pt idx="9">
                  <c:v>0.245</c:v>
                </c:pt>
                <c:pt idx="10">
                  <c:v>0.26800000000000002</c:v>
                </c:pt>
                <c:pt idx="11">
                  <c:v>0.29199999999999998</c:v>
                </c:pt>
                <c:pt idx="12">
                  <c:v>0.316</c:v>
                </c:pt>
                <c:pt idx="13">
                  <c:v>0.33900000000000002</c:v>
                </c:pt>
                <c:pt idx="14">
                  <c:v>0.36299999999999999</c:v>
                </c:pt>
                <c:pt idx="15">
                  <c:v>0.38700000000000001</c:v>
                </c:pt>
                <c:pt idx="16">
                  <c:v>0.41099999999999998</c:v>
                </c:pt>
                <c:pt idx="17">
                  <c:v>0.434</c:v>
                </c:pt>
                <c:pt idx="18">
                  <c:v>0.45800000000000002</c:v>
                </c:pt>
                <c:pt idx="19">
                  <c:v>0.48199999999999998</c:v>
                </c:pt>
                <c:pt idx="20">
                  <c:v>0.50600000000000001</c:v>
                </c:pt>
                <c:pt idx="21">
                  <c:v>0.52800000000000002</c:v>
                </c:pt>
                <c:pt idx="22">
                  <c:v>0.52800000000000002</c:v>
                </c:pt>
                <c:pt idx="23">
                  <c:v>0.52800000000000002</c:v>
                </c:pt>
                <c:pt idx="24">
                  <c:v>0.52800000000000002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C7-42B8-AB16-CEEC6C23ABBE}"/>
            </c:ext>
          </c:extLst>
        </c:ser>
        <c:ser>
          <c:idx val="3"/>
          <c:order val="3"/>
          <c:tx>
            <c:v>Rev. 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'Rev. C'!$B$54:$B$78</c:f>
              <c:numCache>
                <c:formatCode>#,##0.000</c:formatCode>
                <c:ptCount val="25"/>
                <c:pt idx="0">
                  <c:v>3.5999999999999997E-2</c:v>
                </c:pt>
                <c:pt idx="1">
                  <c:v>5.8999999999999997E-2</c:v>
                </c:pt>
                <c:pt idx="2">
                  <c:v>8.2000000000000003E-2</c:v>
                </c:pt>
                <c:pt idx="3">
                  <c:v>0.106</c:v>
                </c:pt>
                <c:pt idx="4">
                  <c:v>0.13</c:v>
                </c:pt>
                <c:pt idx="5">
                  <c:v>0.153</c:v>
                </c:pt>
                <c:pt idx="6">
                  <c:v>0.17699999999999999</c:v>
                </c:pt>
                <c:pt idx="7">
                  <c:v>0.2</c:v>
                </c:pt>
                <c:pt idx="8">
                  <c:v>0.224</c:v>
                </c:pt>
                <c:pt idx="9">
                  <c:v>0.247</c:v>
                </c:pt>
                <c:pt idx="10">
                  <c:v>0.27100000000000002</c:v>
                </c:pt>
                <c:pt idx="11">
                  <c:v>0.29499999999999998</c:v>
                </c:pt>
                <c:pt idx="12">
                  <c:v>0.31900000000000001</c:v>
                </c:pt>
                <c:pt idx="13">
                  <c:v>0.34300000000000003</c:v>
                </c:pt>
                <c:pt idx="14">
                  <c:v>0.36699999999999999</c:v>
                </c:pt>
                <c:pt idx="15">
                  <c:v>0.39100000000000001</c:v>
                </c:pt>
                <c:pt idx="16">
                  <c:v>0.41499999999999998</c:v>
                </c:pt>
                <c:pt idx="17">
                  <c:v>0.439</c:v>
                </c:pt>
                <c:pt idx="18">
                  <c:v>0.46300000000000002</c:v>
                </c:pt>
                <c:pt idx="19">
                  <c:v>0.48699999999999999</c:v>
                </c:pt>
                <c:pt idx="20">
                  <c:v>0.51200000000000001</c:v>
                </c:pt>
                <c:pt idx="21">
                  <c:v>0.53400000000000003</c:v>
                </c:pt>
                <c:pt idx="22">
                  <c:v>0.53500000000000003</c:v>
                </c:pt>
                <c:pt idx="23">
                  <c:v>0.53500000000000003</c:v>
                </c:pt>
                <c:pt idx="24">
                  <c:v>0.53400000000000003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C7-42B8-AB16-CEEC6C23A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744216"/>
        <c:axId val="457742904"/>
      </c:lineChart>
      <c:catAx>
        <c:axId val="457744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2904"/>
        <c:crosses val="autoZero"/>
        <c:auto val="1"/>
        <c:lblAlgn val="ctr"/>
        <c:lblOffset val="100"/>
        <c:noMultiLvlLbl val="0"/>
      </c:catAx>
      <c:valAx>
        <c:axId val="45774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4216"/>
        <c:crosses val="autoZero"/>
        <c:crossBetween val="between"/>
        <c:majorUnit val="7.500000000000001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</a:t>
            </a:r>
            <a:r>
              <a:rPr lang="en-US" sz="1400" b="0" i="0" u="none" strike="noStrike" baseline="0">
                <a:effectLst/>
              </a:rPr>
              <a:t>Input Current </a:t>
            </a:r>
            <a:r>
              <a:rPr lang="en-US"/>
              <a:t>- 12V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8200HV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'8200HV'!$B$69:$B$93</c:f>
              <c:numCache>
                <c:formatCode>#,##0.000</c:formatCode>
                <c:ptCount val="25"/>
                <c:pt idx="0">
                  <c:v>1.9E-2</c:v>
                </c:pt>
                <c:pt idx="1">
                  <c:v>3.5999999999999997E-2</c:v>
                </c:pt>
                <c:pt idx="2">
                  <c:v>5.2999999999999999E-2</c:v>
                </c:pt>
                <c:pt idx="3">
                  <c:v>7.0000000000000007E-2</c:v>
                </c:pt>
                <c:pt idx="4">
                  <c:v>8.5999999999999993E-2</c:v>
                </c:pt>
                <c:pt idx="5">
                  <c:v>0.10100000000000001</c:v>
                </c:pt>
                <c:pt idx="6">
                  <c:v>0.11899999999999999</c:v>
                </c:pt>
                <c:pt idx="7">
                  <c:v>0.13600000000000001</c:v>
                </c:pt>
                <c:pt idx="8">
                  <c:v>0.152</c:v>
                </c:pt>
                <c:pt idx="9">
                  <c:v>0.16700000000000001</c:v>
                </c:pt>
                <c:pt idx="10">
                  <c:v>0.183</c:v>
                </c:pt>
                <c:pt idx="11">
                  <c:v>0.19800000000000001</c:v>
                </c:pt>
                <c:pt idx="12">
                  <c:v>0.21299999999999999</c:v>
                </c:pt>
                <c:pt idx="13">
                  <c:v>0.22700000000000001</c:v>
                </c:pt>
                <c:pt idx="14">
                  <c:v>0.24399999999999999</c:v>
                </c:pt>
                <c:pt idx="15">
                  <c:v>0.25900000000000001</c:v>
                </c:pt>
                <c:pt idx="16">
                  <c:v>0.27300000000000002</c:v>
                </c:pt>
                <c:pt idx="17">
                  <c:v>0.28499999999999998</c:v>
                </c:pt>
                <c:pt idx="18">
                  <c:v>0.30199999999999999</c:v>
                </c:pt>
                <c:pt idx="19">
                  <c:v>0.32300000000000001</c:v>
                </c:pt>
                <c:pt idx="20">
                  <c:v>0.33700000000000002</c:v>
                </c:pt>
                <c:pt idx="21">
                  <c:v>0.35399999999999998</c:v>
                </c:pt>
                <c:pt idx="22">
                  <c:v>0.36799999999999999</c:v>
                </c:pt>
                <c:pt idx="23">
                  <c:v>0.38500000000000001</c:v>
                </c:pt>
                <c:pt idx="24">
                  <c:v>0.40100000000000002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9-4020-9D90-B88CACDF2301}"/>
            </c:ext>
          </c:extLst>
        </c:ser>
        <c:ser>
          <c:idx val="1"/>
          <c:order val="1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A'!$B$72:$B$96</c:f>
              <c:numCache>
                <c:formatCode>#,##0.000</c:formatCode>
                <c:ptCount val="25"/>
                <c:pt idx="0">
                  <c:v>2.8000000000000001E-2</c:v>
                </c:pt>
                <c:pt idx="1">
                  <c:v>4.5999999999999999E-2</c:v>
                </c:pt>
                <c:pt idx="2">
                  <c:v>6.3E-2</c:v>
                </c:pt>
                <c:pt idx="3">
                  <c:v>8.1000000000000003E-2</c:v>
                </c:pt>
                <c:pt idx="4">
                  <c:v>9.8000000000000004E-2</c:v>
                </c:pt>
                <c:pt idx="5">
                  <c:v>0.11600000000000001</c:v>
                </c:pt>
                <c:pt idx="6">
                  <c:v>0.13300000000000001</c:v>
                </c:pt>
                <c:pt idx="7">
                  <c:v>0.15</c:v>
                </c:pt>
                <c:pt idx="8">
                  <c:v>0.16800000000000001</c:v>
                </c:pt>
                <c:pt idx="9">
                  <c:v>0.185</c:v>
                </c:pt>
                <c:pt idx="10">
                  <c:v>0.20300000000000001</c:v>
                </c:pt>
                <c:pt idx="11">
                  <c:v>0.221</c:v>
                </c:pt>
                <c:pt idx="12">
                  <c:v>0.23799999999999999</c:v>
                </c:pt>
                <c:pt idx="13">
                  <c:v>0.25600000000000001</c:v>
                </c:pt>
                <c:pt idx="14">
                  <c:v>0.27400000000000002</c:v>
                </c:pt>
                <c:pt idx="15">
                  <c:v>0.29199999999999998</c:v>
                </c:pt>
                <c:pt idx="16">
                  <c:v>0.31</c:v>
                </c:pt>
                <c:pt idx="17">
                  <c:v>0.32800000000000001</c:v>
                </c:pt>
                <c:pt idx="18">
                  <c:v>0.34599999999999997</c:v>
                </c:pt>
                <c:pt idx="19">
                  <c:v>0.35699999999999998</c:v>
                </c:pt>
                <c:pt idx="20">
                  <c:v>0.35699999999999998</c:v>
                </c:pt>
                <c:pt idx="21">
                  <c:v>0.35599999999999998</c:v>
                </c:pt>
                <c:pt idx="22">
                  <c:v>0.35599999999999998</c:v>
                </c:pt>
                <c:pt idx="23">
                  <c:v>0.35599999999999998</c:v>
                </c:pt>
                <c:pt idx="24">
                  <c:v>0.35599999999999998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A9-4020-9D90-B88CACDF2301}"/>
            </c:ext>
          </c:extLst>
        </c:ser>
        <c:ser>
          <c:idx val="2"/>
          <c:order val="2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B'!$B$73:$B$97</c:f>
              <c:numCache>
                <c:formatCode>#,##0.000</c:formatCode>
                <c:ptCount val="25"/>
                <c:pt idx="0">
                  <c:v>2.7E-2</c:v>
                </c:pt>
                <c:pt idx="1">
                  <c:v>4.5999999999999999E-2</c:v>
                </c:pt>
                <c:pt idx="2">
                  <c:v>6.3E-2</c:v>
                </c:pt>
                <c:pt idx="3">
                  <c:v>8.1000000000000003E-2</c:v>
                </c:pt>
                <c:pt idx="4">
                  <c:v>9.8000000000000004E-2</c:v>
                </c:pt>
                <c:pt idx="5">
                  <c:v>0.11600000000000001</c:v>
                </c:pt>
                <c:pt idx="6">
                  <c:v>0.13300000000000001</c:v>
                </c:pt>
                <c:pt idx="7">
                  <c:v>0.15</c:v>
                </c:pt>
                <c:pt idx="8">
                  <c:v>0.16800000000000001</c:v>
                </c:pt>
                <c:pt idx="9">
                  <c:v>0.185</c:v>
                </c:pt>
                <c:pt idx="10">
                  <c:v>0.20200000000000001</c:v>
                </c:pt>
                <c:pt idx="11">
                  <c:v>0.22</c:v>
                </c:pt>
                <c:pt idx="12">
                  <c:v>0.23799999999999999</c:v>
                </c:pt>
                <c:pt idx="13">
                  <c:v>0.255</c:v>
                </c:pt>
                <c:pt idx="14">
                  <c:v>0.27300000000000002</c:v>
                </c:pt>
                <c:pt idx="15">
                  <c:v>0.28999999999999998</c:v>
                </c:pt>
                <c:pt idx="16">
                  <c:v>0.308</c:v>
                </c:pt>
                <c:pt idx="17">
                  <c:v>0.32600000000000001</c:v>
                </c:pt>
                <c:pt idx="18">
                  <c:v>0.34399999999999997</c:v>
                </c:pt>
                <c:pt idx="19">
                  <c:v>0.36099999999999999</c:v>
                </c:pt>
                <c:pt idx="20">
                  <c:v>0.379</c:v>
                </c:pt>
                <c:pt idx="21">
                  <c:v>0.39800000000000002</c:v>
                </c:pt>
                <c:pt idx="22">
                  <c:v>0.41</c:v>
                </c:pt>
                <c:pt idx="23">
                  <c:v>0.41699999999999998</c:v>
                </c:pt>
                <c:pt idx="24">
                  <c:v>0.41799999999999998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A9-4020-9D90-B88CACDF2301}"/>
            </c:ext>
          </c:extLst>
        </c:ser>
        <c:ser>
          <c:idx val="3"/>
          <c:order val="3"/>
          <c:tx>
            <c:v>Rev. 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'Rev. C'!$B$80:$B$104</c:f>
              <c:numCache>
                <c:formatCode>#,##0.000</c:formatCode>
                <c:ptCount val="25"/>
                <c:pt idx="0">
                  <c:v>2.9000000000000001E-2</c:v>
                </c:pt>
                <c:pt idx="1">
                  <c:v>4.5999999999999999E-2</c:v>
                </c:pt>
                <c:pt idx="2">
                  <c:v>6.4000000000000001E-2</c:v>
                </c:pt>
                <c:pt idx="3">
                  <c:v>8.2000000000000003E-2</c:v>
                </c:pt>
                <c:pt idx="4">
                  <c:v>9.9000000000000005E-2</c:v>
                </c:pt>
                <c:pt idx="5">
                  <c:v>0.11700000000000001</c:v>
                </c:pt>
                <c:pt idx="6">
                  <c:v>0.13400000000000001</c:v>
                </c:pt>
                <c:pt idx="7">
                  <c:v>0.152</c:v>
                </c:pt>
                <c:pt idx="8">
                  <c:v>0.17</c:v>
                </c:pt>
                <c:pt idx="9">
                  <c:v>0.188</c:v>
                </c:pt>
                <c:pt idx="10">
                  <c:v>0.20499999999999999</c:v>
                </c:pt>
                <c:pt idx="11">
                  <c:v>0.223</c:v>
                </c:pt>
                <c:pt idx="12">
                  <c:v>0.24</c:v>
                </c:pt>
                <c:pt idx="13">
                  <c:v>0.25900000000000001</c:v>
                </c:pt>
                <c:pt idx="14">
                  <c:v>0.27700000000000002</c:v>
                </c:pt>
                <c:pt idx="15">
                  <c:v>0.29499999999999998</c:v>
                </c:pt>
                <c:pt idx="16">
                  <c:v>0.312</c:v>
                </c:pt>
                <c:pt idx="17">
                  <c:v>0.33100000000000002</c:v>
                </c:pt>
                <c:pt idx="18">
                  <c:v>0.34899999999999998</c:v>
                </c:pt>
                <c:pt idx="19">
                  <c:v>0.36699999999999999</c:v>
                </c:pt>
                <c:pt idx="20">
                  <c:v>0.38600000000000001</c:v>
                </c:pt>
                <c:pt idx="21">
                  <c:v>0.40500000000000003</c:v>
                </c:pt>
                <c:pt idx="22">
                  <c:v>0.41199999999999998</c:v>
                </c:pt>
                <c:pt idx="23">
                  <c:v>0.41299999999999998</c:v>
                </c:pt>
                <c:pt idx="24">
                  <c:v>0.41199999999999998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A9-4020-9D90-B88CACDF2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130048"/>
        <c:axId val="456130376"/>
      </c:lineChart>
      <c:catAx>
        <c:axId val="45613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30376"/>
        <c:crosses val="autoZero"/>
        <c:auto val="1"/>
        <c:lblAlgn val="ctr"/>
        <c:lblOffset val="100"/>
        <c:noMultiLvlLbl val="0"/>
      </c:catAx>
      <c:valAx>
        <c:axId val="456130376"/>
        <c:scaling>
          <c:orientation val="minMax"/>
          <c:max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3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</a:t>
            </a:r>
            <a:r>
              <a:rPr lang="en-US" sz="1400" b="0" i="0" u="none" strike="noStrike" baseline="0">
                <a:effectLst/>
              </a:rPr>
              <a:t>Output Voltage </a:t>
            </a:r>
            <a:r>
              <a:rPr lang="en-US"/>
              <a:t>- 12V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A'!$C$72:$C$96</c:f>
              <c:numCache>
                <c:formatCode>#,##0.0</c:formatCode>
                <c:ptCount val="25"/>
                <c:pt idx="0">
                  <c:v>197.2</c:v>
                </c:pt>
                <c:pt idx="1">
                  <c:v>197.2</c:v>
                </c:pt>
                <c:pt idx="2">
                  <c:v>197.2</c:v>
                </c:pt>
                <c:pt idx="3">
                  <c:v>197.2</c:v>
                </c:pt>
                <c:pt idx="4">
                  <c:v>197.2</c:v>
                </c:pt>
                <c:pt idx="5">
                  <c:v>197.2</c:v>
                </c:pt>
                <c:pt idx="6">
                  <c:v>197.2</c:v>
                </c:pt>
                <c:pt idx="7">
                  <c:v>197.2</c:v>
                </c:pt>
                <c:pt idx="8">
                  <c:v>197.2</c:v>
                </c:pt>
                <c:pt idx="9">
                  <c:v>197.2</c:v>
                </c:pt>
                <c:pt idx="10">
                  <c:v>197.2</c:v>
                </c:pt>
                <c:pt idx="11">
                  <c:v>197.2</c:v>
                </c:pt>
                <c:pt idx="12">
                  <c:v>197.2</c:v>
                </c:pt>
                <c:pt idx="13">
                  <c:v>197.2</c:v>
                </c:pt>
                <c:pt idx="14">
                  <c:v>197.3</c:v>
                </c:pt>
                <c:pt idx="15">
                  <c:v>197.3</c:v>
                </c:pt>
                <c:pt idx="16">
                  <c:v>197.3</c:v>
                </c:pt>
                <c:pt idx="17">
                  <c:v>197.3</c:v>
                </c:pt>
                <c:pt idx="18">
                  <c:v>197.3</c:v>
                </c:pt>
                <c:pt idx="19">
                  <c:v>192.9</c:v>
                </c:pt>
                <c:pt idx="20">
                  <c:v>184</c:v>
                </c:pt>
                <c:pt idx="21">
                  <c:v>175.8</c:v>
                </c:pt>
                <c:pt idx="22">
                  <c:v>168.5</c:v>
                </c:pt>
                <c:pt idx="23">
                  <c:v>161.69999999999999</c:v>
                </c:pt>
                <c:pt idx="24">
                  <c:v>156.4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B-415D-AB83-BD64936C2E40}"/>
            </c:ext>
          </c:extLst>
        </c:ser>
        <c:ser>
          <c:idx val="2"/>
          <c:order val="1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B'!$C$73:$C$97</c:f>
              <c:numCache>
                <c:formatCode>0.0</c:formatCode>
                <c:ptCount val="25"/>
                <c:pt idx="0">
                  <c:v>197</c:v>
                </c:pt>
                <c:pt idx="1">
                  <c:v>197</c:v>
                </c:pt>
                <c:pt idx="2">
                  <c:v>197</c:v>
                </c:pt>
                <c:pt idx="3">
                  <c:v>197</c:v>
                </c:pt>
                <c:pt idx="4">
                  <c:v>197</c:v>
                </c:pt>
                <c:pt idx="5">
                  <c:v>197.1</c:v>
                </c:pt>
                <c:pt idx="6">
                  <c:v>197.1</c:v>
                </c:pt>
                <c:pt idx="7">
                  <c:v>197.1</c:v>
                </c:pt>
                <c:pt idx="8">
                  <c:v>197.1</c:v>
                </c:pt>
                <c:pt idx="9">
                  <c:v>197.1</c:v>
                </c:pt>
                <c:pt idx="10">
                  <c:v>197.1</c:v>
                </c:pt>
                <c:pt idx="11">
                  <c:v>197.1</c:v>
                </c:pt>
                <c:pt idx="12">
                  <c:v>197.1</c:v>
                </c:pt>
                <c:pt idx="13">
                  <c:v>197.1</c:v>
                </c:pt>
                <c:pt idx="14">
                  <c:v>197.1</c:v>
                </c:pt>
                <c:pt idx="15">
                  <c:v>197.1</c:v>
                </c:pt>
                <c:pt idx="16">
                  <c:v>197.1</c:v>
                </c:pt>
                <c:pt idx="17">
                  <c:v>197.1</c:v>
                </c:pt>
                <c:pt idx="18">
                  <c:v>197.1</c:v>
                </c:pt>
                <c:pt idx="19">
                  <c:v>197.1</c:v>
                </c:pt>
                <c:pt idx="20">
                  <c:v>197.1</c:v>
                </c:pt>
                <c:pt idx="21">
                  <c:v>197.1</c:v>
                </c:pt>
                <c:pt idx="22">
                  <c:v>194.4</c:v>
                </c:pt>
                <c:pt idx="23">
                  <c:v>189.8</c:v>
                </c:pt>
                <c:pt idx="24">
                  <c:v>183.2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B-415D-AB83-BD64936C2E40}"/>
            </c:ext>
          </c:extLst>
        </c:ser>
        <c:ser>
          <c:idx val="0"/>
          <c:order val="2"/>
          <c:tx>
            <c:v>Rev. 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'Rev. C'!$C$80:$C$104</c:f>
              <c:numCache>
                <c:formatCode>0.0</c:formatCode>
                <c:ptCount val="25"/>
                <c:pt idx="0">
                  <c:v>197.2</c:v>
                </c:pt>
                <c:pt idx="1">
                  <c:v>197.2</c:v>
                </c:pt>
                <c:pt idx="2">
                  <c:v>197.2</c:v>
                </c:pt>
                <c:pt idx="3">
                  <c:v>197.2</c:v>
                </c:pt>
                <c:pt idx="4">
                  <c:v>197.2</c:v>
                </c:pt>
                <c:pt idx="5">
                  <c:v>197.2</c:v>
                </c:pt>
                <c:pt idx="6">
                  <c:v>197.2</c:v>
                </c:pt>
                <c:pt idx="7">
                  <c:v>197.2</c:v>
                </c:pt>
                <c:pt idx="8">
                  <c:v>197.2</c:v>
                </c:pt>
                <c:pt idx="9">
                  <c:v>197.2</c:v>
                </c:pt>
                <c:pt idx="10">
                  <c:v>197.2</c:v>
                </c:pt>
                <c:pt idx="11">
                  <c:v>197.2</c:v>
                </c:pt>
                <c:pt idx="12">
                  <c:v>197.2</c:v>
                </c:pt>
                <c:pt idx="13">
                  <c:v>197.2</c:v>
                </c:pt>
                <c:pt idx="14">
                  <c:v>197.3</c:v>
                </c:pt>
                <c:pt idx="15">
                  <c:v>197.3</c:v>
                </c:pt>
                <c:pt idx="16">
                  <c:v>197.3</c:v>
                </c:pt>
                <c:pt idx="17">
                  <c:v>197.3</c:v>
                </c:pt>
                <c:pt idx="18">
                  <c:v>197.3</c:v>
                </c:pt>
                <c:pt idx="19">
                  <c:v>197.3</c:v>
                </c:pt>
                <c:pt idx="20">
                  <c:v>197.3</c:v>
                </c:pt>
                <c:pt idx="21">
                  <c:v>197.4</c:v>
                </c:pt>
                <c:pt idx="22">
                  <c:v>192</c:v>
                </c:pt>
                <c:pt idx="23">
                  <c:v>184.2</c:v>
                </c:pt>
                <c:pt idx="24">
                  <c:v>176.8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0B-415D-AB83-BD64936C2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130048"/>
        <c:axId val="456130376"/>
      </c:lineChart>
      <c:catAx>
        <c:axId val="45613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30376"/>
        <c:crosses val="autoZero"/>
        <c:auto val="1"/>
        <c:lblAlgn val="ctr"/>
        <c:lblOffset val="100"/>
        <c:noMultiLvlLbl val="0"/>
      </c:catAx>
      <c:valAx>
        <c:axId val="45613037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3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</a:t>
            </a:r>
            <a:r>
              <a:rPr lang="en-US" sz="1400" b="0" i="0" u="none" strike="noStrike" baseline="0">
                <a:effectLst/>
              </a:rPr>
              <a:t>Output Voltage </a:t>
            </a:r>
            <a:r>
              <a:rPr lang="en-US"/>
              <a:t>- 9V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A'!$C$46:$C$70</c:f>
              <c:numCache>
                <c:formatCode>#,##0.0</c:formatCode>
                <c:ptCount val="25"/>
                <c:pt idx="0">
                  <c:v>197.1</c:v>
                </c:pt>
                <c:pt idx="1">
                  <c:v>197.1</c:v>
                </c:pt>
                <c:pt idx="2">
                  <c:v>197.1</c:v>
                </c:pt>
                <c:pt idx="3">
                  <c:v>197.1</c:v>
                </c:pt>
                <c:pt idx="4">
                  <c:v>197.1</c:v>
                </c:pt>
                <c:pt idx="5">
                  <c:v>197.1</c:v>
                </c:pt>
                <c:pt idx="6">
                  <c:v>197.2</c:v>
                </c:pt>
                <c:pt idx="7">
                  <c:v>197.2</c:v>
                </c:pt>
                <c:pt idx="8">
                  <c:v>197.2</c:v>
                </c:pt>
                <c:pt idx="9">
                  <c:v>197.2</c:v>
                </c:pt>
                <c:pt idx="10">
                  <c:v>197.2</c:v>
                </c:pt>
                <c:pt idx="11">
                  <c:v>197.2</c:v>
                </c:pt>
                <c:pt idx="12">
                  <c:v>197.2</c:v>
                </c:pt>
                <c:pt idx="13">
                  <c:v>197.3</c:v>
                </c:pt>
                <c:pt idx="14">
                  <c:v>197.3</c:v>
                </c:pt>
                <c:pt idx="15">
                  <c:v>197.3</c:v>
                </c:pt>
                <c:pt idx="16">
                  <c:v>197.3</c:v>
                </c:pt>
                <c:pt idx="17">
                  <c:v>197.3</c:v>
                </c:pt>
                <c:pt idx="18">
                  <c:v>197.3</c:v>
                </c:pt>
                <c:pt idx="19">
                  <c:v>189.2</c:v>
                </c:pt>
                <c:pt idx="20">
                  <c:v>180.9</c:v>
                </c:pt>
                <c:pt idx="21">
                  <c:v>173.1</c:v>
                </c:pt>
                <c:pt idx="22">
                  <c:v>166.2</c:v>
                </c:pt>
                <c:pt idx="23">
                  <c:v>160</c:v>
                </c:pt>
                <c:pt idx="24">
                  <c:v>155.69999999999999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B-4A6E-BCD5-9BCBB8EEE19E}"/>
            </c:ext>
          </c:extLst>
        </c:ser>
        <c:ser>
          <c:idx val="2"/>
          <c:order val="1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B'!$C$47:$C$71</c:f>
              <c:numCache>
                <c:formatCode>0.0</c:formatCode>
                <c:ptCount val="25"/>
                <c:pt idx="0">
                  <c:v>196.9</c:v>
                </c:pt>
                <c:pt idx="1">
                  <c:v>196.9</c:v>
                </c:pt>
                <c:pt idx="2">
                  <c:v>196.9</c:v>
                </c:pt>
                <c:pt idx="3">
                  <c:v>196.9</c:v>
                </c:pt>
                <c:pt idx="4">
                  <c:v>196.9</c:v>
                </c:pt>
                <c:pt idx="5">
                  <c:v>196.9</c:v>
                </c:pt>
                <c:pt idx="6">
                  <c:v>196.9</c:v>
                </c:pt>
                <c:pt idx="7">
                  <c:v>196.9</c:v>
                </c:pt>
                <c:pt idx="8">
                  <c:v>196.9</c:v>
                </c:pt>
                <c:pt idx="9">
                  <c:v>196.9</c:v>
                </c:pt>
                <c:pt idx="10">
                  <c:v>196.9</c:v>
                </c:pt>
                <c:pt idx="11">
                  <c:v>196.9</c:v>
                </c:pt>
                <c:pt idx="12">
                  <c:v>196.9</c:v>
                </c:pt>
                <c:pt idx="13">
                  <c:v>197</c:v>
                </c:pt>
                <c:pt idx="14">
                  <c:v>197</c:v>
                </c:pt>
                <c:pt idx="15">
                  <c:v>197</c:v>
                </c:pt>
                <c:pt idx="16">
                  <c:v>197</c:v>
                </c:pt>
                <c:pt idx="17">
                  <c:v>197</c:v>
                </c:pt>
                <c:pt idx="18">
                  <c:v>197</c:v>
                </c:pt>
                <c:pt idx="19">
                  <c:v>197</c:v>
                </c:pt>
                <c:pt idx="20">
                  <c:v>197</c:v>
                </c:pt>
                <c:pt idx="21">
                  <c:v>196</c:v>
                </c:pt>
                <c:pt idx="22">
                  <c:v>187.8</c:v>
                </c:pt>
                <c:pt idx="23">
                  <c:v>180.2</c:v>
                </c:pt>
                <c:pt idx="24">
                  <c:v>173.2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B-4A6E-BCD5-9BCBB8EEE19E}"/>
            </c:ext>
          </c:extLst>
        </c:ser>
        <c:ser>
          <c:idx val="0"/>
          <c:order val="2"/>
          <c:tx>
            <c:v>Rev. 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'Rev. C'!$C$54:$C$78</c:f>
              <c:numCache>
                <c:formatCode>0.0</c:formatCode>
                <c:ptCount val="25"/>
                <c:pt idx="0">
                  <c:v>197.1</c:v>
                </c:pt>
                <c:pt idx="1">
                  <c:v>197.1</c:v>
                </c:pt>
                <c:pt idx="2">
                  <c:v>197</c:v>
                </c:pt>
                <c:pt idx="3">
                  <c:v>197.1</c:v>
                </c:pt>
                <c:pt idx="4">
                  <c:v>197</c:v>
                </c:pt>
                <c:pt idx="5">
                  <c:v>197.1</c:v>
                </c:pt>
                <c:pt idx="6">
                  <c:v>197</c:v>
                </c:pt>
                <c:pt idx="7">
                  <c:v>197.1</c:v>
                </c:pt>
                <c:pt idx="8">
                  <c:v>197.1</c:v>
                </c:pt>
                <c:pt idx="9">
                  <c:v>197.1</c:v>
                </c:pt>
                <c:pt idx="10">
                  <c:v>197.1</c:v>
                </c:pt>
                <c:pt idx="11">
                  <c:v>197.1</c:v>
                </c:pt>
                <c:pt idx="12">
                  <c:v>197.1</c:v>
                </c:pt>
                <c:pt idx="13">
                  <c:v>197.1</c:v>
                </c:pt>
                <c:pt idx="14">
                  <c:v>197.1</c:v>
                </c:pt>
                <c:pt idx="15">
                  <c:v>197.1</c:v>
                </c:pt>
                <c:pt idx="16">
                  <c:v>197.1</c:v>
                </c:pt>
                <c:pt idx="17">
                  <c:v>197.1</c:v>
                </c:pt>
                <c:pt idx="18">
                  <c:v>197.2</c:v>
                </c:pt>
                <c:pt idx="19">
                  <c:v>197.2</c:v>
                </c:pt>
                <c:pt idx="20">
                  <c:v>197.2</c:v>
                </c:pt>
                <c:pt idx="21">
                  <c:v>196.2</c:v>
                </c:pt>
                <c:pt idx="22">
                  <c:v>188.2</c:v>
                </c:pt>
                <c:pt idx="23">
                  <c:v>180.5</c:v>
                </c:pt>
                <c:pt idx="24">
                  <c:v>172.9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B-4A6E-BCD5-9BCBB8EEE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744216"/>
        <c:axId val="457742904"/>
      </c:lineChart>
      <c:catAx>
        <c:axId val="457744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</a:t>
                </a:r>
                <a:r>
                  <a:rPr lang="en-US" baseline="0"/>
                  <a:t> (mA)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2904"/>
        <c:crosses val="autoZero"/>
        <c:auto val="1"/>
        <c:lblAlgn val="ctr"/>
        <c:lblOffset val="100"/>
        <c:noMultiLvlLbl val="0"/>
      </c:catAx>
      <c:valAx>
        <c:axId val="457742904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44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</a:t>
            </a:r>
            <a:r>
              <a:rPr lang="en-US" sz="1400" b="0" i="0" u="none" strike="noStrike" baseline="0">
                <a:effectLst/>
              </a:rPr>
              <a:t>Output Voltage </a:t>
            </a:r>
            <a:r>
              <a:rPr lang="en-US"/>
              <a:t>- 5V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A'!$C$20:$C$44</c:f>
              <c:numCache>
                <c:formatCode>#,##0.0</c:formatCode>
                <c:ptCount val="25"/>
                <c:pt idx="0">
                  <c:v>197.2</c:v>
                </c:pt>
                <c:pt idx="1">
                  <c:v>197.1</c:v>
                </c:pt>
                <c:pt idx="2">
                  <c:v>197.1</c:v>
                </c:pt>
                <c:pt idx="3">
                  <c:v>197.1</c:v>
                </c:pt>
                <c:pt idx="4">
                  <c:v>197.1</c:v>
                </c:pt>
                <c:pt idx="5">
                  <c:v>197</c:v>
                </c:pt>
                <c:pt idx="6">
                  <c:v>197</c:v>
                </c:pt>
                <c:pt idx="7">
                  <c:v>197</c:v>
                </c:pt>
                <c:pt idx="8">
                  <c:v>197</c:v>
                </c:pt>
                <c:pt idx="9">
                  <c:v>197</c:v>
                </c:pt>
                <c:pt idx="10">
                  <c:v>197</c:v>
                </c:pt>
                <c:pt idx="11">
                  <c:v>197</c:v>
                </c:pt>
                <c:pt idx="12">
                  <c:v>197</c:v>
                </c:pt>
                <c:pt idx="13">
                  <c:v>197.1</c:v>
                </c:pt>
                <c:pt idx="14">
                  <c:v>197.1</c:v>
                </c:pt>
                <c:pt idx="15">
                  <c:v>197.1</c:v>
                </c:pt>
                <c:pt idx="16">
                  <c:v>197.1</c:v>
                </c:pt>
                <c:pt idx="17">
                  <c:v>197.1</c:v>
                </c:pt>
                <c:pt idx="18">
                  <c:v>196.7</c:v>
                </c:pt>
                <c:pt idx="19">
                  <c:v>184.6</c:v>
                </c:pt>
                <c:pt idx="20">
                  <c:v>175.7</c:v>
                </c:pt>
                <c:pt idx="21">
                  <c:v>168.7</c:v>
                </c:pt>
                <c:pt idx="22">
                  <c:v>161.30000000000001</c:v>
                </c:pt>
                <c:pt idx="23">
                  <c:v>155.30000000000001</c:v>
                </c:pt>
                <c:pt idx="24">
                  <c:v>153.69999999999999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C-4709-A8F7-59F5A1610990}"/>
            </c:ext>
          </c:extLst>
        </c:ser>
        <c:ser>
          <c:idx val="2"/>
          <c:order val="1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B'!$C$21:$C$45</c:f>
              <c:numCache>
                <c:formatCode>0.0</c:formatCode>
                <c:ptCount val="25"/>
                <c:pt idx="0">
                  <c:v>196.7</c:v>
                </c:pt>
                <c:pt idx="1">
                  <c:v>196.7</c:v>
                </c:pt>
                <c:pt idx="2">
                  <c:v>196.7</c:v>
                </c:pt>
                <c:pt idx="3">
                  <c:v>196.8</c:v>
                </c:pt>
                <c:pt idx="4">
                  <c:v>196.8</c:v>
                </c:pt>
                <c:pt idx="5">
                  <c:v>196.8</c:v>
                </c:pt>
                <c:pt idx="6">
                  <c:v>196.8</c:v>
                </c:pt>
                <c:pt idx="7">
                  <c:v>196.8</c:v>
                </c:pt>
                <c:pt idx="8">
                  <c:v>196.8</c:v>
                </c:pt>
                <c:pt idx="9">
                  <c:v>196.8</c:v>
                </c:pt>
                <c:pt idx="10">
                  <c:v>196.9</c:v>
                </c:pt>
                <c:pt idx="11">
                  <c:v>196.9</c:v>
                </c:pt>
                <c:pt idx="12">
                  <c:v>196.9</c:v>
                </c:pt>
                <c:pt idx="13">
                  <c:v>196.9</c:v>
                </c:pt>
                <c:pt idx="14">
                  <c:v>196.9</c:v>
                </c:pt>
                <c:pt idx="15">
                  <c:v>196.9</c:v>
                </c:pt>
                <c:pt idx="16">
                  <c:v>196.9</c:v>
                </c:pt>
                <c:pt idx="17">
                  <c:v>196.9</c:v>
                </c:pt>
                <c:pt idx="18">
                  <c:v>196.9</c:v>
                </c:pt>
                <c:pt idx="19">
                  <c:v>196.9</c:v>
                </c:pt>
                <c:pt idx="20">
                  <c:v>196.9</c:v>
                </c:pt>
                <c:pt idx="21">
                  <c:v>190.2</c:v>
                </c:pt>
                <c:pt idx="22">
                  <c:v>182.5</c:v>
                </c:pt>
                <c:pt idx="23">
                  <c:v>175.5</c:v>
                </c:pt>
                <c:pt idx="24">
                  <c:v>169.1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C-4709-A8F7-59F5A1610990}"/>
            </c:ext>
          </c:extLst>
        </c:ser>
        <c:ser>
          <c:idx val="0"/>
          <c:order val="2"/>
          <c:tx>
            <c:v>Rev. 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'Rev. C'!$C$28:$C$52</c:f>
              <c:numCache>
                <c:formatCode>0.0</c:formatCode>
                <c:ptCount val="25"/>
                <c:pt idx="0">
                  <c:v>196.8</c:v>
                </c:pt>
                <c:pt idx="1">
                  <c:v>196.8</c:v>
                </c:pt>
                <c:pt idx="2">
                  <c:v>196.8</c:v>
                </c:pt>
                <c:pt idx="3">
                  <c:v>196.8</c:v>
                </c:pt>
                <c:pt idx="4">
                  <c:v>196.8</c:v>
                </c:pt>
                <c:pt idx="5">
                  <c:v>196.8</c:v>
                </c:pt>
                <c:pt idx="6">
                  <c:v>196.8</c:v>
                </c:pt>
                <c:pt idx="7">
                  <c:v>196.8</c:v>
                </c:pt>
                <c:pt idx="8">
                  <c:v>196.9</c:v>
                </c:pt>
                <c:pt idx="9">
                  <c:v>196.9</c:v>
                </c:pt>
                <c:pt idx="10">
                  <c:v>196.9</c:v>
                </c:pt>
                <c:pt idx="11">
                  <c:v>196.9</c:v>
                </c:pt>
                <c:pt idx="12">
                  <c:v>196.9</c:v>
                </c:pt>
                <c:pt idx="13">
                  <c:v>196.9</c:v>
                </c:pt>
                <c:pt idx="14">
                  <c:v>197</c:v>
                </c:pt>
                <c:pt idx="15">
                  <c:v>197</c:v>
                </c:pt>
                <c:pt idx="16">
                  <c:v>197</c:v>
                </c:pt>
                <c:pt idx="17">
                  <c:v>197</c:v>
                </c:pt>
                <c:pt idx="18">
                  <c:v>197</c:v>
                </c:pt>
                <c:pt idx="19">
                  <c:v>197</c:v>
                </c:pt>
                <c:pt idx="20">
                  <c:v>197.1</c:v>
                </c:pt>
                <c:pt idx="21">
                  <c:v>190.8</c:v>
                </c:pt>
                <c:pt idx="22">
                  <c:v>182.6</c:v>
                </c:pt>
                <c:pt idx="23">
                  <c:v>175</c:v>
                </c:pt>
                <c:pt idx="24">
                  <c:v>168.4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0C-4709-A8F7-59F5A1610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751104"/>
        <c:axId val="457750120"/>
      </c:lineChart>
      <c:catAx>
        <c:axId val="45775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50120"/>
        <c:crosses val="autoZero"/>
        <c:auto val="1"/>
        <c:lblAlgn val="ctr"/>
        <c:lblOffset val="100"/>
        <c:noMultiLvlLbl val="0"/>
      </c:catAx>
      <c:valAx>
        <c:axId val="45775012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5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PSU Output Voltage</a:t>
            </a:r>
            <a:r>
              <a:rPr lang="en-US" baseline="0"/>
              <a:t> </a:t>
            </a:r>
            <a:r>
              <a:rPr lang="en-US"/>
              <a:t>- 3V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Rev. 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'Rev. A'!$C$2:$C$18</c:f>
              <c:numCache>
                <c:formatCode>#,##0.0</c:formatCode>
                <c:ptCount val="17"/>
                <c:pt idx="0">
                  <c:v>197</c:v>
                </c:pt>
                <c:pt idx="1">
                  <c:v>197.1</c:v>
                </c:pt>
                <c:pt idx="2">
                  <c:v>197.2</c:v>
                </c:pt>
                <c:pt idx="3">
                  <c:v>197.2</c:v>
                </c:pt>
                <c:pt idx="4">
                  <c:v>197.3</c:v>
                </c:pt>
                <c:pt idx="5">
                  <c:v>197.4</c:v>
                </c:pt>
                <c:pt idx="6">
                  <c:v>197.4</c:v>
                </c:pt>
                <c:pt idx="7">
                  <c:v>197.5</c:v>
                </c:pt>
                <c:pt idx="8">
                  <c:v>197.6</c:v>
                </c:pt>
                <c:pt idx="9">
                  <c:v>197.6</c:v>
                </c:pt>
                <c:pt idx="10">
                  <c:v>197.6</c:v>
                </c:pt>
                <c:pt idx="11">
                  <c:v>197.6</c:v>
                </c:pt>
                <c:pt idx="12">
                  <c:v>197.6</c:v>
                </c:pt>
                <c:pt idx="13">
                  <c:v>197.6</c:v>
                </c:pt>
                <c:pt idx="14">
                  <c:v>197.6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7-4CD5-BAC8-A67BA9E49DF4}"/>
            </c:ext>
          </c:extLst>
        </c:ser>
        <c:ser>
          <c:idx val="2"/>
          <c:order val="1"/>
          <c:tx>
            <c:v>Rev. 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'Rev. B'!$C$2:$C$19</c:f>
              <c:numCache>
                <c:formatCode>0.0</c:formatCode>
                <c:ptCount val="18"/>
                <c:pt idx="0">
                  <c:v>196.5</c:v>
                </c:pt>
                <c:pt idx="1">
                  <c:v>196.5</c:v>
                </c:pt>
                <c:pt idx="2">
                  <c:v>196.5</c:v>
                </c:pt>
                <c:pt idx="3">
                  <c:v>196.5</c:v>
                </c:pt>
                <c:pt idx="4">
                  <c:v>196.5</c:v>
                </c:pt>
                <c:pt idx="5">
                  <c:v>196.6</c:v>
                </c:pt>
                <c:pt idx="6">
                  <c:v>196.6</c:v>
                </c:pt>
                <c:pt idx="7">
                  <c:v>196.7</c:v>
                </c:pt>
                <c:pt idx="8">
                  <c:v>196.7</c:v>
                </c:pt>
                <c:pt idx="9">
                  <c:v>196.7</c:v>
                </c:pt>
                <c:pt idx="10">
                  <c:v>196.8</c:v>
                </c:pt>
                <c:pt idx="11">
                  <c:v>196.8</c:v>
                </c:pt>
                <c:pt idx="12">
                  <c:v>196.9</c:v>
                </c:pt>
                <c:pt idx="13">
                  <c:v>196.9</c:v>
                </c:pt>
                <c:pt idx="14">
                  <c:v>196.9</c:v>
                </c:pt>
                <c:pt idx="15">
                  <c:v>197</c:v>
                </c:pt>
                <c:pt idx="16">
                  <c:v>197</c:v>
                </c:pt>
                <c:pt idx="17">
                  <c:v>197.1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07-4CD5-BAC8-A67BA9E49DF4}"/>
            </c:ext>
          </c:extLst>
        </c:ser>
        <c:ser>
          <c:idx val="0"/>
          <c:order val="2"/>
          <c:tx>
            <c:v>Rev. 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'Rev. C'!$C$2:$C$26</c:f>
              <c:numCache>
                <c:formatCode>0.0</c:formatCode>
                <c:ptCount val="25"/>
                <c:pt idx="0">
                  <c:v>196.8</c:v>
                </c:pt>
                <c:pt idx="1">
                  <c:v>196.8</c:v>
                </c:pt>
                <c:pt idx="2">
                  <c:v>196.8</c:v>
                </c:pt>
                <c:pt idx="3">
                  <c:v>196.8</c:v>
                </c:pt>
                <c:pt idx="4">
                  <c:v>196.8</c:v>
                </c:pt>
                <c:pt idx="5">
                  <c:v>196.8</c:v>
                </c:pt>
                <c:pt idx="6">
                  <c:v>196.8</c:v>
                </c:pt>
                <c:pt idx="7">
                  <c:v>196.8</c:v>
                </c:pt>
                <c:pt idx="8">
                  <c:v>196.8</c:v>
                </c:pt>
                <c:pt idx="9">
                  <c:v>196.8</c:v>
                </c:pt>
                <c:pt idx="10">
                  <c:v>196.8</c:v>
                </c:pt>
                <c:pt idx="11">
                  <c:v>196.8</c:v>
                </c:pt>
                <c:pt idx="12">
                  <c:v>196.8</c:v>
                </c:pt>
                <c:pt idx="13">
                  <c:v>196.8</c:v>
                </c:pt>
                <c:pt idx="14">
                  <c:v>196.9</c:v>
                </c:pt>
                <c:pt idx="15">
                  <c:v>196.9</c:v>
                </c:pt>
                <c:pt idx="16">
                  <c:v>196.9</c:v>
                </c:pt>
                <c:pt idx="17">
                  <c:v>196.9</c:v>
                </c:pt>
                <c:pt idx="18">
                  <c:v>197</c:v>
                </c:pt>
                <c:pt idx="19">
                  <c:v>197</c:v>
                </c:pt>
                <c:pt idx="20">
                  <c:v>194.8</c:v>
                </c:pt>
                <c:pt idx="21">
                  <c:v>185.8</c:v>
                </c:pt>
                <c:pt idx="22">
                  <c:v>177.8</c:v>
                </c:pt>
                <c:pt idx="23">
                  <c:v>170.5</c:v>
                </c:pt>
                <c:pt idx="24">
                  <c:v>163.80000000000001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07-4CD5-BAC8-A67BA9E49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496216"/>
        <c:axId val="456491624"/>
      </c:lineChart>
      <c:catAx>
        <c:axId val="456496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91624"/>
        <c:crosses val="autoZero"/>
        <c:auto val="1"/>
        <c:lblAlgn val="ctr"/>
        <c:lblOffset val="100"/>
        <c:noMultiLvlLbl val="0"/>
      </c:catAx>
      <c:valAx>
        <c:axId val="456491624"/>
        <c:scaling>
          <c:orientation val="minMax"/>
          <c:max val="2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96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24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713E78F-0DA1-49B5-A581-5895E0844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12</xdr:col>
      <xdr:colOff>0</xdr:colOff>
      <xdr:row>49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25485D7-7C3E-4E45-AE47-C50B40901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0</xdr:rowOff>
    </xdr:from>
    <xdr:to>
      <xdr:col>12</xdr:col>
      <xdr:colOff>0</xdr:colOff>
      <xdr:row>74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C7EA5A6F-BA36-4F3D-87E5-C9FFE03F0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12</xdr:col>
      <xdr:colOff>0</xdr:colOff>
      <xdr:row>99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598A1C7D-E524-49D3-995F-939FECCE1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0</xdr:colOff>
      <xdr:row>24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12E142EF-0876-4C5A-A67C-E429CB6E9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25</xdr:col>
      <xdr:colOff>0</xdr:colOff>
      <xdr:row>49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2EA67E18-EEE8-48E0-9BB2-59B871009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50</xdr:row>
      <xdr:rowOff>0</xdr:rowOff>
    </xdr:from>
    <xdr:to>
      <xdr:col>25</xdr:col>
      <xdr:colOff>0</xdr:colOff>
      <xdr:row>74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C159E38-316A-42CA-9E8E-A4B1F5290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75</xdr:row>
      <xdr:rowOff>0</xdr:rowOff>
    </xdr:from>
    <xdr:to>
      <xdr:col>25</xdr:col>
      <xdr:colOff>0</xdr:colOff>
      <xdr:row>99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EDD482C-13B5-4343-BF5B-39E713305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75</xdr:row>
      <xdr:rowOff>0</xdr:rowOff>
    </xdr:from>
    <xdr:to>
      <xdr:col>38</xdr:col>
      <xdr:colOff>0</xdr:colOff>
      <xdr:row>99</xdr:row>
      <xdr:rowOff>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AFDA05D0-6105-4D76-9C20-5ECFA4C7A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0</xdr:colOff>
      <xdr:row>50</xdr:row>
      <xdr:rowOff>0</xdr:rowOff>
    </xdr:from>
    <xdr:to>
      <xdr:col>38</xdr:col>
      <xdr:colOff>0</xdr:colOff>
      <xdr:row>74</xdr:row>
      <xdr:rowOff>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5165D142-3571-44B7-A3AC-F272F64D1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25</xdr:row>
      <xdr:rowOff>0</xdr:rowOff>
    </xdr:from>
    <xdr:to>
      <xdr:col>38</xdr:col>
      <xdr:colOff>0</xdr:colOff>
      <xdr:row>49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6807313E-E0B0-4BCE-BB19-A818FF7CE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0</xdr:row>
      <xdr:rowOff>0</xdr:rowOff>
    </xdr:from>
    <xdr:to>
      <xdr:col>38</xdr:col>
      <xdr:colOff>0</xdr:colOff>
      <xdr:row>24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FA89424-B6BE-4A83-93C3-FBDEE7431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opLeftCell="A40" zoomScaleNormal="100" workbookViewId="0">
      <selection activeCell="B82" sqref="B82"/>
    </sheetView>
  </sheetViews>
  <sheetFormatPr defaultRowHeight="15" x14ac:dyDescent="0.25"/>
  <cols>
    <col min="1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</v>
      </c>
      <c r="B2" s="2">
        <v>7.9000000000000001E-2</v>
      </c>
      <c r="C2" s="3">
        <v>171.4</v>
      </c>
      <c r="D2" s="1">
        <v>1E-3</v>
      </c>
      <c r="F2" s="1">
        <f>A2*B2</f>
        <v>0.23699999999999999</v>
      </c>
      <c r="G2" s="1">
        <f>C2*D2</f>
        <v>0.1714</v>
      </c>
      <c r="H2" s="1">
        <f>G2/F2</f>
        <v>0.72320675105485233</v>
      </c>
    </row>
    <row r="3" spans="1:8" x14ac:dyDescent="0.25">
      <c r="A3">
        <v>3</v>
      </c>
      <c r="B3" s="2">
        <v>0.14499999999999999</v>
      </c>
      <c r="C3" s="3">
        <v>170.6</v>
      </c>
      <c r="D3" s="1">
        <v>2E-3</v>
      </c>
      <c r="F3" s="1">
        <f t="shared" ref="F3:F25" si="0">A3*B3</f>
        <v>0.43499999999999994</v>
      </c>
      <c r="G3" s="1">
        <f t="shared" ref="G3:G25" si="1">C3*D3</f>
        <v>0.3412</v>
      </c>
      <c r="H3" s="1">
        <f t="shared" ref="H3:H25" si="2">G3/F3</f>
        <v>0.78436781609195416</v>
      </c>
    </row>
    <row r="4" spans="1:8" x14ac:dyDescent="0.25">
      <c r="A4">
        <v>3</v>
      </c>
      <c r="B4" s="2">
        <v>0.20200000000000001</v>
      </c>
      <c r="C4" s="3">
        <v>170.7</v>
      </c>
      <c r="D4" s="1">
        <v>3.0000000000000001E-3</v>
      </c>
      <c r="F4" s="1">
        <f t="shared" si="0"/>
        <v>0.60600000000000009</v>
      </c>
      <c r="G4" s="1">
        <f t="shared" si="1"/>
        <v>0.5121</v>
      </c>
      <c r="H4" s="1">
        <f t="shared" si="2"/>
        <v>0.84504950495049491</v>
      </c>
    </row>
    <row r="5" spans="1:8" x14ac:dyDescent="0.25">
      <c r="A5">
        <v>3</v>
      </c>
      <c r="B5" s="2">
        <v>0.27</v>
      </c>
      <c r="C5" s="3">
        <v>170.4</v>
      </c>
      <c r="D5" s="1">
        <v>4.0000000000000001E-3</v>
      </c>
      <c r="F5" s="1">
        <f t="shared" si="0"/>
        <v>0.81</v>
      </c>
      <c r="G5" s="1">
        <f t="shared" si="1"/>
        <v>0.68159999999999998</v>
      </c>
      <c r="H5" s="1">
        <f t="shared" si="2"/>
        <v>0.84148148148148139</v>
      </c>
    </row>
    <row r="6" spans="1:8" x14ac:dyDescent="0.25">
      <c r="A6">
        <v>3</v>
      </c>
      <c r="B6" s="2">
        <v>0.33700000000000002</v>
      </c>
      <c r="C6" s="3">
        <v>170.3</v>
      </c>
      <c r="D6" s="1">
        <v>5.0000000000000001E-3</v>
      </c>
      <c r="F6" s="1">
        <f t="shared" si="0"/>
        <v>1.0110000000000001</v>
      </c>
      <c r="G6" s="1">
        <f t="shared" si="1"/>
        <v>0.85150000000000003</v>
      </c>
      <c r="H6" s="1">
        <f t="shared" si="2"/>
        <v>0.84223541048466855</v>
      </c>
    </row>
    <row r="7" spans="1:8" x14ac:dyDescent="0.25">
      <c r="A7">
        <v>3</v>
      </c>
      <c r="B7" s="2">
        <v>0.40500000000000003</v>
      </c>
      <c r="C7" s="3">
        <v>170.2</v>
      </c>
      <c r="D7" s="1">
        <v>6.0000000000000001E-3</v>
      </c>
      <c r="F7" s="1">
        <f t="shared" si="0"/>
        <v>1.2150000000000001</v>
      </c>
      <c r="G7" s="1">
        <f t="shared" si="1"/>
        <v>1.0211999999999999</v>
      </c>
      <c r="H7" s="1">
        <f t="shared" si="2"/>
        <v>0.8404938271604937</v>
      </c>
    </row>
    <row r="8" spans="1:8" x14ac:dyDescent="0.25">
      <c r="A8">
        <v>3</v>
      </c>
      <c r="B8" s="2">
        <v>0.47099999999999997</v>
      </c>
      <c r="C8" s="3">
        <v>170</v>
      </c>
      <c r="D8" s="1">
        <v>7.0000000000000001E-3</v>
      </c>
      <c r="F8" s="1">
        <f t="shared" si="0"/>
        <v>1.4129999999999998</v>
      </c>
      <c r="G8" s="1">
        <f t="shared" si="1"/>
        <v>1.19</v>
      </c>
      <c r="H8" s="1">
        <f t="shared" si="2"/>
        <v>0.84217975937721168</v>
      </c>
    </row>
    <row r="9" spans="1:8" x14ac:dyDescent="0.25">
      <c r="A9">
        <v>3</v>
      </c>
      <c r="B9" s="2">
        <v>0.53700000000000003</v>
      </c>
      <c r="C9" s="3">
        <v>169.9</v>
      </c>
      <c r="D9" s="1">
        <v>8.0000000000000002E-3</v>
      </c>
      <c r="F9" s="1">
        <f t="shared" si="0"/>
        <v>1.6110000000000002</v>
      </c>
      <c r="G9" s="1">
        <f t="shared" si="1"/>
        <v>1.3592</v>
      </c>
      <c r="H9" s="1">
        <f t="shared" si="2"/>
        <v>0.84369956548727487</v>
      </c>
    </row>
    <row r="10" spans="1:8" x14ac:dyDescent="0.25">
      <c r="A10">
        <v>3</v>
      </c>
      <c r="B10" s="2">
        <v>0.60499999999999998</v>
      </c>
      <c r="C10" s="3">
        <v>169.9</v>
      </c>
      <c r="D10" s="1">
        <v>8.9999999999999993E-3</v>
      </c>
      <c r="F10" s="1">
        <f t="shared" si="0"/>
        <v>1.8149999999999999</v>
      </c>
      <c r="G10" s="1">
        <f t="shared" si="1"/>
        <v>1.5290999999999999</v>
      </c>
      <c r="H10" s="1">
        <f t="shared" si="2"/>
        <v>0.84247933884297521</v>
      </c>
    </row>
    <row r="11" spans="1:8" x14ac:dyDescent="0.25">
      <c r="A11">
        <v>3</v>
      </c>
      <c r="B11" s="2">
        <v>0.67600000000000005</v>
      </c>
      <c r="C11" s="3">
        <v>169.8</v>
      </c>
      <c r="D11" s="1">
        <v>0.01</v>
      </c>
      <c r="F11" s="1">
        <f t="shared" si="0"/>
        <v>2.028</v>
      </c>
      <c r="G11" s="1">
        <f t="shared" si="1"/>
        <v>1.6980000000000002</v>
      </c>
      <c r="H11" s="1">
        <f t="shared" si="2"/>
        <v>0.8372781065088758</v>
      </c>
    </row>
    <row r="12" spans="1:8" x14ac:dyDescent="0.25">
      <c r="A12">
        <v>3</v>
      </c>
      <c r="B12" s="2">
        <v>0.747</v>
      </c>
      <c r="C12" s="3">
        <v>169.6</v>
      </c>
      <c r="D12" s="1">
        <v>1.0999999999999999E-2</v>
      </c>
      <c r="F12" s="1">
        <f t="shared" si="0"/>
        <v>2.2410000000000001</v>
      </c>
      <c r="G12" s="1">
        <f t="shared" si="1"/>
        <v>1.8655999999999999</v>
      </c>
      <c r="H12" s="1">
        <f t="shared" si="2"/>
        <v>0.83248549754573842</v>
      </c>
    </row>
    <row r="13" spans="1:8" x14ac:dyDescent="0.25">
      <c r="A13">
        <v>3</v>
      </c>
      <c r="B13" s="2">
        <v>0.82899999999999996</v>
      </c>
      <c r="C13" s="3">
        <v>169.5</v>
      </c>
      <c r="D13" s="1">
        <v>1.2E-2</v>
      </c>
      <c r="F13" s="1">
        <f t="shared" si="0"/>
        <v>2.4870000000000001</v>
      </c>
      <c r="G13" s="1">
        <f t="shared" si="1"/>
        <v>2.0340000000000003</v>
      </c>
      <c r="H13" s="1">
        <f t="shared" si="2"/>
        <v>0.8178528347406514</v>
      </c>
    </row>
    <row r="14" spans="1:8" x14ac:dyDescent="0.25">
      <c r="A14">
        <v>3</v>
      </c>
      <c r="B14" s="2">
        <v>0.89700000000000002</v>
      </c>
      <c r="C14" s="3">
        <v>169.5</v>
      </c>
      <c r="D14" s="1">
        <v>1.2999999999999999E-2</v>
      </c>
      <c r="F14" s="1">
        <f t="shared" si="0"/>
        <v>2.6909999999999998</v>
      </c>
      <c r="G14" s="1">
        <f t="shared" si="1"/>
        <v>2.2035</v>
      </c>
      <c r="H14" s="1">
        <f t="shared" si="2"/>
        <v>0.81884057971014501</v>
      </c>
    </row>
    <row r="15" spans="1:8" x14ac:dyDescent="0.25">
      <c r="A15">
        <v>3</v>
      </c>
      <c r="B15" s="2">
        <v>0.96799999999999997</v>
      </c>
      <c r="C15" s="3">
        <v>169.4</v>
      </c>
      <c r="D15" s="1">
        <v>1.4E-2</v>
      </c>
      <c r="F15" s="1">
        <f t="shared" si="0"/>
        <v>2.9039999999999999</v>
      </c>
      <c r="G15" s="1">
        <f t="shared" si="1"/>
        <v>2.3715999999999999</v>
      </c>
      <c r="H15" s="1">
        <f t="shared" si="2"/>
        <v>0.81666666666666665</v>
      </c>
    </row>
    <row r="16" spans="1:8" x14ac:dyDescent="0.25">
      <c r="B16" s="2"/>
      <c r="C16" s="3"/>
      <c r="D16" s="1"/>
      <c r="F16" s="1"/>
      <c r="G16" s="1"/>
      <c r="H16" s="1"/>
    </row>
    <row r="17" spans="1:8" x14ac:dyDescent="0.25">
      <c r="A17">
        <v>5</v>
      </c>
      <c r="B17" s="2">
        <v>4.4999999999999998E-2</v>
      </c>
      <c r="C17" s="3">
        <v>171.6</v>
      </c>
      <c r="D17" s="1">
        <v>1E-3</v>
      </c>
      <c r="F17" s="1">
        <f t="shared" si="0"/>
        <v>0.22499999999999998</v>
      </c>
      <c r="G17" s="1">
        <f t="shared" si="1"/>
        <v>0.1716</v>
      </c>
      <c r="H17" s="1">
        <f t="shared" si="2"/>
        <v>0.76266666666666671</v>
      </c>
    </row>
    <row r="18" spans="1:8" x14ac:dyDescent="0.25">
      <c r="A18">
        <v>5</v>
      </c>
      <c r="B18" s="2">
        <v>8.7999999999999995E-2</v>
      </c>
      <c r="C18" s="3">
        <v>171.5</v>
      </c>
      <c r="D18" s="1">
        <v>2E-3</v>
      </c>
      <c r="F18" s="1">
        <f t="shared" si="0"/>
        <v>0.43999999999999995</v>
      </c>
      <c r="G18" s="1">
        <f t="shared" si="1"/>
        <v>0.34300000000000003</v>
      </c>
      <c r="H18" s="1">
        <f t="shared" si="2"/>
        <v>0.77954545454545465</v>
      </c>
    </row>
    <row r="19" spans="1:8" x14ac:dyDescent="0.25">
      <c r="A19">
        <v>5</v>
      </c>
      <c r="B19" s="2">
        <v>0.122</v>
      </c>
      <c r="C19" s="3">
        <v>171.1</v>
      </c>
      <c r="D19" s="1">
        <v>3.0000000000000001E-3</v>
      </c>
      <c r="F19" s="1">
        <f t="shared" si="0"/>
        <v>0.61</v>
      </c>
      <c r="G19" s="1">
        <f t="shared" si="1"/>
        <v>0.51329999999999998</v>
      </c>
      <c r="H19" s="1">
        <f t="shared" si="2"/>
        <v>0.8414754098360655</v>
      </c>
    </row>
    <row r="20" spans="1:8" x14ac:dyDescent="0.25">
      <c r="A20">
        <v>5</v>
      </c>
      <c r="B20" s="2">
        <v>0.16</v>
      </c>
      <c r="C20" s="3">
        <v>170.9</v>
      </c>
      <c r="D20" s="1">
        <v>4.0000000000000001E-3</v>
      </c>
      <c r="F20" s="1">
        <f t="shared" si="0"/>
        <v>0.8</v>
      </c>
      <c r="G20" s="1">
        <f t="shared" si="1"/>
        <v>0.68359999999999999</v>
      </c>
      <c r="H20" s="1">
        <f t="shared" si="2"/>
        <v>0.85449999999999993</v>
      </c>
    </row>
    <row r="21" spans="1:8" x14ac:dyDescent="0.25">
      <c r="A21">
        <v>5</v>
      </c>
      <c r="B21" s="2">
        <v>0.20100000000000001</v>
      </c>
      <c r="C21" s="3">
        <v>170.8</v>
      </c>
      <c r="D21" s="1">
        <v>5.0000000000000001E-3</v>
      </c>
      <c r="F21" s="1">
        <f t="shared" si="0"/>
        <v>1.0050000000000001</v>
      </c>
      <c r="G21" s="1">
        <f t="shared" si="1"/>
        <v>0.85400000000000009</v>
      </c>
      <c r="H21" s="1">
        <f t="shared" si="2"/>
        <v>0.84975124378109457</v>
      </c>
    </row>
    <row r="22" spans="1:8" x14ac:dyDescent="0.25">
      <c r="A22">
        <v>5</v>
      </c>
      <c r="B22" s="2">
        <v>0.24</v>
      </c>
      <c r="C22" s="3">
        <v>170.7</v>
      </c>
      <c r="D22" s="1">
        <v>6.0000000000000001E-3</v>
      </c>
      <c r="F22" s="1">
        <f t="shared" si="0"/>
        <v>1.2</v>
      </c>
      <c r="G22" s="1">
        <f t="shared" si="1"/>
        <v>1.0242</v>
      </c>
      <c r="H22" s="1">
        <f t="shared" si="2"/>
        <v>0.85350000000000004</v>
      </c>
    </row>
    <row r="23" spans="1:8" x14ac:dyDescent="0.25">
      <c r="A23">
        <v>5</v>
      </c>
      <c r="B23" s="2">
        <v>0.27600000000000002</v>
      </c>
      <c r="C23" s="3">
        <v>170.7</v>
      </c>
      <c r="D23" s="1">
        <v>7.0000000000000001E-3</v>
      </c>
      <c r="F23" s="1">
        <f t="shared" si="0"/>
        <v>1.3800000000000001</v>
      </c>
      <c r="G23" s="1">
        <f t="shared" si="1"/>
        <v>1.1948999999999999</v>
      </c>
      <c r="H23" s="1">
        <f t="shared" si="2"/>
        <v>0.86586956521739111</v>
      </c>
    </row>
    <row r="24" spans="1:8" x14ac:dyDescent="0.25">
      <c r="A24">
        <v>5</v>
      </c>
      <c r="B24" s="2">
        <v>0.31</v>
      </c>
      <c r="C24" s="3">
        <v>170.7</v>
      </c>
      <c r="D24" s="1">
        <v>8.0000000000000002E-3</v>
      </c>
      <c r="F24" s="1">
        <f t="shared" si="0"/>
        <v>1.55</v>
      </c>
      <c r="G24" s="1">
        <f t="shared" si="1"/>
        <v>1.3655999999999999</v>
      </c>
      <c r="H24" s="1">
        <f t="shared" si="2"/>
        <v>0.88103225806451602</v>
      </c>
    </row>
    <row r="25" spans="1:8" x14ac:dyDescent="0.25">
      <c r="A25">
        <v>5</v>
      </c>
      <c r="B25" s="2">
        <v>0.34899999999999998</v>
      </c>
      <c r="C25" s="3">
        <v>170.5</v>
      </c>
      <c r="D25" s="1">
        <v>8.9999999999999993E-3</v>
      </c>
      <c r="F25" s="1">
        <f t="shared" si="0"/>
        <v>1.7449999999999999</v>
      </c>
      <c r="G25" s="1">
        <f t="shared" si="1"/>
        <v>1.5345</v>
      </c>
      <c r="H25" s="1">
        <f t="shared" si="2"/>
        <v>0.87936962750716341</v>
      </c>
    </row>
    <row r="26" spans="1:8" x14ac:dyDescent="0.25">
      <c r="A26">
        <v>5</v>
      </c>
      <c r="B26" s="2">
        <v>0.39</v>
      </c>
      <c r="C26" s="3">
        <v>170.4</v>
      </c>
      <c r="D26" s="1">
        <v>0.01</v>
      </c>
      <c r="F26" s="1">
        <f t="shared" ref="F26:F36" si="3">A26*B26</f>
        <v>1.9500000000000002</v>
      </c>
      <c r="G26" s="1">
        <f t="shared" ref="G26:G36" si="4">C26*D26</f>
        <v>1.7040000000000002</v>
      </c>
      <c r="H26" s="1">
        <f t="shared" ref="H26:H36" si="5">G26/F26</f>
        <v>0.87384615384615383</v>
      </c>
    </row>
    <row r="27" spans="1:8" x14ac:dyDescent="0.25">
      <c r="A27">
        <v>5</v>
      </c>
      <c r="B27" s="2">
        <v>0.432</v>
      </c>
      <c r="C27" s="3">
        <v>170.4</v>
      </c>
      <c r="D27" s="1">
        <v>1.0999999999999999E-2</v>
      </c>
      <c r="F27" s="1">
        <f t="shared" si="3"/>
        <v>2.16</v>
      </c>
      <c r="G27" s="1">
        <f t="shared" si="4"/>
        <v>1.8743999999999998</v>
      </c>
      <c r="H27" s="1">
        <f t="shared" si="5"/>
        <v>0.86777777777777765</v>
      </c>
    </row>
    <row r="28" spans="1:8" x14ac:dyDescent="0.25">
      <c r="A28">
        <v>5</v>
      </c>
      <c r="B28" s="2">
        <v>0.47</v>
      </c>
      <c r="C28" s="3">
        <v>170.3</v>
      </c>
      <c r="D28" s="1">
        <v>1.2E-2</v>
      </c>
      <c r="F28" s="1">
        <f t="shared" si="3"/>
        <v>2.3499999999999996</v>
      </c>
      <c r="G28" s="1">
        <f t="shared" si="4"/>
        <v>2.0436000000000001</v>
      </c>
      <c r="H28" s="1">
        <f t="shared" si="5"/>
        <v>0.8696170212765959</v>
      </c>
    </row>
    <row r="29" spans="1:8" x14ac:dyDescent="0.25">
      <c r="A29">
        <v>5</v>
      </c>
      <c r="B29" s="2">
        <v>0.50800000000000001</v>
      </c>
      <c r="C29" s="3">
        <v>170.3</v>
      </c>
      <c r="D29" s="1">
        <v>1.2999999999999999E-2</v>
      </c>
      <c r="F29" s="1">
        <f t="shared" si="3"/>
        <v>2.54</v>
      </c>
      <c r="G29" s="1">
        <f t="shared" si="4"/>
        <v>2.2139000000000002</v>
      </c>
      <c r="H29" s="1">
        <f t="shared" si="5"/>
        <v>0.87161417322834656</v>
      </c>
    </row>
    <row r="30" spans="1:8" x14ac:dyDescent="0.25">
      <c r="A30">
        <v>5</v>
      </c>
      <c r="B30" s="2">
        <v>0.54600000000000004</v>
      </c>
      <c r="C30" s="3">
        <v>170.3</v>
      </c>
      <c r="D30" s="1">
        <v>1.4E-2</v>
      </c>
      <c r="F30" s="1">
        <f t="shared" si="3"/>
        <v>2.7300000000000004</v>
      </c>
      <c r="G30" s="1">
        <f t="shared" si="4"/>
        <v>2.3842000000000003</v>
      </c>
      <c r="H30" s="1">
        <f t="shared" si="5"/>
        <v>0.87333333333333329</v>
      </c>
    </row>
    <row r="31" spans="1:8" x14ac:dyDescent="0.25">
      <c r="A31">
        <v>5</v>
      </c>
      <c r="B31" s="2">
        <v>0.58199999999999996</v>
      </c>
      <c r="C31" s="3">
        <v>170.3</v>
      </c>
      <c r="D31" s="1">
        <v>1.4999999999999999E-2</v>
      </c>
      <c r="F31" s="1">
        <f t="shared" si="3"/>
        <v>2.9099999999999997</v>
      </c>
      <c r="G31" s="1">
        <f t="shared" si="4"/>
        <v>2.5545</v>
      </c>
      <c r="H31" s="1">
        <f t="shared" si="5"/>
        <v>0.87783505154639185</v>
      </c>
    </row>
    <row r="32" spans="1:8" x14ac:dyDescent="0.25">
      <c r="A32">
        <v>5</v>
      </c>
      <c r="B32" s="2">
        <v>0.622</v>
      </c>
      <c r="C32" s="3">
        <v>170.1</v>
      </c>
      <c r="D32" s="1">
        <v>1.6E-2</v>
      </c>
      <c r="F32" s="1">
        <f t="shared" si="3"/>
        <v>3.11</v>
      </c>
      <c r="G32" s="1">
        <f t="shared" si="4"/>
        <v>2.7216</v>
      </c>
      <c r="H32" s="1">
        <f t="shared" si="5"/>
        <v>0.87511254019292606</v>
      </c>
    </row>
    <row r="33" spans="1:8" x14ac:dyDescent="0.25">
      <c r="A33">
        <v>5</v>
      </c>
      <c r="B33" s="2">
        <v>0.66400000000000003</v>
      </c>
      <c r="C33" s="3">
        <v>170</v>
      </c>
      <c r="D33" s="1">
        <v>1.7000000000000001E-2</v>
      </c>
      <c r="F33" s="1">
        <f t="shared" si="3"/>
        <v>3.3200000000000003</v>
      </c>
      <c r="G33" s="1">
        <f t="shared" si="4"/>
        <v>2.89</v>
      </c>
      <c r="H33" s="1">
        <f t="shared" si="5"/>
        <v>0.87048192771084332</v>
      </c>
    </row>
    <row r="34" spans="1:8" x14ac:dyDescent="0.25">
      <c r="A34">
        <v>5</v>
      </c>
      <c r="B34" s="2">
        <v>0.70799999999999996</v>
      </c>
      <c r="C34" s="3">
        <v>170</v>
      </c>
      <c r="D34" s="1">
        <v>1.7999999999999999E-2</v>
      </c>
      <c r="F34" s="1">
        <f t="shared" si="3"/>
        <v>3.54</v>
      </c>
      <c r="G34" s="1">
        <f t="shared" si="4"/>
        <v>3.0599999999999996</v>
      </c>
      <c r="H34" s="1">
        <f t="shared" si="5"/>
        <v>0.86440677966101687</v>
      </c>
    </row>
    <row r="35" spans="1:8" x14ac:dyDescent="0.25">
      <c r="A35">
        <v>5</v>
      </c>
      <c r="B35" s="2">
        <v>0.752</v>
      </c>
      <c r="C35" s="3">
        <v>170</v>
      </c>
      <c r="D35" s="1">
        <v>1.9E-2</v>
      </c>
      <c r="F35" s="1">
        <f t="shared" si="3"/>
        <v>3.76</v>
      </c>
      <c r="G35" s="1">
        <f t="shared" si="4"/>
        <v>3.23</v>
      </c>
      <c r="H35" s="1">
        <f t="shared" si="5"/>
        <v>0.85904255319148937</v>
      </c>
    </row>
    <row r="36" spans="1:8" x14ac:dyDescent="0.25">
      <c r="A36">
        <v>5</v>
      </c>
      <c r="B36" s="2">
        <v>0.79400000000000004</v>
      </c>
      <c r="C36" s="3">
        <v>169.9</v>
      </c>
      <c r="D36" s="1">
        <v>0.02</v>
      </c>
      <c r="F36" s="1">
        <f t="shared" si="3"/>
        <v>3.97</v>
      </c>
      <c r="G36" s="1">
        <f t="shared" si="4"/>
        <v>3.3980000000000001</v>
      </c>
      <c r="H36" s="1">
        <f t="shared" si="5"/>
        <v>0.85591939546599494</v>
      </c>
    </row>
    <row r="37" spans="1:8" x14ac:dyDescent="0.25">
      <c r="A37">
        <v>5</v>
      </c>
      <c r="B37" s="2">
        <v>0.83499999999999996</v>
      </c>
      <c r="C37" s="3">
        <v>169.8</v>
      </c>
      <c r="D37" s="1">
        <v>2.1000000000000001E-2</v>
      </c>
      <c r="F37" s="1">
        <f t="shared" ref="F37:F41" si="6">A37*B37</f>
        <v>4.1749999999999998</v>
      </c>
      <c r="G37" s="1">
        <f t="shared" ref="G37:G41" si="7">C37*D37</f>
        <v>3.5658000000000003</v>
      </c>
      <c r="H37" s="1">
        <f t="shared" ref="H37:H41" si="8">G37/F37</f>
        <v>0.85408383233532947</v>
      </c>
    </row>
    <row r="38" spans="1:8" x14ac:dyDescent="0.25">
      <c r="A38">
        <v>5</v>
      </c>
      <c r="B38" s="2">
        <v>0.874</v>
      </c>
      <c r="C38" s="3">
        <v>169.8</v>
      </c>
      <c r="D38" s="1">
        <v>2.1999999999999999E-2</v>
      </c>
      <c r="F38" s="1">
        <f t="shared" si="6"/>
        <v>4.37</v>
      </c>
      <c r="G38" s="1">
        <f t="shared" si="7"/>
        <v>3.7356000000000003</v>
      </c>
      <c r="H38" s="1">
        <f t="shared" si="8"/>
        <v>0.85482837528604128</v>
      </c>
    </row>
    <row r="39" spans="1:8" x14ac:dyDescent="0.25">
      <c r="A39">
        <v>5</v>
      </c>
      <c r="B39" s="2">
        <v>0.91600000000000004</v>
      </c>
      <c r="C39" s="3">
        <v>169.8</v>
      </c>
      <c r="D39" s="1">
        <v>2.3E-2</v>
      </c>
      <c r="F39" s="1">
        <f t="shared" si="6"/>
        <v>4.58</v>
      </c>
      <c r="G39" s="1">
        <f t="shared" si="7"/>
        <v>3.9054000000000002</v>
      </c>
      <c r="H39" s="1">
        <f t="shared" si="8"/>
        <v>0.85270742358078611</v>
      </c>
    </row>
    <row r="40" spans="1:8" x14ac:dyDescent="0.25">
      <c r="A40">
        <v>5</v>
      </c>
      <c r="B40" s="2">
        <v>0.95399999999999996</v>
      </c>
      <c r="C40" s="3">
        <v>169.7</v>
      </c>
      <c r="D40" s="1">
        <v>2.4E-2</v>
      </c>
      <c r="F40" s="1">
        <f t="shared" si="6"/>
        <v>4.7699999999999996</v>
      </c>
      <c r="G40" s="1">
        <f t="shared" si="7"/>
        <v>4.0728</v>
      </c>
      <c r="H40" s="1">
        <f t="shared" si="8"/>
        <v>0.85383647798742146</v>
      </c>
    </row>
    <row r="41" spans="1:8" x14ac:dyDescent="0.25">
      <c r="A41">
        <v>5</v>
      </c>
      <c r="B41" s="2">
        <v>0.998</v>
      </c>
      <c r="C41" s="3">
        <v>169.4</v>
      </c>
      <c r="D41" s="1">
        <v>2.5000000000000001E-2</v>
      </c>
      <c r="F41" s="1">
        <f t="shared" si="6"/>
        <v>4.99</v>
      </c>
      <c r="G41" s="1">
        <f t="shared" si="7"/>
        <v>4.2350000000000003</v>
      </c>
      <c r="H41" s="1">
        <f t="shared" si="8"/>
        <v>0.84869739478957917</v>
      </c>
    </row>
    <row r="42" spans="1:8" x14ac:dyDescent="0.25">
      <c r="B42" s="2"/>
      <c r="C42" s="3"/>
      <c r="D42" s="1"/>
      <c r="F42" s="1"/>
      <c r="G42" s="1"/>
      <c r="H42" s="1"/>
    </row>
    <row r="43" spans="1:8" x14ac:dyDescent="0.25">
      <c r="A43">
        <v>9</v>
      </c>
      <c r="B43" s="2">
        <v>2.5000000000000001E-2</v>
      </c>
      <c r="C43" s="3">
        <v>171.5</v>
      </c>
      <c r="D43" s="1">
        <v>1E-3</v>
      </c>
      <c r="F43" s="1">
        <f t="shared" ref="F43" si="9">A43*B43</f>
        <v>0.22500000000000001</v>
      </c>
      <c r="G43" s="1">
        <f t="shared" ref="G43" si="10">C43*D43</f>
        <v>0.17150000000000001</v>
      </c>
      <c r="H43" s="1">
        <f t="shared" ref="H43" si="11">G43/F43</f>
        <v>0.76222222222222225</v>
      </c>
    </row>
    <row r="44" spans="1:8" x14ac:dyDescent="0.25">
      <c r="A44">
        <v>9</v>
      </c>
      <c r="B44" s="2">
        <v>4.8000000000000001E-2</v>
      </c>
      <c r="C44" s="3">
        <v>171.5</v>
      </c>
      <c r="D44" s="1">
        <v>2E-3</v>
      </c>
      <c r="F44" s="1">
        <f t="shared" ref="F44:F45" si="12">A44*B44</f>
        <v>0.432</v>
      </c>
      <c r="G44" s="1">
        <f t="shared" ref="G44:G45" si="13">C44*D44</f>
        <v>0.34300000000000003</v>
      </c>
      <c r="H44" s="1">
        <f t="shared" ref="H44:H45" si="14">G44/F44</f>
        <v>0.79398148148148151</v>
      </c>
    </row>
    <row r="45" spans="1:8" x14ac:dyDescent="0.25">
      <c r="A45">
        <v>9</v>
      </c>
      <c r="B45" s="2">
        <v>7.0000000000000007E-2</v>
      </c>
      <c r="C45" s="3">
        <v>171.2</v>
      </c>
      <c r="D45" s="1">
        <v>3.0000000000000001E-3</v>
      </c>
      <c r="F45" s="1">
        <f t="shared" si="12"/>
        <v>0.63000000000000012</v>
      </c>
      <c r="G45" s="1">
        <f t="shared" si="13"/>
        <v>0.51359999999999995</v>
      </c>
      <c r="H45" s="1">
        <f t="shared" si="14"/>
        <v>0.81523809523809498</v>
      </c>
    </row>
    <row r="46" spans="1:8" x14ac:dyDescent="0.25">
      <c r="A46">
        <v>9</v>
      </c>
      <c r="B46" s="2">
        <v>9.2999999999999999E-2</v>
      </c>
      <c r="C46" s="3">
        <v>171.1</v>
      </c>
      <c r="D46" s="1">
        <v>4.0000000000000001E-3</v>
      </c>
      <c r="F46" s="1">
        <f t="shared" ref="F46:F54" si="15">A46*B46</f>
        <v>0.83699999999999997</v>
      </c>
      <c r="G46" s="1">
        <f t="shared" ref="G46:G54" si="16">C46*D46</f>
        <v>0.68440000000000001</v>
      </c>
      <c r="H46" s="1">
        <f t="shared" ref="H46:H54" si="17">G46/F46</f>
        <v>0.81768219832735967</v>
      </c>
    </row>
    <row r="47" spans="1:8" x14ac:dyDescent="0.25">
      <c r="A47">
        <v>9</v>
      </c>
      <c r="B47" s="2">
        <v>0.115</v>
      </c>
      <c r="C47" s="3">
        <v>171.1</v>
      </c>
      <c r="D47" s="1">
        <v>5.0000000000000001E-3</v>
      </c>
      <c r="F47" s="1">
        <f t="shared" si="15"/>
        <v>1.0350000000000001</v>
      </c>
      <c r="G47" s="1">
        <f t="shared" si="16"/>
        <v>0.85550000000000004</v>
      </c>
      <c r="H47" s="1">
        <f t="shared" si="17"/>
        <v>0.82657004830917868</v>
      </c>
    </row>
    <row r="48" spans="1:8" x14ac:dyDescent="0.25">
      <c r="A48">
        <v>9</v>
      </c>
      <c r="B48" s="2">
        <v>0.13900000000000001</v>
      </c>
      <c r="C48" s="3">
        <v>171</v>
      </c>
      <c r="D48" s="1">
        <v>6.0000000000000001E-3</v>
      </c>
      <c r="F48" s="1">
        <f t="shared" si="15"/>
        <v>1.2510000000000001</v>
      </c>
      <c r="G48" s="1">
        <f t="shared" si="16"/>
        <v>1.026</v>
      </c>
      <c r="H48" s="1">
        <f t="shared" si="17"/>
        <v>0.82014388489208623</v>
      </c>
    </row>
    <row r="49" spans="1:8" x14ac:dyDescent="0.25">
      <c r="A49">
        <v>9</v>
      </c>
      <c r="B49" s="2">
        <v>0.161</v>
      </c>
      <c r="C49" s="3">
        <v>171</v>
      </c>
      <c r="D49" s="1">
        <v>7.0000000000000001E-3</v>
      </c>
      <c r="F49" s="1">
        <f t="shared" si="15"/>
        <v>1.4490000000000001</v>
      </c>
      <c r="G49" s="1">
        <f t="shared" si="16"/>
        <v>1.1970000000000001</v>
      </c>
      <c r="H49" s="1">
        <f t="shared" si="17"/>
        <v>0.82608695652173914</v>
      </c>
    </row>
    <row r="50" spans="1:8" x14ac:dyDescent="0.25">
      <c r="A50">
        <v>9</v>
      </c>
      <c r="B50" s="2">
        <v>0.18</v>
      </c>
      <c r="C50" s="3">
        <v>171</v>
      </c>
      <c r="D50" s="1">
        <v>8.0000000000000002E-3</v>
      </c>
      <c r="F50" s="1">
        <f t="shared" si="15"/>
        <v>1.6199999999999999</v>
      </c>
      <c r="G50" s="1">
        <f t="shared" si="16"/>
        <v>1.3680000000000001</v>
      </c>
      <c r="H50" s="1">
        <f t="shared" si="17"/>
        <v>0.84444444444444455</v>
      </c>
    </row>
    <row r="51" spans="1:8" x14ac:dyDescent="0.25">
      <c r="A51">
        <v>9</v>
      </c>
      <c r="B51" s="2">
        <v>0.19700000000000001</v>
      </c>
      <c r="C51" s="3">
        <v>171</v>
      </c>
      <c r="D51" s="1">
        <v>8.9999999999999993E-3</v>
      </c>
      <c r="F51" s="1">
        <f t="shared" si="15"/>
        <v>1.7730000000000001</v>
      </c>
      <c r="G51" s="1">
        <f t="shared" si="16"/>
        <v>1.5389999999999999</v>
      </c>
      <c r="H51" s="1">
        <f t="shared" si="17"/>
        <v>0.86802030456852786</v>
      </c>
    </row>
    <row r="52" spans="1:8" x14ac:dyDescent="0.25">
      <c r="A52">
        <v>9</v>
      </c>
      <c r="B52" s="2">
        <v>0.217</v>
      </c>
      <c r="C52" s="3">
        <v>170.9</v>
      </c>
      <c r="D52" s="1">
        <v>0.01</v>
      </c>
      <c r="F52" s="1">
        <f t="shared" si="15"/>
        <v>1.9530000000000001</v>
      </c>
      <c r="G52" s="1">
        <f t="shared" si="16"/>
        <v>1.7090000000000001</v>
      </c>
      <c r="H52" s="1">
        <f t="shared" si="17"/>
        <v>0.87506400409626217</v>
      </c>
    </row>
    <row r="53" spans="1:8" x14ac:dyDescent="0.25">
      <c r="A53">
        <v>9</v>
      </c>
      <c r="B53" s="2">
        <v>0.23400000000000001</v>
      </c>
      <c r="C53" s="3">
        <v>171</v>
      </c>
      <c r="D53" s="1">
        <v>1.0999999999999999E-2</v>
      </c>
      <c r="F53" s="1">
        <f t="shared" si="15"/>
        <v>2.1060000000000003</v>
      </c>
      <c r="G53" s="1">
        <f t="shared" si="16"/>
        <v>1.8809999999999998</v>
      </c>
      <c r="H53" s="1">
        <f t="shared" si="17"/>
        <v>0.89316239316239288</v>
      </c>
    </row>
    <row r="54" spans="1:8" x14ac:dyDescent="0.25">
      <c r="A54">
        <v>9</v>
      </c>
      <c r="B54" s="2">
        <v>0.255</v>
      </c>
      <c r="C54" s="3">
        <v>170.9</v>
      </c>
      <c r="D54" s="1">
        <v>1.2E-2</v>
      </c>
      <c r="F54" s="1">
        <f t="shared" si="15"/>
        <v>2.2949999999999999</v>
      </c>
      <c r="G54" s="1">
        <f t="shared" si="16"/>
        <v>2.0508000000000002</v>
      </c>
      <c r="H54" s="1">
        <f t="shared" si="17"/>
        <v>0.89359477124183018</v>
      </c>
    </row>
    <row r="55" spans="1:8" x14ac:dyDescent="0.25">
      <c r="A55">
        <v>9</v>
      </c>
      <c r="B55" s="2">
        <v>0.27800000000000002</v>
      </c>
      <c r="C55" s="3">
        <v>170.8</v>
      </c>
      <c r="D55" s="1">
        <v>1.2999999999999999E-2</v>
      </c>
      <c r="F55" s="1">
        <f t="shared" ref="F55:F67" si="18">A55*B55</f>
        <v>2.5020000000000002</v>
      </c>
      <c r="G55" s="1">
        <f t="shared" ref="G55:G67" si="19">C55*D55</f>
        <v>2.2204000000000002</v>
      </c>
      <c r="H55" s="1">
        <f t="shared" ref="H55:H67" si="20">G55/F55</f>
        <v>0.88745003996802552</v>
      </c>
    </row>
    <row r="56" spans="1:8" x14ac:dyDescent="0.25">
      <c r="A56">
        <v>9</v>
      </c>
      <c r="B56" s="2">
        <v>0.30099999999999999</v>
      </c>
      <c r="C56" s="3">
        <v>170.7</v>
      </c>
      <c r="D56" s="1">
        <v>1.4E-2</v>
      </c>
      <c r="F56" s="1">
        <f t="shared" si="18"/>
        <v>2.7090000000000001</v>
      </c>
      <c r="G56" s="1">
        <f t="shared" si="19"/>
        <v>2.3897999999999997</v>
      </c>
      <c r="H56" s="1">
        <f t="shared" si="20"/>
        <v>0.88217054263565875</v>
      </c>
    </row>
    <row r="57" spans="1:8" x14ac:dyDescent="0.25">
      <c r="A57">
        <v>9</v>
      </c>
      <c r="B57" s="2">
        <v>0.32400000000000001</v>
      </c>
      <c r="C57" s="3">
        <v>170.6</v>
      </c>
      <c r="D57" s="1">
        <v>1.4999999999999999E-2</v>
      </c>
      <c r="F57" s="1">
        <f t="shared" si="18"/>
        <v>2.9159999999999999</v>
      </c>
      <c r="G57" s="1">
        <f t="shared" si="19"/>
        <v>2.5589999999999997</v>
      </c>
      <c r="H57" s="1">
        <f t="shared" si="20"/>
        <v>0.87757201646090532</v>
      </c>
    </row>
    <row r="58" spans="1:8" x14ac:dyDescent="0.25">
      <c r="A58">
        <v>9</v>
      </c>
      <c r="B58" s="2">
        <v>0.34499999999999997</v>
      </c>
      <c r="C58" s="3">
        <v>170.6</v>
      </c>
      <c r="D58" s="1">
        <v>1.6E-2</v>
      </c>
      <c r="F58" s="1">
        <f t="shared" si="18"/>
        <v>3.1049999999999995</v>
      </c>
      <c r="G58" s="1">
        <f t="shared" si="19"/>
        <v>2.7296</v>
      </c>
      <c r="H58" s="1">
        <f t="shared" si="20"/>
        <v>0.87909822866344622</v>
      </c>
    </row>
    <row r="59" spans="1:8" x14ac:dyDescent="0.25">
      <c r="A59">
        <v>9</v>
      </c>
      <c r="B59" s="2">
        <v>0.36699999999999999</v>
      </c>
      <c r="C59" s="3">
        <v>170.6</v>
      </c>
      <c r="D59" s="1">
        <v>1.7000000000000001E-2</v>
      </c>
      <c r="F59" s="1">
        <f t="shared" si="18"/>
        <v>3.3029999999999999</v>
      </c>
      <c r="G59" s="1">
        <f t="shared" si="19"/>
        <v>2.9002000000000003</v>
      </c>
      <c r="H59" s="1">
        <f t="shared" si="20"/>
        <v>0.87805025734181064</v>
      </c>
    </row>
    <row r="60" spans="1:8" x14ac:dyDescent="0.25">
      <c r="A60">
        <v>9</v>
      </c>
      <c r="B60" s="2">
        <v>0.38700000000000001</v>
      </c>
      <c r="C60" s="3">
        <v>170.5</v>
      </c>
      <c r="D60" s="1">
        <v>1.7999999999999999E-2</v>
      </c>
      <c r="F60" s="1">
        <f t="shared" si="18"/>
        <v>3.4830000000000001</v>
      </c>
      <c r="G60" s="1">
        <f t="shared" si="19"/>
        <v>3.069</v>
      </c>
      <c r="H60" s="1">
        <f t="shared" si="20"/>
        <v>0.8811369509043927</v>
      </c>
    </row>
    <row r="61" spans="1:8" x14ac:dyDescent="0.25">
      <c r="A61">
        <v>9</v>
      </c>
      <c r="B61" s="2">
        <v>0.40699999999999997</v>
      </c>
      <c r="C61" s="3">
        <v>170.5</v>
      </c>
      <c r="D61" s="1">
        <v>1.9E-2</v>
      </c>
      <c r="F61" s="1">
        <f t="shared" si="18"/>
        <v>3.6629999999999998</v>
      </c>
      <c r="G61" s="1">
        <f t="shared" si="19"/>
        <v>3.2395</v>
      </c>
      <c r="H61" s="1">
        <f t="shared" si="20"/>
        <v>0.88438438438438449</v>
      </c>
    </row>
    <row r="62" spans="1:8" x14ac:dyDescent="0.25">
      <c r="A62">
        <v>9</v>
      </c>
      <c r="B62" s="2">
        <v>0.42499999999999999</v>
      </c>
      <c r="C62" s="3">
        <v>170.5</v>
      </c>
      <c r="D62" s="1">
        <v>0.02</v>
      </c>
      <c r="F62" s="1">
        <f t="shared" si="18"/>
        <v>3.8249999999999997</v>
      </c>
      <c r="G62" s="1">
        <f t="shared" si="19"/>
        <v>3.41</v>
      </c>
      <c r="H62" s="1">
        <f t="shared" si="20"/>
        <v>0.89150326797385626</v>
      </c>
    </row>
    <row r="63" spans="1:8" x14ac:dyDescent="0.25">
      <c r="A63">
        <v>9</v>
      </c>
      <c r="B63" s="2">
        <v>0.44600000000000001</v>
      </c>
      <c r="C63" s="3">
        <v>170.5</v>
      </c>
      <c r="D63" s="1">
        <v>2.1000000000000001E-2</v>
      </c>
      <c r="F63" s="1">
        <f t="shared" si="18"/>
        <v>4.0140000000000002</v>
      </c>
      <c r="G63" s="1">
        <f t="shared" si="19"/>
        <v>3.5805000000000002</v>
      </c>
      <c r="H63" s="1">
        <f t="shared" si="20"/>
        <v>0.89200298953662183</v>
      </c>
    </row>
    <row r="64" spans="1:8" x14ac:dyDescent="0.25">
      <c r="A64">
        <v>9</v>
      </c>
      <c r="B64" s="2">
        <v>0.46700000000000003</v>
      </c>
      <c r="C64" s="3">
        <v>170.5</v>
      </c>
      <c r="D64" s="1">
        <v>2.1999999999999999E-2</v>
      </c>
      <c r="F64" s="1">
        <f t="shared" si="18"/>
        <v>4.2030000000000003</v>
      </c>
      <c r="G64" s="1">
        <f t="shared" si="19"/>
        <v>3.7509999999999999</v>
      </c>
      <c r="H64" s="1">
        <f t="shared" si="20"/>
        <v>0.89245776826076606</v>
      </c>
    </row>
    <row r="65" spans="1:8" x14ac:dyDescent="0.25">
      <c r="A65">
        <v>9</v>
      </c>
      <c r="B65" s="2">
        <v>0.48499999999999999</v>
      </c>
      <c r="C65" s="3">
        <v>170.5</v>
      </c>
      <c r="D65" s="1">
        <v>2.3E-2</v>
      </c>
      <c r="F65" s="1">
        <f t="shared" si="18"/>
        <v>4.3650000000000002</v>
      </c>
      <c r="G65" s="1">
        <f t="shared" si="19"/>
        <v>3.9215</v>
      </c>
      <c r="H65" s="1">
        <f t="shared" si="20"/>
        <v>0.89839633447880862</v>
      </c>
    </row>
    <row r="66" spans="1:8" x14ac:dyDescent="0.25">
      <c r="A66">
        <v>9</v>
      </c>
      <c r="B66" s="2">
        <v>0.505</v>
      </c>
      <c r="C66" s="3">
        <v>170.5</v>
      </c>
      <c r="D66" s="1">
        <v>2.4E-2</v>
      </c>
      <c r="F66" s="1">
        <f t="shared" si="18"/>
        <v>4.5449999999999999</v>
      </c>
      <c r="G66" s="1">
        <f t="shared" si="19"/>
        <v>4.0920000000000005</v>
      </c>
      <c r="H66" s="1">
        <f t="shared" si="20"/>
        <v>0.9003300330033005</v>
      </c>
    </row>
    <row r="67" spans="1:8" x14ac:dyDescent="0.25">
      <c r="A67">
        <v>9</v>
      </c>
      <c r="B67" s="2">
        <v>0.52800000000000002</v>
      </c>
      <c r="C67" s="3">
        <v>170.3</v>
      </c>
      <c r="D67" s="1">
        <v>2.5000000000000001E-2</v>
      </c>
      <c r="F67" s="1">
        <f t="shared" si="18"/>
        <v>4.7520000000000007</v>
      </c>
      <c r="G67" s="1">
        <f t="shared" si="19"/>
        <v>4.2575000000000003</v>
      </c>
      <c r="H67" s="1">
        <f t="shared" si="20"/>
        <v>0.89593855218855212</v>
      </c>
    </row>
    <row r="68" spans="1:8" x14ac:dyDescent="0.25">
      <c r="B68" s="2"/>
      <c r="C68" s="3"/>
      <c r="D68" s="1"/>
      <c r="F68" s="1"/>
      <c r="G68" s="1"/>
      <c r="H68" s="1"/>
    </row>
    <row r="69" spans="1:8" x14ac:dyDescent="0.25">
      <c r="A69">
        <v>12</v>
      </c>
      <c r="B69" s="2">
        <v>1.9E-2</v>
      </c>
      <c r="C69" s="3">
        <v>171.6</v>
      </c>
      <c r="D69" s="1">
        <v>1E-3</v>
      </c>
      <c r="F69" s="1">
        <f t="shared" ref="F69:F93" si="21">A69*B69</f>
        <v>0.22799999999999998</v>
      </c>
      <c r="G69" s="1">
        <f t="shared" ref="G69:G93" si="22">C69*D69</f>
        <v>0.1716</v>
      </c>
      <c r="H69" s="1">
        <f t="shared" ref="H69:H93" si="23">G69/F69</f>
        <v>0.75263157894736854</v>
      </c>
    </row>
    <row r="70" spans="1:8" x14ac:dyDescent="0.25">
      <c r="A70">
        <v>12</v>
      </c>
      <c r="B70" s="2">
        <v>3.5999999999999997E-2</v>
      </c>
      <c r="C70" s="3">
        <v>171.6</v>
      </c>
      <c r="D70" s="1">
        <v>2E-3</v>
      </c>
      <c r="F70" s="1">
        <f t="shared" si="21"/>
        <v>0.43199999999999994</v>
      </c>
      <c r="G70" s="1">
        <f t="shared" si="22"/>
        <v>0.34320000000000001</v>
      </c>
      <c r="H70" s="1">
        <f t="shared" si="23"/>
        <v>0.79444444444444462</v>
      </c>
    </row>
    <row r="71" spans="1:8" x14ac:dyDescent="0.25">
      <c r="A71">
        <v>12</v>
      </c>
      <c r="B71" s="2">
        <v>5.2999999999999999E-2</v>
      </c>
      <c r="C71" s="3">
        <v>171.5</v>
      </c>
      <c r="D71" s="1">
        <v>3.0000000000000001E-3</v>
      </c>
      <c r="F71" s="1">
        <f t="shared" si="21"/>
        <v>0.63600000000000001</v>
      </c>
      <c r="G71" s="1">
        <f t="shared" si="22"/>
        <v>0.51449999999999996</v>
      </c>
      <c r="H71" s="1">
        <f t="shared" si="23"/>
        <v>0.8089622641509433</v>
      </c>
    </row>
    <row r="72" spans="1:8" x14ac:dyDescent="0.25">
      <c r="A72">
        <v>12</v>
      </c>
      <c r="B72" s="2">
        <v>7.0000000000000007E-2</v>
      </c>
      <c r="C72" s="3">
        <v>171.4</v>
      </c>
      <c r="D72" s="1">
        <v>4.0000000000000001E-3</v>
      </c>
      <c r="F72" s="1">
        <f t="shared" si="21"/>
        <v>0.84000000000000008</v>
      </c>
      <c r="G72" s="1">
        <f t="shared" si="22"/>
        <v>0.68559999999999999</v>
      </c>
      <c r="H72" s="1">
        <f t="shared" si="23"/>
        <v>0.81619047619047613</v>
      </c>
    </row>
    <row r="73" spans="1:8" x14ac:dyDescent="0.25">
      <c r="A73">
        <v>12</v>
      </c>
      <c r="B73" s="2">
        <v>8.5999999999999993E-2</v>
      </c>
      <c r="C73" s="3">
        <v>171.4</v>
      </c>
      <c r="D73" s="1">
        <v>5.0000000000000001E-3</v>
      </c>
      <c r="F73" s="1">
        <f t="shared" si="21"/>
        <v>1.032</v>
      </c>
      <c r="G73" s="1">
        <f t="shared" si="22"/>
        <v>0.8570000000000001</v>
      </c>
      <c r="H73" s="1">
        <f t="shared" si="23"/>
        <v>0.83042635658914732</v>
      </c>
    </row>
    <row r="74" spans="1:8" x14ac:dyDescent="0.25">
      <c r="A74">
        <v>12</v>
      </c>
      <c r="B74" s="2">
        <v>0.10100000000000001</v>
      </c>
      <c r="C74" s="3">
        <v>171.3</v>
      </c>
      <c r="D74" s="1">
        <v>6.0000000000000001E-3</v>
      </c>
      <c r="F74" s="1">
        <f t="shared" si="21"/>
        <v>1.2120000000000002</v>
      </c>
      <c r="G74" s="1">
        <f t="shared" si="22"/>
        <v>1.0278</v>
      </c>
      <c r="H74" s="1">
        <f t="shared" si="23"/>
        <v>0.84801980198019788</v>
      </c>
    </row>
    <row r="75" spans="1:8" x14ac:dyDescent="0.25">
      <c r="A75">
        <v>12</v>
      </c>
      <c r="B75" s="2">
        <v>0.11899999999999999</v>
      </c>
      <c r="C75" s="3">
        <v>171.2</v>
      </c>
      <c r="D75" s="1">
        <v>7.0000000000000001E-3</v>
      </c>
      <c r="F75" s="1">
        <f t="shared" si="21"/>
        <v>1.4279999999999999</v>
      </c>
      <c r="G75" s="1">
        <f t="shared" si="22"/>
        <v>1.1983999999999999</v>
      </c>
      <c r="H75" s="1">
        <f t="shared" si="23"/>
        <v>0.83921568627450982</v>
      </c>
    </row>
    <row r="76" spans="1:8" x14ac:dyDescent="0.25">
      <c r="A76">
        <v>12</v>
      </c>
      <c r="B76" s="2">
        <v>0.13600000000000001</v>
      </c>
      <c r="C76" s="3">
        <v>171.1</v>
      </c>
      <c r="D76" s="1">
        <v>8.0000000000000002E-3</v>
      </c>
      <c r="F76" s="1">
        <f t="shared" si="21"/>
        <v>1.6320000000000001</v>
      </c>
      <c r="G76" s="1">
        <f t="shared" si="22"/>
        <v>1.3688</v>
      </c>
      <c r="H76" s="1">
        <f t="shared" si="23"/>
        <v>0.83872549019607834</v>
      </c>
    </row>
    <row r="77" spans="1:8" x14ac:dyDescent="0.25">
      <c r="A77">
        <v>12</v>
      </c>
      <c r="B77" s="2">
        <v>0.152</v>
      </c>
      <c r="C77" s="3">
        <v>171.1</v>
      </c>
      <c r="D77" s="1">
        <v>8.9999999999999993E-3</v>
      </c>
      <c r="F77" s="1">
        <f t="shared" si="21"/>
        <v>1.8239999999999998</v>
      </c>
      <c r="G77" s="1">
        <f t="shared" si="22"/>
        <v>1.5398999999999998</v>
      </c>
      <c r="H77" s="1">
        <f t="shared" si="23"/>
        <v>0.8442434210526315</v>
      </c>
    </row>
    <row r="78" spans="1:8" x14ac:dyDescent="0.25">
      <c r="A78">
        <v>12</v>
      </c>
      <c r="B78" s="2">
        <v>0.16700000000000001</v>
      </c>
      <c r="C78" s="3">
        <v>171.1</v>
      </c>
      <c r="D78" s="1">
        <v>0.01</v>
      </c>
      <c r="F78" s="1">
        <f t="shared" si="21"/>
        <v>2.004</v>
      </c>
      <c r="G78" s="1">
        <f t="shared" si="22"/>
        <v>1.7110000000000001</v>
      </c>
      <c r="H78" s="1">
        <f t="shared" si="23"/>
        <v>0.85379241516966076</v>
      </c>
    </row>
    <row r="79" spans="1:8" x14ac:dyDescent="0.25">
      <c r="A79">
        <v>12</v>
      </c>
      <c r="B79" s="2">
        <v>0.183</v>
      </c>
      <c r="C79" s="3">
        <v>171</v>
      </c>
      <c r="D79" s="1">
        <v>1.0999999999999999E-2</v>
      </c>
      <c r="F79" s="1">
        <f t="shared" si="21"/>
        <v>2.1959999999999997</v>
      </c>
      <c r="G79" s="1">
        <f t="shared" si="22"/>
        <v>1.8809999999999998</v>
      </c>
      <c r="H79" s="1">
        <f t="shared" si="23"/>
        <v>0.85655737704918034</v>
      </c>
    </row>
    <row r="80" spans="1:8" x14ac:dyDescent="0.25">
      <c r="A80">
        <v>12</v>
      </c>
      <c r="B80" s="2">
        <v>0.19800000000000001</v>
      </c>
      <c r="C80" s="3">
        <v>171</v>
      </c>
      <c r="D80" s="1">
        <v>1.2E-2</v>
      </c>
      <c r="F80" s="1">
        <f t="shared" si="21"/>
        <v>2.3760000000000003</v>
      </c>
      <c r="G80" s="1">
        <f t="shared" si="22"/>
        <v>2.052</v>
      </c>
      <c r="H80" s="1">
        <f t="shared" si="23"/>
        <v>0.86363636363636354</v>
      </c>
    </row>
    <row r="81" spans="1:8" x14ac:dyDescent="0.25">
      <c r="A81">
        <v>12</v>
      </c>
      <c r="B81" s="2">
        <v>0.21299999999999999</v>
      </c>
      <c r="C81" s="3">
        <v>171</v>
      </c>
      <c r="D81" s="1">
        <v>1.2999999999999999E-2</v>
      </c>
      <c r="F81" s="1">
        <f t="shared" si="21"/>
        <v>2.556</v>
      </c>
      <c r="G81" s="1">
        <f t="shared" si="22"/>
        <v>2.2229999999999999</v>
      </c>
      <c r="H81" s="1">
        <f t="shared" si="23"/>
        <v>0.86971830985915488</v>
      </c>
    </row>
    <row r="82" spans="1:8" x14ac:dyDescent="0.25">
      <c r="A82">
        <v>12</v>
      </c>
      <c r="B82" s="2">
        <v>0.22700000000000001</v>
      </c>
      <c r="C82" s="3">
        <v>171</v>
      </c>
      <c r="D82" s="1">
        <v>1.4E-2</v>
      </c>
      <c r="F82" s="1">
        <f t="shared" si="21"/>
        <v>2.7240000000000002</v>
      </c>
      <c r="G82" s="1">
        <f t="shared" si="22"/>
        <v>2.3940000000000001</v>
      </c>
      <c r="H82" s="1">
        <f t="shared" si="23"/>
        <v>0.87885462555066074</v>
      </c>
    </row>
    <row r="83" spans="1:8" x14ac:dyDescent="0.25">
      <c r="A83">
        <v>12</v>
      </c>
      <c r="B83" s="2">
        <v>0.24399999999999999</v>
      </c>
      <c r="C83" s="3">
        <v>170.9</v>
      </c>
      <c r="D83" s="1">
        <v>1.4999999999999999E-2</v>
      </c>
      <c r="F83" s="1">
        <f t="shared" si="21"/>
        <v>2.9279999999999999</v>
      </c>
      <c r="G83" s="1">
        <f t="shared" si="22"/>
        <v>2.5634999999999999</v>
      </c>
      <c r="H83" s="1">
        <f t="shared" si="23"/>
        <v>0.87551229508196715</v>
      </c>
    </row>
    <row r="84" spans="1:8" x14ac:dyDescent="0.25">
      <c r="A84">
        <v>12</v>
      </c>
      <c r="B84" s="2">
        <v>0.25900000000000001</v>
      </c>
      <c r="C84" s="3">
        <v>170.8</v>
      </c>
      <c r="D84" s="1">
        <v>1.6E-2</v>
      </c>
      <c r="F84" s="1">
        <f t="shared" si="21"/>
        <v>3.1080000000000001</v>
      </c>
      <c r="G84" s="1">
        <f t="shared" si="22"/>
        <v>2.7328000000000001</v>
      </c>
      <c r="H84" s="1">
        <f t="shared" si="23"/>
        <v>0.87927927927927929</v>
      </c>
    </row>
    <row r="85" spans="1:8" x14ac:dyDescent="0.25">
      <c r="A85">
        <v>12</v>
      </c>
      <c r="B85" s="2">
        <v>0.27300000000000002</v>
      </c>
      <c r="C85" s="3">
        <v>171</v>
      </c>
      <c r="D85" s="1">
        <v>1.7000000000000001E-2</v>
      </c>
      <c r="F85" s="1">
        <f t="shared" si="21"/>
        <v>3.2760000000000002</v>
      </c>
      <c r="G85" s="1">
        <f t="shared" si="22"/>
        <v>2.907</v>
      </c>
      <c r="H85" s="1">
        <f t="shared" si="23"/>
        <v>0.88736263736263732</v>
      </c>
    </row>
    <row r="86" spans="1:8" x14ac:dyDescent="0.25">
      <c r="A86">
        <v>12</v>
      </c>
      <c r="B86" s="2">
        <v>0.28499999999999998</v>
      </c>
      <c r="C86" s="3">
        <v>171</v>
      </c>
      <c r="D86" s="1">
        <v>1.7999999999999999E-2</v>
      </c>
      <c r="F86" s="1">
        <f t="shared" si="21"/>
        <v>3.42</v>
      </c>
      <c r="G86" s="1">
        <f t="shared" si="22"/>
        <v>3.0779999999999998</v>
      </c>
      <c r="H86" s="1">
        <f t="shared" si="23"/>
        <v>0.9</v>
      </c>
    </row>
    <row r="87" spans="1:8" x14ac:dyDescent="0.25">
      <c r="A87">
        <v>12</v>
      </c>
      <c r="B87" s="2">
        <v>0.30199999999999999</v>
      </c>
      <c r="C87" s="3">
        <v>170.9</v>
      </c>
      <c r="D87" s="1">
        <v>1.9E-2</v>
      </c>
      <c r="F87" s="1">
        <f t="shared" si="21"/>
        <v>3.6239999999999997</v>
      </c>
      <c r="G87" s="1">
        <f t="shared" si="22"/>
        <v>3.2471000000000001</v>
      </c>
      <c r="H87" s="1">
        <f t="shared" si="23"/>
        <v>0.89599889624724072</v>
      </c>
    </row>
    <row r="88" spans="1:8" x14ac:dyDescent="0.25">
      <c r="A88">
        <v>12</v>
      </c>
      <c r="B88" s="2">
        <v>0.32300000000000001</v>
      </c>
      <c r="C88" s="3">
        <v>170.4</v>
      </c>
      <c r="D88" s="1">
        <v>0.02</v>
      </c>
      <c r="F88" s="1">
        <f t="shared" si="21"/>
        <v>3.8760000000000003</v>
      </c>
      <c r="G88" s="1">
        <f t="shared" si="22"/>
        <v>3.4080000000000004</v>
      </c>
      <c r="H88" s="1">
        <f t="shared" si="23"/>
        <v>0.87925696594427249</v>
      </c>
    </row>
    <row r="89" spans="1:8" x14ac:dyDescent="0.25">
      <c r="A89">
        <v>12</v>
      </c>
      <c r="B89" s="2">
        <v>0.33700000000000002</v>
      </c>
      <c r="C89" s="3">
        <v>170.3</v>
      </c>
      <c r="D89" s="1">
        <v>2.1000000000000001E-2</v>
      </c>
      <c r="F89" s="1">
        <f t="shared" si="21"/>
        <v>4.0440000000000005</v>
      </c>
      <c r="G89" s="1">
        <f t="shared" si="22"/>
        <v>3.5763000000000003</v>
      </c>
      <c r="H89" s="1">
        <f t="shared" si="23"/>
        <v>0.88434718100890208</v>
      </c>
    </row>
    <row r="90" spans="1:8" x14ac:dyDescent="0.25">
      <c r="A90">
        <v>12</v>
      </c>
      <c r="B90" s="2">
        <v>0.35399999999999998</v>
      </c>
      <c r="C90" s="3">
        <v>170.3</v>
      </c>
      <c r="D90" s="1">
        <v>2.1999999999999999E-2</v>
      </c>
      <c r="F90" s="1">
        <f t="shared" si="21"/>
        <v>4.2479999999999993</v>
      </c>
      <c r="G90" s="1">
        <f t="shared" si="22"/>
        <v>3.7465999999999999</v>
      </c>
      <c r="H90" s="1">
        <f t="shared" si="23"/>
        <v>0.88196798493408679</v>
      </c>
    </row>
    <row r="91" spans="1:8" x14ac:dyDescent="0.25">
      <c r="A91">
        <v>12</v>
      </c>
      <c r="B91" s="2">
        <v>0.36799999999999999</v>
      </c>
      <c r="C91" s="3">
        <v>170.3</v>
      </c>
      <c r="D91" s="1">
        <v>2.3E-2</v>
      </c>
      <c r="F91" s="1">
        <f t="shared" si="21"/>
        <v>4.4160000000000004</v>
      </c>
      <c r="G91" s="1">
        <f t="shared" si="22"/>
        <v>3.9169</v>
      </c>
      <c r="H91" s="1">
        <f t="shared" si="23"/>
        <v>0.88697916666666665</v>
      </c>
    </row>
    <row r="92" spans="1:8" x14ac:dyDescent="0.25">
      <c r="A92">
        <v>12</v>
      </c>
      <c r="B92" s="2">
        <v>0.38500000000000001</v>
      </c>
      <c r="C92" s="3">
        <v>170.4</v>
      </c>
      <c r="D92" s="1">
        <v>2.4E-2</v>
      </c>
      <c r="F92" s="1">
        <f t="shared" si="21"/>
        <v>4.62</v>
      </c>
      <c r="G92" s="1">
        <f t="shared" si="22"/>
        <v>4.0895999999999999</v>
      </c>
      <c r="H92" s="1">
        <f t="shared" si="23"/>
        <v>0.8851948051948052</v>
      </c>
    </row>
    <row r="93" spans="1:8" x14ac:dyDescent="0.25">
      <c r="A93">
        <v>12</v>
      </c>
      <c r="B93" s="2">
        <v>0.40100000000000002</v>
      </c>
      <c r="C93" s="3">
        <v>170.5</v>
      </c>
      <c r="D93" s="1">
        <v>2.5000000000000001E-2</v>
      </c>
      <c r="F93" s="1">
        <f t="shared" si="21"/>
        <v>4.8120000000000003</v>
      </c>
      <c r="G93" s="1">
        <f t="shared" si="22"/>
        <v>4.2625000000000002</v>
      </c>
      <c r="H93" s="1">
        <f t="shared" si="23"/>
        <v>0.88580631753948458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"/>
  <sheetViews>
    <sheetView zoomScaleNormal="100" workbookViewId="0">
      <selection activeCell="J18" sqref="J18"/>
    </sheetView>
  </sheetViews>
  <sheetFormatPr defaultRowHeight="15" x14ac:dyDescent="0.25"/>
  <cols>
    <col min="1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</v>
      </c>
      <c r="B2" s="2">
        <v>0.114</v>
      </c>
      <c r="C2" s="4">
        <v>197</v>
      </c>
      <c r="D2" s="2">
        <v>1E-3</v>
      </c>
      <c r="F2" s="1">
        <f>A2*B2</f>
        <v>0.34200000000000003</v>
      </c>
      <c r="G2" s="1">
        <f>C2*D2</f>
        <v>0.19700000000000001</v>
      </c>
      <c r="H2" s="1">
        <f>G2/F2</f>
        <v>0.57602339181286544</v>
      </c>
    </row>
    <row r="3" spans="1:8" x14ac:dyDescent="0.25">
      <c r="A3">
        <v>3</v>
      </c>
      <c r="B3" s="2">
        <v>0.20100000000000001</v>
      </c>
      <c r="C3" s="4">
        <v>197.1</v>
      </c>
      <c r="D3" s="2">
        <v>2E-3</v>
      </c>
      <c r="F3" s="1">
        <f>A3*B3</f>
        <v>0.60299999999999998</v>
      </c>
      <c r="G3" s="1">
        <f>C3*D3</f>
        <v>0.39419999999999999</v>
      </c>
      <c r="H3" s="1">
        <f>G3/F3</f>
        <v>0.65373134328358207</v>
      </c>
    </row>
    <row r="4" spans="1:8" x14ac:dyDescent="0.25">
      <c r="A4">
        <v>3</v>
      </c>
      <c r="B4" s="2">
        <v>0.29199999999999998</v>
      </c>
      <c r="C4" s="4">
        <v>197.2</v>
      </c>
      <c r="D4" s="2">
        <v>3.0000000000000001E-3</v>
      </c>
      <c r="F4" s="1">
        <f t="shared" ref="F4:F17" si="0">A4*B4</f>
        <v>0.87599999999999989</v>
      </c>
      <c r="G4" s="1">
        <f t="shared" ref="G4:G17" si="1">C4*D4</f>
        <v>0.59160000000000001</v>
      </c>
      <c r="H4" s="1">
        <f t="shared" ref="H4:H17" si="2">G4/F4</f>
        <v>0.67534246575342471</v>
      </c>
    </row>
    <row r="5" spans="1:8" x14ac:dyDescent="0.25">
      <c r="A5">
        <v>3</v>
      </c>
      <c r="B5" s="2">
        <v>0.38700000000000001</v>
      </c>
      <c r="C5" s="4">
        <v>197.2</v>
      </c>
      <c r="D5" s="2">
        <v>4.0000000000000001E-3</v>
      </c>
      <c r="F5" s="1">
        <f t="shared" si="0"/>
        <v>1.161</v>
      </c>
      <c r="G5" s="1">
        <f t="shared" si="1"/>
        <v>0.78879999999999995</v>
      </c>
      <c r="H5" s="1">
        <f t="shared" si="2"/>
        <v>0.67941429801894915</v>
      </c>
    </row>
    <row r="6" spans="1:8" x14ac:dyDescent="0.25">
      <c r="A6">
        <v>3</v>
      </c>
      <c r="B6" s="2">
        <v>0.48499999999999999</v>
      </c>
      <c r="C6" s="4">
        <v>197.3</v>
      </c>
      <c r="D6" s="2">
        <v>5.0000000000000001E-3</v>
      </c>
      <c r="F6" s="1">
        <f t="shared" si="0"/>
        <v>1.4550000000000001</v>
      </c>
      <c r="G6" s="1">
        <f t="shared" si="1"/>
        <v>0.98650000000000004</v>
      </c>
      <c r="H6" s="1">
        <f t="shared" si="2"/>
        <v>0.67800687285223371</v>
      </c>
    </row>
    <row r="7" spans="1:8" x14ac:dyDescent="0.25">
      <c r="A7">
        <v>3</v>
      </c>
      <c r="B7" s="2">
        <v>0.58599999999999997</v>
      </c>
      <c r="C7" s="4">
        <v>197.4</v>
      </c>
      <c r="D7" s="2">
        <v>6.0000000000000001E-3</v>
      </c>
      <c r="F7" s="1">
        <f t="shared" si="0"/>
        <v>1.758</v>
      </c>
      <c r="G7" s="1">
        <f t="shared" si="1"/>
        <v>1.1844000000000001</v>
      </c>
      <c r="H7" s="1">
        <f t="shared" si="2"/>
        <v>0.67372013651877138</v>
      </c>
    </row>
    <row r="8" spans="1:8" x14ac:dyDescent="0.25">
      <c r="A8">
        <v>3</v>
      </c>
      <c r="B8" s="2">
        <v>0.69</v>
      </c>
      <c r="C8" s="4">
        <v>197.4</v>
      </c>
      <c r="D8" s="2">
        <v>7.0000000000000001E-3</v>
      </c>
      <c r="F8" s="1">
        <f t="shared" si="0"/>
        <v>2.0699999999999998</v>
      </c>
      <c r="G8" s="1">
        <f t="shared" si="1"/>
        <v>1.3818000000000001</v>
      </c>
      <c r="H8" s="1">
        <f t="shared" si="2"/>
        <v>0.66753623188405808</v>
      </c>
    </row>
    <row r="9" spans="1:8" x14ac:dyDescent="0.25">
      <c r="A9">
        <v>3</v>
      </c>
      <c r="B9" s="2">
        <v>0.79400000000000004</v>
      </c>
      <c r="C9" s="4">
        <v>197.5</v>
      </c>
      <c r="D9" s="2">
        <v>8.0000000000000002E-3</v>
      </c>
      <c r="F9" s="1">
        <f t="shared" si="0"/>
        <v>2.3820000000000001</v>
      </c>
      <c r="G9" s="1">
        <f t="shared" si="1"/>
        <v>1.58</v>
      </c>
      <c r="H9" s="1">
        <f t="shared" si="2"/>
        <v>0.6633081444164568</v>
      </c>
    </row>
    <row r="10" spans="1:8" x14ac:dyDescent="0.25">
      <c r="A10">
        <v>3</v>
      </c>
      <c r="B10" s="2">
        <v>0.89600000000000002</v>
      </c>
      <c r="C10" s="4">
        <v>197.6</v>
      </c>
      <c r="D10" s="2">
        <v>8.9999999999999993E-3</v>
      </c>
      <c r="F10" s="1">
        <f t="shared" si="0"/>
        <v>2.6880000000000002</v>
      </c>
      <c r="G10" s="1">
        <f t="shared" si="1"/>
        <v>1.7783999999999998</v>
      </c>
      <c r="H10" s="1">
        <f t="shared" si="2"/>
        <v>0.66160714285714273</v>
      </c>
    </row>
    <row r="11" spans="1:8" x14ac:dyDescent="0.25">
      <c r="A11">
        <v>3</v>
      </c>
      <c r="B11" s="2">
        <v>1</v>
      </c>
      <c r="C11" s="4">
        <v>197.6</v>
      </c>
      <c r="D11" s="2">
        <v>0.01</v>
      </c>
      <c r="F11" s="1">
        <f t="shared" si="0"/>
        <v>3</v>
      </c>
      <c r="G11" s="1">
        <f t="shared" si="1"/>
        <v>1.976</v>
      </c>
      <c r="H11" s="1">
        <f t="shared" si="2"/>
        <v>0.65866666666666662</v>
      </c>
    </row>
    <row r="12" spans="1:8" x14ac:dyDescent="0.25">
      <c r="A12">
        <v>3</v>
      </c>
      <c r="B12" s="2">
        <v>1.1080000000000001</v>
      </c>
      <c r="C12" s="4">
        <v>197.6</v>
      </c>
      <c r="D12" s="2">
        <v>1.0999999999999999E-2</v>
      </c>
      <c r="F12" s="1">
        <f t="shared" si="0"/>
        <v>3.3240000000000003</v>
      </c>
      <c r="G12" s="1">
        <f t="shared" si="1"/>
        <v>2.1736</v>
      </c>
      <c r="H12" s="1">
        <f t="shared" si="2"/>
        <v>0.65391095066185312</v>
      </c>
    </row>
    <row r="13" spans="1:8" x14ac:dyDescent="0.25">
      <c r="A13">
        <v>3</v>
      </c>
      <c r="B13" s="2">
        <v>1.218</v>
      </c>
      <c r="C13" s="4">
        <v>197.6</v>
      </c>
      <c r="D13" s="2">
        <v>1.2E-2</v>
      </c>
      <c r="F13" s="1">
        <f t="shared" si="0"/>
        <v>3.6539999999999999</v>
      </c>
      <c r="G13" s="1">
        <f t="shared" si="1"/>
        <v>2.3712</v>
      </c>
      <c r="H13" s="1">
        <f t="shared" si="2"/>
        <v>0.64893267651888342</v>
      </c>
    </row>
    <row r="14" spans="1:8" x14ac:dyDescent="0.25">
      <c r="A14">
        <v>3</v>
      </c>
      <c r="B14" s="2">
        <v>1.333</v>
      </c>
      <c r="C14" s="4">
        <v>197.6</v>
      </c>
      <c r="D14" s="2">
        <v>1.2999999999999999E-2</v>
      </c>
      <c r="F14" s="1">
        <f t="shared" si="0"/>
        <v>3.9989999999999997</v>
      </c>
      <c r="G14" s="1">
        <f t="shared" si="1"/>
        <v>2.5688</v>
      </c>
      <c r="H14" s="1">
        <f t="shared" si="2"/>
        <v>0.64236059014753688</v>
      </c>
    </row>
    <row r="15" spans="1:8" x14ac:dyDescent="0.25">
      <c r="A15">
        <v>3</v>
      </c>
      <c r="B15" s="2">
        <v>1.448</v>
      </c>
      <c r="C15" s="4">
        <v>197.6</v>
      </c>
      <c r="D15" s="2">
        <v>1.4E-2</v>
      </c>
      <c r="F15" s="1">
        <f t="shared" si="0"/>
        <v>4.3439999999999994</v>
      </c>
      <c r="G15" s="1">
        <f t="shared" si="1"/>
        <v>2.7664</v>
      </c>
      <c r="H15" s="1">
        <f t="shared" si="2"/>
        <v>0.63683241252302036</v>
      </c>
    </row>
    <row r="16" spans="1:8" x14ac:dyDescent="0.25">
      <c r="A16">
        <v>3</v>
      </c>
      <c r="B16" s="2">
        <v>1.5660000000000001</v>
      </c>
      <c r="C16" s="4">
        <v>197.6</v>
      </c>
      <c r="D16" s="2">
        <v>1.4999999999999999E-2</v>
      </c>
      <c r="F16" s="1">
        <f t="shared" si="0"/>
        <v>4.6980000000000004</v>
      </c>
      <c r="G16" s="1">
        <f t="shared" si="1"/>
        <v>2.964</v>
      </c>
      <c r="H16" s="1">
        <f t="shared" si="2"/>
        <v>0.63090676883780328</v>
      </c>
    </row>
    <row r="17" spans="1:10" x14ac:dyDescent="0.25">
      <c r="A17">
        <v>3</v>
      </c>
      <c r="B17" s="2"/>
      <c r="C17" s="4"/>
      <c r="D17" s="2">
        <v>1.6E-2</v>
      </c>
      <c r="F17" s="1">
        <f t="shared" si="0"/>
        <v>0</v>
      </c>
      <c r="G17" s="1">
        <f t="shared" si="1"/>
        <v>0</v>
      </c>
      <c r="H17" s="1" t="e">
        <f t="shared" si="2"/>
        <v>#DIV/0!</v>
      </c>
    </row>
    <row r="18" spans="1:10" x14ac:dyDescent="0.25">
      <c r="A18">
        <v>3</v>
      </c>
      <c r="B18" s="2"/>
      <c r="C18" s="4"/>
      <c r="D18" s="2">
        <v>1.7000000000000001E-2</v>
      </c>
      <c r="F18" s="1">
        <f t="shared" ref="F18" si="3">A18*B18</f>
        <v>0</v>
      </c>
      <c r="G18" s="1">
        <f t="shared" ref="G18" si="4">C18*D18</f>
        <v>0</v>
      </c>
      <c r="H18" s="1" t="e">
        <f t="shared" ref="H18" si="5">G18/F18</f>
        <v>#DIV/0!</v>
      </c>
      <c r="J18" t="s">
        <v>7</v>
      </c>
    </row>
    <row r="19" spans="1:10" x14ac:dyDescent="0.25">
      <c r="B19" s="2"/>
      <c r="C19" s="4"/>
      <c r="D19" s="2"/>
      <c r="F19" s="1"/>
      <c r="G19" s="1"/>
      <c r="H19" s="1"/>
    </row>
    <row r="20" spans="1:10" x14ac:dyDescent="0.25">
      <c r="A20">
        <v>5</v>
      </c>
      <c r="B20" s="2">
        <v>0.06</v>
      </c>
      <c r="C20" s="4">
        <v>197.2</v>
      </c>
      <c r="D20" s="2">
        <v>1E-3</v>
      </c>
      <c r="F20" s="1">
        <f t="shared" ref="F20:F21" si="6">A20*B20</f>
        <v>0.3</v>
      </c>
      <c r="G20" s="1">
        <f t="shared" ref="G20:G21" si="7">C20*D20</f>
        <v>0.19719999999999999</v>
      </c>
      <c r="H20" s="1">
        <f t="shared" ref="H20:H21" si="8">G20/F20</f>
        <v>0.65733333333333333</v>
      </c>
    </row>
    <row r="21" spans="1:10" x14ac:dyDescent="0.25">
      <c r="A21">
        <v>5</v>
      </c>
      <c r="B21" s="2">
        <v>0.10199999999999999</v>
      </c>
      <c r="C21" s="4">
        <v>197.1</v>
      </c>
      <c r="D21" s="2">
        <v>2E-3</v>
      </c>
      <c r="F21" s="1">
        <f t="shared" si="6"/>
        <v>0.51</v>
      </c>
      <c r="G21" s="1">
        <f t="shared" si="7"/>
        <v>0.39419999999999999</v>
      </c>
      <c r="H21" s="1">
        <f t="shared" si="8"/>
        <v>0.77294117647058824</v>
      </c>
    </row>
    <row r="22" spans="1:10" x14ac:dyDescent="0.25">
      <c r="A22">
        <v>5</v>
      </c>
      <c r="B22" s="2">
        <v>0.14499999999999999</v>
      </c>
      <c r="C22" s="4">
        <v>197.1</v>
      </c>
      <c r="D22" s="2">
        <v>3.0000000000000001E-3</v>
      </c>
      <c r="F22" s="1">
        <f t="shared" ref="F22:F44" si="9">A22*B22</f>
        <v>0.72499999999999998</v>
      </c>
      <c r="G22" s="1">
        <f t="shared" ref="G22:G44" si="10">C22*D22</f>
        <v>0.59130000000000005</v>
      </c>
      <c r="H22" s="1">
        <f t="shared" ref="H22:H44" si="11">G22/F22</f>
        <v>0.81558620689655181</v>
      </c>
    </row>
    <row r="23" spans="1:10" x14ac:dyDescent="0.25">
      <c r="A23">
        <v>5</v>
      </c>
      <c r="B23" s="2">
        <v>0.187</v>
      </c>
      <c r="C23" s="4">
        <v>197.1</v>
      </c>
      <c r="D23" s="2">
        <v>4.0000000000000001E-3</v>
      </c>
      <c r="F23" s="1">
        <f t="shared" si="9"/>
        <v>0.93500000000000005</v>
      </c>
      <c r="G23" s="1">
        <f t="shared" si="10"/>
        <v>0.78839999999999999</v>
      </c>
      <c r="H23" s="1">
        <f t="shared" si="11"/>
        <v>0.84320855614973256</v>
      </c>
    </row>
    <row r="24" spans="1:10" x14ac:dyDescent="0.25">
      <c r="A24">
        <v>5</v>
      </c>
      <c r="B24" s="2">
        <v>0.22900000000000001</v>
      </c>
      <c r="C24" s="4">
        <v>197.1</v>
      </c>
      <c r="D24" s="2">
        <v>5.0000000000000001E-3</v>
      </c>
      <c r="F24" s="1">
        <f t="shared" si="9"/>
        <v>1.145</v>
      </c>
      <c r="G24" s="1">
        <f t="shared" si="10"/>
        <v>0.98550000000000004</v>
      </c>
      <c r="H24" s="1">
        <f t="shared" si="11"/>
        <v>0.86069868995633192</v>
      </c>
    </row>
    <row r="25" spans="1:10" x14ac:dyDescent="0.25">
      <c r="A25">
        <v>5</v>
      </c>
      <c r="B25" s="2">
        <v>0.27200000000000002</v>
      </c>
      <c r="C25" s="4">
        <v>197</v>
      </c>
      <c r="D25" s="2">
        <v>6.0000000000000001E-3</v>
      </c>
      <c r="F25" s="1">
        <f t="shared" si="9"/>
        <v>1.36</v>
      </c>
      <c r="G25" s="1">
        <f t="shared" si="10"/>
        <v>1.1819999999999999</v>
      </c>
      <c r="H25" s="1">
        <f t="shared" si="11"/>
        <v>0.86911764705882344</v>
      </c>
    </row>
    <row r="26" spans="1:10" x14ac:dyDescent="0.25">
      <c r="A26">
        <v>5</v>
      </c>
      <c r="B26" s="2">
        <v>0.315</v>
      </c>
      <c r="C26" s="4">
        <v>197</v>
      </c>
      <c r="D26" s="2">
        <v>7.0000000000000001E-3</v>
      </c>
      <c r="F26" s="1">
        <f t="shared" si="9"/>
        <v>1.575</v>
      </c>
      <c r="G26" s="1">
        <f t="shared" si="10"/>
        <v>1.379</v>
      </c>
      <c r="H26" s="1">
        <f t="shared" si="11"/>
        <v>0.87555555555555553</v>
      </c>
    </row>
    <row r="27" spans="1:10" x14ac:dyDescent="0.25">
      <c r="A27">
        <v>5</v>
      </c>
      <c r="B27" s="2">
        <v>0.35799999999999998</v>
      </c>
      <c r="C27" s="4">
        <v>197</v>
      </c>
      <c r="D27" s="2">
        <v>8.0000000000000002E-3</v>
      </c>
      <c r="F27" s="1">
        <f t="shared" si="9"/>
        <v>1.79</v>
      </c>
      <c r="G27" s="1">
        <f t="shared" si="10"/>
        <v>1.5760000000000001</v>
      </c>
      <c r="H27" s="1">
        <f t="shared" si="11"/>
        <v>0.88044692737430175</v>
      </c>
    </row>
    <row r="28" spans="1:10" x14ac:dyDescent="0.25">
      <c r="A28">
        <v>5</v>
      </c>
      <c r="B28" s="2">
        <v>0.40100000000000002</v>
      </c>
      <c r="C28" s="4">
        <v>197</v>
      </c>
      <c r="D28" s="2">
        <v>8.9999999999999993E-3</v>
      </c>
      <c r="F28" s="1">
        <f t="shared" si="9"/>
        <v>2.0049999999999999</v>
      </c>
      <c r="G28" s="1">
        <f t="shared" si="10"/>
        <v>1.7729999999999999</v>
      </c>
      <c r="H28" s="1">
        <f t="shared" si="11"/>
        <v>0.88428927680798008</v>
      </c>
    </row>
    <row r="29" spans="1:10" x14ac:dyDescent="0.25">
      <c r="A29">
        <v>5</v>
      </c>
      <c r="B29" s="2">
        <v>0.44600000000000001</v>
      </c>
      <c r="C29" s="4">
        <v>197</v>
      </c>
      <c r="D29" s="2">
        <v>0.01</v>
      </c>
      <c r="F29" s="1">
        <f t="shared" si="9"/>
        <v>2.23</v>
      </c>
      <c r="G29" s="1">
        <f t="shared" si="10"/>
        <v>1.97</v>
      </c>
      <c r="H29" s="1">
        <f t="shared" si="11"/>
        <v>0.88340807174887892</v>
      </c>
    </row>
    <row r="30" spans="1:10" x14ac:dyDescent="0.25">
      <c r="A30">
        <v>5</v>
      </c>
      <c r="B30" s="2">
        <v>0.49</v>
      </c>
      <c r="C30" s="4">
        <v>197</v>
      </c>
      <c r="D30" s="2">
        <v>1.0999999999999999E-2</v>
      </c>
      <c r="F30" s="1">
        <f t="shared" si="9"/>
        <v>2.4500000000000002</v>
      </c>
      <c r="G30" s="1">
        <f t="shared" si="10"/>
        <v>2.1669999999999998</v>
      </c>
      <c r="H30" s="1">
        <f t="shared" si="11"/>
        <v>0.88448979591836718</v>
      </c>
    </row>
    <row r="31" spans="1:10" x14ac:dyDescent="0.25">
      <c r="A31">
        <v>5</v>
      </c>
      <c r="B31" s="2">
        <v>0.53300000000000003</v>
      </c>
      <c r="C31" s="4">
        <v>197</v>
      </c>
      <c r="D31" s="2">
        <v>1.2E-2</v>
      </c>
      <c r="F31" s="1">
        <f t="shared" si="9"/>
        <v>2.665</v>
      </c>
      <c r="G31" s="1">
        <f t="shared" si="10"/>
        <v>2.3639999999999999</v>
      </c>
      <c r="H31" s="1">
        <f t="shared" si="11"/>
        <v>0.88705440900562849</v>
      </c>
    </row>
    <row r="32" spans="1:10" x14ac:dyDescent="0.25">
      <c r="A32">
        <v>5</v>
      </c>
      <c r="B32" s="2">
        <v>0.57699999999999996</v>
      </c>
      <c r="C32" s="4">
        <v>197</v>
      </c>
      <c r="D32" s="2">
        <v>1.2999999999999999E-2</v>
      </c>
      <c r="F32" s="1">
        <f t="shared" si="9"/>
        <v>2.8849999999999998</v>
      </c>
      <c r="G32" s="1">
        <f t="shared" si="10"/>
        <v>2.5609999999999999</v>
      </c>
      <c r="H32" s="1">
        <f t="shared" si="11"/>
        <v>0.8876949740034662</v>
      </c>
    </row>
    <row r="33" spans="1:8" x14ac:dyDescent="0.25">
      <c r="A33">
        <v>5</v>
      </c>
      <c r="B33" s="2">
        <v>0.621</v>
      </c>
      <c r="C33" s="4">
        <v>197.1</v>
      </c>
      <c r="D33" s="2">
        <v>1.4E-2</v>
      </c>
      <c r="F33" s="1">
        <f t="shared" si="9"/>
        <v>3.105</v>
      </c>
      <c r="G33" s="1">
        <f t="shared" si="10"/>
        <v>2.7593999999999999</v>
      </c>
      <c r="H33" s="1">
        <f t="shared" si="11"/>
        <v>0.888695652173913</v>
      </c>
    </row>
    <row r="34" spans="1:8" x14ac:dyDescent="0.25">
      <c r="A34">
        <v>5</v>
      </c>
      <c r="B34" s="2">
        <v>0.66700000000000004</v>
      </c>
      <c r="C34" s="4">
        <v>197.1</v>
      </c>
      <c r="D34" s="2">
        <v>1.4999999999999999E-2</v>
      </c>
      <c r="F34" s="1">
        <f t="shared" si="9"/>
        <v>3.335</v>
      </c>
      <c r="G34" s="1">
        <f t="shared" si="10"/>
        <v>2.9564999999999997</v>
      </c>
      <c r="H34" s="1">
        <f t="shared" si="11"/>
        <v>0.8865067466266866</v>
      </c>
    </row>
    <row r="35" spans="1:8" x14ac:dyDescent="0.25">
      <c r="A35">
        <v>5</v>
      </c>
      <c r="B35" s="2">
        <v>0.71399999999999997</v>
      </c>
      <c r="C35" s="4">
        <v>197.1</v>
      </c>
      <c r="D35" s="2">
        <v>1.6E-2</v>
      </c>
      <c r="F35" s="1">
        <f t="shared" si="9"/>
        <v>3.57</v>
      </c>
      <c r="G35" s="1">
        <f t="shared" si="10"/>
        <v>3.1536</v>
      </c>
      <c r="H35" s="1">
        <f t="shared" si="11"/>
        <v>0.88336134453781512</v>
      </c>
    </row>
    <row r="36" spans="1:8" x14ac:dyDescent="0.25">
      <c r="A36">
        <v>5</v>
      </c>
      <c r="B36" s="2">
        <v>0.75900000000000001</v>
      </c>
      <c r="C36" s="4">
        <v>197.1</v>
      </c>
      <c r="D36" s="2">
        <v>1.7000000000000001E-2</v>
      </c>
      <c r="F36" s="1">
        <f t="shared" si="9"/>
        <v>3.7949999999999999</v>
      </c>
      <c r="G36" s="1">
        <f t="shared" si="10"/>
        <v>3.3507000000000002</v>
      </c>
      <c r="H36" s="1">
        <f t="shared" si="11"/>
        <v>0.88292490118577083</v>
      </c>
    </row>
    <row r="37" spans="1:8" x14ac:dyDescent="0.25">
      <c r="A37">
        <v>5</v>
      </c>
      <c r="B37" s="2">
        <v>0.80600000000000005</v>
      </c>
      <c r="C37" s="4">
        <v>197.1</v>
      </c>
      <c r="D37" s="2">
        <v>1.7999999999999999E-2</v>
      </c>
      <c r="F37" s="1">
        <f t="shared" si="9"/>
        <v>4.03</v>
      </c>
      <c r="G37" s="1">
        <f t="shared" si="10"/>
        <v>3.5477999999999996</v>
      </c>
      <c r="H37" s="1">
        <f t="shared" si="11"/>
        <v>0.8803473945409428</v>
      </c>
    </row>
    <row r="38" spans="1:8" x14ac:dyDescent="0.25">
      <c r="A38">
        <v>5</v>
      </c>
      <c r="B38" s="2">
        <v>0.84599999999999997</v>
      </c>
      <c r="C38" s="4">
        <v>196.7</v>
      </c>
      <c r="D38" s="2">
        <v>1.9E-2</v>
      </c>
      <c r="F38" s="1">
        <f t="shared" si="9"/>
        <v>4.2299999999999995</v>
      </c>
      <c r="G38" s="1">
        <f t="shared" si="10"/>
        <v>3.7372999999999998</v>
      </c>
      <c r="H38" s="1">
        <f t="shared" si="11"/>
        <v>0.88352245862884171</v>
      </c>
    </row>
    <row r="39" spans="1:8" x14ac:dyDescent="0.25">
      <c r="A39">
        <v>5</v>
      </c>
      <c r="B39" s="2">
        <v>0.83599999999999997</v>
      </c>
      <c r="C39" s="4">
        <v>184.6</v>
      </c>
      <c r="D39" s="2">
        <v>0.02</v>
      </c>
      <c r="F39" s="1">
        <f t="shared" si="9"/>
        <v>4.18</v>
      </c>
      <c r="G39" s="1">
        <f t="shared" si="10"/>
        <v>3.6920000000000002</v>
      </c>
      <c r="H39" s="1">
        <f t="shared" si="11"/>
        <v>0.88325358851674651</v>
      </c>
    </row>
    <row r="40" spans="1:8" x14ac:dyDescent="0.25">
      <c r="A40">
        <v>5</v>
      </c>
      <c r="B40" s="2">
        <v>0.83499999999999996</v>
      </c>
      <c r="C40" s="4">
        <v>175.7</v>
      </c>
      <c r="D40" s="2">
        <v>2.1000000000000001E-2</v>
      </c>
      <c r="F40" s="1">
        <f t="shared" si="9"/>
        <v>4.1749999999999998</v>
      </c>
      <c r="G40" s="1">
        <f t="shared" si="10"/>
        <v>3.6897000000000002</v>
      </c>
      <c r="H40" s="1">
        <f t="shared" si="11"/>
        <v>0.88376047904191624</v>
      </c>
    </row>
    <row r="41" spans="1:8" x14ac:dyDescent="0.25">
      <c r="A41">
        <v>5</v>
      </c>
      <c r="B41" s="2">
        <v>0.83499999999999996</v>
      </c>
      <c r="C41" s="4">
        <v>168.7</v>
      </c>
      <c r="D41" s="2">
        <v>2.1999999999999999E-2</v>
      </c>
      <c r="F41" s="1">
        <f t="shared" si="9"/>
        <v>4.1749999999999998</v>
      </c>
      <c r="G41" s="1">
        <f t="shared" si="10"/>
        <v>3.7113999999999994</v>
      </c>
      <c r="H41" s="1">
        <f t="shared" si="11"/>
        <v>0.88895808383233521</v>
      </c>
    </row>
    <row r="42" spans="1:8" x14ac:dyDescent="0.25">
      <c r="A42">
        <v>5</v>
      </c>
      <c r="B42" s="2">
        <v>0.83499999999999996</v>
      </c>
      <c r="C42" s="4">
        <v>161.30000000000001</v>
      </c>
      <c r="D42" s="2">
        <v>2.3E-2</v>
      </c>
      <c r="F42" s="1">
        <f t="shared" si="9"/>
        <v>4.1749999999999998</v>
      </c>
      <c r="G42" s="1">
        <f t="shared" si="10"/>
        <v>3.7099000000000002</v>
      </c>
      <c r="H42" s="1">
        <f t="shared" si="11"/>
        <v>0.88859880239520972</v>
      </c>
    </row>
    <row r="43" spans="1:8" x14ac:dyDescent="0.25">
      <c r="A43">
        <v>5</v>
      </c>
      <c r="B43" s="2">
        <v>0.83499999999999996</v>
      </c>
      <c r="C43" s="4">
        <v>155.30000000000001</v>
      </c>
      <c r="D43" s="2">
        <v>2.4E-2</v>
      </c>
      <c r="F43" s="1">
        <f t="shared" si="9"/>
        <v>4.1749999999999998</v>
      </c>
      <c r="G43" s="1">
        <f t="shared" si="10"/>
        <v>3.7272000000000003</v>
      </c>
      <c r="H43" s="1">
        <f t="shared" si="11"/>
        <v>0.89274251497005996</v>
      </c>
    </row>
    <row r="44" spans="1:8" x14ac:dyDescent="0.25">
      <c r="A44">
        <v>5</v>
      </c>
      <c r="B44" s="2">
        <v>0.83499999999999996</v>
      </c>
      <c r="C44" s="4">
        <v>153.69999999999999</v>
      </c>
      <c r="D44" s="2">
        <v>2.5000000000000001E-2</v>
      </c>
      <c r="F44" s="1">
        <f t="shared" si="9"/>
        <v>4.1749999999999998</v>
      </c>
      <c r="G44" s="1">
        <f t="shared" si="10"/>
        <v>3.8424999999999998</v>
      </c>
      <c r="H44" s="1">
        <f t="shared" si="11"/>
        <v>0.92035928143712575</v>
      </c>
    </row>
    <row r="45" spans="1:8" x14ac:dyDescent="0.25">
      <c r="B45" s="2"/>
      <c r="C45" s="4"/>
      <c r="D45" s="2"/>
      <c r="F45" s="1"/>
      <c r="G45" s="1"/>
      <c r="H45" s="1"/>
    </row>
    <row r="46" spans="1:8" x14ac:dyDescent="0.25">
      <c r="A46">
        <v>9</v>
      </c>
      <c r="B46" s="2">
        <v>3.5000000000000003E-2</v>
      </c>
      <c r="C46" s="4">
        <v>197.1</v>
      </c>
      <c r="D46" s="2">
        <v>1E-3</v>
      </c>
      <c r="F46" s="1">
        <f t="shared" ref="F46:F70" si="12">A46*B46</f>
        <v>0.31500000000000006</v>
      </c>
      <c r="G46" s="1">
        <f t="shared" ref="G46:G70" si="13">C46*D46</f>
        <v>0.1971</v>
      </c>
      <c r="H46" s="1">
        <f t="shared" ref="H46:H70" si="14">G46/F46</f>
        <v>0.62571428571428556</v>
      </c>
    </row>
    <row r="47" spans="1:8" x14ac:dyDescent="0.25">
      <c r="A47">
        <v>9</v>
      </c>
      <c r="B47" s="2">
        <v>5.8000000000000003E-2</v>
      </c>
      <c r="C47" s="4">
        <v>197.1</v>
      </c>
      <c r="D47" s="2">
        <v>2E-3</v>
      </c>
      <c r="F47" s="1">
        <f t="shared" si="12"/>
        <v>0.52200000000000002</v>
      </c>
      <c r="G47" s="1">
        <f t="shared" si="13"/>
        <v>0.39419999999999999</v>
      </c>
      <c r="H47" s="1">
        <f t="shared" si="14"/>
        <v>0.7551724137931034</v>
      </c>
    </row>
    <row r="48" spans="1:8" x14ac:dyDescent="0.25">
      <c r="A48">
        <v>9</v>
      </c>
      <c r="B48" s="2">
        <v>8.2000000000000003E-2</v>
      </c>
      <c r="C48" s="4">
        <v>197.1</v>
      </c>
      <c r="D48" s="2">
        <v>3.0000000000000001E-3</v>
      </c>
      <c r="F48" s="1">
        <f t="shared" si="12"/>
        <v>0.73799999999999999</v>
      </c>
      <c r="G48" s="1">
        <f t="shared" si="13"/>
        <v>0.59130000000000005</v>
      </c>
      <c r="H48" s="1">
        <f t="shared" si="14"/>
        <v>0.801219512195122</v>
      </c>
    </row>
    <row r="49" spans="1:8" x14ac:dyDescent="0.25">
      <c r="A49">
        <v>9</v>
      </c>
      <c r="B49" s="2">
        <v>0.104</v>
      </c>
      <c r="C49" s="4">
        <v>197.1</v>
      </c>
      <c r="D49" s="2">
        <v>4.0000000000000001E-3</v>
      </c>
      <c r="F49" s="1">
        <f t="shared" si="12"/>
        <v>0.93599999999999994</v>
      </c>
      <c r="G49" s="1">
        <f t="shared" si="13"/>
        <v>0.78839999999999999</v>
      </c>
      <c r="H49" s="1">
        <f t="shared" si="14"/>
        <v>0.84230769230769231</v>
      </c>
    </row>
    <row r="50" spans="1:8" x14ac:dyDescent="0.25">
      <c r="A50">
        <v>9</v>
      </c>
      <c r="B50" s="2">
        <v>0.128</v>
      </c>
      <c r="C50" s="4">
        <v>197.1</v>
      </c>
      <c r="D50" s="2">
        <v>5.0000000000000001E-3</v>
      </c>
      <c r="F50" s="1">
        <f t="shared" si="12"/>
        <v>1.1520000000000001</v>
      </c>
      <c r="G50" s="1">
        <f t="shared" si="13"/>
        <v>0.98550000000000004</v>
      </c>
      <c r="H50" s="1">
        <f t="shared" si="14"/>
        <v>0.85546874999999989</v>
      </c>
    </row>
    <row r="51" spans="1:8" x14ac:dyDescent="0.25">
      <c r="A51">
        <v>9</v>
      </c>
      <c r="B51" s="2">
        <v>0.151</v>
      </c>
      <c r="C51" s="4">
        <v>197.1</v>
      </c>
      <c r="D51" s="2">
        <v>6.0000000000000001E-3</v>
      </c>
      <c r="F51" s="1">
        <f t="shared" si="12"/>
        <v>1.359</v>
      </c>
      <c r="G51" s="1">
        <f t="shared" si="13"/>
        <v>1.1826000000000001</v>
      </c>
      <c r="H51" s="1">
        <f t="shared" si="14"/>
        <v>0.87019867549668883</v>
      </c>
    </row>
    <row r="52" spans="1:8" x14ac:dyDescent="0.25">
      <c r="A52">
        <v>9</v>
      </c>
      <c r="B52" s="2">
        <v>0.17399999999999999</v>
      </c>
      <c r="C52" s="4">
        <v>197.2</v>
      </c>
      <c r="D52" s="2">
        <v>7.0000000000000001E-3</v>
      </c>
      <c r="F52" s="1">
        <f t="shared" si="12"/>
        <v>1.5659999999999998</v>
      </c>
      <c r="G52" s="1">
        <f t="shared" si="13"/>
        <v>1.3803999999999998</v>
      </c>
      <c r="H52" s="1">
        <f t="shared" si="14"/>
        <v>0.88148148148148153</v>
      </c>
    </row>
    <row r="53" spans="1:8" x14ac:dyDescent="0.25">
      <c r="A53">
        <v>9</v>
      </c>
      <c r="B53" s="2">
        <v>0.19900000000000001</v>
      </c>
      <c r="C53" s="4">
        <v>197.2</v>
      </c>
      <c r="D53" s="2">
        <v>8.0000000000000002E-3</v>
      </c>
      <c r="F53" s="1">
        <f t="shared" si="12"/>
        <v>1.7910000000000001</v>
      </c>
      <c r="G53" s="1">
        <f t="shared" si="13"/>
        <v>1.5775999999999999</v>
      </c>
      <c r="H53" s="1">
        <f t="shared" si="14"/>
        <v>0.88084868788386361</v>
      </c>
    </row>
    <row r="54" spans="1:8" x14ac:dyDescent="0.25">
      <c r="A54">
        <v>9</v>
      </c>
      <c r="B54" s="2">
        <v>0.222</v>
      </c>
      <c r="C54" s="4">
        <v>197.2</v>
      </c>
      <c r="D54" s="2">
        <v>8.9999999999999993E-3</v>
      </c>
      <c r="F54" s="1">
        <f t="shared" si="12"/>
        <v>1.998</v>
      </c>
      <c r="G54" s="1">
        <f t="shared" si="13"/>
        <v>1.7747999999999997</v>
      </c>
      <c r="H54" s="1">
        <f t="shared" si="14"/>
        <v>0.8882882882882881</v>
      </c>
    </row>
    <row r="55" spans="1:8" x14ac:dyDescent="0.25">
      <c r="A55">
        <v>9</v>
      </c>
      <c r="B55" s="2">
        <v>0.245</v>
      </c>
      <c r="C55" s="4">
        <v>197.2</v>
      </c>
      <c r="D55" s="2">
        <v>0.01</v>
      </c>
      <c r="F55" s="1">
        <f t="shared" si="12"/>
        <v>2.2050000000000001</v>
      </c>
      <c r="G55" s="1">
        <f t="shared" si="13"/>
        <v>1.972</v>
      </c>
      <c r="H55" s="1">
        <f t="shared" si="14"/>
        <v>0.89433106575963717</v>
      </c>
    </row>
    <row r="56" spans="1:8" x14ac:dyDescent="0.25">
      <c r="A56">
        <v>9</v>
      </c>
      <c r="B56" s="2">
        <v>0.26800000000000002</v>
      </c>
      <c r="C56" s="4">
        <v>197.2</v>
      </c>
      <c r="D56" s="2">
        <v>1.0999999999999999E-2</v>
      </c>
      <c r="F56" s="1">
        <f t="shared" si="12"/>
        <v>2.4119999999999999</v>
      </c>
      <c r="G56" s="1">
        <f t="shared" si="13"/>
        <v>2.1691999999999996</v>
      </c>
      <c r="H56" s="1">
        <f t="shared" si="14"/>
        <v>0.89933665008291863</v>
      </c>
    </row>
    <row r="57" spans="1:8" x14ac:dyDescent="0.25">
      <c r="A57">
        <v>9</v>
      </c>
      <c r="B57" s="2">
        <v>0.29199999999999998</v>
      </c>
      <c r="C57" s="4">
        <v>197.2</v>
      </c>
      <c r="D57" s="2">
        <v>1.2E-2</v>
      </c>
      <c r="F57" s="1">
        <f t="shared" si="12"/>
        <v>2.6279999999999997</v>
      </c>
      <c r="G57" s="1">
        <f t="shared" si="13"/>
        <v>2.3664000000000001</v>
      </c>
      <c r="H57" s="1">
        <f t="shared" si="14"/>
        <v>0.90045662100456636</v>
      </c>
    </row>
    <row r="58" spans="1:8" x14ac:dyDescent="0.25">
      <c r="A58">
        <v>9</v>
      </c>
      <c r="B58" s="2">
        <v>0.316</v>
      </c>
      <c r="C58" s="4">
        <v>197.2</v>
      </c>
      <c r="D58" s="2">
        <v>1.2999999999999999E-2</v>
      </c>
      <c r="F58" s="1">
        <f t="shared" si="12"/>
        <v>2.8439999999999999</v>
      </c>
      <c r="G58" s="1">
        <f t="shared" si="13"/>
        <v>2.5635999999999997</v>
      </c>
      <c r="H58" s="1">
        <f t="shared" si="14"/>
        <v>0.90140646976090011</v>
      </c>
    </row>
    <row r="59" spans="1:8" x14ac:dyDescent="0.25">
      <c r="A59">
        <v>9</v>
      </c>
      <c r="B59" s="2">
        <v>0.34</v>
      </c>
      <c r="C59" s="4">
        <v>197.3</v>
      </c>
      <c r="D59" s="2">
        <v>1.4E-2</v>
      </c>
      <c r="F59" s="1">
        <f t="shared" si="12"/>
        <v>3.06</v>
      </c>
      <c r="G59" s="1">
        <f t="shared" si="13"/>
        <v>2.7622000000000004</v>
      </c>
      <c r="H59" s="1">
        <f t="shared" si="14"/>
        <v>0.9026797385620916</v>
      </c>
    </row>
    <row r="60" spans="1:8" x14ac:dyDescent="0.25">
      <c r="A60">
        <v>9</v>
      </c>
      <c r="B60" s="2">
        <v>0.36299999999999999</v>
      </c>
      <c r="C60" s="4">
        <v>197.3</v>
      </c>
      <c r="D60" s="2">
        <v>1.4999999999999999E-2</v>
      </c>
      <c r="F60" s="1">
        <f t="shared" si="12"/>
        <v>3.2669999999999999</v>
      </c>
      <c r="G60" s="1">
        <f t="shared" si="13"/>
        <v>2.9595000000000002</v>
      </c>
      <c r="H60" s="1">
        <f t="shared" si="14"/>
        <v>0.90587695133149693</v>
      </c>
    </row>
    <row r="61" spans="1:8" x14ac:dyDescent="0.25">
      <c r="A61">
        <v>9</v>
      </c>
      <c r="B61" s="2">
        <v>0.38800000000000001</v>
      </c>
      <c r="C61" s="4">
        <v>197.3</v>
      </c>
      <c r="D61" s="2">
        <v>1.6E-2</v>
      </c>
      <c r="F61" s="1">
        <f t="shared" si="12"/>
        <v>3.492</v>
      </c>
      <c r="G61" s="1">
        <f t="shared" si="13"/>
        <v>3.1568000000000001</v>
      </c>
      <c r="H61" s="1">
        <f t="shared" si="14"/>
        <v>0.90400916380297824</v>
      </c>
    </row>
    <row r="62" spans="1:8" x14ac:dyDescent="0.25">
      <c r="A62">
        <v>9</v>
      </c>
      <c r="B62" s="2">
        <v>0.41199999999999998</v>
      </c>
      <c r="C62" s="4">
        <v>197.3</v>
      </c>
      <c r="D62" s="2">
        <v>1.7000000000000001E-2</v>
      </c>
      <c r="F62" s="1">
        <f t="shared" si="12"/>
        <v>3.7079999999999997</v>
      </c>
      <c r="G62" s="1">
        <f t="shared" si="13"/>
        <v>3.3541000000000003</v>
      </c>
      <c r="H62" s="1">
        <f t="shared" si="14"/>
        <v>0.90455771305285881</v>
      </c>
    </row>
    <row r="63" spans="1:8" x14ac:dyDescent="0.25">
      <c r="A63">
        <v>9</v>
      </c>
      <c r="B63" s="2">
        <v>0.436</v>
      </c>
      <c r="C63" s="4">
        <v>197.3</v>
      </c>
      <c r="D63" s="2">
        <v>1.7999999999999999E-2</v>
      </c>
      <c r="F63" s="1">
        <f t="shared" si="12"/>
        <v>3.9239999999999999</v>
      </c>
      <c r="G63" s="1">
        <f t="shared" si="13"/>
        <v>3.5514000000000001</v>
      </c>
      <c r="H63" s="1">
        <f t="shared" si="14"/>
        <v>0.90504587155963312</v>
      </c>
    </row>
    <row r="64" spans="1:8" x14ac:dyDescent="0.25">
      <c r="A64">
        <v>9</v>
      </c>
      <c r="B64" s="2">
        <v>0.46300000000000002</v>
      </c>
      <c r="C64" s="4">
        <v>197.3</v>
      </c>
      <c r="D64" s="2">
        <v>1.9E-2</v>
      </c>
      <c r="F64" s="1">
        <f t="shared" si="12"/>
        <v>4.1669999999999998</v>
      </c>
      <c r="G64" s="1">
        <f t="shared" si="13"/>
        <v>3.7486999999999999</v>
      </c>
      <c r="H64" s="1">
        <f t="shared" si="14"/>
        <v>0.89961603071754259</v>
      </c>
    </row>
    <row r="65" spans="1:8" x14ac:dyDescent="0.25">
      <c r="A65">
        <v>9</v>
      </c>
      <c r="B65" s="2">
        <v>0.46700000000000003</v>
      </c>
      <c r="C65" s="4">
        <v>189.2</v>
      </c>
      <c r="D65" s="2">
        <v>0.02</v>
      </c>
      <c r="F65" s="1">
        <f t="shared" si="12"/>
        <v>4.2030000000000003</v>
      </c>
      <c r="G65" s="1">
        <f t="shared" si="13"/>
        <v>3.7839999999999998</v>
      </c>
      <c r="H65" s="1">
        <f t="shared" si="14"/>
        <v>0.90030930287889588</v>
      </c>
    </row>
    <row r="66" spans="1:8" x14ac:dyDescent="0.25">
      <c r="A66">
        <v>9</v>
      </c>
      <c r="B66" s="2">
        <v>0.46700000000000003</v>
      </c>
      <c r="C66" s="4">
        <v>180.9</v>
      </c>
      <c r="D66" s="2">
        <v>2.1000000000000001E-2</v>
      </c>
      <c r="F66" s="1">
        <f t="shared" si="12"/>
        <v>4.2030000000000003</v>
      </c>
      <c r="G66" s="1">
        <f t="shared" si="13"/>
        <v>3.7989000000000002</v>
      </c>
      <c r="H66" s="1">
        <f t="shared" si="14"/>
        <v>0.90385438972162735</v>
      </c>
    </row>
    <row r="67" spans="1:8" x14ac:dyDescent="0.25">
      <c r="A67">
        <v>9</v>
      </c>
      <c r="B67" s="2">
        <v>0.46800000000000003</v>
      </c>
      <c r="C67" s="4">
        <v>173.1</v>
      </c>
      <c r="D67" s="2">
        <v>2.1999999999999999E-2</v>
      </c>
      <c r="F67" s="1">
        <f t="shared" si="12"/>
        <v>4.2120000000000006</v>
      </c>
      <c r="G67" s="1">
        <f t="shared" si="13"/>
        <v>3.8081999999999998</v>
      </c>
      <c r="H67" s="1">
        <f t="shared" si="14"/>
        <v>0.90413105413105399</v>
      </c>
    </row>
    <row r="68" spans="1:8" x14ac:dyDescent="0.25">
      <c r="A68">
        <v>9</v>
      </c>
      <c r="B68" s="2">
        <v>0.47</v>
      </c>
      <c r="C68" s="4">
        <v>166.2</v>
      </c>
      <c r="D68" s="2">
        <v>2.3E-2</v>
      </c>
      <c r="F68" s="1">
        <f t="shared" si="12"/>
        <v>4.2299999999999995</v>
      </c>
      <c r="G68" s="1">
        <f t="shared" si="13"/>
        <v>3.8225999999999996</v>
      </c>
      <c r="H68" s="1">
        <f t="shared" si="14"/>
        <v>0.90368794326241131</v>
      </c>
    </row>
    <row r="69" spans="1:8" x14ac:dyDescent="0.25">
      <c r="A69">
        <v>9</v>
      </c>
      <c r="B69" s="2">
        <v>0.47</v>
      </c>
      <c r="C69" s="4">
        <v>160</v>
      </c>
      <c r="D69" s="2">
        <v>2.4E-2</v>
      </c>
      <c r="F69" s="1">
        <f t="shared" si="12"/>
        <v>4.2299999999999995</v>
      </c>
      <c r="G69" s="1">
        <f t="shared" si="13"/>
        <v>3.84</v>
      </c>
      <c r="H69" s="1">
        <f t="shared" si="14"/>
        <v>0.9078014184397164</v>
      </c>
    </row>
    <row r="70" spans="1:8" x14ac:dyDescent="0.25">
      <c r="A70">
        <v>9</v>
      </c>
      <c r="B70" s="2">
        <v>0.47099999999999997</v>
      </c>
      <c r="C70" s="4">
        <v>155.69999999999999</v>
      </c>
      <c r="D70" s="2">
        <v>2.5000000000000001E-2</v>
      </c>
      <c r="F70" s="1">
        <f t="shared" si="12"/>
        <v>4.2389999999999999</v>
      </c>
      <c r="G70" s="1">
        <f t="shared" si="13"/>
        <v>3.8925000000000001</v>
      </c>
      <c r="H70" s="1">
        <f t="shared" si="14"/>
        <v>0.91825902335456477</v>
      </c>
    </row>
    <row r="71" spans="1:8" x14ac:dyDescent="0.25">
      <c r="B71" s="2"/>
      <c r="C71" s="4"/>
      <c r="D71" s="2"/>
      <c r="F71" s="1"/>
      <c r="G71" s="1"/>
      <c r="H71" s="1"/>
    </row>
    <row r="72" spans="1:8" x14ac:dyDescent="0.25">
      <c r="A72">
        <v>12</v>
      </c>
      <c r="B72" s="2">
        <v>2.8000000000000001E-2</v>
      </c>
      <c r="C72" s="4">
        <v>197.2</v>
      </c>
      <c r="D72" s="2">
        <v>1E-3</v>
      </c>
      <c r="F72" s="1">
        <f t="shared" ref="F72:F96" si="15">A72*B72</f>
        <v>0.33600000000000002</v>
      </c>
      <c r="G72" s="1">
        <f t="shared" ref="G72:G96" si="16">C72*D72</f>
        <v>0.19719999999999999</v>
      </c>
      <c r="H72" s="1">
        <f t="shared" ref="H72:H96" si="17">G72/F72</f>
        <v>0.58690476190476182</v>
      </c>
    </row>
    <row r="73" spans="1:8" x14ac:dyDescent="0.25">
      <c r="A73">
        <v>12</v>
      </c>
      <c r="B73" s="2">
        <v>4.5999999999999999E-2</v>
      </c>
      <c r="C73" s="4">
        <v>197.2</v>
      </c>
      <c r="D73" s="2">
        <v>2E-3</v>
      </c>
      <c r="F73" s="1">
        <f t="shared" si="15"/>
        <v>0.55200000000000005</v>
      </c>
      <c r="G73" s="1">
        <f t="shared" si="16"/>
        <v>0.39439999999999997</v>
      </c>
      <c r="H73" s="1">
        <f t="shared" si="17"/>
        <v>0.71449275362318831</v>
      </c>
    </row>
    <row r="74" spans="1:8" x14ac:dyDescent="0.25">
      <c r="A74">
        <v>12</v>
      </c>
      <c r="B74" s="2">
        <v>6.3E-2</v>
      </c>
      <c r="C74" s="4">
        <v>197.2</v>
      </c>
      <c r="D74" s="2">
        <v>3.0000000000000001E-3</v>
      </c>
      <c r="F74" s="1">
        <f t="shared" si="15"/>
        <v>0.75600000000000001</v>
      </c>
      <c r="G74" s="1">
        <f t="shared" si="16"/>
        <v>0.59160000000000001</v>
      </c>
      <c r="H74" s="1">
        <f t="shared" si="17"/>
        <v>0.78253968253968254</v>
      </c>
    </row>
    <row r="75" spans="1:8" x14ac:dyDescent="0.25">
      <c r="A75">
        <v>12</v>
      </c>
      <c r="B75" s="2">
        <v>8.1000000000000003E-2</v>
      </c>
      <c r="C75" s="4">
        <v>197.2</v>
      </c>
      <c r="D75" s="2">
        <v>4.0000000000000001E-3</v>
      </c>
      <c r="F75" s="1">
        <f t="shared" si="15"/>
        <v>0.97199999999999998</v>
      </c>
      <c r="G75" s="1">
        <f t="shared" si="16"/>
        <v>0.78879999999999995</v>
      </c>
      <c r="H75" s="1">
        <f t="shared" si="17"/>
        <v>0.81152263374485589</v>
      </c>
    </row>
    <row r="76" spans="1:8" x14ac:dyDescent="0.25">
      <c r="A76">
        <v>12</v>
      </c>
      <c r="B76" s="2">
        <v>9.8000000000000004E-2</v>
      </c>
      <c r="C76" s="4">
        <v>197.2</v>
      </c>
      <c r="D76" s="2">
        <v>5.0000000000000001E-3</v>
      </c>
      <c r="F76" s="1">
        <f t="shared" si="15"/>
        <v>1.1760000000000002</v>
      </c>
      <c r="G76" s="1">
        <f t="shared" si="16"/>
        <v>0.98599999999999999</v>
      </c>
      <c r="H76" s="1">
        <f t="shared" si="17"/>
        <v>0.83843537414965974</v>
      </c>
    </row>
    <row r="77" spans="1:8" x14ac:dyDescent="0.25">
      <c r="A77">
        <v>12</v>
      </c>
      <c r="B77" s="2">
        <v>0.11600000000000001</v>
      </c>
      <c r="C77" s="4">
        <v>197.2</v>
      </c>
      <c r="D77" s="2">
        <v>6.0000000000000001E-3</v>
      </c>
      <c r="F77" s="1">
        <f t="shared" si="15"/>
        <v>1.3920000000000001</v>
      </c>
      <c r="G77" s="1">
        <f t="shared" si="16"/>
        <v>1.1832</v>
      </c>
      <c r="H77" s="1">
        <f t="shared" si="17"/>
        <v>0.85</v>
      </c>
    </row>
    <row r="78" spans="1:8" x14ac:dyDescent="0.25">
      <c r="A78">
        <v>12</v>
      </c>
      <c r="B78" s="2">
        <v>0.13300000000000001</v>
      </c>
      <c r="C78" s="4">
        <v>197.2</v>
      </c>
      <c r="D78" s="2">
        <v>7.0000000000000001E-3</v>
      </c>
      <c r="F78" s="1">
        <f t="shared" si="15"/>
        <v>1.5960000000000001</v>
      </c>
      <c r="G78" s="1">
        <f t="shared" si="16"/>
        <v>1.3803999999999998</v>
      </c>
      <c r="H78" s="1">
        <f t="shared" si="17"/>
        <v>0.8649122807017543</v>
      </c>
    </row>
    <row r="79" spans="1:8" x14ac:dyDescent="0.25">
      <c r="A79">
        <v>12</v>
      </c>
      <c r="B79" s="2">
        <v>0.15</v>
      </c>
      <c r="C79" s="4">
        <v>197.2</v>
      </c>
      <c r="D79" s="2">
        <v>8.0000000000000002E-3</v>
      </c>
      <c r="F79" s="1">
        <f t="shared" si="15"/>
        <v>1.7999999999999998</v>
      </c>
      <c r="G79" s="1">
        <f t="shared" si="16"/>
        <v>1.5775999999999999</v>
      </c>
      <c r="H79" s="1">
        <f t="shared" si="17"/>
        <v>0.87644444444444447</v>
      </c>
    </row>
    <row r="80" spans="1:8" x14ac:dyDescent="0.25">
      <c r="A80">
        <v>12</v>
      </c>
      <c r="B80" s="2">
        <v>0.16800000000000001</v>
      </c>
      <c r="C80" s="4">
        <v>197.2</v>
      </c>
      <c r="D80" s="2">
        <v>8.9999999999999993E-3</v>
      </c>
      <c r="F80" s="1">
        <f t="shared" si="15"/>
        <v>2.016</v>
      </c>
      <c r="G80" s="1">
        <f t="shared" si="16"/>
        <v>1.7747999999999997</v>
      </c>
      <c r="H80" s="1">
        <f t="shared" si="17"/>
        <v>0.88035714285714273</v>
      </c>
    </row>
    <row r="81" spans="1:8" x14ac:dyDescent="0.25">
      <c r="A81">
        <v>12</v>
      </c>
      <c r="B81" s="2">
        <v>0.185</v>
      </c>
      <c r="C81" s="4">
        <v>197.2</v>
      </c>
      <c r="D81" s="2">
        <v>0.01</v>
      </c>
      <c r="F81" s="1">
        <f t="shared" si="15"/>
        <v>2.2199999999999998</v>
      </c>
      <c r="G81" s="1">
        <f t="shared" si="16"/>
        <v>1.972</v>
      </c>
      <c r="H81" s="1">
        <f t="shared" si="17"/>
        <v>0.88828828828828843</v>
      </c>
    </row>
    <row r="82" spans="1:8" x14ac:dyDescent="0.25">
      <c r="A82">
        <v>12</v>
      </c>
      <c r="B82" s="2">
        <v>0.20300000000000001</v>
      </c>
      <c r="C82" s="4">
        <v>197.2</v>
      </c>
      <c r="D82" s="2">
        <v>1.0999999999999999E-2</v>
      </c>
      <c r="F82" s="1">
        <f t="shared" si="15"/>
        <v>2.4359999999999999</v>
      </c>
      <c r="G82" s="1">
        <f t="shared" si="16"/>
        <v>2.1691999999999996</v>
      </c>
      <c r="H82" s="1">
        <f t="shared" si="17"/>
        <v>0.89047619047619031</v>
      </c>
    </row>
    <row r="83" spans="1:8" x14ac:dyDescent="0.25">
      <c r="A83">
        <v>12</v>
      </c>
      <c r="B83" s="2">
        <v>0.221</v>
      </c>
      <c r="C83" s="4">
        <v>197.2</v>
      </c>
      <c r="D83" s="2">
        <v>1.2E-2</v>
      </c>
      <c r="F83" s="1">
        <f t="shared" si="15"/>
        <v>2.6520000000000001</v>
      </c>
      <c r="G83" s="1">
        <f t="shared" si="16"/>
        <v>2.3664000000000001</v>
      </c>
      <c r="H83" s="1">
        <f t="shared" si="17"/>
        <v>0.89230769230769225</v>
      </c>
    </row>
    <row r="84" spans="1:8" x14ac:dyDescent="0.25">
      <c r="A84">
        <v>12</v>
      </c>
      <c r="B84" s="2">
        <v>0.23799999999999999</v>
      </c>
      <c r="C84" s="4">
        <v>197.2</v>
      </c>
      <c r="D84" s="2">
        <v>1.2999999999999999E-2</v>
      </c>
      <c r="F84" s="1">
        <f t="shared" si="15"/>
        <v>2.8559999999999999</v>
      </c>
      <c r="G84" s="1">
        <f t="shared" si="16"/>
        <v>2.5635999999999997</v>
      </c>
      <c r="H84" s="1">
        <f t="shared" si="17"/>
        <v>0.89761904761904754</v>
      </c>
    </row>
    <row r="85" spans="1:8" x14ac:dyDescent="0.25">
      <c r="A85">
        <v>12</v>
      </c>
      <c r="B85" s="2">
        <v>0.25600000000000001</v>
      </c>
      <c r="C85" s="4">
        <v>197.2</v>
      </c>
      <c r="D85" s="2">
        <v>1.4E-2</v>
      </c>
      <c r="F85" s="1">
        <f t="shared" si="15"/>
        <v>3.0720000000000001</v>
      </c>
      <c r="G85" s="1">
        <f t="shared" si="16"/>
        <v>2.7607999999999997</v>
      </c>
      <c r="H85" s="1">
        <f t="shared" si="17"/>
        <v>0.89869791666666654</v>
      </c>
    </row>
    <row r="86" spans="1:8" x14ac:dyDescent="0.25">
      <c r="A86">
        <v>12</v>
      </c>
      <c r="B86" s="2">
        <v>0.27400000000000002</v>
      </c>
      <c r="C86" s="4">
        <v>197.3</v>
      </c>
      <c r="D86" s="2">
        <v>1.4999999999999999E-2</v>
      </c>
      <c r="F86" s="1">
        <f t="shared" si="15"/>
        <v>3.2880000000000003</v>
      </c>
      <c r="G86" s="1">
        <f t="shared" si="16"/>
        <v>2.9595000000000002</v>
      </c>
      <c r="H86" s="1">
        <f t="shared" si="17"/>
        <v>0.90009124087591241</v>
      </c>
    </row>
    <row r="87" spans="1:8" x14ac:dyDescent="0.25">
      <c r="A87">
        <v>12</v>
      </c>
      <c r="B87" s="2">
        <v>0.29199999999999998</v>
      </c>
      <c r="C87" s="4">
        <v>197.3</v>
      </c>
      <c r="D87" s="2">
        <v>1.6E-2</v>
      </c>
      <c r="F87" s="1">
        <f t="shared" si="15"/>
        <v>3.5039999999999996</v>
      </c>
      <c r="G87" s="1">
        <f t="shared" si="16"/>
        <v>3.1568000000000001</v>
      </c>
      <c r="H87" s="1">
        <f t="shared" si="17"/>
        <v>0.90091324200913259</v>
      </c>
    </row>
    <row r="88" spans="1:8" x14ac:dyDescent="0.25">
      <c r="A88">
        <v>12</v>
      </c>
      <c r="B88" s="2">
        <v>0.31</v>
      </c>
      <c r="C88" s="4">
        <v>197.3</v>
      </c>
      <c r="D88" s="2">
        <v>1.7000000000000001E-2</v>
      </c>
      <c r="F88" s="1">
        <f t="shared" si="15"/>
        <v>3.7199999999999998</v>
      </c>
      <c r="G88" s="1">
        <f t="shared" si="16"/>
        <v>3.3541000000000003</v>
      </c>
      <c r="H88" s="1">
        <f t="shared" si="17"/>
        <v>0.90163978494623676</v>
      </c>
    </row>
    <row r="89" spans="1:8" x14ac:dyDescent="0.25">
      <c r="A89">
        <v>12</v>
      </c>
      <c r="B89" s="2">
        <v>0.32800000000000001</v>
      </c>
      <c r="C89" s="4">
        <v>197.3</v>
      </c>
      <c r="D89" s="2">
        <v>1.7999999999999999E-2</v>
      </c>
      <c r="F89" s="1">
        <f t="shared" si="15"/>
        <v>3.9359999999999999</v>
      </c>
      <c r="G89" s="1">
        <f t="shared" si="16"/>
        <v>3.5514000000000001</v>
      </c>
      <c r="H89" s="1">
        <f t="shared" si="17"/>
        <v>0.90228658536585371</v>
      </c>
    </row>
    <row r="90" spans="1:8" x14ac:dyDescent="0.25">
      <c r="A90">
        <v>12</v>
      </c>
      <c r="B90" s="2">
        <v>0.34599999999999997</v>
      </c>
      <c r="C90" s="4">
        <v>197.3</v>
      </c>
      <c r="D90" s="2">
        <v>1.9E-2</v>
      </c>
      <c r="F90" s="1">
        <f t="shared" si="15"/>
        <v>4.1519999999999992</v>
      </c>
      <c r="G90" s="1">
        <f t="shared" si="16"/>
        <v>3.7486999999999999</v>
      </c>
      <c r="H90" s="1">
        <f t="shared" si="17"/>
        <v>0.9028660886319847</v>
      </c>
    </row>
    <row r="91" spans="1:8" x14ac:dyDescent="0.25">
      <c r="A91">
        <v>12</v>
      </c>
      <c r="B91" s="2">
        <v>0.35699999999999998</v>
      </c>
      <c r="C91" s="4">
        <v>192.9</v>
      </c>
      <c r="D91" s="2">
        <v>0.02</v>
      </c>
      <c r="F91" s="1">
        <f t="shared" si="15"/>
        <v>4.2839999999999998</v>
      </c>
      <c r="G91" s="1">
        <f t="shared" si="16"/>
        <v>3.8580000000000001</v>
      </c>
      <c r="H91" s="1">
        <f t="shared" si="17"/>
        <v>0.90056022408963587</v>
      </c>
    </row>
    <row r="92" spans="1:8" x14ac:dyDescent="0.25">
      <c r="A92">
        <v>12</v>
      </c>
      <c r="B92" s="2">
        <v>0.35699999999999998</v>
      </c>
      <c r="C92" s="4">
        <v>184</v>
      </c>
      <c r="D92" s="2">
        <v>2.1000000000000001E-2</v>
      </c>
      <c r="F92" s="1">
        <f t="shared" si="15"/>
        <v>4.2839999999999998</v>
      </c>
      <c r="G92" s="1">
        <f t="shared" si="16"/>
        <v>3.8640000000000003</v>
      </c>
      <c r="H92" s="1">
        <f t="shared" si="17"/>
        <v>0.90196078431372562</v>
      </c>
    </row>
    <row r="93" spans="1:8" x14ac:dyDescent="0.25">
      <c r="A93">
        <v>12</v>
      </c>
      <c r="B93" s="2">
        <v>0.35599999999999998</v>
      </c>
      <c r="C93" s="4">
        <v>175.8</v>
      </c>
      <c r="D93" s="2">
        <v>2.1999999999999999E-2</v>
      </c>
      <c r="F93" s="1">
        <f t="shared" si="15"/>
        <v>4.2720000000000002</v>
      </c>
      <c r="G93" s="1">
        <f t="shared" si="16"/>
        <v>3.8675999999999999</v>
      </c>
      <c r="H93" s="1">
        <f t="shared" si="17"/>
        <v>0.90533707865168533</v>
      </c>
    </row>
    <row r="94" spans="1:8" x14ac:dyDescent="0.25">
      <c r="A94">
        <v>12</v>
      </c>
      <c r="B94" s="2">
        <v>0.35599999999999998</v>
      </c>
      <c r="C94" s="4">
        <v>168.5</v>
      </c>
      <c r="D94" s="2">
        <v>2.3E-2</v>
      </c>
      <c r="F94" s="1">
        <f t="shared" si="15"/>
        <v>4.2720000000000002</v>
      </c>
      <c r="G94" s="1">
        <f t="shared" si="16"/>
        <v>3.8754999999999997</v>
      </c>
      <c r="H94" s="1">
        <f t="shared" si="17"/>
        <v>0.90718632958801482</v>
      </c>
    </row>
    <row r="95" spans="1:8" x14ac:dyDescent="0.25">
      <c r="A95">
        <v>12</v>
      </c>
      <c r="B95" s="2">
        <v>0.35599999999999998</v>
      </c>
      <c r="C95" s="4">
        <v>161.69999999999999</v>
      </c>
      <c r="D95" s="2">
        <v>2.4E-2</v>
      </c>
      <c r="F95" s="1">
        <f t="shared" si="15"/>
        <v>4.2720000000000002</v>
      </c>
      <c r="G95" s="1">
        <f t="shared" si="16"/>
        <v>3.8807999999999998</v>
      </c>
      <c r="H95" s="1">
        <f t="shared" si="17"/>
        <v>0.90842696629213471</v>
      </c>
    </row>
    <row r="96" spans="1:8" x14ac:dyDescent="0.25">
      <c r="A96">
        <v>12</v>
      </c>
      <c r="B96" s="2">
        <v>0.35599999999999998</v>
      </c>
      <c r="C96" s="4">
        <v>156.4</v>
      </c>
      <c r="D96" s="2">
        <v>2.5000000000000001E-2</v>
      </c>
      <c r="F96" s="1">
        <f t="shared" si="15"/>
        <v>4.2720000000000002</v>
      </c>
      <c r="G96" s="1">
        <f t="shared" si="16"/>
        <v>3.91</v>
      </c>
      <c r="H96" s="1">
        <f t="shared" si="17"/>
        <v>0.91526217228464413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7"/>
  <sheetViews>
    <sheetView zoomScaleNormal="100" workbookViewId="0">
      <selection activeCell="E7" sqref="E7"/>
    </sheetView>
  </sheetViews>
  <sheetFormatPr defaultRowHeight="15" x14ac:dyDescent="0.25"/>
  <cols>
    <col min="1" max="8" width="15.7109375" customWidth="1"/>
    <col min="10" max="17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0</v>
      </c>
      <c r="K1" t="s">
        <v>1</v>
      </c>
      <c r="L1" t="s">
        <v>2</v>
      </c>
      <c r="M1" t="s">
        <v>3</v>
      </c>
      <c r="O1" t="s">
        <v>4</v>
      </c>
      <c r="P1" t="s">
        <v>5</v>
      </c>
      <c r="Q1" t="s">
        <v>6</v>
      </c>
    </row>
    <row r="2" spans="1:17" x14ac:dyDescent="0.25">
      <c r="A2">
        <v>3</v>
      </c>
      <c r="B2" s="2">
        <v>9.9000000000000005E-2</v>
      </c>
      <c r="C2" s="3">
        <v>196.5</v>
      </c>
      <c r="D2" s="1">
        <v>1E-3</v>
      </c>
      <c r="F2" s="1">
        <f>A2*B2</f>
        <v>0.29700000000000004</v>
      </c>
      <c r="G2" s="1">
        <f>C2*D2</f>
        <v>0.19650000000000001</v>
      </c>
      <c r="H2" s="1">
        <f>G2/F2</f>
        <v>0.66161616161616155</v>
      </c>
      <c r="J2">
        <v>3</v>
      </c>
      <c r="K2" s="2">
        <v>8.5000000000000006E-2</v>
      </c>
      <c r="L2" s="3">
        <v>171.4</v>
      </c>
      <c r="M2" s="1">
        <v>1E-3</v>
      </c>
      <c r="O2" s="1">
        <f>J2*K2</f>
        <v>0.255</v>
      </c>
      <c r="P2" s="1">
        <f>L2*M2</f>
        <v>0.1714</v>
      </c>
      <c r="Q2" s="1">
        <f>P2/O2</f>
        <v>0.672156862745098</v>
      </c>
    </row>
    <row r="3" spans="1:17" x14ac:dyDescent="0.25">
      <c r="A3">
        <v>3</v>
      </c>
      <c r="B3" s="2">
        <v>0.17499999999999999</v>
      </c>
      <c r="C3" s="3">
        <v>196.5</v>
      </c>
      <c r="D3" s="1">
        <v>2E-3</v>
      </c>
      <c r="F3" s="1">
        <f>A3*B3</f>
        <v>0.52499999999999991</v>
      </c>
      <c r="G3" s="1">
        <f>C3*D3</f>
        <v>0.39300000000000002</v>
      </c>
      <c r="H3" s="1">
        <f>G3/F3</f>
        <v>0.74857142857142878</v>
      </c>
      <c r="J3">
        <v>3</v>
      </c>
      <c r="K3" s="2">
        <v>0.151</v>
      </c>
      <c r="L3" s="3">
        <v>171.4</v>
      </c>
      <c r="M3" s="1">
        <v>2E-3</v>
      </c>
      <c r="O3" s="1">
        <f>J3*K3</f>
        <v>0.45299999999999996</v>
      </c>
      <c r="P3" s="1">
        <f>L3*M3</f>
        <v>0.34279999999999999</v>
      </c>
      <c r="Q3" s="1">
        <f>P3/O3</f>
        <v>0.75673289183222958</v>
      </c>
    </row>
    <row r="4" spans="1:17" x14ac:dyDescent="0.25">
      <c r="A4">
        <v>3</v>
      </c>
      <c r="B4" s="2">
        <v>0.251</v>
      </c>
      <c r="C4" s="3">
        <v>196.5</v>
      </c>
      <c r="D4" s="1">
        <v>3.0000000000000001E-3</v>
      </c>
      <c r="F4" s="1">
        <f t="shared" ref="F4:F18" si="0">A4*B4</f>
        <v>0.753</v>
      </c>
      <c r="G4" s="1">
        <f t="shared" ref="G4:G18" si="1">C4*D4</f>
        <v>0.58950000000000002</v>
      </c>
      <c r="H4" s="1">
        <f t="shared" ref="H4:H18" si="2">G4/F4</f>
        <v>0.78286852589641442</v>
      </c>
      <c r="J4">
        <v>3</v>
      </c>
      <c r="K4" s="2">
        <v>0.218</v>
      </c>
      <c r="L4" s="3">
        <v>171.4</v>
      </c>
      <c r="M4" s="1">
        <v>3.0000000000000001E-3</v>
      </c>
      <c r="O4" s="1">
        <f t="shared" ref="O4:O19" si="3">J4*K4</f>
        <v>0.65400000000000003</v>
      </c>
      <c r="P4" s="1">
        <f t="shared" ref="P4:P19" si="4">L4*M4</f>
        <v>0.51419999999999999</v>
      </c>
      <c r="Q4" s="1">
        <f t="shared" ref="Q4:Q19" si="5">P4/O4</f>
        <v>0.78623853211009165</v>
      </c>
    </row>
    <row r="5" spans="1:17" x14ac:dyDescent="0.25">
      <c r="A5">
        <v>3</v>
      </c>
      <c r="B5" s="2">
        <v>0.33200000000000002</v>
      </c>
      <c r="C5" s="3">
        <v>196.5</v>
      </c>
      <c r="D5" s="1">
        <v>4.0000000000000001E-3</v>
      </c>
      <c r="F5" s="1">
        <f t="shared" si="0"/>
        <v>0.996</v>
      </c>
      <c r="G5" s="1">
        <f t="shared" si="1"/>
        <v>0.78600000000000003</v>
      </c>
      <c r="H5" s="1">
        <f t="shared" si="2"/>
        <v>0.78915662650602414</v>
      </c>
      <c r="J5">
        <v>3</v>
      </c>
      <c r="K5" s="2">
        <v>0.28599999999999998</v>
      </c>
      <c r="L5" s="3">
        <v>171.4</v>
      </c>
      <c r="M5" s="1">
        <v>4.0000000000000001E-3</v>
      </c>
      <c r="O5" s="1">
        <f t="shared" si="3"/>
        <v>0.85799999999999987</v>
      </c>
      <c r="P5" s="1">
        <f t="shared" si="4"/>
        <v>0.68559999999999999</v>
      </c>
      <c r="Q5" s="1">
        <f t="shared" si="5"/>
        <v>0.79906759906759917</v>
      </c>
    </row>
    <row r="6" spans="1:17" x14ac:dyDescent="0.25">
      <c r="A6">
        <v>3</v>
      </c>
      <c r="B6" s="2">
        <v>0.41199999999999998</v>
      </c>
      <c r="C6" s="3">
        <v>196.5</v>
      </c>
      <c r="D6" s="1">
        <v>5.0000000000000001E-3</v>
      </c>
      <c r="F6" s="1">
        <f t="shared" si="0"/>
        <v>1.236</v>
      </c>
      <c r="G6" s="1">
        <f t="shared" si="1"/>
        <v>0.98250000000000004</v>
      </c>
      <c r="H6" s="1">
        <f t="shared" si="2"/>
        <v>0.79490291262135926</v>
      </c>
      <c r="J6">
        <v>3</v>
      </c>
      <c r="K6" s="2">
        <v>0.35799999999999998</v>
      </c>
      <c r="L6" s="3">
        <v>171.4</v>
      </c>
      <c r="M6" s="1">
        <v>5.0000000000000001E-3</v>
      </c>
      <c r="O6" s="1">
        <f t="shared" si="3"/>
        <v>1.0739999999999998</v>
      </c>
      <c r="P6" s="1">
        <f t="shared" si="4"/>
        <v>0.8570000000000001</v>
      </c>
      <c r="Q6" s="1">
        <f t="shared" si="5"/>
        <v>0.79795158286778423</v>
      </c>
    </row>
    <row r="7" spans="1:17" x14ac:dyDescent="0.25">
      <c r="A7">
        <v>3</v>
      </c>
      <c r="B7" s="2">
        <v>0.496</v>
      </c>
      <c r="C7" s="3">
        <v>196.6</v>
      </c>
      <c r="D7" s="1">
        <v>6.0000000000000001E-3</v>
      </c>
      <c r="F7" s="1">
        <f t="shared" si="0"/>
        <v>1.488</v>
      </c>
      <c r="G7" s="1">
        <f t="shared" si="1"/>
        <v>1.1796</v>
      </c>
      <c r="H7" s="1">
        <f t="shared" si="2"/>
        <v>0.79274193548387095</v>
      </c>
      <c r="J7">
        <v>3</v>
      </c>
      <c r="K7" s="2">
        <v>0.42899999999999999</v>
      </c>
      <c r="L7" s="3">
        <v>171.4</v>
      </c>
      <c r="M7" s="1">
        <v>6.0000000000000001E-3</v>
      </c>
      <c r="O7" s="1">
        <f t="shared" si="3"/>
        <v>1.2869999999999999</v>
      </c>
      <c r="P7" s="1">
        <f t="shared" si="4"/>
        <v>1.0284</v>
      </c>
      <c r="Q7" s="1">
        <f t="shared" si="5"/>
        <v>0.79906759906759905</v>
      </c>
    </row>
    <row r="8" spans="1:17" x14ac:dyDescent="0.25">
      <c r="A8">
        <v>3</v>
      </c>
      <c r="B8" s="2">
        <v>0.58599999999999997</v>
      </c>
      <c r="C8" s="3">
        <v>196.6</v>
      </c>
      <c r="D8" s="1">
        <v>7.0000000000000001E-3</v>
      </c>
      <c r="F8" s="1">
        <f t="shared" si="0"/>
        <v>1.758</v>
      </c>
      <c r="G8" s="1">
        <f t="shared" si="1"/>
        <v>1.3762000000000001</v>
      </c>
      <c r="H8" s="1">
        <f t="shared" si="2"/>
        <v>0.78282138794084188</v>
      </c>
      <c r="J8">
        <v>3</v>
      </c>
      <c r="K8" s="2">
        <v>0.505</v>
      </c>
      <c r="L8" s="3">
        <v>171.5</v>
      </c>
      <c r="M8" s="1">
        <v>7.0000000000000001E-3</v>
      </c>
      <c r="O8" s="1">
        <f t="shared" si="3"/>
        <v>1.5150000000000001</v>
      </c>
      <c r="P8" s="1">
        <f t="shared" si="4"/>
        <v>1.2005000000000001</v>
      </c>
      <c r="Q8" s="1">
        <f t="shared" si="5"/>
        <v>0.79240924092409237</v>
      </c>
    </row>
    <row r="9" spans="1:17" x14ac:dyDescent="0.25">
      <c r="A9">
        <v>3</v>
      </c>
      <c r="B9" s="2">
        <v>0.67800000000000005</v>
      </c>
      <c r="C9" s="3">
        <v>196.7</v>
      </c>
      <c r="D9" s="1">
        <v>8.0000000000000002E-3</v>
      </c>
      <c r="F9" s="1">
        <f t="shared" si="0"/>
        <v>2.0340000000000003</v>
      </c>
      <c r="G9" s="1">
        <f t="shared" si="1"/>
        <v>1.5735999999999999</v>
      </c>
      <c r="H9" s="1">
        <f t="shared" si="2"/>
        <v>0.77364798426745318</v>
      </c>
      <c r="J9">
        <v>3</v>
      </c>
      <c r="K9" s="2">
        <v>0.58199999999999996</v>
      </c>
      <c r="L9" s="3">
        <v>171.5</v>
      </c>
      <c r="M9" s="1">
        <v>8.0000000000000002E-3</v>
      </c>
      <c r="O9" s="1">
        <f t="shared" si="3"/>
        <v>1.746</v>
      </c>
      <c r="P9" s="1">
        <f t="shared" si="4"/>
        <v>1.3720000000000001</v>
      </c>
      <c r="Q9" s="1">
        <f t="shared" si="5"/>
        <v>0.78579610538373434</v>
      </c>
    </row>
    <row r="10" spans="1:17" x14ac:dyDescent="0.25">
      <c r="A10">
        <v>3</v>
      </c>
      <c r="B10" s="2">
        <v>0.77400000000000002</v>
      </c>
      <c r="C10" s="3">
        <v>196.7</v>
      </c>
      <c r="D10" s="1">
        <v>8.9999999999999993E-3</v>
      </c>
      <c r="F10" s="1">
        <f t="shared" si="0"/>
        <v>2.3220000000000001</v>
      </c>
      <c r="G10" s="1">
        <f t="shared" si="1"/>
        <v>1.7702999999999998</v>
      </c>
      <c r="H10" s="1">
        <f t="shared" si="2"/>
        <v>0.76240310077519369</v>
      </c>
      <c r="J10">
        <v>3</v>
      </c>
      <c r="K10" s="2">
        <v>0.66300000000000003</v>
      </c>
      <c r="L10" s="3">
        <v>171.5</v>
      </c>
      <c r="M10" s="1">
        <v>8.9999999999999993E-3</v>
      </c>
      <c r="O10" s="1">
        <f t="shared" si="3"/>
        <v>1.9890000000000001</v>
      </c>
      <c r="P10" s="1">
        <f t="shared" si="4"/>
        <v>1.5434999999999999</v>
      </c>
      <c r="Q10" s="1">
        <f t="shared" si="5"/>
        <v>0.77601809954751122</v>
      </c>
    </row>
    <row r="11" spans="1:17" x14ac:dyDescent="0.25">
      <c r="A11">
        <v>3</v>
      </c>
      <c r="B11" s="2">
        <v>0.86099999999999999</v>
      </c>
      <c r="C11" s="3">
        <v>196.7</v>
      </c>
      <c r="D11" s="1">
        <v>0.01</v>
      </c>
      <c r="F11" s="1">
        <f t="shared" si="0"/>
        <v>2.5830000000000002</v>
      </c>
      <c r="G11" s="1">
        <f t="shared" si="1"/>
        <v>1.9669999999999999</v>
      </c>
      <c r="H11" s="1">
        <f t="shared" si="2"/>
        <v>0.76151761517615169</v>
      </c>
      <c r="J11">
        <v>3</v>
      </c>
      <c r="K11" s="2">
        <v>0.746</v>
      </c>
      <c r="L11" s="3">
        <v>171.5</v>
      </c>
      <c r="M11" s="1">
        <v>0.01</v>
      </c>
      <c r="O11" s="1">
        <f t="shared" si="3"/>
        <v>2.238</v>
      </c>
      <c r="P11" s="1">
        <f t="shared" si="4"/>
        <v>1.7150000000000001</v>
      </c>
      <c r="Q11" s="1">
        <f t="shared" si="5"/>
        <v>0.76630920464700625</v>
      </c>
    </row>
    <row r="12" spans="1:17" x14ac:dyDescent="0.25">
      <c r="A12">
        <v>3</v>
      </c>
      <c r="B12" s="2">
        <v>0.96699999999999997</v>
      </c>
      <c r="C12" s="3">
        <v>196.8</v>
      </c>
      <c r="D12" s="1">
        <v>1.0999999999999999E-2</v>
      </c>
      <c r="F12" s="1">
        <f t="shared" si="0"/>
        <v>2.9009999999999998</v>
      </c>
      <c r="G12" s="1">
        <f t="shared" si="1"/>
        <v>2.1648000000000001</v>
      </c>
      <c r="H12" s="1">
        <f t="shared" si="2"/>
        <v>0.74622543950361953</v>
      </c>
      <c r="J12">
        <v>3</v>
      </c>
      <c r="K12" s="2">
        <v>0.83</v>
      </c>
      <c r="L12" s="3">
        <v>171.5</v>
      </c>
      <c r="M12" s="1">
        <v>1.0999999999999999E-2</v>
      </c>
      <c r="O12" s="1">
        <f t="shared" si="3"/>
        <v>2.4899999999999998</v>
      </c>
      <c r="P12" s="1">
        <f t="shared" si="4"/>
        <v>1.8864999999999998</v>
      </c>
      <c r="Q12" s="1">
        <f t="shared" si="5"/>
        <v>0.75763052208835346</v>
      </c>
    </row>
    <row r="13" spans="1:17" x14ac:dyDescent="0.25">
      <c r="A13">
        <v>3</v>
      </c>
      <c r="B13" s="2">
        <v>1.0680000000000001</v>
      </c>
      <c r="C13" s="3">
        <v>196.8</v>
      </c>
      <c r="D13" s="1">
        <v>1.2E-2</v>
      </c>
      <c r="F13" s="1">
        <f t="shared" si="0"/>
        <v>3.2040000000000002</v>
      </c>
      <c r="G13" s="1">
        <f t="shared" si="1"/>
        <v>2.3616000000000001</v>
      </c>
      <c r="H13" s="1">
        <f t="shared" si="2"/>
        <v>0.73707865168539322</v>
      </c>
      <c r="J13">
        <v>3</v>
      </c>
      <c r="K13" s="2">
        <v>0.91700000000000004</v>
      </c>
      <c r="L13" s="3">
        <v>171.5</v>
      </c>
      <c r="M13" s="1">
        <v>1.2E-2</v>
      </c>
      <c r="O13" s="1">
        <f t="shared" si="3"/>
        <v>2.7510000000000003</v>
      </c>
      <c r="P13" s="1">
        <f t="shared" si="4"/>
        <v>2.0579999999999998</v>
      </c>
      <c r="Q13" s="1">
        <f t="shared" si="5"/>
        <v>0.74809160305343492</v>
      </c>
    </row>
    <row r="14" spans="1:17" x14ac:dyDescent="0.25">
      <c r="A14">
        <v>3</v>
      </c>
      <c r="B14" s="2">
        <v>1.169</v>
      </c>
      <c r="C14" s="3">
        <v>196.9</v>
      </c>
      <c r="D14" s="1">
        <v>1.2999999999999999E-2</v>
      </c>
      <c r="F14" s="1">
        <f t="shared" si="0"/>
        <v>3.5070000000000001</v>
      </c>
      <c r="G14" s="1">
        <f t="shared" si="1"/>
        <v>2.5596999999999999</v>
      </c>
      <c r="H14" s="1">
        <f t="shared" si="2"/>
        <v>0.72988309096093518</v>
      </c>
      <c r="J14">
        <v>3</v>
      </c>
      <c r="K14" s="2">
        <v>1.006</v>
      </c>
      <c r="L14" s="3">
        <v>171.5</v>
      </c>
      <c r="M14" s="1">
        <v>1.2999999999999999E-2</v>
      </c>
      <c r="O14" s="1">
        <f t="shared" si="3"/>
        <v>3.0179999999999998</v>
      </c>
      <c r="P14" s="1">
        <f t="shared" si="4"/>
        <v>2.2294999999999998</v>
      </c>
      <c r="Q14" s="1">
        <f t="shared" si="5"/>
        <v>0.73873426110006624</v>
      </c>
    </row>
    <row r="15" spans="1:17" x14ac:dyDescent="0.25">
      <c r="A15">
        <v>3</v>
      </c>
      <c r="B15" s="2">
        <v>1.274</v>
      </c>
      <c r="C15" s="3">
        <v>196.9</v>
      </c>
      <c r="D15" s="1">
        <v>1.4E-2</v>
      </c>
      <c r="F15" s="1">
        <f t="shared" si="0"/>
        <v>3.8220000000000001</v>
      </c>
      <c r="G15" s="1">
        <f t="shared" si="1"/>
        <v>2.7566000000000002</v>
      </c>
      <c r="H15" s="1">
        <f t="shared" si="2"/>
        <v>0.72124542124542124</v>
      </c>
      <c r="J15">
        <v>3</v>
      </c>
      <c r="K15" s="2">
        <v>1.0960000000000001</v>
      </c>
      <c r="L15" s="3">
        <v>171.5</v>
      </c>
      <c r="M15" s="1">
        <v>1.4E-2</v>
      </c>
      <c r="O15" s="1">
        <f t="shared" si="3"/>
        <v>3.2880000000000003</v>
      </c>
      <c r="P15" s="1">
        <f t="shared" si="4"/>
        <v>2.4010000000000002</v>
      </c>
      <c r="Q15" s="1">
        <f t="shared" si="5"/>
        <v>0.73023114355231145</v>
      </c>
    </row>
    <row r="16" spans="1:17" x14ac:dyDescent="0.25">
      <c r="A16">
        <v>3</v>
      </c>
      <c r="B16" s="2">
        <v>1.3859999999999999</v>
      </c>
      <c r="C16" s="3">
        <v>196.9</v>
      </c>
      <c r="D16" s="1">
        <v>1.4999999999999999E-2</v>
      </c>
      <c r="F16" s="1">
        <f t="shared" si="0"/>
        <v>4.1579999999999995</v>
      </c>
      <c r="G16" s="1">
        <f t="shared" si="1"/>
        <v>2.9535</v>
      </c>
      <c r="H16" s="1">
        <f t="shared" si="2"/>
        <v>0.71031746031746046</v>
      </c>
      <c r="J16">
        <v>3</v>
      </c>
      <c r="K16" s="2">
        <v>1.1879999999999999</v>
      </c>
      <c r="L16" s="3">
        <v>171.5</v>
      </c>
      <c r="M16" s="1">
        <v>1.4999999999999999E-2</v>
      </c>
      <c r="O16" s="1">
        <f t="shared" si="3"/>
        <v>3.5640000000000001</v>
      </c>
      <c r="P16" s="1">
        <f t="shared" si="4"/>
        <v>2.5724999999999998</v>
      </c>
      <c r="Q16" s="1">
        <f t="shared" si="5"/>
        <v>0.72180134680134678</v>
      </c>
    </row>
    <row r="17" spans="1:17" x14ac:dyDescent="0.25">
      <c r="A17">
        <v>3</v>
      </c>
      <c r="B17" s="2">
        <v>1.5049999999999999</v>
      </c>
      <c r="C17" s="3">
        <v>197</v>
      </c>
      <c r="D17" s="1">
        <v>1.6E-2</v>
      </c>
      <c r="F17" s="1">
        <f t="shared" si="0"/>
        <v>4.5149999999999997</v>
      </c>
      <c r="G17" s="1">
        <f t="shared" si="1"/>
        <v>3.1520000000000001</v>
      </c>
      <c r="H17" s="1">
        <f t="shared" si="2"/>
        <v>0.69811738648947963</v>
      </c>
      <c r="J17">
        <v>3</v>
      </c>
      <c r="K17" s="2">
        <v>1.282</v>
      </c>
      <c r="L17" s="3">
        <v>171.4</v>
      </c>
      <c r="M17" s="1">
        <v>1.6E-2</v>
      </c>
      <c r="O17" s="1">
        <f t="shared" si="3"/>
        <v>3.8460000000000001</v>
      </c>
      <c r="P17" s="1">
        <f t="shared" si="4"/>
        <v>2.7423999999999999</v>
      </c>
      <c r="Q17" s="1">
        <f t="shared" si="5"/>
        <v>0.71305252210088399</v>
      </c>
    </row>
    <row r="18" spans="1:17" x14ac:dyDescent="0.25">
      <c r="A18">
        <v>3</v>
      </c>
      <c r="B18" s="2">
        <v>1.643</v>
      </c>
      <c r="C18" s="3">
        <v>197</v>
      </c>
      <c r="D18" s="1">
        <v>1.7000000000000001E-2</v>
      </c>
      <c r="F18" s="1">
        <f t="shared" si="0"/>
        <v>4.9290000000000003</v>
      </c>
      <c r="G18" s="1">
        <f t="shared" si="1"/>
        <v>3.3490000000000002</v>
      </c>
      <c r="H18" s="1">
        <f t="shared" si="2"/>
        <v>0.67944816392777441</v>
      </c>
      <c r="J18">
        <v>3</v>
      </c>
      <c r="K18" s="2">
        <v>1.383</v>
      </c>
      <c r="L18" s="3">
        <v>171.4</v>
      </c>
      <c r="M18" s="1">
        <v>1.7000000000000001E-2</v>
      </c>
      <c r="O18" s="1">
        <f t="shared" si="3"/>
        <v>4.149</v>
      </c>
      <c r="P18" s="1">
        <f t="shared" si="4"/>
        <v>2.9138000000000002</v>
      </c>
      <c r="Q18" s="1">
        <f t="shared" si="5"/>
        <v>0.70228970836346116</v>
      </c>
    </row>
    <row r="19" spans="1:17" x14ac:dyDescent="0.25">
      <c r="A19">
        <v>3</v>
      </c>
      <c r="B19" s="2">
        <v>1.821</v>
      </c>
      <c r="C19" s="3">
        <v>197.1</v>
      </c>
      <c r="D19" s="1">
        <v>1.7999999999999999E-2</v>
      </c>
      <c r="F19" s="1">
        <f t="shared" ref="F19" si="6">A19*B19</f>
        <v>5.4630000000000001</v>
      </c>
      <c r="G19" s="1">
        <f t="shared" ref="G19" si="7">C19*D19</f>
        <v>3.5477999999999996</v>
      </c>
      <c r="H19" s="1">
        <f t="shared" ref="H19" si="8">G19/F19</f>
        <v>0.64942339373970337</v>
      </c>
      <c r="J19">
        <v>3</v>
      </c>
      <c r="K19" s="2">
        <v>1.49</v>
      </c>
      <c r="L19" s="3">
        <v>171.4</v>
      </c>
      <c r="M19" s="1">
        <v>1.7999999999999999E-2</v>
      </c>
      <c r="O19" s="1">
        <f t="shared" si="3"/>
        <v>4.47</v>
      </c>
      <c r="P19" s="1">
        <f t="shared" si="4"/>
        <v>3.0851999999999999</v>
      </c>
      <c r="Q19" s="1">
        <f t="shared" si="5"/>
        <v>0.69020134228187924</v>
      </c>
    </row>
    <row r="20" spans="1:17" x14ac:dyDescent="0.25">
      <c r="B20" s="2"/>
      <c r="C20" s="3"/>
      <c r="D20" s="1"/>
      <c r="F20" s="1"/>
      <c r="G20" s="1"/>
      <c r="H20" s="1"/>
      <c r="K20" s="2"/>
      <c r="L20" s="3"/>
      <c r="M20" s="1"/>
      <c r="O20" s="1"/>
      <c r="P20" s="1"/>
      <c r="Q20" s="1"/>
    </row>
    <row r="21" spans="1:17" x14ac:dyDescent="0.25">
      <c r="A21">
        <v>5</v>
      </c>
      <c r="B21" s="2">
        <v>5.8999999999999997E-2</v>
      </c>
      <c r="C21" s="3">
        <v>196.7</v>
      </c>
      <c r="D21" s="1">
        <v>1E-3</v>
      </c>
      <c r="F21" s="1">
        <f t="shared" ref="F21:F45" si="9">A21*B21</f>
        <v>0.29499999999999998</v>
      </c>
      <c r="G21" s="1">
        <f t="shared" ref="G21:G45" si="10">C21*D21</f>
        <v>0.19669999999999999</v>
      </c>
      <c r="H21" s="1">
        <f t="shared" ref="H21:H45" si="11">G21/F21</f>
        <v>0.66677966101694919</v>
      </c>
      <c r="J21">
        <v>5</v>
      </c>
      <c r="K21" s="2">
        <v>5.0999999999999997E-2</v>
      </c>
      <c r="L21" s="3">
        <v>171.6</v>
      </c>
      <c r="M21" s="1">
        <v>1E-3</v>
      </c>
      <c r="O21" s="1">
        <f t="shared" ref="O21:O45" si="12">J21*K21</f>
        <v>0.255</v>
      </c>
      <c r="P21" s="1">
        <f t="shared" ref="P21:P45" si="13">L21*M21</f>
        <v>0.1716</v>
      </c>
      <c r="Q21" s="1">
        <f t="shared" ref="Q21:Q45" si="14">P21/O21</f>
        <v>0.67294117647058826</v>
      </c>
    </row>
    <row r="22" spans="1:17" x14ac:dyDescent="0.25">
      <c r="A22">
        <v>5</v>
      </c>
      <c r="B22" s="2">
        <v>0.10100000000000001</v>
      </c>
      <c r="C22" s="3">
        <v>196.7</v>
      </c>
      <c r="D22" s="1">
        <v>2E-3</v>
      </c>
      <c r="F22" s="1">
        <f t="shared" si="9"/>
        <v>0.505</v>
      </c>
      <c r="G22" s="1">
        <f t="shared" si="10"/>
        <v>0.39339999999999997</v>
      </c>
      <c r="H22" s="1">
        <f t="shared" si="11"/>
        <v>0.77900990099009892</v>
      </c>
      <c r="J22">
        <v>5</v>
      </c>
      <c r="K22" s="2">
        <v>8.7999999999999995E-2</v>
      </c>
      <c r="L22" s="3">
        <v>171.6</v>
      </c>
      <c r="M22" s="1">
        <v>2E-3</v>
      </c>
      <c r="O22" s="1">
        <f t="shared" si="12"/>
        <v>0.43999999999999995</v>
      </c>
      <c r="P22" s="1">
        <f t="shared" si="13"/>
        <v>0.34320000000000001</v>
      </c>
      <c r="Q22" s="1">
        <f t="shared" si="14"/>
        <v>0.78000000000000014</v>
      </c>
    </row>
    <row r="23" spans="1:17" x14ac:dyDescent="0.25">
      <c r="A23">
        <v>5</v>
      </c>
      <c r="B23" s="2">
        <v>0.14299999999999999</v>
      </c>
      <c r="C23" s="3">
        <v>196.7</v>
      </c>
      <c r="D23" s="1">
        <v>3.0000000000000001E-3</v>
      </c>
      <c r="F23" s="1">
        <f t="shared" si="9"/>
        <v>0.71499999999999997</v>
      </c>
      <c r="G23" s="1">
        <f t="shared" si="10"/>
        <v>0.59009999999999996</v>
      </c>
      <c r="H23" s="1">
        <f t="shared" si="11"/>
        <v>0.82531468531468533</v>
      </c>
      <c r="J23">
        <v>5</v>
      </c>
      <c r="K23" s="2">
        <v>0.124</v>
      </c>
      <c r="L23" s="3">
        <v>171.6</v>
      </c>
      <c r="M23" s="1">
        <v>3.0000000000000001E-3</v>
      </c>
      <c r="O23" s="1">
        <f t="shared" si="12"/>
        <v>0.62</v>
      </c>
      <c r="P23" s="1">
        <f t="shared" si="13"/>
        <v>0.51480000000000004</v>
      </c>
      <c r="Q23" s="1">
        <f t="shared" si="14"/>
        <v>0.8303225806451614</v>
      </c>
    </row>
    <row r="24" spans="1:17" x14ac:dyDescent="0.25">
      <c r="A24">
        <v>5</v>
      </c>
      <c r="B24" s="2">
        <v>0.185</v>
      </c>
      <c r="C24" s="3">
        <v>196.8</v>
      </c>
      <c r="D24" s="1">
        <v>4.0000000000000001E-3</v>
      </c>
      <c r="F24" s="1">
        <f t="shared" si="9"/>
        <v>0.92500000000000004</v>
      </c>
      <c r="G24" s="1">
        <f t="shared" si="10"/>
        <v>0.78720000000000001</v>
      </c>
      <c r="H24" s="1">
        <f t="shared" si="11"/>
        <v>0.85102702702702704</v>
      </c>
      <c r="J24">
        <v>5</v>
      </c>
      <c r="K24" s="2">
        <v>0.161</v>
      </c>
      <c r="L24" s="3">
        <v>171.6</v>
      </c>
      <c r="M24" s="1">
        <v>4.0000000000000001E-3</v>
      </c>
      <c r="O24" s="1">
        <f t="shared" si="12"/>
        <v>0.80500000000000005</v>
      </c>
      <c r="P24" s="1">
        <f t="shared" si="13"/>
        <v>0.68640000000000001</v>
      </c>
      <c r="Q24" s="1">
        <f t="shared" si="14"/>
        <v>0.85267080745341606</v>
      </c>
    </row>
    <row r="25" spans="1:17" x14ac:dyDescent="0.25">
      <c r="A25">
        <v>5</v>
      </c>
      <c r="B25" s="2">
        <v>0.22900000000000001</v>
      </c>
      <c r="C25" s="3">
        <v>196.8</v>
      </c>
      <c r="D25" s="1">
        <v>5.0000000000000001E-3</v>
      </c>
      <c r="F25" s="1">
        <f t="shared" si="9"/>
        <v>1.145</v>
      </c>
      <c r="G25" s="1">
        <f t="shared" si="10"/>
        <v>0.9840000000000001</v>
      </c>
      <c r="H25" s="1">
        <f t="shared" si="11"/>
        <v>0.85938864628820966</v>
      </c>
      <c r="J25">
        <v>5</v>
      </c>
      <c r="K25" s="2">
        <v>0.19800000000000001</v>
      </c>
      <c r="L25" s="3">
        <v>171.6</v>
      </c>
      <c r="M25" s="1">
        <v>5.0000000000000001E-3</v>
      </c>
      <c r="O25" s="1">
        <f t="shared" si="12"/>
        <v>0.99</v>
      </c>
      <c r="P25" s="1">
        <f t="shared" si="13"/>
        <v>0.85799999999999998</v>
      </c>
      <c r="Q25" s="1">
        <f t="shared" si="14"/>
        <v>0.8666666666666667</v>
      </c>
    </row>
    <row r="26" spans="1:17" x14ac:dyDescent="0.25">
      <c r="A26">
        <v>5</v>
      </c>
      <c r="B26" s="2">
        <v>0.27200000000000002</v>
      </c>
      <c r="C26" s="3">
        <v>196.8</v>
      </c>
      <c r="D26" s="1">
        <v>6.0000000000000001E-3</v>
      </c>
      <c r="F26" s="1">
        <f t="shared" si="9"/>
        <v>1.36</v>
      </c>
      <c r="G26" s="1">
        <f t="shared" si="10"/>
        <v>1.1808000000000001</v>
      </c>
      <c r="H26" s="1">
        <f t="shared" si="11"/>
        <v>0.86823529411764699</v>
      </c>
      <c r="J26">
        <v>5</v>
      </c>
      <c r="K26" s="2">
        <v>0.23400000000000001</v>
      </c>
      <c r="L26" s="3">
        <v>171.6</v>
      </c>
      <c r="M26" s="1">
        <v>6.0000000000000001E-3</v>
      </c>
      <c r="O26" s="1">
        <f t="shared" si="12"/>
        <v>1.1700000000000002</v>
      </c>
      <c r="P26" s="1">
        <f t="shared" si="13"/>
        <v>1.0296000000000001</v>
      </c>
      <c r="Q26" s="1">
        <f t="shared" si="14"/>
        <v>0.87999999999999989</v>
      </c>
    </row>
    <row r="27" spans="1:17" x14ac:dyDescent="0.25">
      <c r="A27">
        <v>5</v>
      </c>
      <c r="B27" s="2">
        <v>0.314</v>
      </c>
      <c r="C27" s="3">
        <v>196.8</v>
      </c>
      <c r="D27" s="1">
        <v>7.0000000000000001E-3</v>
      </c>
      <c r="F27" s="1">
        <f t="shared" si="9"/>
        <v>1.57</v>
      </c>
      <c r="G27" s="1">
        <f t="shared" si="10"/>
        <v>1.3776000000000002</v>
      </c>
      <c r="H27" s="1">
        <f t="shared" si="11"/>
        <v>0.87745222929936317</v>
      </c>
      <c r="J27">
        <v>5</v>
      </c>
      <c r="K27" s="2">
        <v>0.27100000000000002</v>
      </c>
      <c r="L27" s="3">
        <v>171.6</v>
      </c>
      <c r="M27" s="1">
        <v>7.0000000000000001E-3</v>
      </c>
      <c r="O27" s="1">
        <f t="shared" si="12"/>
        <v>1.355</v>
      </c>
      <c r="P27" s="1">
        <f t="shared" si="13"/>
        <v>1.2012</v>
      </c>
      <c r="Q27" s="1">
        <f t="shared" si="14"/>
        <v>0.88649446494464945</v>
      </c>
    </row>
    <row r="28" spans="1:17" x14ac:dyDescent="0.25">
      <c r="A28">
        <v>5</v>
      </c>
      <c r="B28" s="2">
        <v>0.35599999999999998</v>
      </c>
      <c r="C28" s="3">
        <v>196.8</v>
      </c>
      <c r="D28" s="1">
        <v>8.0000000000000002E-3</v>
      </c>
      <c r="F28" s="1">
        <f t="shared" si="9"/>
        <v>1.7799999999999998</v>
      </c>
      <c r="G28" s="1">
        <f t="shared" si="10"/>
        <v>1.5744</v>
      </c>
      <c r="H28" s="1">
        <f t="shared" si="11"/>
        <v>0.88449438202247199</v>
      </c>
      <c r="J28">
        <v>5</v>
      </c>
      <c r="K28" s="2">
        <v>0.308</v>
      </c>
      <c r="L28" s="3">
        <v>171.6</v>
      </c>
      <c r="M28" s="1">
        <v>8.0000000000000002E-3</v>
      </c>
      <c r="O28" s="1">
        <f t="shared" si="12"/>
        <v>1.54</v>
      </c>
      <c r="P28" s="1">
        <f t="shared" si="13"/>
        <v>1.3728</v>
      </c>
      <c r="Q28" s="1">
        <f t="shared" si="14"/>
        <v>0.89142857142857146</v>
      </c>
    </row>
    <row r="29" spans="1:17" x14ac:dyDescent="0.25">
      <c r="A29">
        <v>5</v>
      </c>
      <c r="B29" s="2">
        <v>0.4</v>
      </c>
      <c r="C29" s="3">
        <v>196.8</v>
      </c>
      <c r="D29" s="1">
        <v>8.9999999999999993E-3</v>
      </c>
      <c r="F29" s="1">
        <f t="shared" si="9"/>
        <v>2</v>
      </c>
      <c r="G29" s="1">
        <f t="shared" si="10"/>
        <v>1.7711999999999999</v>
      </c>
      <c r="H29" s="1">
        <f t="shared" si="11"/>
        <v>0.88559999999999994</v>
      </c>
      <c r="J29">
        <v>5</v>
      </c>
      <c r="K29" s="2">
        <v>0.34599999999999997</v>
      </c>
      <c r="L29" s="3">
        <v>171.6</v>
      </c>
      <c r="M29" s="1">
        <v>8.9999999999999993E-3</v>
      </c>
      <c r="O29" s="1">
        <f t="shared" si="12"/>
        <v>1.73</v>
      </c>
      <c r="P29" s="1">
        <f t="shared" si="13"/>
        <v>1.5443999999999998</v>
      </c>
      <c r="Q29" s="1">
        <f t="shared" si="14"/>
        <v>0.89271676300578018</v>
      </c>
    </row>
    <row r="30" spans="1:17" x14ac:dyDescent="0.25">
      <c r="A30">
        <v>5</v>
      </c>
      <c r="B30" s="2">
        <v>0.442</v>
      </c>
      <c r="C30" s="3">
        <v>196.8</v>
      </c>
      <c r="D30" s="1">
        <v>0.01</v>
      </c>
      <c r="F30" s="1">
        <f t="shared" si="9"/>
        <v>2.21</v>
      </c>
      <c r="G30" s="1">
        <f t="shared" si="10"/>
        <v>1.9680000000000002</v>
      </c>
      <c r="H30" s="1">
        <f t="shared" si="11"/>
        <v>0.89049773755656114</v>
      </c>
      <c r="J30">
        <v>5</v>
      </c>
      <c r="K30" s="2">
        <v>0.38300000000000001</v>
      </c>
      <c r="L30" s="3">
        <v>171.6</v>
      </c>
      <c r="M30" s="1">
        <v>0.01</v>
      </c>
      <c r="O30" s="1">
        <f t="shared" si="12"/>
        <v>1.915</v>
      </c>
      <c r="P30" s="1">
        <f t="shared" si="13"/>
        <v>1.716</v>
      </c>
      <c r="Q30" s="1">
        <f t="shared" si="14"/>
        <v>0.89608355091383807</v>
      </c>
    </row>
    <row r="31" spans="1:17" x14ac:dyDescent="0.25">
      <c r="A31">
        <v>5</v>
      </c>
      <c r="B31" s="2">
        <v>0.48499999999999999</v>
      </c>
      <c r="C31" s="3">
        <v>196.9</v>
      </c>
      <c r="D31" s="1">
        <v>1.0999999999999999E-2</v>
      </c>
      <c r="F31" s="1">
        <f t="shared" si="9"/>
        <v>2.4249999999999998</v>
      </c>
      <c r="G31" s="1">
        <f t="shared" si="10"/>
        <v>2.1659000000000002</v>
      </c>
      <c r="H31" s="1">
        <f t="shared" si="11"/>
        <v>0.89315463917525784</v>
      </c>
      <c r="J31">
        <v>5</v>
      </c>
      <c r="K31" s="2">
        <v>0.42</v>
      </c>
      <c r="L31" s="3">
        <v>171.6</v>
      </c>
      <c r="M31" s="1">
        <v>1.0999999999999999E-2</v>
      </c>
      <c r="O31" s="1">
        <f t="shared" si="12"/>
        <v>2.1</v>
      </c>
      <c r="P31" s="1">
        <f t="shared" si="13"/>
        <v>1.8875999999999997</v>
      </c>
      <c r="Q31" s="1">
        <f t="shared" si="14"/>
        <v>0.89885714285714269</v>
      </c>
    </row>
    <row r="32" spans="1:17" x14ac:dyDescent="0.25">
      <c r="A32">
        <v>5</v>
      </c>
      <c r="B32" s="2">
        <v>0.52900000000000003</v>
      </c>
      <c r="C32" s="3">
        <v>196.9</v>
      </c>
      <c r="D32" s="1">
        <v>1.2E-2</v>
      </c>
      <c r="F32" s="1">
        <f t="shared" si="9"/>
        <v>2.645</v>
      </c>
      <c r="G32" s="1">
        <f t="shared" si="10"/>
        <v>2.3628</v>
      </c>
      <c r="H32" s="1">
        <f t="shared" si="11"/>
        <v>0.89330812854442343</v>
      </c>
      <c r="J32">
        <v>5</v>
      </c>
      <c r="K32" s="2">
        <v>0.45800000000000002</v>
      </c>
      <c r="L32" s="3">
        <v>171.6</v>
      </c>
      <c r="M32" s="1">
        <v>1.2E-2</v>
      </c>
      <c r="O32" s="1">
        <f t="shared" si="12"/>
        <v>2.29</v>
      </c>
      <c r="P32" s="1">
        <f t="shared" si="13"/>
        <v>2.0592000000000001</v>
      </c>
      <c r="Q32" s="1">
        <f t="shared" si="14"/>
        <v>0.89921397379912671</v>
      </c>
    </row>
    <row r="33" spans="1:17" x14ac:dyDescent="0.25">
      <c r="A33">
        <v>5</v>
      </c>
      <c r="B33" s="2">
        <v>0.57399999999999995</v>
      </c>
      <c r="C33" s="3">
        <v>196.9</v>
      </c>
      <c r="D33" s="1">
        <v>1.2999999999999999E-2</v>
      </c>
      <c r="F33" s="1">
        <f t="shared" si="9"/>
        <v>2.8699999999999997</v>
      </c>
      <c r="G33" s="1">
        <f t="shared" si="10"/>
        <v>2.5596999999999999</v>
      </c>
      <c r="H33" s="1">
        <f t="shared" si="11"/>
        <v>0.89188153310104534</v>
      </c>
      <c r="J33">
        <v>5</v>
      </c>
      <c r="K33" s="2">
        <v>0.496</v>
      </c>
      <c r="L33" s="3">
        <v>171.6</v>
      </c>
      <c r="M33" s="1">
        <v>1.2999999999999999E-2</v>
      </c>
      <c r="O33" s="1">
        <f t="shared" si="12"/>
        <v>2.48</v>
      </c>
      <c r="P33" s="1">
        <f t="shared" si="13"/>
        <v>2.2307999999999999</v>
      </c>
      <c r="Q33" s="1">
        <f t="shared" si="14"/>
        <v>0.89951612903225808</v>
      </c>
    </row>
    <row r="34" spans="1:17" x14ac:dyDescent="0.25">
      <c r="A34">
        <v>5</v>
      </c>
      <c r="B34" s="2">
        <v>0.61799999999999999</v>
      </c>
      <c r="C34" s="3">
        <v>196.9</v>
      </c>
      <c r="D34" s="1">
        <v>1.4E-2</v>
      </c>
      <c r="F34" s="1">
        <f t="shared" si="9"/>
        <v>3.09</v>
      </c>
      <c r="G34" s="1">
        <f t="shared" si="10"/>
        <v>2.7566000000000002</v>
      </c>
      <c r="H34" s="1">
        <f t="shared" si="11"/>
        <v>0.89210355987055023</v>
      </c>
      <c r="J34">
        <v>5</v>
      </c>
      <c r="K34" s="2">
        <v>0.53200000000000003</v>
      </c>
      <c r="L34" s="3">
        <v>171.7</v>
      </c>
      <c r="M34" s="1">
        <v>1.4E-2</v>
      </c>
      <c r="O34" s="1">
        <f t="shared" si="12"/>
        <v>2.66</v>
      </c>
      <c r="P34" s="1">
        <f t="shared" si="13"/>
        <v>2.4037999999999999</v>
      </c>
      <c r="Q34" s="1">
        <f t="shared" si="14"/>
        <v>0.90368421052631576</v>
      </c>
    </row>
    <row r="35" spans="1:17" x14ac:dyDescent="0.25">
      <c r="A35">
        <v>5</v>
      </c>
      <c r="B35" s="2">
        <v>0.66200000000000003</v>
      </c>
      <c r="C35" s="3">
        <v>196.9</v>
      </c>
      <c r="D35" s="1">
        <v>1.4999999999999999E-2</v>
      </c>
      <c r="F35" s="1">
        <f t="shared" si="9"/>
        <v>3.31</v>
      </c>
      <c r="G35" s="1">
        <f t="shared" si="10"/>
        <v>2.9535</v>
      </c>
      <c r="H35" s="1">
        <f t="shared" si="11"/>
        <v>0.89229607250755283</v>
      </c>
      <c r="J35">
        <v>5</v>
      </c>
      <c r="K35" s="2">
        <v>0.57099999999999995</v>
      </c>
      <c r="L35" s="3">
        <v>171.7</v>
      </c>
      <c r="M35" s="1">
        <v>1.4999999999999999E-2</v>
      </c>
      <c r="O35" s="1">
        <f t="shared" si="12"/>
        <v>2.8549999999999995</v>
      </c>
      <c r="P35" s="1">
        <f t="shared" si="13"/>
        <v>2.5754999999999999</v>
      </c>
      <c r="Q35" s="1">
        <f t="shared" si="14"/>
        <v>0.90210157618213671</v>
      </c>
    </row>
    <row r="36" spans="1:17" x14ac:dyDescent="0.25">
      <c r="A36">
        <v>5</v>
      </c>
      <c r="B36" s="2">
        <v>0.70599999999999996</v>
      </c>
      <c r="C36" s="3">
        <v>196.9</v>
      </c>
      <c r="D36" s="1">
        <v>1.6E-2</v>
      </c>
      <c r="F36" s="1">
        <f t="shared" si="9"/>
        <v>3.53</v>
      </c>
      <c r="G36" s="1">
        <f t="shared" si="10"/>
        <v>3.1504000000000003</v>
      </c>
      <c r="H36" s="1">
        <f t="shared" si="11"/>
        <v>0.89246458923512761</v>
      </c>
      <c r="J36">
        <v>5</v>
      </c>
      <c r="K36" s="2">
        <v>0.61</v>
      </c>
      <c r="L36" s="3">
        <v>171.7</v>
      </c>
      <c r="M36" s="1">
        <v>1.6E-2</v>
      </c>
      <c r="O36" s="1">
        <f t="shared" si="12"/>
        <v>3.05</v>
      </c>
      <c r="P36" s="1">
        <f t="shared" si="13"/>
        <v>2.7471999999999999</v>
      </c>
      <c r="Q36" s="1">
        <f t="shared" si="14"/>
        <v>0.90072131147540979</v>
      </c>
    </row>
    <row r="37" spans="1:17" x14ac:dyDescent="0.25">
      <c r="A37">
        <v>5</v>
      </c>
      <c r="B37" s="2">
        <v>0.751</v>
      </c>
      <c r="C37" s="3">
        <v>196.9</v>
      </c>
      <c r="D37" s="1">
        <v>1.7000000000000001E-2</v>
      </c>
      <c r="F37" s="1">
        <f t="shared" si="9"/>
        <v>3.7549999999999999</v>
      </c>
      <c r="G37" s="1">
        <f t="shared" si="10"/>
        <v>3.3473000000000002</v>
      </c>
      <c r="H37" s="1">
        <f t="shared" si="11"/>
        <v>0.89142476697736361</v>
      </c>
      <c r="J37">
        <v>5</v>
      </c>
      <c r="K37" s="2">
        <v>0.64900000000000002</v>
      </c>
      <c r="L37" s="3">
        <v>171.7</v>
      </c>
      <c r="M37" s="1">
        <v>1.7000000000000001E-2</v>
      </c>
      <c r="O37" s="1">
        <f t="shared" si="12"/>
        <v>3.2450000000000001</v>
      </c>
      <c r="P37" s="1">
        <f t="shared" si="13"/>
        <v>2.9188999999999998</v>
      </c>
      <c r="Q37" s="1">
        <f t="shared" si="14"/>
        <v>0.89950693374422175</v>
      </c>
    </row>
    <row r="38" spans="1:17" x14ac:dyDescent="0.25">
      <c r="A38">
        <v>5</v>
      </c>
      <c r="B38" s="2">
        <v>0.79700000000000004</v>
      </c>
      <c r="C38" s="3">
        <v>196.9</v>
      </c>
      <c r="D38" s="1">
        <v>1.7999999999999999E-2</v>
      </c>
      <c r="F38" s="1">
        <f t="shared" si="9"/>
        <v>3.9850000000000003</v>
      </c>
      <c r="G38" s="1">
        <f t="shared" si="10"/>
        <v>3.5442</v>
      </c>
      <c r="H38" s="1">
        <f t="shared" si="11"/>
        <v>0.88938519447929731</v>
      </c>
      <c r="J38">
        <v>5</v>
      </c>
      <c r="K38" s="2">
        <v>0.68600000000000005</v>
      </c>
      <c r="L38" s="3">
        <v>171.7</v>
      </c>
      <c r="M38" s="1">
        <v>1.7999999999999999E-2</v>
      </c>
      <c r="O38" s="1">
        <f t="shared" si="12"/>
        <v>3.43</v>
      </c>
      <c r="P38" s="1">
        <f t="shared" si="13"/>
        <v>3.0905999999999993</v>
      </c>
      <c r="Q38" s="1">
        <f t="shared" si="14"/>
        <v>0.90104956268221548</v>
      </c>
    </row>
    <row r="39" spans="1:17" x14ac:dyDescent="0.25">
      <c r="A39">
        <v>5</v>
      </c>
      <c r="B39" s="2">
        <v>0.84199999999999997</v>
      </c>
      <c r="C39" s="3">
        <v>196.9</v>
      </c>
      <c r="D39" s="1">
        <v>1.9E-2</v>
      </c>
      <c r="F39" s="1">
        <f t="shared" si="9"/>
        <v>4.21</v>
      </c>
      <c r="G39" s="1">
        <f t="shared" si="10"/>
        <v>3.7410999999999999</v>
      </c>
      <c r="H39" s="1">
        <f t="shared" si="11"/>
        <v>0.88862232779097383</v>
      </c>
      <c r="J39">
        <v>5</v>
      </c>
      <c r="K39" s="2">
        <v>0.72499999999999998</v>
      </c>
      <c r="L39" s="3">
        <v>171.7</v>
      </c>
      <c r="M39" s="1">
        <v>1.9E-2</v>
      </c>
      <c r="O39" s="1">
        <f t="shared" si="12"/>
        <v>3.625</v>
      </c>
      <c r="P39" s="1">
        <f t="shared" si="13"/>
        <v>3.2622999999999998</v>
      </c>
      <c r="Q39" s="1">
        <f t="shared" si="14"/>
        <v>0.89994482758620686</v>
      </c>
    </row>
    <row r="40" spans="1:17" x14ac:dyDescent="0.25">
      <c r="A40">
        <v>5</v>
      </c>
      <c r="B40" s="2">
        <v>0.88800000000000001</v>
      </c>
      <c r="C40" s="3">
        <v>196.9</v>
      </c>
      <c r="D40" s="1">
        <v>0.02</v>
      </c>
      <c r="F40" s="1">
        <f t="shared" si="9"/>
        <v>4.4400000000000004</v>
      </c>
      <c r="G40" s="1">
        <f t="shared" si="10"/>
        <v>3.9380000000000002</v>
      </c>
      <c r="H40" s="1">
        <f t="shared" si="11"/>
        <v>0.88693693693693687</v>
      </c>
      <c r="J40">
        <v>5</v>
      </c>
      <c r="K40" s="2">
        <v>0.76400000000000001</v>
      </c>
      <c r="L40" s="3">
        <v>171.7</v>
      </c>
      <c r="M40" s="1">
        <v>0.02</v>
      </c>
      <c r="O40" s="1">
        <f t="shared" si="12"/>
        <v>3.8200000000000003</v>
      </c>
      <c r="P40" s="1">
        <f t="shared" si="13"/>
        <v>3.4339999999999997</v>
      </c>
      <c r="Q40" s="1">
        <f t="shared" si="14"/>
        <v>0.89895287958115166</v>
      </c>
    </row>
    <row r="41" spans="1:17" x14ac:dyDescent="0.25">
      <c r="A41">
        <v>5</v>
      </c>
      <c r="B41" s="2">
        <v>0.93600000000000005</v>
      </c>
      <c r="C41" s="3">
        <v>196.9</v>
      </c>
      <c r="D41" s="1">
        <v>2.1000000000000001E-2</v>
      </c>
      <c r="F41" s="1">
        <f t="shared" si="9"/>
        <v>4.6800000000000006</v>
      </c>
      <c r="G41" s="1">
        <f t="shared" si="10"/>
        <v>4.1349</v>
      </c>
      <c r="H41" s="1">
        <f t="shared" si="11"/>
        <v>0.88352564102564091</v>
      </c>
      <c r="J41">
        <v>5</v>
      </c>
      <c r="K41" s="2">
        <v>0.80200000000000005</v>
      </c>
      <c r="L41" s="3">
        <v>171.7</v>
      </c>
      <c r="M41" s="1">
        <v>2.1000000000000001E-2</v>
      </c>
      <c r="O41" s="1">
        <f t="shared" si="12"/>
        <v>4.01</v>
      </c>
      <c r="P41" s="1">
        <f t="shared" si="13"/>
        <v>3.6057000000000001</v>
      </c>
      <c r="Q41" s="1">
        <f t="shared" si="14"/>
        <v>0.89917705735660858</v>
      </c>
    </row>
    <row r="42" spans="1:17" x14ac:dyDescent="0.25">
      <c r="A42">
        <v>5</v>
      </c>
      <c r="B42" s="2">
        <v>0.94599999999999995</v>
      </c>
      <c r="C42" s="3">
        <v>190.2</v>
      </c>
      <c r="D42" s="1">
        <v>2.1999999999999999E-2</v>
      </c>
      <c r="F42" s="1">
        <f t="shared" si="9"/>
        <v>4.7299999999999995</v>
      </c>
      <c r="G42" s="1">
        <f t="shared" si="10"/>
        <v>4.1843999999999992</v>
      </c>
      <c r="H42" s="1">
        <f t="shared" si="11"/>
        <v>0.88465116279069755</v>
      </c>
      <c r="J42">
        <v>5</v>
      </c>
      <c r="K42" s="2">
        <v>0.84099999999999997</v>
      </c>
      <c r="L42" s="3">
        <v>171.7</v>
      </c>
      <c r="M42" s="1">
        <v>2.1999999999999999E-2</v>
      </c>
      <c r="O42" s="1">
        <f t="shared" si="12"/>
        <v>4.2050000000000001</v>
      </c>
      <c r="P42" s="1">
        <f t="shared" si="13"/>
        <v>3.7773999999999996</v>
      </c>
      <c r="Q42" s="1">
        <f t="shared" si="14"/>
        <v>0.89831153388822815</v>
      </c>
    </row>
    <row r="43" spans="1:17" x14ac:dyDescent="0.25">
      <c r="A43">
        <v>5</v>
      </c>
      <c r="B43" s="2">
        <v>0.94699999999999995</v>
      </c>
      <c r="C43" s="3">
        <v>182.5</v>
      </c>
      <c r="D43" s="1">
        <v>2.3E-2</v>
      </c>
      <c r="F43" s="1">
        <f t="shared" si="9"/>
        <v>4.7349999999999994</v>
      </c>
      <c r="G43" s="1">
        <f t="shared" si="10"/>
        <v>4.1974999999999998</v>
      </c>
      <c r="H43" s="1">
        <f t="shared" si="11"/>
        <v>0.88648363252375928</v>
      </c>
      <c r="J43">
        <v>5</v>
      </c>
      <c r="K43" s="2">
        <v>0.88</v>
      </c>
      <c r="L43" s="3">
        <v>171.7</v>
      </c>
      <c r="M43" s="1">
        <v>2.3E-2</v>
      </c>
      <c r="O43" s="1">
        <f t="shared" si="12"/>
        <v>4.4000000000000004</v>
      </c>
      <c r="P43" s="1">
        <f t="shared" si="13"/>
        <v>3.9490999999999996</v>
      </c>
      <c r="Q43" s="1">
        <f t="shared" si="14"/>
        <v>0.89752272727272708</v>
      </c>
    </row>
    <row r="44" spans="1:17" x14ac:dyDescent="0.25">
      <c r="A44">
        <v>5</v>
      </c>
      <c r="B44" s="2">
        <v>0.94799999999999995</v>
      </c>
      <c r="C44" s="3">
        <v>175.5</v>
      </c>
      <c r="D44" s="1">
        <v>2.4E-2</v>
      </c>
      <c r="F44" s="1">
        <f t="shared" si="9"/>
        <v>4.74</v>
      </c>
      <c r="G44" s="1">
        <f t="shared" si="10"/>
        <v>4.2119999999999997</v>
      </c>
      <c r="H44" s="1">
        <f t="shared" si="11"/>
        <v>0.88860759493670882</v>
      </c>
      <c r="J44">
        <v>5</v>
      </c>
      <c r="K44" s="2">
        <v>0.92</v>
      </c>
      <c r="L44" s="3">
        <v>171.7</v>
      </c>
      <c r="M44" s="1">
        <v>2.4E-2</v>
      </c>
      <c r="O44" s="1">
        <f t="shared" si="12"/>
        <v>4.6000000000000005</v>
      </c>
      <c r="P44" s="1">
        <f t="shared" si="13"/>
        <v>4.1208</v>
      </c>
      <c r="Q44" s="1">
        <f t="shared" si="14"/>
        <v>0.89582608695652166</v>
      </c>
    </row>
    <row r="45" spans="1:17" x14ac:dyDescent="0.25">
      <c r="A45">
        <v>5</v>
      </c>
      <c r="B45" s="2">
        <v>0.95</v>
      </c>
      <c r="C45" s="3">
        <v>169.1</v>
      </c>
      <c r="D45" s="1">
        <v>2.5000000000000001E-2</v>
      </c>
      <c r="F45" s="1">
        <f t="shared" si="9"/>
        <v>4.75</v>
      </c>
      <c r="G45" s="1">
        <f t="shared" si="10"/>
        <v>4.2275</v>
      </c>
      <c r="H45" s="1">
        <f t="shared" si="11"/>
        <v>0.89</v>
      </c>
      <c r="J45">
        <v>5</v>
      </c>
      <c r="K45" s="2">
        <v>0.96099999999999997</v>
      </c>
      <c r="L45" s="3">
        <v>171.7</v>
      </c>
      <c r="M45" s="1">
        <v>2.5000000000000001E-2</v>
      </c>
      <c r="O45" s="1">
        <f t="shared" si="12"/>
        <v>4.8049999999999997</v>
      </c>
      <c r="P45" s="1">
        <f t="shared" si="13"/>
        <v>4.2924999999999995</v>
      </c>
      <c r="Q45" s="1">
        <f t="shared" si="14"/>
        <v>0.89334027055150877</v>
      </c>
    </row>
    <row r="46" spans="1:17" x14ac:dyDescent="0.25">
      <c r="B46" s="2"/>
      <c r="C46" s="3"/>
      <c r="D46" s="1"/>
      <c r="F46" s="1"/>
      <c r="G46" s="1"/>
      <c r="H46" s="1"/>
      <c r="K46" s="2"/>
      <c r="L46" s="3"/>
      <c r="M46" s="1"/>
      <c r="O46" s="1"/>
      <c r="P46" s="1"/>
      <c r="Q46" s="1"/>
    </row>
    <row r="47" spans="1:17" x14ac:dyDescent="0.25">
      <c r="A47">
        <v>9</v>
      </c>
      <c r="B47" s="2">
        <v>3.5000000000000003E-2</v>
      </c>
      <c r="C47" s="3">
        <v>196.9</v>
      </c>
      <c r="D47" s="1">
        <v>1E-3</v>
      </c>
      <c r="F47" s="1">
        <f t="shared" ref="F47:F71" si="15">A47*B47</f>
        <v>0.31500000000000006</v>
      </c>
      <c r="G47" s="1">
        <f t="shared" ref="G47:G71" si="16">C47*D47</f>
        <v>0.19690000000000002</v>
      </c>
      <c r="H47" s="1">
        <f t="shared" ref="H47:H71" si="17">G47/F47</f>
        <v>0.62507936507936501</v>
      </c>
      <c r="J47">
        <v>9</v>
      </c>
      <c r="K47" s="2">
        <v>0.03</v>
      </c>
      <c r="L47" s="3">
        <v>171.8</v>
      </c>
      <c r="M47" s="1">
        <v>1E-3</v>
      </c>
      <c r="O47" s="1">
        <f t="shared" ref="O47:O71" si="18">J47*K47</f>
        <v>0.27</v>
      </c>
      <c r="P47" s="1">
        <f t="shared" ref="P47:P71" si="19">L47*M47</f>
        <v>0.17180000000000001</v>
      </c>
      <c r="Q47" s="1">
        <f t="shared" ref="Q47:Q71" si="20">P47/O47</f>
        <v>0.63629629629629625</v>
      </c>
    </row>
    <row r="48" spans="1:17" x14ac:dyDescent="0.25">
      <c r="A48">
        <v>9</v>
      </c>
      <c r="B48" s="2">
        <v>5.8999999999999997E-2</v>
      </c>
      <c r="C48" s="3">
        <v>196.9</v>
      </c>
      <c r="D48" s="1">
        <v>2E-3</v>
      </c>
      <c r="F48" s="1">
        <f t="shared" si="15"/>
        <v>0.53099999999999992</v>
      </c>
      <c r="G48" s="1">
        <f t="shared" si="16"/>
        <v>0.39380000000000004</v>
      </c>
      <c r="H48" s="1">
        <f t="shared" si="17"/>
        <v>0.74161958568738251</v>
      </c>
      <c r="J48">
        <v>9</v>
      </c>
      <c r="K48" s="2">
        <v>5.0999999999999997E-2</v>
      </c>
      <c r="L48" s="3">
        <v>171.7</v>
      </c>
      <c r="M48" s="1">
        <v>2E-3</v>
      </c>
      <c r="O48" s="1">
        <f t="shared" si="18"/>
        <v>0.45899999999999996</v>
      </c>
      <c r="P48" s="1">
        <f t="shared" si="19"/>
        <v>0.34339999999999998</v>
      </c>
      <c r="Q48" s="1">
        <f t="shared" si="20"/>
        <v>0.74814814814814812</v>
      </c>
    </row>
    <row r="49" spans="1:17" x14ac:dyDescent="0.25">
      <c r="A49">
        <v>9</v>
      </c>
      <c r="B49" s="2">
        <v>8.2000000000000003E-2</v>
      </c>
      <c r="C49" s="3">
        <v>196.9</v>
      </c>
      <c r="D49" s="1">
        <v>3.0000000000000001E-3</v>
      </c>
      <c r="F49" s="1">
        <f t="shared" si="15"/>
        <v>0.73799999999999999</v>
      </c>
      <c r="G49" s="1">
        <f t="shared" si="16"/>
        <v>0.5907</v>
      </c>
      <c r="H49" s="1">
        <f t="shared" si="17"/>
        <v>0.80040650406504066</v>
      </c>
      <c r="J49">
        <v>9</v>
      </c>
      <c r="K49" s="2">
        <v>7.0999999999999994E-2</v>
      </c>
      <c r="L49" s="3">
        <v>171.8</v>
      </c>
      <c r="M49" s="1">
        <v>3.0000000000000001E-3</v>
      </c>
      <c r="O49" s="1">
        <f t="shared" si="18"/>
        <v>0.6389999999999999</v>
      </c>
      <c r="P49" s="1">
        <f t="shared" si="19"/>
        <v>0.51540000000000008</v>
      </c>
      <c r="Q49" s="1">
        <f t="shared" si="20"/>
        <v>0.80657276995305194</v>
      </c>
    </row>
    <row r="50" spans="1:17" x14ac:dyDescent="0.25">
      <c r="A50">
        <v>9</v>
      </c>
      <c r="B50" s="2">
        <v>0.106</v>
      </c>
      <c r="C50" s="3">
        <v>196.9</v>
      </c>
      <c r="D50" s="1">
        <v>4.0000000000000001E-3</v>
      </c>
      <c r="F50" s="1">
        <f t="shared" si="15"/>
        <v>0.95399999999999996</v>
      </c>
      <c r="G50" s="1">
        <f t="shared" si="16"/>
        <v>0.78760000000000008</v>
      </c>
      <c r="H50" s="1">
        <f t="shared" si="17"/>
        <v>0.82557651991614267</v>
      </c>
      <c r="J50">
        <v>9</v>
      </c>
      <c r="K50" s="2">
        <v>9.0999999999999998E-2</v>
      </c>
      <c r="L50" s="3">
        <v>171.8</v>
      </c>
      <c r="M50" s="1">
        <v>4.0000000000000001E-3</v>
      </c>
      <c r="O50" s="1">
        <f t="shared" si="18"/>
        <v>0.81899999999999995</v>
      </c>
      <c r="P50" s="1">
        <f t="shared" si="19"/>
        <v>0.68720000000000003</v>
      </c>
      <c r="Q50" s="1">
        <f t="shared" si="20"/>
        <v>0.8390720390720392</v>
      </c>
    </row>
    <row r="51" spans="1:17" x14ac:dyDescent="0.25">
      <c r="A51">
        <v>9</v>
      </c>
      <c r="B51" s="2">
        <v>0.128</v>
      </c>
      <c r="C51" s="3">
        <v>196.9</v>
      </c>
      <c r="D51" s="1">
        <v>5.0000000000000001E-3</v>
      </c>
      <c r="F51" s="1">
        <f t="shared" si="15"/>
        <v>1.1520000000000001</v>
      </c>
      <c r="G51" s="1">
        <f t="shared" si="16"/>
        <v>0.98450000000000004</v>
      </c>
      <c r="H51" s="1">
        <f t="shared" si="17"/>
        <v>0.85460069444444442</v>
      </c>
      <c r="J51">
        <v>9</v>
      </c>
      <c r="K51" s="2">
        <v>0.112</v>
      </c>
      <c r="L51" s="3">
        <v>171.8</v>
      </c>
      <c r="M51" s="1">
        <v>5.0000000000000001E-3</v>
      </c>
      <c r="O51" s="1">
        <f t="shared" si="18"/>
        <v>1.008</v>
      </c>
      <c r="P51" s="1">
        <f t="shared" si="19"/>
        <v>0.8590000000000001</v>
      </c>
      <c r="Q51" s="1">
        <f t="shared" si="20"/>
        <v>0.85218253968253976</v>
      </c>
    </row>
    <row r="52" spans="1:17" x14ac:dyDescent="0.25">
      <c r="A52">
        <v>9</v>
      </c>
      <c r="B52" s="2">
        <v>0.152</v>
      </c>
      <c r="C52" s="3">
        <v>196.9</v>
      </c>
      <c r="D52" s="1">
        <v>6.0000000000000001E-3</v>
      </c>
      <c r="F52" s="1">
        <f t="shared" si="15"/>
        <v>1.3679999999999999</v>
      </c>
      <c r="G52" s="1">
        <f t="shared" si="16"/>
        <v>1.1814</v>
      </c>
      <c r="H52" s="1">
        <f t="shared" si="17"/>
        <v>0.86359649122807025</v>
      </c>
      <c r="J52">
        <v>9</v>
      </c>
      <c r="K52" s="2">
        <v>0.13200000000000001</v>
      </c>
      <c r="L52" s="3">
        <v>171.8</v>
      </c>
      <c r="M52" s="1">
        <v>6.0000000000000001E-3</v>
      </c>
      <c r="O52" s="1">
        <f t="shared" si="18"/>
        <v>1.1880000000000002</v>
      </c>
      <c r="P52" s="1">
        <f t="shared" si="19"/>
        <v>1.0308000000000002</v>
      </c>
      <c r="Q52" s="1">
        <f t="shared" si="20"/>
        <v>0.86767676767676771</v>
      </c>
    </row>
    <row r="53" spans="1:17" x14ac:dyDescent="0.25">
      <c r="A53">
        <v>9</v>
      </c>
      <c r="B53" s="2">
        <v>0.17499999999999999</v>
      </c>
      <c r="C53" s="3">
        <v>196.9</v>
      </c>
      <c r="D53" s="1">
        <v>7.0000000000000001E-3</v>
      </c>
      <c r="F53" s="1">
        <f t="shared" si="15"/>
        <v>1.575</v>
      </c>
      <c r="G53" s="1">
        <f t="shared" si="16"/>
        <v>1.3783000000000001</v>
      </c>
      <c r="H53" s="1">
        <f t="shared" si="17"/>
        <v>0.87511111111111117</v>
      </c>
      <c r="J53">
        <v>9</v>
      </c>
      <c r="K53" s="2">
        <v>0.152</v>
      </c>
      <c r="L53" s="3">
        <v>171.8</v>
      </c>
      <c r="M53" s="1">
        <v>7.0000000000000001E-3</v>
      </c>
      <c r="O53" s="1">
        <f t="shared" si="18"/>
        <v>1.3679999999999999</v>
      </c>
      <c r="P53" s="1">
        <f t="shared" si="19"/>
        <v>1.2026000000000001</v>
      </c>
      <c r="Q53" s="1">
        <f t="shared" si="20"/>
        <v>0.87909356725146215</v>
      </c>
    </row>
    <row r="54" spans="1:17" x14ac:dyDescent="0.25">
      <c r="A54">
        <v>9</v>
      </c>
      <c r="B54" s="2">
        <v>0.19900000000000001</v>
      </c>
      <c r="C54" s="3">
        <v>196.9</v>
      </c>
      <c r="D54" s="1">
        <v>8.0000000000000002E-3</v>
      </c>
      <c r="F54" s="1">
        <f t="shared" si="15"/>
        <v>1.7910000000000001</v>
      </c>
      <c r="G54" s="1">
        <f t="shared" si="16"/>
        <v>1.5752000000000002</v>
      </c>
      <c r="H54" s="1">
        <f t="shared" si="17"/>
        <v>0.87950865438302628</v>
      </c>
      <c r="J54">
        <v>9</v>
      </c>
      <c r="K54" s="2">
        <v>0.17199999999999999</v>
      </c>
      <c r="L54" s="3">
        <v>171.8</v>
      </c>
      <c r="M54" s="1">
        <v>8.0000000000000002E-3</v>
      </c>
      <c r="O54" s="1">
        <f t="shared" si="18"/>
        <v>1.5479999999999998</v>
      </c>
      <c r="P54" s="1">
        <f t="shared" si="19"/>
        <v>1.3744000000000001</v>
      </c>
      <c r="Q54" s="1">
        <f t="shared" si="20"/>
        <v>0.8878552971576229</v>
      </c>
    </row>
    <row r="55" spans="1:17" x14ac:dyDescent="0.25">
      <c r="A55">
        <v>9</v>
      </c>
      <c r="B55" s="2">
        <v>0.222</v>
      </c>
      <c r="C55" s="3">
        <v>196.9</v>
      </c>
      <c r="D55" s="1">
        <v>8.9999999999999993E-3</v>
      </c>
      <c r="F55" s="1">
        <f t="shared" si="15"/>
        <v>1.998</v>
      </c>
      <c r="G55" s="1">
        <f t="shared" si="16"/>
        <v>1.7721</v>
      </c>
      <c r="H55" s="1">
        <f t="shared" si="17"/>
        <v>0.88693693693693698</v>
      </c>
      <c r="J55">
        <v>9</v>
      </c>
      <c r="K55" s="2">
        <v>0.192</v>
      </c>
      <c r="L55" s="3">
        <v>171.8</v>
      </c>
      <c r="M55" s="1">
        <v>8.9999999999999993E-3</v>
      </c>
      <c r="O55" s="1">
        <f t="shared" si="18"/>
        <v>1.728</v>
      </c>
      <c r="P55" s="1">
        <f t="shared" si="19"/>
        <v>1.5462</v>
      </c>
      <c r="Q55" s="1">
        <f t="shared" si="20"/>
        <v>0.89479166666666665</v>
      </c>
    </row>
    <row r="56" spans="1:17" x14ac:dyDescent="0.25">
      <c r="A56">
        <v>9</v>
      </c>
      <c r="B56" s="2">
        <v>0.245</v>
      </c>
      <c r="C56" s="3">
        <v>196.9</v>
      </c>
      <c r="D56" s="1">
        <v>0.01</v>
      </c>
      <c r="F56" s="1">
        <f t="shared" si="15"/>
        <v>2.2050000000000001</v>
      </c>
      <c r="G56" s="1">
        <f t="shared" si="16"/>
        <v>1.9690000000000001</v>
      </c>
      <c r="H56" s="1">
        <f t="shared" si="17"/>
        <v>0.89297052154195011</v>
      </c>
      <c r="J56">
        <v>9</v>
      </c>
      <c r="K56" s="2">
        <v>0.21299999999999999</v>
      </c>
      <c r="L56" s="3">
        <v>171.8</v>
      </c>
      <c r="M56" s="1">
        <v>0.01</v>
      </c>
      <c r="O56" s="1">
        <f t="shared" si="18"/>
        <v>1.917</v>
      </c>
      <c r="P56" s="1">
        <f t="shared" si="19"/>
        <v>1.7180000000000002</v>
      </c>
      <c r="Q56" s="1">
        <f t="shared" si="20"/>
        <v>0.89619196661450196</v>
      </c>
    </row>
    <row r="57" spans="1:17" x14ac:dyDescent="0.25">
      <c r="A57">
        <v>9</v>
      </c>
      <c r="B57" s="2">
        <v>0.26800000000000002</v>
      </c>
      <c r="C57" s="3">
        <v>196.9</v>
      </c>
      <c r="D57" s="1">
        <v>1.0999999999999999E-2</v>
      </c>
      <c r="F57" s="1">
        <f t="shared" si="15"/>
        <v>2.4119999999999999</v>
      </c>
      <c r="G57" s="1">
        <f t="shared" si="16"/>
        <v>2.1659000000000002</v>
      </c>
      <c r="H57" s="1">
        <f t="shared" si="17"/>
        <v>0.89796849087893871</v>
      </c>
      <c r="J57">
        <v>9</v>
      </c>
      <c r="K57" s="2">
        <v>0.23300000000000001</v>
      </c>
      <c r="L57" s="3">
        <v>171.8</v>
      </c>
      <c r="M57" s="1">
        <v>1.0999999999999999E-2</v>
      </c>
      <c r="O57" s="1">
        <f t="shared" si="18"/>
        <v>2.097</v>
      </c>
      <c r="P57" s="1">
        <f t="shared" si="19"/>
        <v>1.8897999999999999</v>
      </c>
      <c r="Q57" s="1">
        <f t="shared" si="20"/>
        <v>0.90119217930376727</v>
      </c>
    </row>
    <row r="58" spans="1:17" x14ac:dyDescent="0.25">
      <c r="A58">
        <v>9</v>
      </c>
      <c r="B58" s="2">
        <v>0.29199999999999998</v>
      </c>
      <c r="C58" s="3">
        <v>196.9</v>
      </c>
      <c r="D58" s="1">
        <v>1.2E-2</v>
      </c>
      <c r="F58" s="1">
        <f t="shared" si="15"/>
        <v>2.6279999999999997</v>
      </c>
      <c r="G58" s="1">
        <f t="shared" si="16"/>
        <v>2.3628</v>
      </c>
      <c r="H58" s="1">
        <f t="shared" si="17"/>
        <v>0.89908675799086768</v>
      </c>
      <c r="J58">
        <v>9</v>
      </c>
      <c r="K58" s="2">
        <v>0.254</v>
      </c>
      <c r="L58" s="3">
        <v>171.8</v>
      </c>
      <c r="M58" s="1">
        <v>1.2E-2</v>
      </c>
      <c r="O58" s="1">
        <f t="shared" si="18"/>
        <v>2.286</v>
      </c>
      <c r="P58" s="1">
        <f t="shared" si="19"/>
        <v>2.0616000000000003</v>
      </c>
      <c r="Q58" s="1">
        <f t="shared" si="20"/>
        <v>0.90183727034120753</v>
      </c>
    </row>
    <row r="59" spans="1:17" x14ac:dyDescent="0.25">
      <c r="A59">
        <v>9</v>
      </c>
      <c r="B59" s="2">
        <v>0.316</v>
      </c>
      <c r="C59" s="3">
        <v>196.9</v>
      </c>
      <c r="D59" s="1">
        <v>1.2999999999999999E-2</v>
      </c>
      <c r="F59" s="1">
        <f t="shared" si="15"/>
        <v>2.8439999999999999</v>
      </c>
      <c r="G59" s="1">
        <f t="shared" si="16"/>
        <v>2.5596999999999999</v>
      </c>
      <c r="H59" s="1">
        <f t="shared" si="17"/>
        <v>0.90003516174402254</v>
      </c>
      <c r="J59">
        <v>9</v>
      </c>
      <c r="K59" s="2">
        <v>0.27400000000000002</v>
      </c>
      <c r="L59" s="3">
        <v>171.8</v>
      </c>
      <c r="M59" s="1">
        <v>1.2999999999999999E-2</v>
      </c>
      <c r="O59" s="1">
        <f t="shared" si="18"/>
        <v>2.4660000000000002</v>
      </c>
      <c r="P59" s="1">
        <f t="shared" si="19"/>
        <v>2.2334000000000001</v>
      </c>
      <c r="Q59" s="1">
        <f t="shared" si="20"/>
        <v>0.90567721005677204</v>
      </c>
    </row>
    <row r="60" spans="1:17" x14ac:dyDescent="0.25">
      <c r="A60">
        <v>9</v>
      </c>
      <c r="B60" s="2">
        <v>0.33900000000000002</v>
      </c>
      <c r="C60" s="3">
        <v>197</v>
      </c>
      <c r="D60" s="1">
        <v>1.4E-2</v>
      </c>
      <c r="F60" s="1">
        <f t="shared" si="15"/>
        <v>3.0510000000000002</v>
      </c>
      <c r="G60" s="1">
        <f t="shared" si="16"/>
        <v>2.758</v>
      </c>
      <c r="H60" s="1">
        <f t="shared" si="17"/>
        <v>0.90396591281547034</v>
      </c>
      <c r="J60">
        <v>9</v>
      </c>
      <c r="K60" s="2">
        <v>0.29399999999999998</v>
      </c>
      <c r="L60" s="3">
        <v>171.8</v>
      </c>
      <c r="M60" s="1">
        <v>1.4E-2</v>
      </c>
      <c r="O60" s="1">
        <f t="shared" si="18"/>
        <v>2.6459999999999999</v>
      </c>
      <c r="P60" s="1">
        <f t="shared" si="19"/>
        <v>2.4052000000000002</v>
      </c>
      <c r="Q60" s="1">
        <f t="shared" si="20"/>
        <v>0.90899470899470913</v>
      </c>
    </row>
    <row r="61" spans="1:17" x14ac:dyDescent="0.25">
      <c r="A61">
        <v>9</v>
      </c>
      <c r="B61" s="2">
        <v>0.36299999999999999</v>
      </c>
      <c r="C61" s="3">
        <v>197</v>
      </c>
      <c r="D61" s="1">
        <v>1.4999999999999999E-2</v>
      </c>
      <c r="F61" s="1">
        <f t="shared" si="15"/>
        <v>3.2669999999999999</v>
      </c>
      <c r="G61" s="1">
        <f t="shared" si="16"/>
        <v>2.9550000000000001</v>
      </c>
      <c r="H61" s="1">
        <f t="shared" si="17"/>
        <v>0.9044995408631773</v>
      </c>
      <c r="J61">
        <v>9</v>
      </c>
      <c r="K61" s="2">
        <v>0.315</v>
      </c>
      <c r="L61" s="3">
        <v>171.8</v>
      </c>
      <c r="M61" s="1">
        <v>1.4999999999999999E-2</v>
      </c>
      <c r="O61" s="1">
        <f t="shared" si="18"/>
        <v>2.835</v>
      </c>
      <c r="P61" s="1">
        <f t="shared" si="19"/>
        <v>2.577</v>
      </c>
      <c r="Q61" s="1">
        <f t="shared" si="20"/>
        <v>0.90899470899470902</v>
      </c>
    </row>
    <row r="62" spans="1:17" x14ac:dyDescent="0.25">
      <c r="A62">
        <v>9</v>
      </c>
      <c r="B62" s="2">
        <v>0.38700000000000001</v>
      </c>
      <c r="C62" s="3">
        <v>197</v>
      </c>
      <c r="D62" s="1">
        <v>1.6E-2</v>
      </c>
      <c r="F62" s="1">
        <f t="shared" si="15"/>
        <v>3.4830000000000001</v>
      </c>
      <c r="G62" s="1">
        <f t="shared" si="16"/>
        <v>3.1520000000000001</v>
      </c>
      <c r="H62" s="1">
        <f t="shared" si="17"/>
        <v>0.90496698248636231</v>
      </c>
      <c r="J62">
        <v>9</v>
      </c>
      <c r="K62" s="2">
        <v>0.33500000000000002</v>
      </c>
      <c r="L62" s="3">
        <v>171.8</v>
      </c>
      <c r="M62" s="1">
        <v>1.6E-2</v>
      </c>
      <c r="O62" s="1">
        <f t="shared" si="18"/>
        <v>3.0150000000000001</v>
      </c>
      <c r="P62" s="1">
        <f t="shared" si="19"/>
        <v>2.7488000000000001</v>
      </c>
      <c r="Q62" s="1">
        <f t="shared" si="20"/>
        <v>0.91170812603648421</v>
      </c>
    </row>
    <row r="63" spans="1:17" x14ac:dyDescent="0.25">
      <c r="A63">
        <v>9</v>
      </c>
      <c r="B63" s="2">
        <v>0.41099999999999998</v>
      </c>
      <c r="C63" s="3">
        <v>197</v>
      </c>
      <c r="D63" s="1">
        <v>1.7000000000000001E-2</v>
      </c>
      <c r="F63" s="1">
        <f t="shared" si="15"/>
        <v>3.6989999999999998</v>
      </c>
      <c r="G63" s="1">
        <f t="shared" si="16"/>
        <v>3.3490000000000002</v>
      </c>
      <c r="H63" s="1">
        <f t="shared" si="17"/>
        <v>0.90537983238713171</v>
      </c>
      <c r="J63">
        <v>9</v>
      </c>
      <c r="K63" s="2">
        <v>0.35599999999999998</v>
      </c>
      <c r="L63" s="3">
        <v>171.8</v>
      </c>
      <c r="M63" s="1">
        <v>1.7000000000000001E-2</v>
      </c>
      <c r="O63" s="1">
        <f t="shared" si="18"/>
        <v>3.2039999999999997</v>
      </c>
      <c r="P63" s="1">
        <f t="shared" si="19"/>
        <v>2.9206000000000003</v>
      </c>
      <c r="Q63" s="1">
        <f t="shared" si="20"/>
        <v>0.91154806491885165</v>
      </c>
    </row>
    <row r="64" spans="1:17" x14ac:dyDescent="0.25">
      <c r="A64">
        <v>9</v>
      </c>
      <c r="B64" s="2">
        <v>0.434</v>
      </c>
      <c r="C64" s="3">
        <v>197</v>
      </c>
      <c r="D64" s="1">
        <v>1.7999999999999999E-2</v>
      </c>
      <c r="F64" s="1">
        <f t="shared" si="15"/>
        <v>3.9060000000000001</v>
      </c>
      <c r="G64" s="1">
        <f t="shared" si="16"/>
        <v>3.5459999999999998</v>
      </c>
      <c r="H64" s="1">
        <f t="shared" si="17"/>
        <v>0.90783410138248843</v>
      </c>
      <c r="J64">
        <v>9</v>
      </c>
      <c r="K64" s="2">
        <v>0.376</v>
      </c>
      <c r="L64" s="3">
        <v>171.8</v>
      </c>
      <c r="M64" s="1">
        <v>1.7999999999999999E-2</v>
      </c>
      <c r="O64" s="1">
        <f t="shared" si="18"/>
        <v>3.3839999999999999</v>
      </c>
      <c r="P64" s="1">
        <f t="shared" si="19"/>
        <v>3.0924</v>
      </c>
      <c r="Q64" s="1">
        <f t="shared" si="20"/>
        <v>0.91382978723404262</v>
      </c>
    </row>
    <row r="65" spans="1:17" x14ac:dyDescent="0.25">
      <c r="A65">
        <v>9</v>
      </c>
      <c r="B65" s="2">
        <v>0.45800000000000002</v>
      </c>
      <c r="C65" s="3">
        <v>197</v>
      </c>
      <c r="D65" s="1">
        <v>1.9E-2</v>
      </c>
      <c r="F65" s="1">
        <f t="shared" si="15"/>
        <v>4.1219999999999999</v>
      </c>
      <c r="G65" s="1">
        <f t="shared" si="16"/>
        <v>3.7429999999999999</v>
      </c>
      <c r="H65" s="1">
        <f t="shared" si="17"/>
        <v>0.90805434255215911</v>
      </c>
      <c r="J65">
        <v>9</v>
      </c>
      <c r="K65" s="2">
        <v>0.39700000000000002</v>
      </c>
      <c r="L65" s="3">
        <v>171.8</v>
      </c>
      <c r="M65" s="1">
        <v>1.9E-2</v>
      </c>
      <c r="O65" s="1">
        <f t="shared" si="18"/>
        <v>3.5730000000000004</v>
      </c>
      <c r="P65" s="1">
        <f t="shared" si="19"/>
        <v>3.2642000000000002</v>
      </c>
      <c r="Q65" s="1">
        <f t="shared" si="20"/>
        <v>0.9135740274279317</v>
      </c>
    </row>
    <row r="66" spans="1:17" x14ac:dyDescent="0.25">
      <c r="A66">
        <v>9</v>
      </c>
      <c r="B66" s="2">
        <v>0.48199999999999998</v>
      </c>
      <c r="C66" s="3">
        <v>197</v>
      </c>
      <c r="D66" s="1">
        <v>0.02</v>
      </c>
      <c r="F66" s="1">
        <f t="shared" si="15"/>
        <v>4.3380000000000001</v>
      </c>
      <c r="G66" s="1">
        <f t="shared" si="16"/>
        <v>3.94</v>
      </c>
      <c r="H66" s="1">
        <f t="shared" si="17"/>
        <v>0.9082526509912402</v>
      </c>
      <c r="J66">
        <v>9</v>
      </c>
      <c r="K66" s="2">
        <v>0.41699999999999998</v>
      </c>
      <c r="L66" s="3">
        <v>171.8</v>
      </c>
      <c r="M66" s="1">
        <v>0.02</v>
      </c>
      <c r="O66" s="1">
        <f t="shared" si="18"/>
        <v>3.7529999999999997</v>
      </c>
      <c r="P66" s="1">
        <f t="shared" si="19"/>
        <v>3.4360000000000004</v>
      </c>
      <c r="Q66" s="1">
        <f t="shared" si="20"/>
        <v>0.91553423927524669</v>
      </c>
    </row>
    <row r="67" spans="1:17" x14ac:dyDescent="0.25">
      <c r="A67">
        <v>9</v>
      </c>
      <c r="B67" s="2">
        <v>0.50600000000000001</v>
      </c>
      <c r="C67" s="3">
        <v>197</v>
      </c>
      <c r="D67" s="1">
        <v>2.1000000000000001E-2</v>
      </c>
      <c r="F67" s="1">
        <f t="shared" si="15"/>
        <v>4.5540000000000003</v>
      </c>
      <c r="G67" s="1">
        <f t="shared" si="16"/>
        <v>4.1370000000000005</v>
      </c>
      <c r="H67" s="1">
        <f t="shared" si="17"/>
        <v>0.90843214756258239</v>
      </c>
      <c r="J67">
        <v>9</v>
      </c>
      <c r="K67" s="2">
        <v>0.438</v>
      </c>
      <c r="L67" s="3">
        <v>171.8</v>
      </c>
      <c r="M67" s="1">
        <v>2.1000000000000001E-2</v>
      </c>
      <c r="O67" s="1">
        <f t="shared" si="18"/>
        <v>3.9420000000000002</v>
      </c>
      <c r="P67" s="1">
        <f t="shared" si="19"/>
        <v>3.6078000000000006</v>
      </c>
      <c r="Q67" s="1">
        <f t="shared" si="20"/>
        <v>0.91522070015220713</v>
      </c>
    </row>
    <row r="68" spans="1:17" x14ac:dyDescent="0.25">
      <c r="A68">
        <v>9</v>
      </c>
      <c r="B68" s="2">
        <v>0.52800000000000002</v>
      </c>
      <c r="C68" s="3">
        <v>196</v>
      </c>
      <c r="D68" s="1">
        <v>2.1999999999999999E-2</v>
      </c>
      <c r="F68" s="1">
        <f t="shared" si="15"/>
        <v>4.7520000000000007</v>
      </c>
      <c r="G68" s="1">
        <f t="shared" si="16"/>
        <v>4.3119999999999994</v>
      </c>
      <c r="H68" s="1">
        <f t="shared" si="17"/>
        <v>0.90740740740740711</v>
      </c>
      <c r="J68">
        <v>9</v>
      </c>
      <c r="K68" s="2">
        <v>0.45900000000000002</v>
      </c>
      <c r="L68" s="3">
        <v>171.8</v>
      </c>
      <c r="M68" s="1">
        <v>2.1999999999999999E-2</v>
      </c>
      <c r="O68" s="1">
        <f t="shared" si="18"/>
        <v>4.1310000000000002</v>
      </c>
      <c r="P68" s="1">
        <f t="shared" si="19"/>
        <v>3.7795999999999998</v>
      </c>
      <c r="Q68" s="1">
        <f t="shared" si="20"/>
        <v>0.91493585088356322</v>
      </c>
    </row>
    <row r="69" spans="1:17" x14ac:dyDescent="0.25">
      <c r="A69">
        <v>9</v>
      </c>
      <c r="B69" s="2">
        <v>0.52800000000000002</v>
      </c>
      <c r="C69" s="3">
        <v>187.8</v>
      </c>
      <c r="D69" s="1">
        <v>2.3E-2</v>
      </c>
      <c r="F69" s="1">
        <f t="shared" si="15"/>
        <v>4.7520000000000007</v>
      </c>
      <c r="G69" s="1">
        <f t="shared" si="16"/>
        <v>4.3193999999999999</v>
      </c>
      <c r="H69" s="1">
        <f t="shared" si="17"/>
        <v>0.90896464646464636</v>
      </c>
      <c r="J69">
        <v>9</v>
      </c>
      <c r="K69" s="2">
        <v>0.47899999999999998</v>
      </c>
      <c r="L69" s="3">
        <v>171.8</v>
      </c>
      <c r="M69" s="1">
        <v>2.3E-2</v>
      </c>
      <c r="O69" s="1">
        <f t="shared" si="18"/>
        <v>4.3109999999999999</v>
      </c>
      <c r="P69" s="1">
        <f t="shared" si="19"/>
        <v>3.9514</v>
      </c>
      <c r="Q69" s="1">
        <f t="shared" si="20"/>
        <v>0.9165854790071909</v>
      </c>
    </row>
    <row r="70" spans="1:17" x14ac:dyDescent="0.25">
      <c r="A70">
        <v>9</v>
      </c>
      <c r="B70" s="2">
        <v>0.52800000000000002</v>
      </c>
      <c r="C70" s="3">
        <v>180.2</v>
      </c>
      <c r="D70" s="1">
        <v>2.4E-2</v>
      </c>
      <c r="F70" s="1">
        <f t="shared" si="15"/>
        <v>4.7520000000000007</v>
      </c>
      <c r="G70" s="1">
        <f t="shared" si="16"/>
        <v>4.3247999999999998</v>
      </c>
      <c r="H70" s="1">
        <f t="shared" si="17"/>
        <v>0.91010101010100997</v>
      </c>
      <c r="J70">
        <v>9</v>
      </c>
      <c r="K70" s="2">
        <v>0.5</v>
      </c>
      <c r="L70" s="3">
        <v>171.8</v>
      </c>
      <c r="M70" s="1">
        <v>2.4E-2</v>
      </c>
      <c r="O70" s="1">
        <f t="shared" si="18"/>
        <v>4.5</v>
      </c>
      <c r="P70" s="1">
        <f t="shared" si="19"/>
        <v>4.1232000000000006</v>
      </c>
      <c r="Q70" s="1">
        <f t="shared" si="20"/>
        <v>0.91626666666666678</v>
      </c>
    </row>
    <row r="71" spans="1:17" x14ac:dyDescent="0.25">
      <c r="A71">
        <v>9</v>
      </c>
      <c r="B71" s="2">
        <v>0.52800000000000002</v>
      </c>
      <c r="C71" s="3">
        <v>173.2</v>
      </c>
      <c r="D71" s="1">
        <v>2.5000000000000001E-2</v>
      </c>
      <c r="F71" s="1">
        <f t="shared" si="15"/>
        <v>4.7520000000000007</v>
      </c>
      <c r="G71" s="1">
        <f t="shared" si="16"/>
        <v>4.33</v>
      </c>
      <c r="H71" s="1">
        <f t="shared" si="17"/>
        <v>0.91119528619528611</v>
      </c>
      <c r="J71">
        <v>9</v>
      </c>
      <c r="K71" s="2">
        <v>0.52100000000000002</v>
      </c>
      <c r="L71" s="3">
        <v>171.8</v>
      </c>
      <c r="M71" s="1">
        <v>2.5000000000000001E-2</v>
      </c>
      <c r="O71" s="1">
        <f t="shared" si="18"/>
        <v>4.6890000000000001</v>
      </c>
      <c r="P71" s="1">
        <f t="shared" si="19"/>
        <v>4.2950000000000008</v>
      </c>
      <c r="Q71" s="1">
        <f t="shared" si="20"/>
        <v>0.91597355512902556</v>
      </c>
    </row>
    <row r="72" spans="1:17" x14ac:dyDescent="0.25">
      <c r="B72" s="2"/>
      <c r="C72" s="3"/>
      <c r="D72" s="1"/>
      <c r="F72" s="1"/>
      <c r="G72" s="1"/>
      <c r="H72" s="1"/>
      <c r="K72" s="2"/>
      <c r="L72" s="3"/>
      <c r="M72" s="1"/>
      <c r="O72" s="1"/>
      <c r="P72" s="1"/>
      <c r="Q72" s="1"/>
    </row>
    <row r="73" spans="1:17" x14ac:dyDescent="0.25">
      <c r="A73">
        <v>12</v>
      </c>
      <c r="B73" s="2">
        <v>2.7E-2</v>
      </c>
      <c r="C73" s="3">
        <v>197</v>
      </c>
      <c r="D73" s="1">
        <v>1E-3</v>
      </c>
      <c r="F73" s="1">
        <f t="shared" ref="F73:F97" si="21">A73*B73</f>
        <v>0.32400000000000001</v>
      </c>
      <c r="G73" s="1">
        <f t="shared" ref="G73:G97" si="22">C73*D73</f>
        <v>0.19700000000000001</v>
      </c>
      <c r="H73" s="1">
        <f t="shared" ref="H73:H97" si="23">G73/F73</f>
        <v>0.60802469135802473</v>
      </c>
      <c r="J73">
        <v>12</v>
      </c>
      <c r="K73" s="2">
        <v>2.4E-2</v>
      </c>
      <c r="L73" s="3">
        <v>171.9</v>
      </c>
      <c r="M73" s="1">
        <v>1E-3</v>
      </c>
      <c r="O73" s="1">
        <f t="shared" ref="O73:O97" si="24">J73*K73</f>
        <v>0.28800000000000003</v>
      </c>
      <c r="P73" s="1">
        <f t="shared" ref="P73:P97" si="25">L73*M73</f>
        <v>0.1719</v>
      </c>
      <c r="Q73" s="1">
        <f t="shared" ref="Q73:Q97" si="26">P73/O73</f>
        <v>0.59687499999999993</v>
      </c>
    </row>
    <row r="74" spans="1:17" x14ac:dyDescent="0.25">
      <c r="A74">
        <v>12</v>
      </c>
      <c r="B74" s="2">
        <v>4.5999999999999999E-2</v>
      </c>
      <c r="C74" s="3">
        <v>197</v>
      </c>
      <c r="D74" s="1">
        <v>2E-3</v>
      </c>
      <c r="F74" s="1">
        <f t="shared" si="21"/>
        <v>0.55200000000000005</v>
      </c>
      <c r="G74" s="1">
        <f t="shared" si="22"/>
        <v>0.39400000000000002</v>
      </c>
      <c r="H74" s="1">
        <f t="shared" si="23"/>
        <v>0.71376811594202894</v>
      </c>
      <c r="J74">
        <v>12</v>
      </c>
      <c r="K74" s="2">
        <v>0.04</v>
      </c>
      <c r="L74" s="3">
        <v>171.9</v>
      </c>
      <c r="M74" s="1">
        <v>2E-3</v>
      </c>
      <c r="O74" s="1">
        <f t="shared" si="24"/>
        <v>0.48</v>
      </c>
      <c r="P74" s="1">
        <f t="shared" si="25"/>
        <v>0.34379999999999999</v>
      </c>
      <c r="Q74" s="1">
        <f t="shared" si="26"/>
        <v>0.71625000000000005</v>
      </c>
    </row>
    <row r="75" spans="1:17" x14ac:dyDescent="0.25">
      <c r="A75">
        <v>12</v>
      </c>
      <c r="B75" s="2">
        <v>6.3E-2</v>
      </c>
      <c r="C75" s="3">
        <v>197</v>
      </c>
      <c r="D75" s="1">
        <v>3.0000000000000001E-3</v>
      </c>
      <c r="F75" s="1">
        <f t="shared" si="21"/>
        <v>0.75600000000000001</v>
      </c>
      <c r="G75" s="1">
        <f t="shared" si="22"/>
        <v>0.59099999999999997</v>
      </c>
      <c r="H75" s="1">
        <f t="shared" si="23"/>
        <v>0.78174603174603174</v>
      </c>
      <c r="J75">
        <v>12</v>
      </c>
      <c r="K75" s="2">
        <v>5.5E-2</v>
      </c>
      <c r="L75" s="3">
        <v>171.9</v>
      </c>
      <c r="M75" s="1">
        <v>3.0000000000000001E-3</v>
      </c>
      <c r="O75" s="1">
        <f t="shared" si="24"/>
        <v>0.66</v>
      </c>
      <c r="P75" s="1">
        <f t="shared" si="25"/>
        <v>0.51570000000000005</v>
      </c>
      <c r="Q75" s="1">
        <f t="shared" si="26"/>
        <v>0.78136363636363637</v>
      </c>
    </row>
    <row r="76" spans="1:17" x14ac:dyDescent="0.25">
      <c r="A76">
        <v>12</v>
      </c>
      <c r="B76" s="2">
        <v>8.1000000000000003E-2</v>
      </c>
      <c r="C76" s="3">
        <v>197</v>
      </c>
      <c r="D76" s="1">
        <v>4.0000000000000001E-3</v>
      </c>
      <c r="F76" s="1">
        <f t="shared" si="21"/>
        <v>0.97199999999999998</v>
      </c>
      <c r="G76" s="1">
        <f t="shared" si="22"/>
        <v>0.78800000000000003</v>
      </c>
      <c r="H76" s="1">
        <f t="shared" si="23"/>
        <v>0.81069958847736634</v>
      </c>
      <c r="J76">
        <v>12</v>
      </c>
      <c r="K76" s="2">
        <v>7.0000000000000007E-2</v>
      </c>
      <c r="L76" s="3">
        <v>171.9</v>
      </c>
      <c r="M76" s="1">
        <v>4.0000000000000001E-3</v>
      </c>
      <c r="O76" s="1">
        <f t="shared" si="24"/>
        <v>0.84000000000000008</v>
      </c>
      <c r="P76" s="1">
        <f t="shared" si="25"/>
        <v>0.68759999999999999</v>
      </c>
      <c r="Q76" s="1">
        <f t="shared" si="26"/>
        <v>0.81857142857142851</v>
      </c>
    </row>
    <row r="77" spans="1:17" x14ac:dyDescent="0.25">
      <c r="A77">
        <v>12</v>
      </c>
      <c r="B77" s="2">
        <v>9.8000000000000004E-2</v>
      </c>
      <c r="C77" s="3">
        <v>197</v>
      </c>
      <c r="D77" s="1">
        <v>5.0000000000000001E-3</v>
      </c>
      <c r="F77" s="1">
        <f t="shared" si="21"/>
        <v>1.1760000000000002</v>
      </c>
      <c r="G77" s="1">
        <f t="shared" si="22"/>
        <v>0.98499999999999999</v>
      </c>
      <c r="H77" s="1">
        <f t="shared" si="23"/>
        <v>0.83758503401360529</v>
      </c>
      <c r="J77">
        <v>12</v>
      </c>
      <c r="K77" s="2">
        <v>8.5000000000000006E-2</v>
      </c>
      <c r="L77" s="3">
        <v>171.9</v>
      </c>
      <c r="M77" s="1">
        <v>5.0000000000000001E-3</v>
      </c>
      <c r="O77" s="1">
        <f t="shared" si="24"/>
        <v>1.02</v>
      </c>
      <c r="P77" s="1">
        <f t="shared" si="25"/>
        <v>0.85950000000000004</v>
      </c>
      <c r="Q77" s="1">
        <f t="shared" si="26"/>
        <v>0.84264705882352942</v>
      </c>
    </row>
    <row r="78" spans="1:17" x14ac:dyDescent="0.25">
      <c r="A78">
        <v>12</v>
      </c>
      <c r="B78" s="2">
        <v>0.11600000000000001</v>
      </c>
      <c r="C78" s="3">
        <v>197.1</v>
      </c>
      <c r="D78" s="1">
        <v>6.0000000000000001E-3</v>
      </c>
      <c r="F78" s="1">
        <f t="shared" si="21"/>
        <v>1.3920000000000001</v>
      </c>
      <c r="G78" s="1">
        <f t="shared" si="22"/>
        <v>1.1826000000000001</v>
      </c>
      <c r="H78" s="1">
        <f t="shared" si="23"/>
        <v>0.84956896551724137</v>
      </c>
      <c r="J78">
        <v>12</v>
      </c>
      <c r="K78" s="2">
        <v>0.1</v>
      </c>
      <c r="L78" s="3">
        <v>171.9</v>
      </c>
      <c r="M78" s="1">
        <v>6.0000000000000001E-3</v>
      </c>
      <c r="O78" s="1">
        <f t="shared" si="24"/>
        <v>1.2000000000000002</v>
      </c>
      <c r="P78" s="1">
        <f t="shared" si="25"/>
        <v>1.0314000000000001</v>
      </c>
      <c r="Q78" s="1">
        <f t="shared" si="26"/>
        <v>0.85949999999999993</v>
      </c>
    </row>
    <row r="79" spans="1:17" x14ac:dyDescent="0.25">
      <c r="A79">
        <v>12</v>
      </c>
      <c r="B79" s="2">
        <v>0.13300000000000001</v>
      </c>
      <c r="C79" s="3">
        <v>197.1</v>
      </c>
      <c r="D79" s="1">
        <v>7.0000000000000001E-3</v>
      </c>
      <c r="F79" s="1">
        <f t="shared" si="21"/>
        <v>1.5960000000000001</v>
      </c>
      <c r="G79" s="1">
        <f t="shared" si="22"/>
        <v>1.3796999999999999</v>
      </c>
      <c r="H79" s="1">
        <f t="shared" si="23"/>
        <v>0.86447368421052617</v>
      </c>
      <c r="J79">
        <v>12</v>
      </c>
      <c r="K79" s="2">
        <v>0.115</v>
      </c>
      <c r="L79" s="3">
        <v>171.9</v>
      </c>
      <c r="M79" s="1">
        <v>7.0000000000000001E-3</v>
      </c>
      <c r="O79" s="1">
        <f t="shared" si="24"/>
        <v>1.3800000000000001</v>
      </c>
      <c r="P79" s="1">
        <f t="shared" si="25"/>
        <v>1.2033</v>
      </c>
      <c r="Q79" s="1">
        <f t="shared" si="26"/>
        <v>0.87195652173913041</v>
      </c>
    </row>
    <row r="80" spans="1:17" x14ac:dyDescent="0.25">
      <c r="A80">
        <v>12</v>
      </c>
      <c r="B80" s="2">
        <v>0.15</v>
      </c>
      <c r="C80" s="3">
        <v>197.1</v>
      </c>
      <c r="D80" s="1">
        <v>8.0000000000000002E-3</v>
      </c>
      <c r="F80" s="1">
        <f t="shared" si="21"/>
        <v>1.7999999999999998</v>
      </c>
      <c r="G80" s="1">
        <f t="shared" si="22"/>
        <v>1.5768</v>
      </c>
      <c r="H80" s="1">
        <f t="shared" si="23"/>
        <v>0.87600000000000011</v>
      </c>
      <c r="J80">
        <v>12</v>
      </c>
      <c r="K80" s="2">
        <v>0.13100000000000001</v>
      </c>
      <c r="L80" s="3">
        <v>171.9</v>
      </c>
      <c r="M80" s="1">
        <v>8.0000000000000002E-3</v>
      </c>
      <c r="O80" s="1">
        <f t="shared" si="24"/>
        <v>1.5720000000000001</v>
      </c>
      <c r="P80" s="1">
        <f t="shared" si="25"/>
        <v>1.3752</v>
      </c>
      <c r="Q80" s="1">
        <f t="shared" si="26"/>
        <v>0.8748091603053435</v>
      </c>
    </row>
    <row r="81" spans="1:17" x14ac:dyDescent="0.25">
      <c r="A81">
        <v>12</v>
      </c>
      <c r="B81" s="2">
        <v>0.16800000000000001</v>
      </c>
      <c r="C81" s="3">
        <v>197.1</v>
      </c>
      <c r="D81" s="1">
        <v>8.9999999999999993E-3</v>
      </c>
      <c r="F81" s="1">
        <f t="shared" si="21"/>
        <v>2.016</v>
      </c>
      <c r="G81" s="1">
        <f t="shared" si="22"/>
        <v>1.7738999999999998</v>
      </c>
      <c r="H81" s="1">
        <f t="shared" si="23"/>
        <v>0.87991071428571421</v>
      </c>
      <c r="J81">
        <v>12</v>
      </c>
      <c r="K81" s="2">
        <v>0.14599999999999999</v>
      </c>
      <c r="L81" s="3">
        <v>171.9</v>
      </c>
      <c r="M81" s="1">
        <v>8.9999999999999993E-3</v>
      </c>
      <c r="O81" s="1">
        <f t="shared" si="24"/>
        <v>1.7519999999999998</v>
      </c>
      <c r="P81" s="1">
        <f t="shared" si="25"/>
        <v>1.5470999999999999</v>
      </c>
      <c r="Q81" s="1">
        <f t="shared" si="26"/>
        <v>0.88304794520547947</v>
      </c>
    </row>
    <row r="82" spans="1:17" x14ac:dyDescent="0.25">
      <c r="A82">
        <v>12</v>
      </c>
      <c r="B82" s="2">
        <v>0.185</v>
      </c>
      <c r="C82" s="3">
        <v>197.1</v>
      </c>
      <c r="D82" s="1">
        <v>0.01</v>
      </c>
      <c r="F82" s="1">
        <f t="shared" si="21"/>
        <v>2.2199999999999998</v>
      </c>
      <c r="G82" s="1">
        <f t="shared" si="22"/>
        <v>1.9710000000000001</v>
      </c>
      <c r="H82" s="1">
        <f t="shared" si="23"/>
        <v>0.88783783783783798</v>
      </c>
      <c r="J82">
        <v>12</v>
      </c>
      <c r="K82" s="2">
        <v>0.161</v>
      </c>
      <c r="L82" s="3">
        <v>171.9</v>
      </c>
      <c r="M82" s="1">
        <v>0.01</v>
      </c>
      <c r="O82" s="1">
        <f t="shared" si="24"/>
        <v>1.9319999999999999</v>
      </c>
      <c r="P82" s="1">
        <f t="shared" si="25"/>
        <v>1.7190000000000001</v>
      </c>
      <c r="Q82" s="1">
        <f t="shared" si="26"/>
        <v>0.88975155279503115</v>
      </c>
    </row>
    <row r="83" spans="1:17" x14ac:dyDescent="0.25">
      <c r="A83">
        <v>12</v>
      </c>
      <c r="B83" s="2">
        <v>0.20200000000000001</v>
      </c>
      <c r="C83" s="3">
        <v>197.1</v>
      </c>
      <c r="D83" s="1">
        <v>1.0999999999999999E-2</v>
      </c>
      <c r="F83" s="1">
        <f t="shared" si="21"/>
        <v>2.4240000000000004</v>
      </c>
      <c r="G83" s="1">
        <f t="shared" si="22"/>
        <v>2.1680999999999999</v>
      </c>
      <c r="H83" s="1">
        <f t="shared" si="23"/>
        <v>0.89443069306930678</v>
      </c>
      <c r="J83">
        <v>12</v>
      </c>
      <c r="K83" s="2">
        <v>0.17599999999999999</v>
      </c>
      <c r="L83" s="3">
        <v>171.9</v>
      </c>
      <c r="M83" s="1">
        <v>1.0999999999999999E-2</v>
      </c>
      <c r="O83" s="1">
        <f t="shared" si="24"/>
        <v>2.1120000000000001</v>
      </c>
      <c r="P83" s="1">
        <f t="shared" si="25"/>
        <v>1.8909</v>
      </c>
      <c r="Q83" s="1">
        <f t="shared" si="26"/>
        <v>0.89531249999999996</v>
      </c>
    </row>
    <row r="84" spans="1:17" x14ac:dyDescent="0.25">
      <c r="A84">
        <v>12</v>
      </c>
      <c r="B84" s="2">
        <v>0.22</v>
      </c>
      <c r="C84" s="3">
        <v>197.1</v>
      </c>
      <c r="D84" s="1">
        <v>1.2E-2</v>
      </c>
      <c r="F84" s="1">
        <f t="shared" si="21"/>
        <v>2.64</v>
      </c>
      <c r="G84" s="1">
        <f t="shared" si="22"/>
        <v>2.3652000000000002</v>
      </c>
      <c r="H84" s="1">
        <f t="shared" si="23"/>
        <v>0.89590909090909099</v>
      </c>
      <c r="J84">
        <v>12</v>
      </c>
      <c r="K84" s="2">
        <v>0.191</v>
      </c>
      <c r="L84" s="3">
        <v>171.9</v>
      </c>
      <c r="M84" s="1">
        <v>1.2E-2</v>
      </c>
      <c r="O84" s="1">
        <f t="shared" si="24"/>
        <v>2.2919999999999998</v>
      </c>
      <c r="P84" s="1">
        <f t="shared" si="25"/>
        <v>2.0628000000000002</v>
      </c>
      <c r="Q84" s="1">
        <f t="shared" si="26"/>
        <v>0.90000000000000013</v>
      </c>
    </row>
    <row r="85" spans="1:17" x14ac:dyDescent="0.25">
      <c r="A85">
        <v>12</v>
      </c>
      <c r="B85" s="2">
        <v>0.23799999999999999</v>
      </c>
      <c r="C85" s="3">
        <v>197.1</v>
      </c>
      <c r="D85" s="1">
        <v>1.2999999999999999E-2</v>
      </c>
      <c r="F85" s="1">
        <f t="shared" si="21"/>
        <v>2.8559999999999999</v>
      </c>
      <c r="G85" s="1">
        <f t="shared" si="22"/>
        <v>2.5623</v>
      </c>
      <c r="H85" s="1">
        <f t="shared" si="23"/>
        <v>0.89716386554621852</v>
      </c>
      <c r="J85">
        <v>12</v>
      </c>
      <c r="K85" s="2">
        <v>0.20599999999999999</v>
      </c>
      <c r="L85" s="3">
        <v>171.9</v>
      </c>
      <c r="M85" s="1">
        <v>1.2999999999999999E-2</v>
      </c>
      <c r="O85" s="1">
        <f t="shared" si="24"/>
        <v>2.472</v>
      </c>
      <c r="P85" s="1">
        <f t="shared" si="25"/>
        <v>2.2347000000000001</v>
      </c>
      <c r="Q85" s="1">
        <f t="shared" si="26"/>
        <v>0.90400485436893208</v>
      </c>
    </row>
    <row r="86" spans="1:17" x14ac:dyDescent="0.25">
      <c r="A86">
        <v>12</v>
      </c>
      <c r="B86" s="2">
        <v>0.255</v>
      </c>
      <c r="C86" s="3">
        <v>197.1</v>
      </c>
      <c r="D86" s="1">
        <v>1.4E-2</v>
      </c>
      <c r="F86" s="1">
        <f t="shared" si="21"/>
        <v>3.06</v>
      </c>
      <c r="G86" s="1">
        <f t="shared" si="22"/>
        <v>2.7593999999999999</v>
      </c>
      <c r="H86" s="1">
        <f t="shared" si="23"/>
        <v>0.90176470588235291</v>
      </c>
      <c r="J86">
        <v>12</v>
      </c>
      <c r="K86" s="2">
        <v>0.222</v>
      </c>
      <c r="L86" s="3">
        <v>171.9</v>
      </c>
      <c r="M86" s="1">
        <v>1.4E-2</v>
      </c>
      <c r="O86" s="1">
        <f t="shared" si="24"/>
        <v>2.6640000000000001</v>
      </c>
      <c r="P86" s="1">
        <f t="shared" si="25"/>
        <v>2.4066000000000001</v>
      </c>
      <c r="Q86" s="1">
        <f t="shared" si="26"/>
        <v>0.90337837837837831</v>
      </c>
    </row>
    <row r="87" spans="1:17" x14ac:dyDescent="0.25">
      <c r="A87">
        <v>12</v>
      </c>
      <c r="B87" s="2">
        <v>0.27300000000000002</v>
      </c>
      <c r="C87" s="3">
        <v>197.1</v>
      </c>
      <c r="D87" s="1">
        <v>1.4999999999999999E-2</v>
      </c>
      <c r="F87" s="1">
        <f t="shared" si="21"/>
        <v>3.2760000000000002</v>
      </c>
      <c r="G87" s="1">
        <f t="shared" si="22"/>
        <v>2.9564999999999997</v>
      </c>
      <c r="H87" s="1">
        <f t="shared" si="23"/>
        <v>0.90247252747252726</v>
      </c>
      <c r="J87">
        <v>12</v>
      </c>
      <c r="K87" s="2">
        <v>0.23699999999999999</v>
      </c>
      <c r="L87" s="3">
        <v>171.9</v>
      </c>
      <c r="M87" s="1">
        <v>1.4999999999999999E-2</v>
      </c>
      <c r="O87" s="1">
        <f t="shared" si="24"/>
        <v>2.8439999999999999</v>
      </c>
      <c r="P87" s="1">
        <f t="shared" si="25"/>
        <v>2.5785</v>
      </c>
      <c r="Q87" s="1">
        <f t="shared" si="26"/>
        <v>0.90664556962025322</v>
      </c>
    </row>
    <row r="88" spans="1:17" x14ac:dyDescent="0.25">
      <c r="A88">
        <v>12</v>
      </c>
      <c r="B88" s="2">
        <v>0.28999999999999998</v>
      </c>
      <c r="C88" s="3">
        <v>197.1</v>
      </c>
      <c r="D88" s="1">
        <v>1.6E-2</v>
      </c>
      <c r="F88" s="1">
        <f t="shared" si="21"/>
        <v>3.4799999999999995</v>
      </c>
      <c r="G88" s="1">
        <f t="shared" si="22"/>
        <v>3.1536</v>
      </c>
      <c r="H88" s="1">
        <f t="shared" si="23"/>
        <v>0.90620689655172426</v>
      </c>
      <c r="J88">
        <v>12</v>
      </c>
      <c r="K88" s="2">
        <v>0.251</v>
      </c>
      <c r="L88" s="3">
        <v>171.9</v>
      </c>
      <c r="M88" s="1">
        <v>1.6E-2</v>
      </c>
      <c r="O88" s="1">
        <f t="shared" si="24"/>
        <v>3.012</v>
      </c>
      <c r="P88" s="1">
        <f t="shared" si="25"/>
        <v>2.7504</v>
      </c>
      <c r="Q88" s="1">
        <f t="shared" si="26"/>
        <v>0.91314741035856573</v>
      </c>
    </row>
    <row r="89" spans="1:17" x14ac:dyDescent="0.25">
      <c r="A89">
        <v>12</v>
      </c>
      <c r="B89" s="2">
        <v>0.308</v>
      </c>
      <c r="C89" s="3">
        <v>197.1</v>
      </c>
      <c r="D89" s="1">
        <v>1.7000000000000001E-2</v>
      </c>
      <c r="F89" s="1">
        <f t="shared" si="21"/>
        <v>3.6959999999999997</v>
      </c>
      <c r="G89" s="1">
        <f t="shared" si="22"/>
        <v>3.3507000000000002</v>
      </c>
      <c r="H89" s="1">
        <f t="shared" si="23"/>
        <v>0.90657467532467551</v>
      </c>
      <c r="J89">
        <v>12</v>
      </c>
      <c r="K89" s="2">
        <v>0.26700000000000002</v>
      </c>
      <c r="L89" s="3">
        <v>171.9</v>
      </c>
      <c r="M89" s="1">
        <v>1.7000000000000001E-2</v>
      </c>
      <c r="O89" s="1">
        <f t="shared" si="24"/>
        <v>3.2040000000000002</v>
      </c>
      <c r="P89" s="1">
        <f t="shared" si="25"/>
        <v>2.9223000000000003</v>
      </c>
      <c r="Q89" s="1">
        <f t="shared" si="26"/>
        <v>0.91207865168539326</v>
      </c>
    </row>
    <row r="90" spans="1:17" x14ac:dyDescent="0.25">
      <c r="A90">
        <v>12</v>
      </c>
      <c r="B90" s="2">
        <v>0.32600000000000001</v>
      </c>
      <c r="C90" s="3">
        <v>197.1</v>
      </c>
      <c r="D90" s="1">
        <v>1.7999999999999999E-2</v>
      </c>
      <c r="F90" s="1">
        <f t="shared" si="21"/>
        <v>3.9119999999999999</v>
      </c>
      <c r="G90" s="1">
        <f t="shared" si="22"/>
        <v>3.5477999999999996</v>
      </c>
      <c r="H90" s="1">
        <f t="shared" si="23"/>
        <v>0.90690184049079747</v>
      </c>
      <c r="J90">
        <v>12</v>
      </c>
      <c r="K90" s="2">
        <v>0.28299999999999997</v>
      </c>
      <c r="L90" s="3">
        <v>171.9</v>
      </c>
      <c r="M90" s="1">
        <v>1.7999999999999999E-2</v>
      </c>
      <c r="O90" s="1">
        <f t="shared" si="24"/>
        <v>3.3959999999999999</v>
      </c>
      <c r="P90" s="1">
        <f t="shared" si="25"/>
        <v>3.0941999999999998</v>
      </c>
      <c r="Q90" s="1">
        <f t="shared" si="26"/>
        <v>0.91113074204946998</v>
      </c>
    </row>
    <row r="91" spans="1:17" x14ac:dyDescent="0.25">
      <c r="A91">
        <v>12</v>
      </c>
      <c r="B91" s="2">
        <v>0.34399999999999997</v>
      </c>
      <c r="C91" s="3">
        <v>197.1</v>
      </c>
      <c r="D91" s="1">
        <v>1.9E-2</v>
      </c>
      <c r="F91" s="1">
        <f t="shared" si="21"/>
        <v>4.1280000000000001</v>
      </c>
      <c r="G91" s="1">
        <f t="shared" si="22"/>
        <v>3.7448999999999999</v>
      </c>
      <c r="H91" s="1">
        <f t="shared" si="23"/>
        <v>0.90719476744186045</v>
      </c>
      <c r="J91">
        <v>12</v>
      </c>
      <c r="K91" s="2">
        <v>0.29799999999999999</v>
      </c>
      <c r="L91" s="3">
        <v>171.9</v>
      </c>
      <c r="M91" s="1">
        <v>1.9E-2</v>
      </c>
      <c r="O91" s="1">
        <f t="shared" si="24"/>
        <v>3.5759999999999996</v>
      </c>
      <c r="P91" s="1">
        <f t="shared" si="25"/>
        <v>3.2661000000000002</v>
      </c>
      <c r="Q91" s="1">
        <f t="shared" si="26"/>
        <v>0.91333892617449686</v>
      </c>
    </row>
    <row r="92" spans="1:17" x14ac:dyDescent="0.25">
      <c r="A92">
        <v>12</v>
      </c>
      <c r="B92" s="2">
        <v>0.36099999999999999</v>
      </c>
      <c r="C92" s="3">
        <v>197.1</v>
      </c>
      <c r="D92" s="1">
        <v>0.02</v>
      </c>
      <c r="F92" s="1">
        <f t="shared" si="21"/>
        <v>4.3319999999999999</v>
      </c>
      <c r="G92" s="1">
        <f t="shared" si="22"/>
        <v>3.9420000000000002</v>
      </c>
      <c r="H92" s="1">
        <f t="shared" si="23"/>
        <v>0.90997229916897515</v>
      </c>
      <c r="J92">
        <v>12</v>
      </c>
      <c r="K92" s="2">
        <v>0.313</v>
      </c>
      <c r="L92" s="3">
        <v>171.9</v>
      </c>
      <c r="M92" s="1">
        <v>0.02</v>
      </c>
      <c r="O92" s="1">
        <f t="shared" si="24"/>
        <v>3.7560000000000002</v>
      </c>
      <c r="P92" s="1">
        <f t="shared" si="25"/>
        <v>3.4380000000000002</v>
      </c>
      <c r="Q92" s="1">
        <f t="shared" si="26"/>
        <v>0.9153354632587859</v>
      </c>
    </row>
    <row r="93" spans="1:17" x14ac:dyDescent="0.25">
      <c r="A93">
        <v>12</v>
      </c>
      <c r="B93" s="2">
        <v>0.379</v>
      </c>
      <c r="C93" s="3">
        <v>197.1</v>
      </c>
      <c r="D93" s="1">
        <v>2.1000000000000001E-2</v>
      </c>
      <c r="F93" s="1">
        <f t="shared" si="21"/>
        <v>4.548</v>
      </c>
      <c r="G93" s="1">
        <f t="shared" si="22"/>
        <v>4.1391</v>
      </c>
      <c r="H93" s="1">
        <f t="shared" si="23"/>
        <v>0.91009234828496044</v>
      </c>
      <c r="J93">
        <v>12</v>
      </c>
      <c r="K93" s="2">
        <v>0.32800000000000001</v>
      </c>
      <c r="L93" s="3">
        <v>171.9</v>
      </c>
      <c r="M93" s="1">
        <v>2.1000000000000001E-2</v>
      </c>
      <c r="O93" s="1">
        <f t="shared" si="24"/>
        <v>3.9359999999999999</v>
      </c>
      <c r="P93" s="1">
        <f t="shared" si="25"/>
        <v>3.6099000000000006</v>
      </c>
      <c r="Q93" s="1">
        <f t="shared" si="26"/>
        <v>0.91714939024390263</v>
      </c>
    </row>
    <row r="94" spans="1:17" x14ac:dyDescent="0.25">
      <c r="A94">
        <v>12</v>
      </c>
      <c r="B94" s="2">
        <v>0.39800000000000002</v>
      </c>
      <c r="C94" s="3">
        <v>197.1</v>
      </c>
      <c r="D94" s="1">
        <v>2.1999999999999999E-2</v>
      </c>
      <c r="F94" s="1">
        <f t="shared" si="21"/>
        <v>4.7759999999999998</v>
      </c>
      <c r="G94" s="1">
        <f t="shared" si="22"/>
        <v>4.3361999999999998</v>
      </c>
      <c r="H94" s="1">
        <f t="shared" si="23"/>
        <v>0.90791457286432165</v>
      </c>
      <c r="J94">
        <v>12</v>
      </c>
      <c r="K94" s="2">
        <v>0.34399999999999997</v>
      </c>
      <c r="L94" s="3">
        <v>171.9</v>
      </c>
      <c r="M94" s="1">
        <v>2.1999999999999999E-2</v>
      </c>
      <c r="O94" s="1">
        <f t="shared" si="24"/>
        <v>4.1280000000000001</v>
      </c>
      <c r="P94" s="1">
        <f t="shared" si="25"/>
        <v>3.7818000000000001</v>
      </c>
      <c r="Q94" s="1">
        <f t="shared" si="26"/>
        <v>0.9161337209302326</v>
      </c>
    </row>
    <row r="95" spans="1:17" x14ac:dyDescent="0.25">
      <c r="A95">
        <v>12</v>
      </c>
      <c r="B95" s="2">
        <v>0.41</v>
      </c>
      <c r="C95" s="3">
        <v>194.4</v>
      </c>
      <c r="D95" s="1">
        <v>2.3E-2</v>
      </c>
      <c r="F95" s="1">
        <f t="shared" si="21"/>
        <v>4.92</v>
      </c>
      <c r="G95" s="1">
        <f t="shared" si="22"/>
        <v>4.4711999999999996</v>
      </c>
      <c r="H95" s="1">
        <f t="shared" si="23"/>
        <v>0.90878048780487797</v>
      </c>
      <c r="J95">
        <v>12</v>
      </c>
      <c r="K95" s="2">
        <v>0.36099999999999999</v>
      </c>
      <c r="L95" s="3">
        <v>171.9</v>
      </c>
      <c r="M95" s="1">
        <v>2.3E-2</v>
      </c>
      <c r="O95" s="1">
        <f t="shared" si="24"/>
        <v>4.3319999999999999</v>
      </c>
      <c r="P95" s="1">
        <f t="shared" si="25"/>
        <v>3.9537</v>
      </c>
      <c r="Q95" s="1">
        <f t="shared" si="26"/>
        <v>0.91267313019390583</v>
      </c>
    </row>
    <row r="96" spans="1:17" x14ac:dyDescent="0.25">
      <c r="A96">
        <v>12</v>
      </c>
      <c r="B96" s="2">
        <v>0.41699999999999998</v>
      </c>
      <c r="C96" s="3">
        <v>189.8</v>
      </c>
      <c r="D96" s="1">
        <v>2.4E-2</v>
      </c>
      <c r="F96" s="1">
        <f t="shared" si="21"/>
        <v>5.0039999999999996</v>
      </c>
      <c r="G96" s="1">
        <f t="shared" si="22"/>
        <v>4.5552000000000001</v>
      </c>
      <c r="H96" s="1">
        <f t="shared" si="23"/>
        <v>0.91031175059952052</v>
      </c>
      <c r="J96">
        <v>12</v>
      </c>
      <c r="K96" s="2">
        <v>0.376</v>
      </c>
      <c r="L96" s="3">
        <v>171.9</v>
      </c>
      <c r="M96" s="1">
        <v>2.4E-2</v>
      </c>
      <c r="O96" s="1">
        <f t="shared" si="24"/>
        <v>4.5120000000000005</v>
      </c>
      <c r="P96" s="1">
        <f t="shared" si="25"/>
        <v>4.1256000000000004</v>
      </c>
      <c r="Q96" s="1">
        <f t="shared" si="26"/>
        <v>0.91436170212765955</v>
      </c>
    </row>
    <row r="97" spans="1:17" x14ac:dyDescent="0.25">
      <c r="A97">
        <v>12</v>
      </c>
      <c r="B97" s="2">
        <v>0.41799999999999998</v>
      </c>
      <c r="C97" s="3">
        <v>183.2</v>
      </c>
      <c r="D97" s="1">
        <v>2.5000000000000001E-2</v>
      </c>
      <c r="F97" s="1">
        <f t="shared" si="21"/>
        <v>5.016</v>
      </c>
      <c r="G97" s="1">
        <f t="shared" si="22"/>
        <v>4.58</v>
      </c>
      <c r="H97" s="1">
        <f t="shared" si="23"/>
        <v>0.91307814992025516</v>
      </c>
      <c r="J97">
        <v>12</v>
      </c>
      <c r="K97" s="2">
        <v>0.39100000000000001</v>
      </c>
      <c r="L97" s="3">
        <v>171.9</v>
      </c>
      <c r="M97" s="1">
        <v>2.5000000000000001E-2</v>
      </c>
      <c r="O97" s="1">
        <f t="shared" si="24"/>
        <v>4.6920000000000002</v>
      </c>
      <c r="P97" s="1">
        <f t="shared" si="25"/>
        <v>4.2975000000000003</v>
      </c>
      <c r="Q97" s="1">
        <f t="shared" si="26"/>
        <v>0.91592071611253201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DC44-D0BF-49A9-912C-ED659855881B}">
  <dimension ref="A1:Q104"/>
  <sheetViews>
    <sheetView zoomScaleNormal="100" workbookViewId="0">
      <selection activeCell="E19" sqref="E19"/>
    </sheetView>
  </sheetViews>
  <sheetFormatPr defaultRowHeight="15" x14ac:dyDescent="0.25"/>
  <cols>
    <col min="1" max="8" width="15.7109375" customWidth="1"/>
    <col min="10" max="17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17" x14ac:dyDescent="0.25">
      <c r="A2">
        <v>3</v>
      </c>
      <c r="B2">
        <v>9.6000000000000002E-2</v>
      </c>
      <c r="C2" s="3">
        <v>196.8</v>
      </c>
      <c r="D2" s="1">
        <v>1E-3</v>
      </c>
      <c r="F2" s="1">
        <f>A2*B2</f>
        <v>0.28800000000000003</v>
      </c>
      <c r="G2" s="1">
        <f>C2*D2</f>
        <v>0.1968</v>
      </c>
      <c r="H2" s="1">
        <f>G2/F2</f>
        <v>0.68333333333333324</v>
      </c>
      <c r="K2" s="2"/>
      <c r="L2" s="3"/>
      <c r="M2" s="1"/>
      <c r="O2" s="1"/>
      <c r="P2" s="1"/>
      <c r="Q2" s="1"/>
    </row>
    <row r="3" spans="1:17" x14ac:dyDescent="0.25">
      <c r="A3">
        <v>3</v>
      </c>
      <c r="B3" s="2">
        <v>0.16800000000000001</v>
      </c>
      <c r="C3" s="3">
        <v>196.8</v>
      </c>
      <c r="D3" s="1">
        <v>2E-3</v>
      </c>
      <c r="F3" s="1">
        <f>A3*B3</f>
        <v>0.504</v>
      </c>
      <c r="G3" s="1">
        <f>C3*D3</f>
        <v>0.39360000000000001</v>
      </c>
      <c r="H3" s="1">
        <f>G3/F3</f>
        <v>0.78095238095238095</v>
      </c>
      <c r="K3" s="2"/>
      <c r="L3" s="3"/>
      <c r="M3" s="1"/>
      <c r="O3" s="1"/>
      <c r="P3" s="1"/>
      <c r="Q3" s="1"/>
    </row>
    <row r="4" spans="1:17" x14ac:dyDescent="0.25">
      <c r="A4">
        <v>3</v>
      </c>
      <c r="B4" s="2">
        <v>0.24099999999999999</v>
      </c>
      <c r="C4" s="3">
        <v>196.8</v>
      </c>
      <c r="D4" s="1">
        <v>3.0000000000000001E-3</v>
      </c>
      <c r="F4" s="1">
        <f t="shared" ref="F4:F19" si="0">A4*B4</f>
        <v>0.72299999999999998</v>
      </c>
      <c r="G4" s="1">
        <f t="shared" ref="G4:G19" si="1">C4*D4</f>
        <v>0.59040000000000004</v>
      </c>
      <c r="H4" s="1">
        <f t="shared" ref="H4:H19" si="2">G4/F4</f>
        <v>0.81659751037344408</v>
      </c>
      <c r="K4" s="2"/>
      <c r="L4" s="3"/>
      <c r="M4" s="1"/>
      <c r="O4" s="1"/>
      <c r="P4" s="1"/>
      <c r="Q4" s="1"/>
    </row>
    <row r="5" spans="1:17" x14ac:dyDescent="0.25">
      <c r="A5">
        <v>3</v>
      </c>
      <c r="B5" s="2">
        <v>0.314</v>
      </c>
      <c r="C5" s="3">
        <v>196.8</v>
      </c>
      <c r="D5" s="1">
        <v>4.0000000000000001E-3</v>
      </c>
      <c r="F5" s="1">
        <f t="shared" si="0"/>
        <v>0.94199999999999995</v>
      </c>
      <c r="G5" s="1">
        <f t="shared" si="1"/>
        <v>0.78720000000000001</v>
      </c>
      <c r="H5" s="1">
        <f t="shared" si="2"/>
        <v>0.83566878980891723</v>
      </c>
      <c r="K5" s="2"/>
      <c r="L5" s="3"/>
      <c r="M5" s="1"/>
      <c r="O5" s="1"/>
      <c r="P5" s="1"/>
      <c r="Q5" s="1"/>
    </row>
    <row r="6" spans="1:17" x14ac:dyDescent="0.25">
      <c r="A6">
        <v>3</v>
      </c>
      <c r="B6" s="2">
        <v>0.38600000000000001</v>
      </c>
      <c r="C6" s="3">
        <v>196.8</v>
      </c>
      <c r="D6" s="1">
        <v>5.0000000000000001E-3</v>
      </c>
      <c r="F6" s="1">
        <f t="shared" si="0"/>
        <v>1.1579999999999999</v>
      </c>
      <c r="G6" s="1">
        <f t="shared" si="1"/>
        <v>0.9840000000000001</v>
      </c>
      <c r="H6" s="1">
        <f t="shared" si="2"/>
        <v>0.84974093264248718</v>
      </c>
      <c r="K6" s="2"/>
      <c r="L6" s="3"/>
      <c r="M6" s="1"/>
      <c r="O6" s="1"/>
      <c r="P6" s="1"/>
      <c r="Q6" s="1"/>
    </row>
    <row r="7" spans="1:17" x14ac:dyDescent="0.25">
      <c r="A7">
        <v>3</v>
      </c>
      <c r="B7" s="2">
        <v>0.46100000000000002</v>
      </c>
      <c r="C7" s="3">
        <v>196.8</v>
      </c>
      <c r="D7" s="1">
        <v>6.0000000000000001E-3</v>
      </c>
      <c r="F7" s="1">
        <f t="shared" si="0"/>
        <v>1.383</v>
      </c>
      <c r="G7" s="1">
        <f t="shared" si="1"/>
        <v>1.1808000000000001</v>
      </c>
      <c r="H7" s="1">
        <f t="shared" si="2"/>
        <v>0.85379609544468549</v>
      </c>
      <c r="K7" s="2"/>
      <c r="L7" s="3"/>
      <c r="M7" s="1"/>
      <c r="O7" s="1"/>
      <c r="P7" s="1"/>
      <c r="Q7" s="1"/>
    </row>
    <row r="8" spans="1:17" x14ac:dyDescent="0.25">
      <c r="A8">
        <v>3</v>
      </c>
      <c r="B8" s="2">
        <v>0.53500000000000003</v>
      </c>
      <c r="C8" s="3">
        <v>196.8</v>
      </c>
      <c r="D8" s="1">
        <v>7.0000000000000001E-3</v>
      </c>
      <c r="F8" s="1">
        <f t="shared" si="0"/>
        <v>1.605</v>
      </c>
      <c r="G8" s="1">
        <f t="shared" si="1"/>
        <v>1.3776000000000002</v>
      </c>
      <c r="H8" s="1">
        <f t="shared" si="2"/>
        <v>0.85831775700934587</v>
      </c>
      <c r="K8" s="2"/>
      <c r="L8" s="3"/>
      <c r="M8" s="1"/>
      <c r="O8" s="1"/>
      <c r="P8" s="1"/>
      <c r="Q8" s="1"/>
    </row>
    <row r="9" spans="1:17" x14ac:dyDescent="0.25">
      <c r="A9">
        <v>3</v>
      </c>
      <c r="B9" s="2">
        <v>0.60899999999999999</v>
      </c>
      <c r="C9" s="3">
        <v>196.8</v>
      </c>
      <c r="D9" s="1">
        <v>8.0000000000000002E-3</v>
      </c>
      <c r="F9" s="1">
        <f t="shared" si="0"/>
        <v>1.827</v>
      </c>
      <c r="G9" s="1">
        <f t="shared" si="1"/>
        <v>1.5744</v>
      </c>
      <c r="H9" s="1">
        <f t="shared" si="2"/>
        <v>0.86174055829228247</v>
      </c>
      <c r="K9" s="2"/>
      <c r="L9" s="3"/>
      <c r="M9" s="1"/>
      <c r="O9" s="1"/>
      <c r="P9" s="1"/>
      <c r="Q9" s="1"/>
    </row>
    <row r="10" spans="1:17" x14ac:dyDescent="0.25">
      <c r="A10">
        <v>3</v>
      </c>
      <c r="B10" s="2">
        <v>0.68400000000000005</v>
      </c>
      <c r="C10" s="3">
        <v>196.8</v>
      </c>
      <c r="D10" s="1">
        <v>8.9999999999999993E-3</v>
      </c>
      <c r="F10" s="1">
        <f t="shared" si="0"/>
        <v>2.052</v>
      </c>
      <c r="G10" s="1">
        <f t="shared" si="1"/>
        <v>1.7711999999999999</v>
      </c>
      <c r="H10" s="1">
        <f t="shared" si="2"/>
        <v>0.86315789473684201</v>
      </c>
      <c r="K10" s="2"/>
      <c r="L10" s="3"/>
      <c r="M10" s="1"/>
      <c r="O10" s="1"/>
      <c r="P10" s="1"/>
      <c r="Q10" s="1"/>
    </row>
    <row r="11" spans="1:17" x14ac:dyDescent="0.25">
      <c r="A11">
        <v>3</v>
      </c>
      <c r="B11" s="2">
        <v>0.75900000000000001</v>
      </c>
      <c r="C11" s="3">
        <v>196.8</v>
      </c>
      <c r="D11" s="1">
        <v>0.01</v>
      </c>
      <c r="F11" s="1">
        <f t="shared" si="0"/>
        <v>2.2770000000000001</v>
      </c>
      <c r="G11" s="1">
        <f t="shared" si="1"/>
        <v>1.9680000000000002</v>
      </c>
      <c r="H11" s="1">
        <f t="shared" si="2"/>
        <v>0.86429512516469043</v>
      </c>
      <c r="K11" s="2"/>
      <c r="L11" s="3"/>
      <c r="M11" s="1"/>
      <c r="O11" s="1"/>
      <c r="P11" s="1"/>
      <c r="Q11" s="1"/>
    </row>
    <row r="12" spans="1:17" x14ac:dyDescent="0.25">
      <c r="A12">
        <v>3</v>
      </c>
      <c r="B12" s="2">
        <v>0.83499999999999996</v>
      </c>
      <c r="C12" s="3">
        <v>196.8</v>
      </c>
      <c r="D12" s="1">
        <v>1.0999999999999999E-2</v>
      </c>
      <c r="F12" s="1">
        <f t="shared" si="0"/>
        <v>2.5049999999999999</v>
      </c>
      <c r="G12" s="1">
        <f t="shared" si="1"/>
        <v>2.1648000000000001</v>
      </c>
      <c r="H12" s="1">
        <f t="shared" si="2"/>
        <v>0.86419161676646716</v>
      </c>
      <c r="K12" s="2"/>
      <c r="L12" s="3"/>
      <c r="M12" s="1"/>
      <c r="O12" s="1"/>
      <c r="P12" s="1"/>
      <c r="Q12" s="1"/>
    </row>
    <row r="13" spans="1:17" x14ac:dyDescent="0.25">
      <c r="A13">
        <v>3</v>
      </c>
      <c r="B13" s="2">
        <v>0.91200000000000003</v>
      </c>
      <c r="C13" s="3">
        <v>196.8</v>
      </c>
      <c r="D13" s="1">
        <v>1.2E-2</v>
      </c>
      <c r="F13" s="1">
        <f t="shared" si="0"/>
        <v>2.7360000000000002</v>
      </c>
      <c r="G13" s="1">
        <f t="shared" si="1"/>
        <v>2.3616000000000001</v>
      </c>
      <c r="H13" s="1">
        <f t="shared" si="2"/>
        <v>0.86315789473684212</v>
      </c>
      <c r="K13" s="2"/>
      <c r="L13" s="3"/>
      <c r="M13" s="1"/>
      <c r="O13" s="1"/>
      <c r="P13" s="1"/>
      <c r="Q13" s="1"/>
    </row>
    <row r="14" spans="1:17" x14ac:dyDescent="0.25">
      <c r="A14">
        <v>3</v>
      </c>
      <c r="B14" s="2">
        <v>0.98899999999999999</v>
      </c>
      <c r="C14" s="3">
        <v>196.8</v>
      </c>
      <c r="D14" s="1">
        <v>1.2999999999999999E-2</v>
      </c>
      <c r="F14" s="1">
        <f t="shared" si="0"/>
        <v>2.9670000000000001</v>
      </c>
      <c r="G14" s="1">
        <f t="shared" si="1"/>
        <v>2.5584000000000002</v>
      </c>
      <c r="H14" s="1">
        <f t="shared" si="2"/>
        <v>0.86228513650151672</v>
      </c>
      <c r="K14" s="2"/>
      <c r="L14" s="3"/>
      <c r="M14" s="1"/>
      <c r="O14" s="1"/>
      <c r="P14" s="1"/>
      <c r="Q14" s="1"/>
    </row>
    <row r="15" spans="1:17" x14ac:dyDescent="0.25">
      <c r="A15">
        <v>3</v>
      </c>
      <c r="B15" s="2">
        <v>1.0669999999999999</v>
      </c>
      <c r="C15" s="3">
        <v>196.8</v>
      </c>
      <c r="D15" s="1">
        <v>1.4E-2</v>
      </c>
      <c r="F15" s="1">
        <f t="shared" si="0"/>
        <v>3.2009999999999996</v>
      </c>
      <c r="G15" s="1">
        <f t="shared" si="1"/>
        <v>2.7552000000000003</v>
      </c>
      <c r="H15" s="1">
        <f t="shared" si="2"/>
        <v>0.86073102155576398</v>
      </c>
      <c r="K15" s="2"/>
      <c r="L15" s="3"/>
      <c r="M15" s="1"/>
      <c r="O15" s="1"/>
      <c r="P15" s="1"/>
      <c r="Q15" s="1"/>
    </row>
    <row r="16" spans="1:17" x14ac:dyDescent="0.25">
      <c r="A16">
        <v>3</v>
      </c>
      <c r="B16" s="2">
        <v>1.145</v>
      </c>
      <c r="C16" s="3">
        <v>196.9</v>
      </c>
      <c r="D16" s="1">
        <v>1.4999999999999999E-2</v>
      </c>
      <c r="F16" s="1">
        <f t="shared" si="0"/>
        <v>3.4350000000000001</v>
      </c>
      <c r="G16" s="1">
        <f t="shared" si="1"/>
        <v>2.9535</v>
      </c>
      <c r="H16" s="1">
        <f t="shared" si="2"/>
        <v>0.859825327510917</v>
      </c>
      <c r="K16" s="2"/>
      <c r="L16" s="3"/>
      <c r="M16" s="1"/>
      <c r="O16" s="1"/>
      <c r="P16" s="1"/>
      <c r="Q16" s="1"/>
    </row>
    <row r="17" spans="1:17" x14ac:dyDescent="0.25">
      <c r="A17">
        <v>3</v>
      </c>
      <c r="B17" s="2">
        <v>1.224</v>
      </c>
      <c r="C17" s="3">
        <v>196.9</v>
      </c>
      <c r="D17" s="1">
        <v>1.6E-2</v>
      </c>
      <c r="F17" s="1">
        <f t="shared" si="0"/>
        <v>3.6719999999999997</v>
      </c>
      <c r="G17" s="1">
        <f t="shared" si="1"/>
        <v>3.1504000000000003</v>
      </c>
      <c r="H17" s="1">
        <f t="shared" si="2"/>
        <v>0.85795206971677573</v>
      </c>
      <c r="K17" s="2"/>
      <c r="L17" s="3"/>
      <c r="M17" s="1"/>
      <c r="O17" s="1"/>
      <c r="P17" s="1"/>
      <c r="Q17" s="1"/>
    </row>
    <row r="18" spans="1:17" x14ac:dyDescent="0.25">
      <c r="A18">
        <v>3</v>
      </c>
      <c r="B18" s="2">
        <v>1.304</v>
      </c>
      <c r="C18" s="3">
        <v>196.9</v>
      </c>
      <c r="D18" s="1">
        <v>1.7000000000000001E-2</v>
      </c>
      <c r="F18" s="1">
        <f t="shared" si="0"/>
        <v>3.9119999999999999</v>
      </c>
      <c r="G18" s="1">
        <f t="shared" si="1"/>
        <v>3.3473000000000002</v>
      </c>
      <c r="H18" s="1">
        <f t="shared" si="2"/>
        <v>0.85564928425357878</v>
      </c>
      <c r="K18" s="2"/>
      <c r="L18" s="3"/>
      <c r="M18" s="1"/>
      <c r="O18" s="1"/>
      <c r="P18" s="1"/>
      <c r="Q18" s="1"/>
    </row>
    <row r="19" spans="1:17" x14ac:dyDescent="0.25">
      <c r="A19">
        <v>3</v>
      </c>
      <c r="B19" s="2">
        <v>1.3839999999999999</v>
      </c>
      <c r="C19" s="3">
        <v>196.9</v>
      </c>
      <c r="D19" s="1">
        <v>1.7999999999999999E-2</v>
      </c>
      <c r="F19" s="1">
        <f t="shared" si="0"/>
        <v>4.1519999999999992</v>
      </c>
      <c r="G19" s="1">
        <f t="shared" si="1"/>
        <v>3.5442</v>
      </c>
      <c r="H19" s="1">
        <f t="shared" si="2"/>
        <v>0.85361271676300599</v>
      </c>
      <c r="K19" s="2"/>
      <c r="L19" s="3"/>
      <c r="M19" s="1"/>
      <c r="O19" s="1"/>
      <c r="P19" s="1"/>
      <c r="Q19" s="1"/>
    </row>
    <row r="20" spans="1:17" x14ac:dyDescent="0.25">
      <c r="A20">
        <v>3</v>
      </c>
      <c r="B20" s="2">
        <v>1.464</v>
      </c>
      <c r="C20" s="3">
        <v>197</v>
      </c>
      <c r="D20" s="1">
        <v>1.9E-2</v>
      </c>
      <c r="F20" s="1">
        <f t="shared" ref="F20:F23" si="3">A20*B20</f>
        <v>4.3919999999999995</v>
      </c>
      <c r="G20" s="1">
        <f t="shared" ref="G20:G23" si="4">C20*D20</f>
        <v>3.7429999999999999</v>
      </c>
      <c r="H20" s="1">
        <f t="shared" ref="H20:H23" si="5">G20/F20</f>
        <v>0.85223132969034621</v>
      </c>
      <c r="K20" s="2"/>
      <c r="L20" s="3"/>
      <c r="M20" s="1"/>
      <c r="O20" s="1"/>
      <c r="P20" s="1"/>
      <c r="Q20" s="1"/>
    </row>
    <row r="21" spans="1:17" x14ac:dyDescent="0.25">
      <c r="A21">
        <v>3</v>
      </c>
      <c r="B21" s="2">
        <v>1.5449999999999999</v>
      </c>
      <c r="C21" s="3">
        <v>197</v>
      </c>
      <c r="D21" s="1">
        <v>0.02</v>
      </c>
      <c r="F21" s="1">
        <f t="shared" si="3"/>
        <v>4.6349999999999998</v>
      </c>
      <c r="G21" s="1">
        <f t="shared" si="4"/>
        <v>3.94</v>
      </c>
      <c r="H21" s="1">
        <f t="shared" si="5"/>
        <v>0.85005393743257829</v>
      </c>
      <c r="K21" s="2"/>
      <c r="L21" s="3"/>
      <c r="M21" s="1"/>
      <c r="O21" s="1"/>
      <c r="P21" s="1"/>
      <c r="Q21" s="1"/>
    </row>
    <row r="22" spans="1:17" x14ac:dyDescent="0.25">
      <c r="A22">
        <v>3</v>
      </c>
      <c r="B22" s="2">
        <v>1.61</v>
      </c>
      <c r="C22" s="3">
        <v>194.8</v>
      </c>
      <c r="D22" s="1">
        <v>2.1000000000000001E-2</v>
      </c>
      <c r="F22" s="1">
        <f t="shared" si="3"/>
        <v>4.83</v>
      </c>
      <c r="G22" s="1">
        <f t="shared" si="4"/>
        <v>4.0908000000000007</v>
      </c>
      <c r="H22" s="1">
        <f t="shared" si="5"/>
        <v>0.84695652173913061</v>
      </c>
      <c r="K22" s="2"/>
      <c r="L22" s="3"/>
      <c r="M22" s="1"/>
      <c r="O22" s="1"/>
      <c r="P22" s="1"/>
      <c r="Q22" s="1"/>
    </row>
    <row r="23" spans="1:17" x14ac:dyDescent="0.25">
      <c r="A23">
        <v>3</v>
      </c>
      <c r="B23" s="2">
        <v>1.605</v>
      </c>
      <c r="C23" s="3">
        <v>185.8</v>
      </c>
      <c r="D23" s="1">
        <v>2.1999999999999999E-2</v>
      </c>
      <c r="F23" s="1">
        <f t="shared" si="3"/>
        <v>4.8149999999999995</v>
      </c>
      <c r="G23" s="1">
        <f t="shared" si="4"/>
        <v>4.0876000000000001</v>
      </c>
      <c r="H23" s="1">
        <f t="shared" si="5"/>
        <v>0.84893042575285582</v>
      </c>
      <c r="K23" s="2"/>
      <c r="L23" s="3"/>
      <c r="M23" s="1"/>
      <c r="O23" s="1"/>
      <c r="P23" s="1"/>
      <c r="Q23" s="1"/>
    </row>
    <row r="24" spans="1:17" x14ac:dyDescent="0.25">
      <c r="A24">
        <v>3</v>
      </c>
      <c r="B24" s="2">
        <v>1.6020000000000001</v>
      </c>
      <c r="C24" s="3">
        <v>177.8</v>
      </c>
      <c r="D24" s="1">
        <v>2.3E-2</v>
      </c>
      <c r="F24" s="1">
        <f t="shared" ref="F24:F26" si="6">A24*B24</f>
        <v>4.806</v>
      </c>
      <c r="G24" s="1">
        <f t="shared" ref="G24:G26" si="7">C24*D24</f>
        <v>4.0894000000000004</v>
      </c>
      <c r="H24" s="1">
        <f t="shared" ref="H24:H26" si="8">G24/F24</f>
        <v>0.85089471493965885</v>
      </c>
      <c r="K24" s="2"/>
      <c r="L24" s="3"/>
      <c r="M24" s="1"/>
      <c r="O24" s="1"/>
      <c r="P24" s="1"/>
      <c r="Q24" s="1"/>
    </row>
    <row r="25" spans="1:17" x14ac:dyDescent="0.25">
      <c r="A25">
        <v>3</v>
      </c>
      <c r="B25" s="2">
        <v>1.601</v>
      </c>
      <c r="C25" s="3">
        <v>170.5</v>
      </c>
      <c r="D25" s="1">
        <v>2.4E-2</v>
      </c>
      <c r="F25" s="1">
        <f t="shared" si="6"/>
        <v>4.8029999999999999</v>
      </c>
      <c r="G25" s="1">
        <f t="shared" si="7"/>
        <v>4.0920000000000005</v>
      </c>
      <c r="H25" s="1">
        <f t="shared" si="8"/>
        <v>0.85196752029981271</v>
      </c>
      <c r="K25" s="2"/>
      <c r="L25" s="3"/>
      <c r="M25" s="1"/>
      <c r="O25" s="1"/>
      <c r="P25" s="1"/>
      <c r="Q25" s="1"/>
    </row>
    <row r="26" spans="1:17" x14ac:dyDescent="0.25">
      <c r="A26">
        <v>3</v>
      </c>
      <c r="B26" s="2">
        <v>1.6</v>
      </c>
      <c r="C26" s="3">
        <v>163.80000000000001</v>
      </c>
      <c r="D26" s="1">
        <v>2.5000000000000001E-2</v>
      </c>
      <c r="F26" s="1">
        <f t="shared" si="6"/>
        <v>4.8000000000000007</v>
      </c>
      <c r="G26" s="1">
        <f t="shared" si="7"/>
        <v>4.0950000000000006</v>
      </c>
      <c r="H26" s="1">
        <f t="shared" si="8"/>
        <v>0.85312500000000002</v>
      </c>
      <c r="K26" s="2"/>
      <c r="L26" s="3"/>
      <c r="M26" s="1"/>
      <c r="O26" s="1"/>
      <c r="P26" s="1"/>
      <c r="Q26" s="1"/>
    </row>
    <row r="27" spans="1:17" x14ac:dyDescent="0.25">
      <c r="B27" s="2"/>
      <c r="C27" s="3"/>
      <c r="D27" s="1"/>
      <c r="F27" s="1"/>
      <c r="G27" s="1"/>
      <c r="H27" s="1"/>
      <c r="K27" s="2"/>
      <c r="L27" s="3"/>
      <c r="M27" s="1"/>
      <c r="O27" s="1"/>
      <c r="P27" s="1"/>
      <c r="Q27" s="1"/>
    </row>
    <row r="28" spans="1:17" x14ac:dyDescent="0.25">
      <c r="A28">
        <v>5</v>
      </c>
      <c r="B28" s="2">
        <v>0.06</v>
      </c>
      <c r="C28" s="3">
        <v>196.8</v>
      </c>
      <c r="D28" s="1">
        <v>1E-3</v>
      </c>
      <c r="F28" s="1">
        <f t="shared" ref="F28:F51" si="9">A28*B28</f>
        <v>0.3</v>
      </c>
      <c r="G28" s="1">
        <f t="shared" ref="G28:G51" si="10">C28*D28</f>
        <v>0.1968</v>
      </c>
      <c r="H28" s="1">
        <f t="shared" ref="H28:H51" si="11">G28/F28</f>
        <v>0.65600000000000003</v>
      </c>
      <c r="K28" s="2"/>
      <c r="L28" s="3"/>
      <c r="M28" s="1"/>
      <c r="O28" s="1"/>
      <c r="P28" s="1"/>
      <c r="Q28" s="1"/>
    </row>
    <row r="29" spans="1:17" x14ac:dyDescent="0.25">
      <c r="A29">
        <v>5</v>
      </c>
      <c r="B29" s="2">
        <v>0.10199999999999999</v>
      </c>
      <c r="C29" s="3">
        <v>196.8</v>
      </c>
      <c r="D29" s="1">
        <v>2E-3</v>
      </c>
      <c r="F29" s="1">
        <f t="shared" si="9"/>
        <v>0.51</v>
      </c>
      <c r="G29" s="1">
        <f t="shared" si="10"/>
        <v>0.39360000000000001</v>
      </c>
      <c r="H29" s="1">
        <f t="shared" si="11"/>
        <v>0.77176470588235291</v>
      </c>
      <c r="K29" s="2"/>
      <c r="L29" s="3"/>
      <c r="M29" s="1"/>
      <c r="O29" s="1"/>
      <c r="P29" s="1"/>
      <c r="Q29" s="1"/>
    </row>
    <row r="30" spans="1:17" x14ac:dyDescent="0.25">
      <c r="A30">
        <v>5</v>
      </c>
      <c r="B30" s="2">
        <v>0.14499999999999999</v>
      </c>
      <c r="C30" s="3">
        <v>196.8</v>
      </c>
      <c r="D30" s="1">
        <v>3.0000000000000001E-3</v>
      </c>
      <c r="F30" s="1">
        <f t="shared" si="9"/>
        <v>0.72499999999999998</v>
      </c>
      <c r="G30" s="1">
        <f t="shared" si="10"/>
        <v>0.59040000000000004</v>
      </c>
      <c r="H30" s="1">
        <f t="shared" si="11"/>
        <v>0.81434482758620697</v>
      </c>
      <c r="K30" s="2"/>
      <c r="L30" s="3"/>
      <c r="M30" s="1"/>
      <c r="O30" s="1"/>
      <c r="P30" s="1"/>
      <c r="Q30" s="1"/>
    </row>
    <row r="31" spans="1:17" x14ac:dyDescent="0.25">
      <c r="A31">
        <v>5</v>
      </c>
      <c r="B31" s="2">
        <v>0.188</v>
      </c>
      <c r="C31" s="3">
        <v>196.8</v>
      </c>
      <c r="D31" s="1">
        <v>4.0000000000000001E-3</v>
      </c>
      <c r="F31" s="1">
        <f t="shared" si="9"/>
        <v>0.94</v>
      </c>
      <c r="G31" s="1">
        <f t="shared" si="10"/>
        <v>0.78720000000000001</v>
      </c>
      <c r="H31" s="1">
        <f t="shared" si="11"/>
        <v>0.83744680851063835</v>
      </c>
      <c r="K31" s="2"/>
      <c r="L31" s="3"/>
      <c r="M31" s="1"/>
      <c r="O31" s="1"/>
      <c r="P31" s="1"/>
      <c r="Q31" s="1"/>
    </row>
    <row r="32" spans="1:17" x14ac:dyDescent="0.25">
      <c r="A32">
        <v>5</v>
      </c>
      <c r="B32" s="2">
        <v>0.23100000000000001</v>
      </c>
      <c r="C32" s="3">
        <v>196.8</v>
      </c>
      <c r="D32" s="1">
        <v>5.0000000000000001E-3</v>
      </c>
      <c r="F32" s="1">
        <f t="shared" si="9"/>
        <v>1.155</v>
      </c>
      <c r="G32" s="1">
        <f t="shared" si="10"/>
        <v>0.9840000000000001</v>
      </c>
      <c r="H32" s="1">
        <f t="shared" si="11"/>
        <v>0.85194805194805201</v>
      </c>
      <c r="K32" s="2"/>
      <c r="L32" s="3"/>
      <c r="M32" s="1"/>
      <c r="O32" s="1"/>
      <c r="P32" s="1"/>
      <c r="Q32" s="1"/>
    </row>
    <row r="33" spans="1:17" x14ac:dyDescent="0.25">
      <c r="A33">
        <v>5</v>
      </c>
      <c r="B33" s="2">
        <v>0.27300000000000002</v>
      </c>
      <c r="C33" s="3">
        <v>196.8</v>
      </c>
      <c r="D33" s="1">
        <v>6.0000000000000001E-3</v>
      </c>
      <c r="F33" s="1">
        <f t="shared" si="9"/>
        <v>1.3650000000000002</v>
      </c>
      <c r="G33" s="1">
        <f t="shared" si="10"/>
        <v>1.1808000000000001</v>
      </c>
      <c r="H33" s="1">
        <f t="shared" si="11"/>
        <v>0.86505494505494496</v>
      </c>
      <c r="K33" s="2"/>
      <c r="L33" s="3"/>
      <c r="M33" s="1"/>
      <c r="O33" s="1"/>
      <c r="P33" s="1"/>
      <c r="Q33" s="1"/>
    </row>
    <row r="34" spans="1:17" x14ac:dyDescent="0.25">
      <c r="A34">
        <v>5</v>
      </c>
      <c r="B34" s="2">
        <v>0.316</v>
      </c>
      <c r="C34" s="3">
        <v>196.8</v>
      </c>
      <c r="D34" s="1">
        <v>7.0000000000000001E-3</v>
      </c>
      <c r="F34" s="1">
        <f t="shared" si="9"/>
        <v>1.58</v>
      </c>
      <c r="G34" s="1">
        <f t="shared" si="10"/>
        <v>1.3776000000000002</v>
      </c>
      <c r="H34" s="1">
        <f t="shared" si="11"/>
        <v>0.8718987341772152</v>
      </c>
      <c r="K34" s="2"/>
      <c r="L34" s="3"/>
      <c r="M34" s="1"/>
      <c r="O34" s="1"/>
      <c r="P34" s="1"/>
      <c r="Q34" s="1"/>
    </row>
    <row r="35" spans="1:17" x14ac:dyDescent="0.25">
      <c r="A35">
        <v>5</v>
      </c>
      <c r="B35" s="2">
        <v>0.35899999999999999</v>
      </c>
      <c r="C35" s="3">
        <v>196.8</v>
      </c>
      <c r="D35" s="1">
        <v>8.0000000000000002E-3</v>
      </c>
      <c r="F35" s="1">
        <f t="shared" si="9"/>
        <v>1.7949999999999999</v>
      </c>
      <c r="G35" s="1">
        <f t="shared" si="10"/>
        <v>1.5744</v>
      </c>
      <c r="H35" s="1">
        <f t="shared" si="11"/>
        <v>0.87710306406685246</v>
      </c>
      <c r="K35" s="2"/>
      <c r="L35" s="3"/>
      <c r="M35" s="1"/>
      <c r="O35" s="1"/>
      <c r="P35" s="1"/>
      <c r="Q35" s="1"/>
    </row>
    <row r="36" spans="1:17" x14ac:dyDescent="0.25">
      <c r="A36">
        <v>5</v>
      </c>
      <c r="B36" s="2">
        <v>0.40200000000000002</v>
      </c>
      <c r="C36" s="3">
        <v>196.9</v>
      </c>
      <c r="D36" s="1">
        <v>8.9999999999999993E-3</v>
      </c>
      <c r="F36" s="1">
        <f t="shared" si="9"/>
        <v>2.0100000000000002</v>
      </c>
      <c r="G36" s="1">
        <f t="shared" si="10"/>
        <v>1.7721</v>
      </c>
      <c r="H36" s="1">
        <f t="shared" si="11"/>
        <v>0.88164179104477602</v>
      </c>
      <c r="K36" s="2"/>
      <c r="L36" s="3"/>
      <c r="M36" s="1"/>
      <c r="O36" s="1"/>
      <c r="P36" s="1"/>
      <c r="Q36" s="1"/>
    </row>
    <row r="37" spans="1:17" x14ac:dyDescent="0.25">
      <c r="A37">
        <v>5</v>
      </c>
      <c r="B37" s="2">
        <v>0.44600000000000001</v>
      </c>
      <c r="C37" s="3">
        <v>196.9</v>
      </c>
      <c r="D37" s="1">
        <v>0.01</v>
      </c>
      <c r="F37" s="1">
        <f t="shared" si="9"/>
        <v>2.23</v>
      </c>
      <c r="G37" s="1">
        <f t="shared" si="10"/>
        <v>1.9690000000000001</v>
      </c>
      <c r="H37" s="1">
        <f t="shared" si="11"/>
        <v>0.88295964125560544</v>
      </c>
      <c r="K37" s="2"/>
      <c r="L37" s="3"/>
      <c r="M37" s="1"/>
      <c r="O37" s="1"/>
      <c r="P37" s="1"/>
      <c r="Q37" s="1"/>
    </row>
    <row r="38" spans="1:17" x14ac:dyDescent="0.25">
      <c r="A38">
        <v>5</v>
      </c>
      <c r="B38" s="2">
        <v>0.49</v>
      </c>
      <c r="C38" s="3">
        <v>196.9</v>
      </c>
      <c r="D38" s="1">
        <v>1.0999999999999999E-2</v>
      </c>
      <c r="F38" s="1">
        <f t="shared" si="9"/>
        <v>2.4500000000000002</v>
      </c>
      <c r="G38" s="1">
        <f t="shared" si="10"/>
        <v>2.1659000000000002</v>
      </c>
      <c r="H38" s="1">
        <f t="shared" si="11"/>
        <v>0.88404081632653064</v>
      </c>
      <c r="K38" s="2"/>
      <c r="L38" s="3"/>
      <c r="M38" s="1"/>
      <c r="O38" s="1"/>
      <c r="P38" s="1"/>
      <c r="Q38" s="1"/>
    </row>
    <row r="39" spans="1:17" x14ac:dyDescent="0.25">
      <c r="A39">
        <v>5</v>
      </c>
      <c r="B39" s="2">
        <v>0.53300000000000003</v>
      </c>
      <c r="C39" s="3">
        <v>196.9</v>
      </c>
      <c r="D39" s="1">
        <v>1.2E-2</v>
      </c>
      <c r="F39" s="1">
        <f t="shared" si="9"/>
        <v>2.665</v>
      </c>
      <c r="G39" s="1">
        <f t="shared" si="10"/>
        <v>2.3628</v>
      </c>
      <c r="H39" s="1">
        <f t="shared" si="11"/>
        <v>0.88660412757973728</v>
      </c>
      <c r="K39" s="2"/>
      <c r="L39" s="3"/>
      <c r="M39" s="1"/>
      <c r="O39" s="1"/>
      <c r="P39" s="1"/>
      <c r="Q39" s="1"/>
    </row>
    <row r="40" spans="1:17" x14ac:dyDescent="0.25">
      <c r="A40">
        <v>5</v>
      </c>
      <c r="B40" s="2">
        <v>0.57699999999999996</v>
      </c>
      <c r="C40" s="3">
        <v>196.9</v>
      </c>
      <c r="D40" s="1">
        <v>1.2999999999999999E-2</v>
      </c>
      <c r="F40" s="1">
        <f t="shared" si="9"/>
        <v>2.8849999999999998</v>
      </c>
      <c r="G40" s="1">
        <f t="shared" si="10"/>
        <v>2.5596999999999999</v>
      </c>
      <c r="H40" s="1">
        <f t="shared" si="11"/>
        <v>0.88724436741767765</v>
      </c>
      <c r="K40" s="2"/>
      <c r="L40" s="3"/>
      <c r="M40" s="1"/>
      <c r="O40" s="1"/>
      <c r="P40" s="1"/>
      <c r="Q40" s="1"/>
    </row>
    <row r="41" spans="1:17" x14ac:dyDescent="0.25">
      <c r="A41">
        <v>5</v>
      </c>
      <c r="B41" s="2">
        <v>0.621</v>
      </c>
      <c r="C41" s="3">
        <v>196.9</v>
      </c>
      <c r="D41" s="1">
        <v>1.4E-2</v>
      </c>
      <c r="F41" s="1">
        <f t="shared" si="9"/>
        <v>3.105</v>
      </c>
      <c r="G41" s="1">
        <f t="shared" si="10"/>
        <v>2.7566000000000002</v>
      </c>
      <c r="H41" s="1">
        <f t="shared" si="11"/>
        <v>0.88779388083735911</v>
      </c>
      <c r="K41" s="2"/>
      <c r="L41" s="3"/>
      <c r="M41" s="1"/>
      <c r="O41" s="1"/>
      <c r="P41" s="1"/>
      <c r="Q41" s="1"/>
    </row>
    <row r="42" spans="1:17" x14ac:dyDescent="0.25">
      <c r="A42">
        <v>5</v>
      </c>
      <c r="B42" s="2">
        <v>0.66500000000000004</v>
      </c>
      <c r="C42" s="3">
        <v>197</v>
      </c>
      <c r="D42" s="1">
        <v>1.4999999999999999E-2</v>
      </c>
      <c r="F42" s="1">
        <f t="shared" si="9"/>
        <v>3.3250000000000002</v>
      </c>
      <c r="G42" s="1">
        <f t="shared" si="10"/>
        <v>2.9550000000000001</v>
      </c>
      <c r="H42" s="1">
        <f t="shared" si="11"/>
        <v>0.88872180451127814</v>
      </c>
      <c r="K42" s="2"/>
      <c r="L42" s="3"/>
      <c r="M42" s="1"/>
      <c r="O42" s="1"/>
      <c r="P42" s="1"/>
      <c r="Q42" s="1"/>
    </row>
    <row r="43" spans="1:17" x14ac:dyDescent="0.25">
      <c r="A43">
        <v>5</v>
      </c>
      <c r="B43" s="2">
        <v>0.70899999999999996</v>
      </c>
      <c r="C43" s="3">
        <v>197</v>
      </c>
      <c r="D43" s="1">
        <v>1.6E-2</v>
      </c>
      <c r="F43" s="1">
        <f t="shared" si="9"/>
        <v>3.5449999999999999</v>
      </c>
      <c r="G43" s="1">
        <f t="shared" si="10"/>
        <v>3.1520000000000001</v>
      </c>
      <c r="H43" s="1">
        <f t="shared" si="11"/>
        <v>0.88913963328631884</v>
      </c>
      <c r="K43" s="2"/>
      <c r="L43" s="3"/>
      <c r="M43" s="1"/>
      <c r="O43" s="1"/>
      <c r="P43" s="1"/>
      <c r="Q43" s="1"/>
    </row>
    <row r="44" spans="1:17" x14ac:dyDescent="0.25">
      <c r="A44">
        <v>5</v>
      </c>
      <c r="B44" s="2">
        <v>0.755</v>
      </c>
      <c r="C44" s="3">
        <v>197</v>
      </c>
      <c r="D44" s="1">
        <v>1.7000000000000001E-2</v>
      </c>
      <c r="F44" s="1">
        <f t="shared" si="9"/>
        <v>3.7749999999999999</v>
      </c>
      <c r="G44" s="1">
        <f t="shared" si="10"/>
        <v>3.3490000000000002</v>
      </c>
      <c r="H44" s="1">
        <f t="shared" si="11"/>
        <v>0.88715231788079474</v>
      </c>
      <c r="K44" s="2"/>
      <c r="L44" s="3"/>
      <c r="M44" s="1"/>
      <c r="O44" s="1"/>
      <c r="P44" s="1"/>
      <c r="Q44" s="1"/>
    </row>
    <row r="45" spans="1:17" x14ac:dyDescent="0.25">
      <c r="A45">
        <v>5</v>
      </c>
      <c r="B45" s="2">
        <v>0.79900000000000004</v>
      </c>
      <c r="C45" s="3">
        <v>197</v>
      </c>
      <c r="D45" s="1">
        <v>1.7999999999999999E-2</v>
      </c>
      <c r="F45" s="1">
        <f t="shared" si="9"/>
        <v>3.9950000000000001</v>
      </c>
      <c r="G45" s="1">
        <f t="shared" si="10"/>
        <v>3.5459999999999998</v>
      </c>
      <c r="H45" s="1">
        <f t="shared" si="11"/>
        <v>0.88760951188986226</v>
      </c>
      <c r="K45" s="2"/>
      <c r="L45" s="3"/>
      <c r="M45" s="1"/>
      <c r="O45" s="1"/>
      <c r="P45" s="1"/>
      <c r="Q45" s="1"/>
    </row>
    <row r="46" spans="1:17" x14ac:dyDescent="0.25">
      <c r="A46">
        <v>5</v>
      </c>
      <c r="B46" s="2">
        <v>0.84399999999999997</v>
      </c>
      <c r="C46" s="3">
        <v>197</v>
      </c>
      <c r="D46" s="1">
        <v>1.9E-2</v>
      </c>
      <c r="F46" s="1">
        <f t="shared" si="9"/>
        <v>4.22</v>
      </c>
      <c r="G46" s="1">
        <f t="shared" si="10"/>
        <v>3.7429999999999999</v>
      </c>
      <c r="H46" s="1">
        <f t="shared" si="11"/>
        <v>0.88696682464454979</v>
      </c>
      <c r="K46" s="2"/>
      <c r="L46" s="3"/>
      <c r="M46" s="1"/>
      <c r="O46" s="1"/>
      <c r="P46" s="1"/>
      <c r="Q46" s="1"/>
    </row>
    <row r="47" spans="1:17" x14ac:dyDescent="0.25">
      <c r="A47">
        <v>5</v>
      </c>
      <c r="B47" s="2">
        <v>0.88900000000000001</v>
      </c>
      <c r="C47" s="3">
        <v>197</v>
      </c>
      <c r="D47" s="1">
        <v>0.02</v>
      </c>
      <c r="F47" s="1">
        <f t="shared" si="9"/>
        <v>4.4450000000000003</v>
      </c>
      <c r="G47" s="1">
        <f t="shared" si="10"/>
        <v>3.94</v>
      </c>
      <c r="H47" s="1">
        <f t="shared" si="11"/>
        <v>0.88638920134983123</v>
      </c>
      <c r="K47" s="2"/>
      <c r="L47" s="3"/>
      <c r="M47" s="1"/>
      <c r="O47" s="1"/>
      <c r="P47" s="1"/>
      <c r="Q47" s="1"/>
    </row>
    <row r="48" spans="1:17" x14ac:dyDescent="0.25">
      <c r="A48">
        <v>5</v>
      </c>
      <c r="B48" s="2">
        <v>0.93400000000000005</v>
      </c>
      <c r="C48" s="3">
        <v>197.1</v>
      </c>
      <c r="D48" s="1">
        <v>2.1000000000000001E-2</v>
      </c>
      <c r="F48" s="1">
        <f t="shared" si="9"/>
        <v>4.67</v>
      </c>
      <c r="G48" s="1">
        <f t="shared" si="10"/>
        <v>4.1391</v>
      </c>
      <c r="H48" s="1">
        <f t="shared" si="11"/>
        <v>0.88631691648822275</v>
      </c>
      <c r="K48" s="2"/>
      <c r="L48" s="3"/>
      <c r="M48" s="1"/>
      <c r="O48" s="1"/>
      <c r="P48" s="1"/>
      <c r="Q48" s="1"/>
    </row>
    <row r="49" spans="1:17" x14ac:dyDescent="0.25">
      <c r="A49">
        <v>5</v>
      </c>
      <c r="B49" s="2">
        <v>0.94699999999999995</v>
      </c>
      <c r="C49" s="3">
        <v>190.8</v>
      </c>
      <c r="D49" s="1">
        <v>2.1999999999999999E-2</v>
      </c>
      <c r="F49" s="1">
        <f t="shared" si="9"/>
        <v>4.7349999999999994</v>
      </c>
      <c r="G49" s="1">
        <f t="shared" si="10"/>
        <v>4.1976000000000004</v>
      </c>
      <c r="H49" s="1">
        <f t="shared" si="11"/>
        <v>0.88650475184794109</v>
      </c>
      <c r="K49" s="2"/>
      <c r="L49" s="3"/>
      <c r="M49" s="1"/>
      <c r="O49" s="1"/>
      <c r="P49" s="1"/>
      <c r="Q49" s="1"/>
    </row>
    <row r="50" spans="1:17" x14ac:dyDescent="0.25">
      <c r="A50">
        <v>5</v>
      </c>
      <c r="B50" s="2">
        <v>0.94599999999999995</v>
      </c>
      <c r="C50" s="3">
        <v>182.6</v>
      </c>
      <c r="D50" s="1">
        <v>2.3E-2</v>
      </c>
      <c r="F50" s="1">
        <f t="shared" si="9"/>
        <v>4.7299999999999995</v>
      </c>
      <c r="G50" s="1">
        <f t="shared" si="10"/>
        <v>4.1997999999999998</v>
      </c>
      <c r="H50" s="1">
        <f t="shared" si="11"/>
        <v>0.88790697674418606</v>
      </c>
      <c r="K50" s="2"/>
      <c r="L50" s="3"/>
      <c r="M50" s="1"/>
      <c r="O50" s="1"/>
      <c r="P50" s="1"/>
      <c r="Q50" s="1"/>
    </row>
    <row r="51" spans="1:17" x14ac:dyDescent="0.25">
      <c r="A51">
        <v>5</v>
      </c>
      <c r="B51" s="2">
        <v>0.94499999999999995</v>
      </c>
      <c r="C51" s="3">
        <v>175</v>
      </c>
      <c r="D51" s="1">
        <v>2.4E-2</v>
      </c>
      <c r="F51" s="1">
        <f t="shared" si="9"/>
        <v>4.7249999999999996</v>
      </c>
      <c r="G51" s="1">
        <f t="shared" si="10"/>
        <v>4.2</v>
      </c>
      <c r="H51" s="1">
        <f t="shared" si="11"/>
        <v>0.88888888888888895</v>
      </c>
      <c r="K51" s="2"/>
      <c r="L51" s="3"/>
      <c r="M51" s="1"/>
      <c r="O51" s="1"/>
      <c r="P51" s="1"/>
      <c r="Q51" s="1"/>
    </row>
    <row r="52" spans="1:17" x14ac:dyDescent="0.25">
      <c r="A52">
        <v>5</v>
      </c>
      <c r="B52" s="2">
        <v>0.94399999999999995</v>
      </c>
      <c r="C52" s="3">
        <v>168.4</v>
      </c>
      <c r="D52" s="1">
        <v>2.5000000000000001E-2</v>
      </c>
      <c r="F52" s="1">
        <f t="shared" ref="F52" si="12">A52*B52</f>
        <v>4.72</v>
      </c>
      <c r="G52" s="1">
        <f t="shared" ref="G52" si="13">C52*D52</f>
        <v>4.21</v>
      </c>
      <c r="H52" s="1">
        <f t="shared" ref="H52" si="14">G52/F52</f>
        <v>0.89194915254237295</v>
      </c>
      <c r="K52" s="2"/>
      <c r="L52" s="3"/>
      <c r="M52" s="1"/>
      <c r="O52" s="1"/>
      <c r="P52" s="1"/>
      <c r="Q52" s="1"/>
    </row>
    <row r="53" spans="1:17" x14ac:dyDescent="0.25">
      <c r="B53" s="2"/>
      <c r="C53" s="3"/>
      <c r="D53" s="1"/>
      <c r="F53" s="1"/>
      <c r="G53" s="1"/>
      <c r="H53" s="1"/>
      <c r="K53" s="2"/>
      <c r="L53" s="3"/>
      <c r="M53" s="1"/>
      <c r="O53" s="1"/>
      <c r="P53" s="1"/>
      <c r="Q53" s="1"/>
    </row>
    <row r="54" spans="1:17" x14ac:dyDescent="0.25">
      <c r="A54">
        <v>9</v>
      </c>
      <c r="B54" s="2">
        <v>3.5999999999999997E-2</v>
      </c>
      <c r="C54" s="3">
        <v>197.1</v>
      </c>
      <c r="D54" s="1">
        <v>1E-3</v>
      </c>
      <c r="F54" s="1">
        <f t="shared" ref="F54:F77" si="15">A54*B54</f>
        <v>0.32399999999999995</v>
      </c>
      <c r="G54" s="1">
        <f t="shared" ref="G54:G77" si="16">C54*D54</f>
        <v>0.1971</v>
      </c>
      <c r="H54" s="1">
        <f t="shared" ref="H54:H77" si="17">G54/F54</f>
        <v>0.60833333333333339</v>
      </c>
      <c r="K54" s="2"/>
      <c r="L54" s="3"/>
      <c r="M54" s="1"/>
      <c r="O54" s="1"/>
      <c r="P54" s="1"/>
      <c r="Q54" s="1"/>
    </row>
    <row r="55" spans="1:17" x14ac:dyDescent="0.25">
      <c r="A55">
        <v>9</v>
      </c>
      <c r="B55" s="2">
        <v>5.8999999999999997E-2</v>
      </c>
      <c r="C55" s="3">
        <v>197.1</v>
      </c>
      <c r="D55" s="1">
        <v>2E-3</v>
      </c>
      <c r="F55" s="1">
        <f t="shared" si="15"/>
        <v>0.53099999999999992</v>
      </c>
      <c r="G55" s="1">
        <f t="shared" si="16"/>
        <v>0.39419999999999999</v>
      </c>
      <c r="H55" s="1">
        <f t="shared" si="17"/>
        <v>0.74237288135593227</v>
      </c>
      <c r="K55" s="2"/>
      <c r="L55" s="3"/>
      <c r="M55" s="1"/>
      <c r="O55" s="1"/>
      <c r="P55" s="1"/>
      <c r="Q55" s="1"/>
    </row>
    <row r="56" spans="1:17" x14ac:dyDescent="0.25">
      <c r="A56">
        <v>9</v>
      </c>
      <c r="B56" s="2">
        <v>8.2000000000000003E-2</v>
      </c>
      <c r="C56" s="3">
        <v>197</v>
      </c>
      <c r="D56" s="1">
        <v>3.0000000000000001E-3</v>
      </c>
      <c r="F56" s="1">
        <f t="shared" si="15"/>
        <v>0.73799999999999999</v>
      </c>
      <c r="G56" s="1">
        <f t="shared" si="16"/>
        <v>0.59099999999999997</v>
      </c>
      <c r="H56" s="1">
        <f t="shared" si="17"/>
        <v>0.80081300813008127</v>
      </c>
      <c r="K56" s="2"/>
      <c r="L56" s="3"/>
      <c r="M56" s="1"/>
      <c r="O56" s="1"/>
      <c r="P56" s="1"/>
      <c r="Q56" s="1"/>
    </row>
    <row r="57" spans="1:17" x14ac:dyDescent="0.25">
      <c r="A57">
        <v>9</v>
      </c>
      <c r="B57" s="2">
        <v>0.106</v>
      </c>
      <c r="C57" s="3">
        <v>197.1</v>
      </c>
      <c r="D57" s="1">
        <v>4.0000000000000001E-3</v>
      </c>
      <c r="F57" s="1">
        <f t="shared" si="15"/>
        <v>0.95399999999999996</v>
      </c>
      <c r="G57" s="1">
        <f t="shared" si="16"/>
        <v>0.78839999999999999</v>
      </c>
      <c r="H57" s="1">
        <f t="shared" si="17"/>
        <v>0.82641509433962268</v>
      </c>
      <c r="K57" s="2"/>
      <c r="L57" s="3"/>
      <c r="M57" s="1"/>
      <c r="O57" s="1"/>
      <c r="P57" s="1"/>
      <c r="Q57" s="1"/>
    </row>
    <row r="58" spans="1:17" x14ac:dyDescent="0.25">
      <c r="A58">
        <v>9</v>
      </c>
      <c r="B58" s="2">
        <v>0.13</v>
      </c>
      <c r="C58" s="3">
        <v>197</v>
      </c>
      <c r="D58" s="1">
        <v>5.0000000000000001E-3</v>
      </c>
      <c r="F58" s="1">
        <f t="shared" si="15"/>
        <v>1.17</v>
      </c>
      <c r="G58" s="1">
        <f t="shared" si="16"/>
        <v>0.98499999999999999</v>
      </c>
      <c r="H58" s="1">
        <f t="shared" si="17"/>
        <v>0.84188034188034189</v>
      </c>
      <c r="K58" s="2"/>
      <c r="L58" s="3"/>
      <c r="M58" s="1"/>
      <c r="O58" s="1"/>
      <c r="P58" s="1"/>
      <c r="Q58" s="1"/>
    </row>
    <row r="59" spans="1:17" x14ac:dyDescent="0.25">
      <c r="A59">
        <v>9</v>
      </c>
      <c r="B59" s="2">
        <v>0.153</v>
      </c>
      <c r="C59" s="3">
        <v>197.1</v>
      </c>
      <c r="D59" s="1">
        <v>6.0000000000000001E-3</v>
      </c>
      <c r="F59" s="1">
        <f t="shared" si="15"/>
        <v>1.377</v>
      </c>
      <c r="G59" s="1">
        <f t="shared" si="16"/>
        <v>1.1826000000000001</v>
      </c>
      <c r="H59" s="1">
        <f t="shared" si="17"/>
        <v>0.85882352941176476</v>
      </c>
      <c r="K59" s="2"/>
      <c r="L59" s="3"/>
      <c r="M59" s="1"/>
      <c r="O59" s="1"/>
      <c r="P59" s="1"/>
      <c r="Q59" s="1"/>
    </row>
    <row r="60" spans="1:17" x14ac:dyDescent="0.25">
      <c r="A60">
        <v>9</v>
      </c>
      <c r="B60" s="2">
        <v>0.17699999999999999</v>
      </c>
      <c r="C60" s="3">
        <v>197</v>
      </c>
      <c r="D60" s="1">
        <v>7.0000000000000001E-3</v>
      </c>
      <c r="F60" s="1">
        <f t="shared" si="15"/>
        <v>1.593</v>
      </c>
      <c r="G60" s="1">
        <f t="shared" si="16"/>
        <v>1.379</v>
      </c>
      <c r="H60" s="1">
        <f t="shared" si="17"/>
        <v>0.8656622724419335</v>
      </c>
      <c r="K60" s="2"/>
      <c r="L60" s="3"/>
      <c r="M60" s="1"/>
      <c r="O60" s="1"/>
      <c r="P60" s="1"/>
      <c r="Q60" s="1"/>
    </row>
    <row r="61" spans="1:17" x14ac:dyDescent="0.25">
      <c r="A61">
        <v>9</v>
      </c>
      <c r="B61" s="2">
        <v>0.2</v>
      </c>
      <c r="C61" s="3">
        <v>197.1</v>
      </c>
      <c r="D61" s="1">
        <v>8.0000000000000002E-3</v>
      </c>
      <c r="F61" s="1">
        <f t="shared" si="15"/>
        <v>1.8</v>
      </c>
      <c r="G61" s="1">
        <f t="shared" si="16"/>
        <v>1.5768</v>
      </c>
      <c r="H61" s="1">
        <f t="shared" si="17"/>
        <v>0.876</v>
      </c>
      <c r="K61" s="2"/>
      <c r="L61" s="3"/>
      <c r="M61" s="1"/>
      <c r="O61" s="1"/>
      <c r="P61" s="1"/>
      <c r="Q61" s="1"/>
    </row>
    <row r="62" spans="1:17" x14ac:dyDescent="0.25">
      <c r="A62">
        <v>9</v>
      </c>
      <c r="B62" s="2">
        <v>0.224</v>
      </c>
      <c r="C62" s="3">
        <v>197.1</v>
      </c>
      <c r="D62" s="1">
        <v>8.9999999999999993E-3</v>
      </c>
      <c r="F62" s="1">
        <f t="shared" si="15"/>
        <v>2.016</v>
      </c>
      <c r="G62" s="1">
        <f t="shared" si="16"/>
        <v>1.7738999999999998</v>
      </c>
      <c r="H62" s="1">
        <f t="shared" si="17"/>
        <v>0.87991071428571421</v>
      </c>
      <c r="K62" s="2"/>
      <c r="L62" s="3"/>
      <c r="M62" s="1"/>
      <c r="O62" s="1"/>
      <c r="P62" s="1"/>
      <c r="Q62" s="1"/>
    </row>
    <row r="63" spans="1:17" x14ac:dyDescent="0.25">
      <c r="A63">
        <v>9</v>
      </c>
      <c r="B63" s="2">
        <v>0.247</v>
      </c>
      <c r="C63" s="3">
        <v>197.1</v>
      </c>
      <c r="D63" s="1">
        <v>0.01</v>
      </c>
      <c r="F63" s="1">
        <f t="shared" si="15"/>
        <v>2.2229999999999999</v>
      </c>
      <c r="G63" s="1">
        <f t="shared" si="16"/>
        <v>1.9710000000000001</v>
      </c>
      <c r="H63" s="1">
        <f t="shared" si="17"/>
        <v>0.88663967611336036</v>
      </c>
      <c r="K63" s="2"/>
      <c r="L63" s="3"/>
      <c r="M63" s="1"/>
      <c r="O63" s="1"/>
      <c r="P63" s="1"/>
      <c r="Q63" s="1"/>
    </row>
    <row r="64" spans="1:17" x14ac:dyDescent="0.25">
      <c r="A64">
        <v>9</v>
      </c>
      <c r="B64" s="2">
        <v>0.27100000000000002</v>
      </c>
      <c r="C64" s="3">
        <v>197.1</v>
      </c>
      <c r="D64" s="1">
        <v>1.0999999999999999E-2</v>
      </c>
      <c r="F64" s="1">
        <f t="shared" si="15"/>
        <v>2.4390000000000001</v>
      </c>
      <c r="G64" s="1">
        <f t="shared" si="16"/>
        <v>2.1680999999999999</v>
      </c>
      <c r="H64" s="1">
        <f t="shared" si="17"/>
        <v>0.88892988929889294</v>
      </c>
      <c r="K64" s="2"/>
      <c r="L64" s="3"/>
      <c r="M64" s="1"/>
      <c r="O64" s="1"/>
      <c r="P64" s="1"/>
      <c r="Q64" s="1"/>
    </row>
    <row r="65" spans="1:17" x14ac:dyDescent="0.25">
      <c r="A65">
        <v>9</v>
      </c>
      <c r="B65" s="2">
        <v>0.29499999999999998</v>
      </c>
      <c r="C65" s="3">
        <v>197.1</v>
      </c>
      <c r="D65" s="1">
        <v>1.2E-2</v>
      </c>
      <c r="F65" s="1">
        <f t="shared" si="15"/>
        <v>2.6549999999999998</v>
      </c>
      <c r="G65" s="1">
        <f t="shared" si="16"/>
        <v>2.3652000000000002</v>
      </c>
      <c r="H65" s="1">
        <f t="shared" si="17"/>
        <v>0.89084745762711881</v>
      </c>
      <c r="K65" s="2"/>
      <c r="L65" s="3"/>
      <c r="M65" s="1"/>
      <c r="O65" s="1"/>
      <c r="P65" s="1"/>
      <c r="Q65" s="1"/>
    </row>
    <row r="66" spans="1:17" x14ac:dyDescent="0.25">
      <c r="A66">
        <v>9</v>
      </c>
      <c r="B66" s="2">
        <v>0.31900000000000001</v>
      </c>
      <c r="C66" s="3">
        <v>197.1</v>
      </c>
      <c r="D66" s="1">
        <v>1.2999999999999999E-2</v>
      </c>
      <c r="F66" s="1">
        <f t="shared" si="15"/>
        <v>2.871</v>
      </c>
      <c r="G66" s="1">
        <f t="shared" si="16"/>
        <v>2.5623</v>
      </c>
      <c r="H66" s="1">
        <f t="shared" si="17"/>
        <v>0.89247648902821319</v>
      </c>
      <c r="K66" s="2"/>
      <c r="L66" s="3"/>
      <c r="M66" s="1"/>
      <c r="O66" s="1"/>
      <c r="P66" s="1"/>
      <c r="Q66" s="1"/>
    </row>
    <row r="67" spans="1:17" x14ac:dyDescent="0.25">
      <c r="A67">
        <v>9</v>
      </c>
      <c r="B67" s="2">
        <v>0.34300000000000003</v>
      </c>
      <c r="C67" s="3">
        <v>197.1</v>
      </c>
      <c r="D67" s="1">
        <v>1.4E-2</v>
      </c>
      <c r="F67" s="1">
        <f t="shared" si="15"/>
        <v>3.0870000000000002</v>
      </c>
      <c r="G67" s="1">
        <f t="shared" si="16"/>
        <v>2.7593999999999999</v>
      </c>
      <c r="H67" s="1">
        <f t="shared" si="17"/>
        <v>0.89387755102040811</v>
      </c>
      <c r="K67" s="2"/>
      <c r="L67" s="3"/>
      <c r="M67" s="1"/>
      <c r="O67" s="1"/>
      <c r="P67" s="1"/>
      <c r="Q67" s="1"/>
    </row>
    <row r="68" spans="1:17" x14ac:dyDescent="0.25">
      <c r="A68">
        <v>9</v>
      </c>
      <c r="B68" s="2">
        <v>0.36699999999999999</v>
      </c>
      <c r="C68" s="3">
        <v>197.1</v>
      </c>
      <c r="D68" s="1">
        <v>1.4999999999999999E-2</v>
      </c>
      <c r="F68" s="1">
        <f t="shared" si="15"/>
        <v>3.3029999999999999</v>
      </c>
      <c r="G68" s="1">
        <f t="shared" si="16"/>
        <v>2.9564999999999997</v>
      </c>
      <c r="H68" s="1">
        <f t="shared" si="17"/>
        <v>0.89509536784741139</v>
      </c>
      <c r="K68" s="2"/>
      <c r="L68" s="3"/>
      <c r="M68" s="1"/>
      <c r="O68" s="1"/>
      <c r="P68" s="1"/>
      <c r="Q68" s="1"/>
    </row>
    <row r="69" spans="1:17" x14ac:dyDescent="0.25">
      <c r="A69">
        <v>9</v>
      </c>
      <c r="B69" s="2">
        <v>0.39100000000000001</v>
      </c>
      <c r="C69" s="3">
        <v>197.1</v>
      </c>
      <c r="D69" s="1">
        <v>1.6E-2</v>
      </c>
      <c r="F69" s="1">
        <f t="shared" si="15"/>
        <v>3.5190000000000001</v>
      </c>
      <c r="G69" s="1">
        <f t="shared" si="16"/>
        <v>3.1536</v>
      </c>
      <c r="H69" s="1">
        <f t="shared" si="17"/>
        <v>0.89616368286445003</v>
      </c>
      <c r="K69" s="2"/>
      <c r="L69" s="3"/>
      <c r="M69" s="1"/>
      <c r="O69" s="1"/>
      <c r="P69" s="1"/>
      <c r="Q69" s="1"/>
    </row>
    <row r="70" spans="1:17" x14ac:dyDescent="0.25">
      <c r="A70">
        <v>9</v>
      </c>
      <c r="B70" s="2">
        <v>0.41499999999999998</v>
      </c>
      <c r="C70" s="3">
        <v>197.1</v>
      </c>
      <c r="D70" s="1">
        <v>1.7000000000000001E-2</v>
      </c>
      <c r="F70" s="1">
        <f t="shared" si="15"/>
        <v>3.7349999999999999</v>
      </c>
      <c r="G70" s="1">
        <f t="shared" si="16"/>
        <v>3.3507000000000002</v>
      </c>
      <c r="H70" s="1">
        <f t="shared" si="17"/>
        <v>0.89710843373493987</v>
      </c>
      <c r="K70" s="2"/>
      <c r="L70" s="3"/>
      <c r="M70" s="1"/>
      <c r="O70" s="1"/>
      <c r="P70" s="1"/>
      <c r="Q70" s="1"/>
    </row>
    <row r="71" spans="1:17" x14ac:dyDescent="0.25">
      <c r="A71">
        <v>9</v>
      </c>
      <c r="B71" s="2">
        <v>0.439</v>
      </c>
      <c r="C71" s="3">
        <v>197.1</v>
      </c>
      <c r="D71" s="1">
        <v>1.7999999999999999E-2</v>
      </c>
      <c r="F71" s="1">
        <f t="shared" si="15"/>
        <v>3.9510000000000001</v>
      </c>
      <c r="G71" s="1">
        <f t="shared" si="16"/>
        <v>3.5477999999999996</v>
      </c>
      <c r="H71" s="1">
        <f t="shared" si="17"/>
        <v>0.89794988610478343</v>
      </c>
      <c r="K71" s="2"/>
      <c r="L71" s="3"/>
      <c r="M71" s="1"/>
      <c r="O71" s="1"/>
      <c r="P71" s="1"/>
      <c r="Q71" s="1"/>
    </row>
    <row r="72" spans="1:17" x14ac:dyDescent="0.25">
      <c r="A72">
        <v>9</v>
      </c>
      <c r="B72" s="2">
        <v>0.46300000000000002</v>
      </c>
      <c r="C72" s="3">
        <v>197.2</v>
      </c>
      <c r="D72" s="1">
        <v>1.9E-2</v>
      </c>
      <c r="F72" s="1">
        <f t="shared" si="15"/>
        <v>4.1669999999999998</v>
      </c>
      <c r="G72" s="1">
        <f t="shared" si="16"/>
        <v>3.7467999999999999</v>
      </c>
      <c r="H72" s="1">
        <f t="shared" si="17"/>
        <v>0.89916006719462449</v>
      </c>
      <c r="K72" s="2"/>
      <c r="L72" s="3"/>
      <c r="M72" s="1"/>
      <c r="O72" s="1"/>
      <c r="P72" s="1"/>
      <c r="Q72" s="1"/>
    </row>
    <row r="73" spans="1:17" x14ac:dyDescent="0.25">
      <c r="A73">
        <v>9</v>
      </c>
      <c r="B73" s="2">
        <v>0.48699999999999999</v>
      </c>
      <c r="C73" s="3">
        <v>197.2</v>
      </c>
      <c r="D73" s="1">
        <v>0.02</v>
      </c>
      <c r="F73" s="1">
        <f t="shared" si="15"/>
        <v>4.383</v>
      </c>
      <c r="G73" s="1">
        <f t="shared" si="16"/>
        <v>3.944</v>
      </c>
      <c r="H73" s="1">
        <f t="shared" si="17"/>
        <v>0.89984029203741733</v>
      </c>
      <c r="K73" s="2"/>
      <c r="L73" s="3"/>
      <c r="M73" s="1"/>
      <c r="O73" s="1"/>
      <c r="P73" s="1"/>
      <c r="Q73" s="1"/>
    </row>
    <row r="74" spans="1:17" x14ac:dyDescent="0.25">
      <c r="A74">
        <v>9</v>
      </c>
      <c r="B74" s="2">
        <v>0.51200000000000001</v>
      </c>
      <c r="C74" s="3">
        <v>197.2</v>
      </c>
      <c r="D74" s="1">
        <v>2.1000000000000001E-2</v>
      </c>
      <c r="F74" s="1">
        <f t="shared" si="15"/>
        <v>4.6080000000000005</v>
      </c>
      <c r="G74" s="1">
        <f t="shared" si="16"/>
        <v>4.1412000000000004</v>
      </c>
      <c r="H74" s="1">
        <f t="shared" si="17"/>
        <v>0.89869791666666665</v>
      </c>
      <c r="K74" s="2"/>
      <c r="L74" s="3"/>
      <c r="M74" s="1"/>
      <c r="O74" s="1"/>
      <c r="P74" s="1"/>
      <c r="Q74" s="1"/>
    </row>
    <row r="75" spans="1:17" x14ac:dyDescent="0.25">
      <c r="A75">
        <v>9</v>
      </c>
      <c r="B75" s="2">
        <v>0.53400000000000003</v>
      </c>
      <c r="C75" s="3">
        <v>196.2</v>
      </c>
      <c r="D75" s="1">
        <v>2.1999999999999999E-2</v>
      </c>
      <c r="F75" s="1">
        <f t="shared" si="15"/>
        <v>4.806</v>
      </c>
      <c r="G75" s="1">
        <f t="shared" si="16"/>
        <v>4.3163999999999998</v>
      </c>
      <c r="H75" s="1">
        <f t="shared" si="17"/>
        <v>0.89812734082396994</v>
      </c>
      <c r="K75" s="2"/>
      <c r="L75" s="3"/>
      <c r="M75" s="1"/>
      <c r="O75" s="1"/>
      <c r="P75" s="1"/>
      <c r="Q75" s="1"/>
    </row>
    <row r="76" spans="1:17" x14ac:dyDescent="0.25">
      <c r="A76">
        <v>9</v>
      </c>
      <c r="B76" s="2">
        <v>0.53500000000000003</v>
      </c>
      <c r="C76" s="3">
        <v>188.2</v>
      </c>
      <c r="D76" s="1">
        <v>2.3E-2</v>
      </c>
      <c r="F76" s="1">
        <f t="shared" si="15"/>
        <v>4.8150000000000004</v>
      </c>
      <c r="G76" s="1">
        <f t="shared" si="16"/>
        <v>4.3285999999999998</v>
      </c>
      <c r="H76" s="1">
        <f t="shared" si="17"/>
        <v>0.89898234683281397</v>
      </c>
      <c r="K76" s="2"/>
      <c r="L76" s="3"/>
      <c r="M76" s="1"/>
      <c r="O76" s="1"/>
      <c r="P76" s="1"/>
      <c r="Q76" s="1"/>
    </row>
    <row r="77" spans="1:17" x14ac:dyDescent="0.25">
      <c r="A77">
        <v>9</v>
      </c>
      <c r="B77" s="2">
        <v>0.53500000000000003</v>
      </c>
      <c r="C77" s="3">
        <v>180.5</v>
      </c>
      <c r="D77" s="1">
        <v>2.4E-2</v>
      </c>
      <c r="F77" s="1">
        <f t="shared" si="15"/>
        <v>4.8150000000000004</v>
      </c>
      <c r="G77" s="1">
        <f t="shared" si="16"/>
        <v>4.3319999999999999</v>
      </c>
      <c r="H77" s="1">
        <f t="shared" si="17"/>
        <v>0.89968847352024917</v>
      </c>
      <c r="K77" s="2"/>
      <c r="L77" s="3"/>
      <c r="M77" s="1"/>
      <c r="O77" s="1"/>
      <c r="P77" s="1"/>
      <c r="Q77" s="1"/>
    </row>
    <row r="78" spans="1:17" x14ac:dyDescent="0.25">
      <c r="A78">
        <v>9</v>
      </c>
      <c r="B78" s="2">
        <v>0.53400000000000003</v>
      </c>
      <c r="C78" s="3">
        <v>172.9</v>
      </c>
      <c r="D78" s="1">
        <v>2.5000000000000001E-2</v>
      </c>
      <c r="F78" s="1">
        <f t="shared" ref="F78" si="18">A78*B78</f>
        <v>4.806</v>
      </c>
      <c r="G78" s="1">
        <f t="shared" ref="G78" si="19">C78*D78</f>
        <v>4.3225000000000007</v>
      </c>
      <c r="H78" s="1">
        <f t="shared" ref="H78" si="20">G78/F78</f>
        <v>0.8993965875988349</v>
      </c>
      <c r="K78" s="2"/>
      <c r="L78" s="3"/>
      <c r="M78" s="1"/>
      <c r="O78" s="1"/>
      <c r="P78" s="1"/>
      <c r="Q78" s="1"/>
    </row>
    <row r="79" spans="1:17" x14ac:dyDescent="0.25">
      <c r="B79" s="2"/>
      <c r="C79" s="3"/>
      <c r="D79" s="1"/>
      <c r="F79" s="1"/>
      <c r="G79" s="1"/>
      <c r="H79" s="1"/>
      <c r="K79" s="2"/>
      <c r="L79" s="3"/>
      <c r="M79" s="1"/>
      <c r="O79" s="1"/>
      <c r="P79" s="1"/>
      <c r="Q79" s="1"/>
    </row>
    <row r="80" spans="1:17" x14ac:dyDescent="0.25">
      <c r="A80">
        <v>12</v>
      </c>
      <c r="B80" s="2">
        <v>2.9000000000000001E-2</v>
      </c>
      <c r="C80" s="3">
        <v>197.2</v>
      </c>
      <c r="D80" s="1">
        <v>1E-3</v>
      </c>
      <c r="F80" s="1">
        <f t="shared" ref="F80:F104" si="21">A80*B80</f>
        <v>0.34800000000000003</v>
      </c>
      <c r="G80" s="1">
        <f t="shared" ref="G80:G104" si="22">C80*D80</f>
        <v>0.19719999999999999</v>
      </c>
      <c r="H80" s="1">
        <f t="shared" ref="H80:H104" si="23">G80/F80</f>
        <v>0.56666666666666654</v>
      </c>
      <c r="K80" s="2"/>
      <c r="L80" s="3"/>
      <c r="M80" s="1"/>
      <c r="O80" s="1"/>
      <c r="P80" s="1"/>
      <c r="Q80" s="1"/>
    </row>
    <row r="81" spans="1:17" x14ac:dyDescent="0.25">
      <c r="A81">
        <v>12</v>
      </c>
      <c r="B81" s="2">
        <v>4.5999999999999999E-2</v>
      </c>
      <c r="C81" s="3">
        <v>197.2</v>
      </c>
      <c r="D81" s="1">
        <v>2E-3</v>
      </c>
      <c r="F81" s="1">
        <f t="shared" si="21"/>
        <v>0.55200000000000005</v>
      </c>
      <c r="G81" s="1">
        <f t="shared" si="22"/>
        <v>0.39439999999999997</v>
      </c>
      <c r="H81" s="1">
        <f t="shared" si="23"/>
        <v>0.71449275362318831</v>
      </c>
      <c r="K81" s="2"/>
      <c r="L81" s="3"/>
      <c r="M81" s="1"/>
      <c r="O81" s="1"/>
      <c r="P81" s="1"/>
      <c r="Q81" s="1"/>
    </row>
    <row r="82" spans="1:17" x14ac:dyDescent="0.25">
      <c r="A82">
        <v>12</v>
      </c>
      <c r="B82" s="2">
        <v>6.4000000000000001E-2</v>
      </c>
      <c r="C82" s="3">
        <v>197.2</v>
      </c>
      <c r="D82" s="1">
        <v>3.0000000000000001E-3</v>
      </c>
      <c r="F82" s="1">
        <f t="shared" si="21"/>
        <v>0.76800000000000002</v>
      </c>
      <c r="G82" s="1">
        <f t="shared" si="22"/>
        <v>0.59160000000000001</v>
      </c>
      <c r="H82" s="1">
        <f t="shared" si="23"/>
        <v>0.77031249999999996</v>
      </c>
      <c r="K82" s="2"/>
      <c r="L82" s="3"/>
      <c r="M82" s="1"/>
      <c r="O82" s="1"/>
      <c r="P82" s="1"/>
      <c r="Q82" s="1"/>
    </row>
    <row r="83" spans="1:17" x14ac:dyDescent="0.25">
      <c r="A83">
        <v>12</v>
      </c>
      <c r="B83" s="2">
        <v>8.2000000000000003E-2</v>
      </c>
      <c r="C83" s="3">
        <v>197.2</v>
      </c>
      <c r="D83" s="1">
        <v>4.0000000000000001E-3</v>
      </c>
      <c r="F83" s="1">
        <f t="shared" si="21"/>
        <v>0.98399999999999999</v>
      </c>
      <c r="G83" s="1">
        <f t="shared" si="22"/>
        <v>0.78879999999999995</v>
      </c>
      <c r="H83" s="1">
        <f t="shared" si="23"/>
        <v>0.80162601626016261</v>
      </c>
      <c r="K83" s="2"/>
      <c r="L83" s="3"/>
      <c r="M83" s="1"/>
      <c r="O83" s="1"/>
      <c r="P83" s="1"/>
      <c r="Q83" s="1"/>
    </row>
    <row r="84" spans="1:17" x14ac:dyDescent="0.25">
      <c r="A84">
        <v>12</v>
      </c>
      <c r="B84" s="2">
        <v>9.9000000000000005E-2</v>
      </c>
      <c r="C84" s="3">
        <v>197.2</v>
      </c>
      <c r="D84" s="1">
        <v>5.0000000000000001E-3</v>
      </c>
      <c r="F84" s="1">
        <f t="shared" si="21"/>
        <v>1.1880000000000002</v>
      </c>
      <c r="G84" s="1">
        <f t="shared" si="22"/>
        <v>0.98599999999999999</v>
      </c>
      <c r="H84" s="1">
        <f t="shared" si="23"/>
        <v>0.8299663299663298</v>
      </c>
      <c r="K84" s="2"/>
      <c r="L84" s="3"/>
      <c r="M84" s="1"/>
      <c r="O84" s="1"/>
      <c r="P84" s="1"/>
      <c r="Q84" s="1"/>
    </row>
    <row r="85" spans="1:17" x14ac:dyDescent="0.25">
      <c r="A85">
        <v>12</v>
      </c>
      <c r="B85" s="2">
        <v>0.11700000000000001</v>
      </c>
      <c r="C85" s="3">
        <v>197.2</v>
      </c>
      <c r="D85" s="1">
        <v>6.0000000000000001E-3</v>
      </c>
      <c r="F85" s="1">
        <f t="shared" si="21"/>
        <v>1.4040000000000001</v>
      </c>
      <c r="G85" s="1">
        <f t="shared" si="22"/>
        <v>1.1832</v>
      </c>
      <c r="H85" s="1">
        <f t="shared" si="23"/>
        <v>0.84273504273504263</v>
      </c>
      <c r="K85" s="2"/>
      <c r="L85" s="3"/>
      <c r="M85" s="1"/>
      <c r="O85" s="1"/>
      <c r="P85" s="1"/>
      <c r="Q85" s="1"/>
    </row>
    <row r="86" spans="1:17" x14ac:dyDescent="0.25">
      <c r="A86">
        <v>12</v>
      </c>
      <c r="B86" s="2">
        <v>0.13400000000000001</v>
      </c>
      <c r="C86" s="3">
        <v>197.2</v>
      </c>
      <c r="D86" s="1">
        <v>7.0000000000000001E-3</v>
      </c>
      <c r="F86" s="1">
        <f t="shared" si="21"/>
        <v>1.6080000000000001</v>
      </c>
      <c r="G86" s="1">
        <f t="shared" si="22"/>
        <v>1.3803999999999998</v>
      </c>
      <c r="H86" s="1">
        <f t="shared" si="23"/>
        <v>0.85845771144278593</v>
      </c>
      <c r="K86" s="2"/>
      <c r="L86" s="3"/>
      <c r="M86" s="1"/>
      <c r="O86" s="1"/>
      <c r="P86" s="1"/>
      <c r="Q86" s="1"/>
    </row>
    <row r="87" spans="1:17" x14ac:dyDescent="0.25">
      <c r="A87">
        <v>12</v>
      </c>
      <c r="B87" s="2">
        <v>0.152</v>
      </c>
      <c r="C87" s="3">
        <v>197.2</v>
      </c>
      <c r="D87" s="1">
        <v>8.0000000000000002E-3</v>
      </c>
      <c r="F87" s="1">
        <f t="shared" si="21"/>
        <v>1.8239999999999998</v>
      </c>
      <c r="G87" s="1">
        <f t="shared" si="22"/>
        <v>1.5775999999999999</v>
      </c>
      <c r="H87" s="1">
        <f t="shared" si="23"/>
        <v>0.86491228070175441</v>
      </c>
      <c r="K87" s="2"/>
      <c r="L87" s="3"/>
      <c r="M87" s="1"/>
      <c r="O87" s="1"/>
      <c r="P87" s="1"/>
      <c r="Q87" s="1"/>
    </row>
    <row r="88" spans="1:17" x14ac:dyDescent="0.25">
      <c r="A88">
        <v>12</v>
      </c>
      <c r="B88" s="2">
        <v>0.17</v>
      </c>
      <c r="C88" s="3">
        <v>197.2</v>
      </c>
      <c r="D88" s="1">
        <v>8.9999999999999993E-3</v>
      </c>
      <c r="F88" s="1">
        <f t="shared" si="21"/>
        <v>2.04</v>
      </c>
      <c r="G88" s="1">
        <f t="shared" si="22"/>
        <v>1.7747999999999997</v>
      </c>
      <c r="H88" s="1">
        <f t="shared" si="23"/>
        <v>0.86999999999999988</v>
      </c>
      <c r="K88" s="2"/>
      <c r="L88" s="3"/>
      <c r="M88" s="1"/>
      <c r="O88" s="1"/>
      <c r="P88" s="1"/>
      <c r="Q88" s="1"/>
    </row>
    <row r="89" spans="1:17" x14ac:dyDescent="0.25">
      <c r="A89">
        <v>12</v>
      </c>
      <c r="B89" s="2">
        <v>0.188</v>
      </c>
      <c r="C89" s="3">
        <v>197.2</v>
      </c>
      <c r="D89" s="1">
        <v>0.01</v>
      </c>
      <c r="F89" s="1">
        <f t="shared" si="21"/>
        <v>2.2560000000000002</v>
      </c>
      <c r="G89" s="1">
        <f t="shared" si="22"/>
        <v>1.972</v>
      </c>
      <c r="H89" s="1">
        <f t="shared" si="23"/>
        <v>0.87411347517730487</v>
      </c>
      <c r="K89" s="2"/>
      <c r="L89" s="3"/>
      <c r="M89" s="1"/>
      <c r="O89" s="1"/>
      <c r="P89" s="1"/>
      <c r="Q89" s="1"/>
    </row>
    <row r="90" spans="1:17" x14ac:dyDescent="0.25">
      <c r="A90">
        <v>12</v>
      </c>
      <c r="B90" s="2">
        <v>0.20499999999999999</v>
      </c>
      <c r="C90" s="3">
        <v>197.2</v>
      </c>
      <c r="D90" s="1">
        <v>1.0999999999999999E-2</v>
      </c>
      <c r="F90" s="1">
        <f t="shared" si="21"/>
        <v>2.46</v>
      </c>
      <c r="G90" s="1">
        <f t="shared" si="22"/>
        <v>2.1691999999999996</v>
      </c>
      <c r="H90" s="1">
        <f t="shared" si="23"/>
        <v>0.88178861788617868</v>
      </c>
      <c r="K90" s="2"/>
      <c r="L90" s="3"/>
      <c r="M90" s="1"/>
      <c r="O90" s="1"/>
      <c r="P90" s="1"/>
      <c r="Q90" s="1"/>
    </row>
    <row r="91" spans="1:17" x14ac:dyDescent="0.25">
      <c r="A91">
        <v>12</v>
      </c>
      <c r="B91" s="2">
        <v>0.223</v>
      </c>
      <c r="C91" s="3">
        <v>197.2</v>
      </c>
      <c r="D91" s="1">
        <v>1.2E-2</v>
      </c>
      <c r="F91" s="1">
        <f t="shared" si="21"/>
        <v>2.6760000000000002</v>
      </c>
      <c r="G91" s="1">
        <f t="shared" si="22"/>
        <v>2.3664000000000001</v>
      </c>
      <c r="H91" s="1">
        <f t="shared" si="23"/>
        <v>0.88430493273542599</v>
      </c>
      <c r="K91" s="2"/>
      <c r="L91" s="3"/>
      <c r="M91" s="1"/>
      <c r="O91" s="1"/>
      <c r="P91" s="1"/>
      <c r="Q91" s="1"/>
    </row>
    <row r="92" spans="1:17" x14ac:dyDescent="0.25">
      <c r="A92">
        <v>12</v>
      </c>
      <c r="B92" s="2">
        <v>0.24</v>
      </c>
      <c r="C92" s="3">
        <v>197.2</v>
      </c>
      <c r="D92" s="1">
        <v>1.2999999999999999E-2</v>
      </c>
      <c r="F92" s="1">
        <f t="shared" si="21"/>
        <v>2.88</v>
      </c>
      <c r="G92" s="1">
        <f t="shared" si="22"/>
        <v>2.5635999999999997</v>
      </c>
      <c r="H92" s="1">
        <f t="shared" si="23"/>
        <v>0.89013888888888881</v>
      </c>
      <c r="K92" s="2"/>
      <c r="L92" s="3"/>
      <c r="M92" s="1"/>
      <c r="O92" s="1"/>
      <c r="P92" s="1"/>
      <c r="Q92" s="1"/>
    </row>
    <row r="93" spans="1:17" x14ac:dyDescent="0.25">
      <c r="A93">
        <v>12</v>
      </c>
      <c r="B93" s="2">
        <v>0.25900000000000001</v>
      </c>
      <c r="C93" s="3">
        <v>197.2</v>
      </c>
      <c r="D93" s="1">
        <v>1.4E-2</v>
      </c>
      <c r="F93" s="1">
        <f t="shared" si="21"/>
        <v>3.1080000000000001</v>
      </c>
      <c r="G93" s="1">
        <f t="shared" si="22"/>
        <v>2.7607999999999997</v>
      </c>
      <c r="H93" s="1">
        <f t="shared" si="23"/>
        <v>0.88828828828828821</v>
      </c>
      <c r="K93" s="2"/>
      <c r="L93" s="3"/>
      <c r="M93" s="1"/>
      <c r="O93" s="1"/>
      <c r="P93" s="1"/>
      <c r="Q93" s="1"/>
    </row>
    <row r="94" spans="1:17" x14ac:dyDescent="0.25">
      <c r="A94">
        <v>12</v>
      </c>
      <c r="B94" s="2">
        <v>0.27700000000000002</v>
      </c>
      <c r="C94" s="3">
        <v>197.3</v>
      </c>
      <c r="D94" s="1">
        <v>1.4999999999999999E-2</v>
      </c>
      <c r="F94" s="1">
        <f t="shared" si="21"/>
        <v>3.3240000000000003</v>
      </c>
      <c r="G94" s="1">
        <f t="shared" si="22"/>
        <v>2.9595000000000002</v>
      </c>
      <c r="H94" s="1">
        <f t="shared" si="23"/>
        <v>0.89034296028880866</v>
      </c>
      <c r="K94" s="2"/>
      <c r="L94" s="3"/>
      <c r="M94" s="1"/>
      <c r="O94" s="1"/>
      <c r="P94" s="1"/>
      <c r="Q94" s="1"/>
    </row>
    <row r="95" spans="1:17" x14ac:dyDescent="0.25">
      <c r="A95">
        <v>12</v>
      </c>
      <c r="B95" s="2">
        <v>0.29499999999999998</v>
      </c>
      <c r="C95" s="3">
        <v>197.3</v>
      </c>
      <c r="D95" s="1">
        <v>1.6E-2</v>
      </c>
      <c r="F95" s="1">
        <f t="shared" si="21"/>
        <v>3.54</v>
      </c>
      <c r="G95" s="1">
        <f t="shared" si="22"/>
        <v>3.1568000000000001</v>
      </c>
      <c r="H95" s="1">
        <f t="shared" si="23"/>
        <v>0.8917514124293785</v>
      </c>
      <c r="K95" s="2"/>
      <c r="L95" s="3"/>
      <c r="M95" s="1"/>
      <c r="O95" s="1"/>
      <c r="P95" s="1"/>
      <c r="Q95" s="1"/>
    </row>
    <row r="96" spans="1:17" x14ac:dyDescent="0.25">
      <c r="A96">
        <v>12</v>
      </c>
      <c r="B96" s="2">
        <v>0.312</v>
      </c>
      <c r="C96" s="3">
        <v>197.3</v>
      </c>
      <c r="D96" s="1">
        <v>1.7000000000000001E-2</v>
      </c>
      <c r="F96" s="1">
        <f t="shared" si="21"/>
        <v>3.7439999999999998</v>
      </c>
      <c r="G96" s="1">
        <f t="shared" si="22"/>
        <v>3.3541000000000003</v>
      </c>
      <c r="H96" s="1">
        <f t="shared" si="23"/>
        <v>0.89586004273504283</v>
      </c>
      <c r="K96" s="2"/>
      <c r="L96" s="3"/>
      <c r="M96" s="1"/>
      <c r="O96" s="1"/>
      <c r="P96" s="1"/>
      <c r="Q96" s="1"/>
    </row>
    <row r="97" spans="1:17" x14ac:dyDescent="0.25">
      <c r="A97">
        <v>12</v>
      </c>
      <c r="B97" s="2">
        <v>0.33100000000000002</v>
      </c>
      <c r="C97" s="3">
        <v>197.3</v>
      </c>
      <c r="D97" s="1">
        <v>1.7999999999999999E-2</v>
      </c>
      <c r="F97" s="1">
        <f t="shared" si="21"/>
        <v>3.9720000000000004</v>
      </c>
      <c r="G97" s="1">
        <f t="shared" si="22"/>
        <v>3.5514000000000001</v>
      </c>
      <c r="H97" s="1">
        <f t="shared" si="23"/>
        <v>0.89410876132930506</v>
      </c>
      <c r="K97" s="2"/>
      <c r="L97" s="3"/>
      <c r="M97" s="1"/>
      <c r="O97" s="1"/>
      <c r="P97" s="1"/>
      <c r="Q97" s="1"/>
    </row>
    <row r="98" spans="1:17" x14ac:dyDescent="0.25">
      <c r="A98">
        <v>12</v>
      </c>
      <c r="B98" s="2">
        <v>0.34899999999999998</v>
      </c>
      <c r="C98" s="3">
        <v>197.3</v>
      </c>
      <c r="D98" s="1">
        <v>1.9E-2</v>
      </c>
      <c r="F98" s="1">
        <f t="shared" si="21"/>
        <v>4.1879999999999997</v>
      </c>
      <c r="G98" s="1">
        <f t="shared" si="22"/>
        <v>3.7486999999999999</v>
      </c>
      <c r="H98" s="1">
        <f t="shared" si="23"/>
        <v>0.89510506208213947</v>
      </c>
      <c r="K98" s="2"/>
      <c r="L98" s="3"/>
      <c r="M98" s="1"/>
      <c r="O98" s="1"/>
      <c r="P98" s="1"/>
      <c r="Q98" s="1"/>
    </row>
    <row r="99" spans="1:17" x14ac:dyDescent="0.25">
      <c r="A99">
        <v>12</v>
      </c>
      <c r="B99" s="2">
        <v>0.36699999999999999</v>
      </c>
      <c r="C99" s="3">
        <v>197.3</v>
      </c>
      <c r="D99" s="1">
        <v>0.02</v>
      </c>
      <c r="F99" s="1">
        <f t="shared" si="21"/>
        <v>4.4039999999999999</v>
      </c>
      <c r="G99" s="1">
        <f t="shared" si="22"/>
        <v>3.9460000000000002</v>
      </c>
      <c r="H99" s="1">
        <f t="shared" si="23"/>
        <v>0.89600363306085384</v>
      </c>
      <c r="K99" s="2"/>
      <c r="L99" s="3"/>
      <c r="M99" s="1"/>
      <c r="O99" s="1"/>
      <c r="P99" s="1"/>
      <c r="Q99" s="1"/>
    </row>
    <row r="100" spans="1:17" x14ac:dyDescent="0.25">
      <c r="A100">
        <v>12</v>
      </c>
      <c r="B100" s="2">
        <v>0.38600000000000001</v>
      </c>
      <c r="C100" s="3">
        <v>197.3</v>
      </c>
      <c r="D100" s="1">
        <v>2.1000000000000001E-2</v>
      </c>
      <c r="F100" s="1">
        <f t="shared" si="21"/>
        <v>4.6319999999999997</v>
      </c>
      <c r="G100" s="1">
        <f t="shared" si="22"/>
        <v>4.1433000000000009</v>
      </c>
      <c r="H100" s="1">
        <f t="shared" si="23"/>
        <v>0.89449481865284997</v>
      </c>
      <c r="K100" s="2"/>
      <c r="L100" s="3"/>
      <c r="M100" s="1"/>
      <c r="O100" s="1"/>
      <c r="P100" s="1"/>
      <c r="Q100" s="1"/>
    </row>
    <row r="101" spans="1:17" x14ac:dyDescent="0.25">
      <c r="A101">
        <v>12</v>
      </c>
      <c r="B101" s="2">
        <v>0.40500000000000003</v>
      </c>
      <c r="C101" s="3">
        <v>197.4</v>
      </c>
      <c r="D101" s="1">
        <v>2.1999999999999999E-2</v>
      </c>
      <c r="F101" s="1">
        <f t="shared" si="21"/>
        <v>4.8600000000000003</v>
      </c>
      <c r="G101" s="1">
        <f t="shared" si="22"/>
        <v>4.3427999999999995</v>
      </c>
      <c r="H101" s="1">
        <f t="shared" si="23"/>
        <v>0.89358024691358007</v>
      </c>
      <c r="K101" s="2"/>
      <c r="L101" s="3"/>
      <c r="M101" s="1"/>
      <c r="O101" s="1"/>
      <c r="P101" s="1"/>
      <c r="Q101" s="1"/>
    </row>
    <row r="102" spans="1:17" x14ac:dyDescent="0.25">
      <c r="A102">
        <v>12</v>
      </c>
      <c r="B102" s="2">
        <v>0.41199999999999998</v>
      </c>
      <c r="C102" s="3">
        <v>192</v>
      </c>
      <c r="D102" s="1">
        <v>2.3E-2</v>
      </c>
      <c r="F102" s="1">
        <f t="shared" si="21"/>
        <v>4.944</v>
      </c>
      <c r="G102" s="1">
        <f t="shared" si="22"/>
        <v>4.4160000000000004</v>
      </c>
      <c r="H102" s="1">
        <f t="shared" si="23"/>
        <v>0.89320388349514568</v>
      </c>
      <c r="K102" s="2"/>
      <c r="L102" s="3"/>
      <c r="M102" s="1"/>
      <c r="O102" s="1"/>
      <c r="P102" s="1"/>
      <c r="Q102" s="1"/>
    </row>
    <row r="103" spans="1:17" x14ac:dyDescent="0.25">
      <c r="A103">
        <v>12</v>
      </c>
      <c r="B103" s="2">
        <v>0.41299999999999998</v>
      </c>
      <c r="C103" s="3">
        <v>184.2</v>
      </c>
      <c r="D103" s="1">
        <v>2.4E-2</v>
      </c>
      <c r="F103" s="1">
        <f t="shared" si="21"/>
        <v>4.9559999999999995</v>
      </c>
      <c r="G103" s="1">
        <f t="shared" si="22"/>
        <v>4.4207999999999998</v>
      </c>
      <c r="H103" s="1">
        <f t="shared" si="23"/>
        <v>0.89200968523002422</v>
      </c>
      <c r="K103" s="2"/>
      <c r="L103" s="3"/>
      <c r="M103" s="1"/>
      <c r="O103" s="1"/>
      <c r="P103" s="1"/>
      <c r="Q103" s="1"/>
    </row>
    <row r="104" spans="1:17" x14ac:dyDescent="0.25">
      <c r="A104">
        <v>12</v>
      </c>
      <c r="B104" s="2">
        <v>0.41199999999999998</v>
      </c>
      <c r="C104" s="3">
        <v>176.8</v>
      </c>
      <c r="D104" s="1">
        <v>2.5000000000000001E-2</v>
      </c>
      <c r="F104" s="1">
        <f t="shared" si="21"/>
        <v>4.944</v>
      </c>
      <c r="G104" s="1">
        <f t="shared" si="22"/>
        <v>4.4200000000000008</v>
      </c>
      <c r="H104" s="1">
        <f t="shared" si="23"/>
        <v>0.89401294498381889</v>
      </c>
      <c r="K104" s="2"/>
      <c r="L104" s="3"/>
      <c r="M104" s="1"/>
      <c r="O104" s="1"/>
      <c r="P104" s="1"/>
      <c r="Q10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Z23" sqref="Z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8200HV</vt:lpstr>
      <vt:lpstr>Rev. A</vt:lpstr>
      <vt:lpstr>Rev. B</vt:lpstr>
      <vt:lpstr>Rev. C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2018-03-11T03:45:31Z</dcterms:created>
  <dcterms:modified xsi:type="dcterms:W3CDTF">2018-10-05T07:07:07Z</dcterms:modified>
</cp:coreProperties>
</file>