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Hub\ZN6_UAEFI_Adapter\"/>
    </mc:Choice>
  </mc:AlternateContent>
  <xr:revisionPtr revIDLastSave="0" documentId="13_ncr:1_{112253BC-B95F-43D1-8C0B-07C82C1635AB}" xr6:coauthVersionLast="47" xr6:coauthVersionMax="47" xr10:uidLastSave="{00000000-0000-0000-0000-000000000000}"/>
  <bookViews>
    <workbookView xWindow="19950" yWindow="0" windowWidth="37650" windowHeight="26490" xr2:uid="{00000000-000D-0000-FFFF-FFFF00000000}"/>
  </bookViews>
  <sheets>
    <sheet name="BRZ FRS Pinout 2018" sheetId="2" r:id="rId1"/>
    <sheet name="uaBrain Wiring" sheetId="7" r:id="rId2"/>
    <sheet name="H6 EZ30 54 pinout" sheetId="3" r:id="rId3"/>
    <sheet name="H6 Tribeca" sheetId="6" r:id="rId4"/>
    <sheet name="2018 Cluster" sheetId="4" r:id="rId5"/>
  </sheets>
  <definedNames>
    <definedName name="_xlnm._FilterDatabase" localSheetId="1" hidden="1">'uaBrain Wiring'!$A$14:$F$34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9" i="6" l="1" a="1"/>
  <c r="H90" i="6" a="1"/>
  <c r="H91" i="6" a="1"/>
  <c r="H92" i="6" a="1"/>
  <c r="H93" i="6" a="1"/>
  <c r="H94" i="6" a="1"/>
  <c r="H95" i="6" a="1"/>
  <c r="H88" i="6" a="1"/>
  <c r="H26" i="6" a="1"/>
  <c r="H27" i="6" a="1"/>
  <c r="H28" i="6" a="1"/>
  <c r="H29" i="6" a="1"/>
  <c r="H30" i="6" a="1"/>
  <c r="H31" i="6" a="1"/>
  <c r="H32" i="6" a="1"/>
  <c r="H33" i="6" a="1"/>
  <c r="H34" i="6" a="1"/>
  <c r="H35" i="6" a="1"/>
  <c r="H36" i="6" a="1"/>
  <c r="H37" i="6" a="1"/>
  <c r="H38" i="6" a="1"/>
  <c r="H39" i="6" a="1"/>
  <c r="H40" i="6" a="1"/>
  <c r="H41" i="6" a="1"/>
  <c r="H42" i="6" a="1"/>
  <c r="H43" i="6" a="1"/>
  <c r="H44" i="6" a="1"/>
  <c r="H45" i="6" a="1"/>
  <c r="H46" i="6" a="1"/>
  <c r="H47" i="6" a="1"/>
  <c r="H48" i="6" a="1"/>
  <c r="H49" i="6" a="1"/>
  <c r="H50" i="6" a="1"/>
  <c r="H51" i="6" a="1"/>
  <c r="H52" i="6" a="1"/>
  <c r="H53" i="6" a="1"/>
  <c r="H54" i="6" a="1"/>
  <c r="H55" i="6" a="1"/>
  <c r="H56" i="6" a="1"/>
  <c r="H57" i="6" a="1"/>
  <c r="H58" i="6" a="1"/>
  <c r="H59" i="6" a="1"/>
  <c r="H60" i="6" a="1"/>
  <c r="H61" i="6" a="1"/>
  <c r="H62" i="6" a="1"/>
  <c r="H63" i="6" a="1"/>
  <c r="H64" i="6" a="1"/>
  <c r="H65" i="6" a="1"/>
  <c r="H66" i="6" a="1"/>
  <c r="H67" i="6" a="1"/>
  <c r="H68" i="6" a="1"/>
  <c r="H69" i="6" a="1"/>
  <c r="H70" i="6" a="1"/>
  <c r="H71" i="6" a="1"/>
  <c r="H72" i="6" a="1"/>
  <c r="H73" i="6" a="1"/>
  <c r="H74" i="6" a="1"/>
  <c r="H75" i="6" a="1"/>
  <c r="H76" i="6" a="1"/>
  <c r="H77" i="6" a="1"/>
  <c r="H78" i="6" a="1"/>
  <c r="H25" i="6" a="1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0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<sst xmlns="http://schemas.openxmlformats.org/spreadsheetml/2006/main" count="2293" uniqueCount="1180">
  <si>
    <t>Male connector: MX34040NF1 / NF2</t>
  </si>
  <si>
    <t>Pin</t>
  </si>
  <si>
    <t>Description</t>
  </si>
  <si>
    <t>Colour</t>
  </si>
  <si>
    <t>Stripe</t>
  </si>
  <si>
    <t>G</t>
  </si>
  <si>
    <t>Battery (B)</t>
  </si>
  <si>
    <t>R</t>
  </si>
  <si>
    <t>W</t>
  </si>
  <si>
    <t>LG</t>
  </si>
  <si>
    <t>Ignition (IG+)</t>
  </si>
  <si>
    <t>L</t>
  </si>
  <si>
    <t>-</t>
  </si>
  <si>
    <t>B</t>
  </si>
  <si>
    <t>V</t>
  </si>
  <si>
    <t>P</t>
  </si>
  <si>
    <t>CANH</t>
  </si>
  <si>
    <t>BR</t>
  </si>
  <si>
    <t>CANL</t>
  </si>
  <si>
    <t>O</t>
  </si>
  <si>
    <t>Illumination -</t>
  </si>
  <si>
    <t>Y</t>
  </si>
  <si>
    <t>GR</t>
  </si>
  <si>
    <t>Bright Out</t>
  </si>
  <si>
    <t>Passenger Seat Belt (P/SB)</t>
  </si>
  <si>
    <t>Oil Pressure Switch (S)</t>
  </si>
  <si>
    <t>Brake fluid level switch (LBL)</t>
  </si>
  <si>
    <t>Security Indicator (IND)</t>
  </si>
  <si>
    <t>Headlight Beam Level Control</t>
  </si>
  <si>
    <t>Ground (ES1)</t>
  </si>
  <si>
    <t>Turn RH (LR)</t>
  </si>
  <si>
    <t>Turn LH (LL)</t>
  </si>
  <si>
    <t>SWC (+DP)</t>
  </si>
  <si>
    <t>Ambient Temp Sensor (TAM)</t>
  </si>
  <si>
    <t>Sensor Ground (SG-)</t>
  </si>
  <si>
    <t>SWC (+DP2)</t>
  </si>
  <si>
    <t>Fuel Sender+ (L)</t>
  </si>
  <si>
    <t>Fuel Sender- (FS-)</t>
  </si>
  <si>
    <t>Light Rheostat Ground (E)</t>
  </si>
  <si>
    <t>Light Rheostat Out (TR)</t>
  </si>
  <si>
    <t>Light Rheostat VCC (T)</t>
  </si>
  <si>
    <t>Light Rheostat On (TC)</t>
  </si>
  <si>
    <t>DISP Button (DISP)</t>
  </si>
  <si>
    <t>km/h - MPH Button (CS)</t>
  </si>
  <si>
    <t>Trip Button (TRIP)</t>
  </si>
  <si>
    <t>Driver Belt (DBKL)</t>
  </si>
  <si>
    <t>Passenger Belt (PBKL)</t>
  </si>
  <si>
    <t>Ground (ES2)</t>
  </si>
  <si>
    <t>BRZ 2018 Wiring Found here: https://drive.google.com/file/d/1gPjDucamgb3sumqR6xQpNT1HQZo3DOKR/view</t>
  </si>
  <si>
    <t xml:space="preserve">Potentially the female side of the ECU connector?: https://www.digikey.co.uk/en/products/detail/te-connectivity-amp-connectors/6376430-2/18111199 </t>
  </si>
  <si>
    <t>Initial forum post: https://www.ft86club.com/forums/showthread.php?t=143079</t>
  </si>
  <si>
    <t>OE Pin location</t>
  </si>
  <si>
    <t>Function</t>
  </si>
  <si>
    <t>A33 31 PIN Connector at ECU</t>
  </si>
  <si>
    <t>A33-01</t>
  </si>
  <si>
    <t>Switched Power supply</t>
  </si>
  <si>
    <t>A33-02</t>
  </si>
  <si>
    <t>Keep Alive Memory Power (Battery backup)</t>
  </si>
  <si>
    <t>A33-03</t>
  </si>
  <si>
    <t>ST1-</t>
  </si>
  <si>
    <t>A33-04</t>
  </si>
  <si>
    <t>EC</t>
  </si>
  <si>
    <t>A33-05</t>
  </si>
  <si>
    <t>Not Listed</t>
  </si>
  <si>
    <t>A33-06</t>
  </si>
  <si>
    <t>A33-07</t>
  </si>
  <si>
    <t>Stop light switch</t>
  </si>
  <si>
    <t>A33-08</t>
  </si>
  <si>
    <t>ACP Air COnditioner Refrigerant Switch</t>
  </si>
  <si>
    <t>A33-09</t>
  </si>
  <si>
    <t>A33-10</t>
  </si>
  <si>
    <t>A33-11</t>
  </si>
  <si>
    <t>IB</t>
  </si>
  <si>
    <t>A33-12</t>
  </si>
  <si>
    <t>THA Inlet Manifodl Temperature</t>
  </si>
  <si>
    <t>A33-13</t>
  </si>
  <si>
    <t>(UNLABLED)</t>
  </si>
  <si>
    <t>A33-14</t>
  </si>
  <si>
    <t>STSW2+1</t>
  </si>
  <si>
    <t>A33-15</t>
  </si>
  <si>
    <t>Clutch Switch</t>
  </si>
  <si>
    <t>A33-16</t>
  </si>
  <si>
    <t>NSW</t>
  </si>
  <si>
    <t>A33-17</t>
  </si>
  <si>
    <t>STSW2+2</t>
  </si>
  <si>
    <t>A33-18</t>
  </si>
  <si>
    <t>CAN2 Lo</t>
  </si>
  <si>
    <t>A33-19</t>
  </si>
  <si>
    <t>CAN2 Hi</t>
  </si>
  <si>
    <t>A33-20</t>
  </si>
  <si>
    <t>HB Blower Motor Relay</t>
  </si>
  <si>
    <t>A33-21</t>
  </si>
  <si>
    <t>A33-22</t>
  </si>
  <si>
    <t>Mass Air Flow</t>
  </si>
  <si>
    <t>A33-23</t>
  </si>
  <si>
    <t>A33-24</t>
  </si>
  <si>
    <t>THB Battery Temp</t>
  </si>
  <si>
    <t>A33-25</t>
  </si>
  <si>
    <t>A33-26</t>
  </si>
  <si>
    <t>A33-27</t>
  </si>
  <si>
    <t>Ignition Switch</t>
  </si>
  <si>
    <t>A33-28</t>
  </si>
  <si>
    <t>Sensor Zero Volts Analogue</t>
  </si>
  <si>
    <t>Sheilded</t>
  </si>
  <si>
    <t>A33-29</t>
  </si>
  <si>
    <t>A33-30</t>
  </si>
  <si>
    <t>Cruise Control Switch</t>
  </si>
  <si>
    <t>A33-31</t>
  </si>
  <si>
    <t>A34 (B) 35 PIN Connector at ECU</t>
  </si>
  <si>
    <t>A34-01</t>
  </si>
  <si>
    <t>Power Ground (Battery)</t>
  </si>
  <si>
    <t>A34-02</t>
  </si>
  <si>
    <t>A34-03</t>
  </si>
  <si>
    <t>A34-04</t>
  </si>
  <si>
    <t>A34-05</t>
  </si>
  <si>
    <t>HA1A</t>
  </si>
  <si>
    <t>A34-06</t>
  </si>
  <si>
    <t>Power Positive (Battery) Switched Supply</t>
  </si>
  <si>
    <t>A34-07</t>
  </si>
  <si>
    <t>A34-08</t>
  </si>
  <si>
    <t>A34-09</t>
  </si>
  <si>
    <t>Fuel rail Pressure</t>
  </si>
  <si>
    <t>A34-10</t>
  </si>
  <si>
    <t>A34-11</t>
  </si>
  <si>
    <t>Injector Feedback 1</t>
  </si>
  <si>
    <t>A34-12</t>
  </si>
  <si>
    <t>WFSE</t>
  </si>
  <si>
    <t>A34-13</t>
  </si>
  <si>
    <t>FFPF</t>
  </si>
  <si>
    <t>A34-14</t>
  </si>
  <si>
    <t>Exhaust Cam Bank 1</t>
  </si>
  <si>
    <t>A34-15</t>
  </si>
  <si>
    <t>Inlet Cam bank 2</t>
  </si>
  <si>
    <t>A34-16</t>
  </si>
  <si>
    <t>NE+Engine Speed</t>
  </si>
  <si>
    <t>A34-17</t>
  </si>
  <si>
    <t>Knock Bank 2</t>
  </si>
  <si>
    <t>A34-18</t>
  </si>
  <si>
    <t>A1A-</t>
  </si>
  <si>
    <t>A34-19</t>
  </si>
  <si>
    <t>A1A+</t>
  </si>
  <si>
    <t>A34-20</t>
  </si>
  <si>
    <t>PIM Inlet Manifold Pressure</t>
  </si>
  <si>
    <t>A34-21</t>
  </si>
  <si>
    <t>A34-22</t>
  </si>
  <si>
    <t>A34-23</t>
  </si>
  <si>
    <t>A34-24</t>
  </si>
  <si>
    <t>A34-25</t>
  </si>
  <si>
    <t>Exhaust Cam Bank 2</t>
  </si>
  <si>
    <t>A34-26</t>
  </si>
  <si>
    <t>VV1+ Inlet Camshaft Bank Position</t>
  </si>
  <si>
    <t>A34-27</t>
  </si>
  <si>
    <t>A34-28</t>
  </si>
  <si>
    <t>Knock Bank 1</t>
  </si>
  <si>
    <t>A34-29</t>
  </si>
  <si>
    <t>Shielding</t>
  </si>
  <si>
    <t>A34-30</t>
  </si>
  <si>
    <t>A34-31</t>
  </si>
  <si>
    <t>Injector Feedback 2</t>
  </si>
  <si>
    <t>A34-32</t>
  </si>
  <si>
    <t>Fuel pressure Direct Bank 2 Pump A Output</t>
  </si>
  <si>
    <t>A34-33</t>
  </si>
  <si>
    <t>A34-34</t>
  </si>
  <si>
    <t>A34-35</t>
  </si>
  <si>
    <t>A35 (C) 35 PIN Connector at ECU</t>
  </si>
  <si>
    <t>A35-01</t>
  </si>
  <si>
    <t>A35-02</t>
  </si>
  <si>
    <t>A35-03</t>
  </si>
  <si>
    <t>A35-04</t>
  </si>
  <si>
    <t>A35-05</t>
  </si>
  <si>
    <t>Ignition Relay</t>
  </si>
  <si>
    <t>A35-06</t>
  </si>
  <si>
    <t>A35-07</t>
  </si>
  <si>
    <t>A35-08</t>
  </si>
  <si>
    <t>A35-09</t>
  </si>
  <si>
    <t>A35-10</t>
  </si>
  <si>
    <t>DI Fuel Pump Enable</t>
  </si>
  <si>
    <t>A35-11</t>
  </si>
  <si>
    <t>FAN2</t>
  </si>
  <si>
    <t>A35-12</t>
  </si>
  <si>
    <t>FAN1</t>
  </si>
  <si>
    <t>A35-13</t>
  </si>
  <si>
    <t>SHUT EFI Relays</t>
  </si>
  <si>
    <t>A35-14</t>
  </si>
  <si>
    <t>A35-15</t>
  </si>
  <si>
    <t>TACH</t>
  </si>
  <si>
    <t>A35-16</t>
  </si>
  <si>
    <t>A35-17</t>
  </si>
  <si>
    <t>DBW Relay</t>
  </si>
  <si>
    <t>A35-18</t>
  </si>
  <si>
    <t>Alternator field control</t>
  </si>
  <si>
    <t>A35-19</t>
  </si>
  <si>
    <t>Fuel Pump control</t>
  </si>
  <si>
    <t>A35-20</t>
  </si>
  <si>
    <t>A35-21</t>
  </si>
  <si>
    <t>"+5v power"</t>
  </si>
  <si>
    <t>A35-22</t>
  </si>
  <si>
    <t>A35-23</t>
  </si>
  <si>
    <t>VPA Throttle Pedal Main</t>
  </si>
  <si>
    <t>A35-24</t>
  </si>
  <si>
    <t>A35-25</t>
  </si>
  <si>
    <t>IMO</t>
  </si>
  <si>
    <t>A35-26</t>
  </si>
  <si>
    <t>Starter Relay</t>
  </si>
  <si>
    <t>A35-27</t>
  </si>
  <si>
    <t>A35-28</t>
  </si>
  <si>
    <t>A35-29</t>
  </si>
  <si>
    <t>A35-30</t>
  </si>
  <si>
    <t>EPA2</t>
  </si>
  <si>
    <t>A35-31</t>
  </si>
  <si>
    <t>VPA2 Throttle Pedal Tracking</t>
  </si>
  <si>
    <t>A35-32</t>
  </si>
  <si>
    <t>ACCR</t>
  </si>
  <si>
    <t>A35-33</t>
  </si>
  <si>
    <t>A35-34</t>
  </si>
  <si>
    <t>STAR</t>
  </si>
  <si>
    <t>A35-35</t>
  </si>
  <si>
    <t>AC Air Conditioner Heater Relay</t>
  </si>
  <si>
    <t>A36 (D) 34 PIN Connector at ECU</t>
  </si>
  <si>
    <t>A36-01</t>
  </si>
  <si>
    <t>Throttle Servo Motor</t>
  </si>
  <si>
    <t>A36-02</t>
  </si>
  <si>
    <t>Throttle Servo Motor +</t>
  </si>
  <si>
    <t>A36-03</t>
  </si>
  <si>
    <t>A36-04</t>
  </si>
  <si>
    <t>A36-05</t>
  </si>
  <si>
    <t>OE2 Exhaust Camshaft Bank 2 Actuator</t>
  </si>
  <si>
    <t>A36-06</t>
  </si>
  <si>
    <t>A36-07</t>
  </si>
  <si>
    <t>OE1 Exhaust Camshaft Bank 1 Actuator</t>
  </si>
  <si>
    <t>A36-08</t>
  </si>
  <si>
    <t>Ignition 4 Output</t>
  </si>
  <si>
    <t>A36-09</t>
  </si>
  <si>
    <t>A36-10</t>
  </si>
  <si>
    <t>Ignition 2 Output</t>
  </si>
  <si>
    <t>A36-11</t>
  </si>
  <si>
    <t>Purge Solenoid</t>
  </si>
  <si>
    <t>A36-12</t>
  </si>
  <si>
    <t>#1 Port Injector</t>
  </si>
  <si>
    <t>A36-13</t>
  </si>
  <si>
    <t>#4 Port Injector</t>
  </si>
  <si>
    <t>A36-14</t>
  </si>
  <si>
    <t>#1 Direct injector</t>
  </si>
  <si>
    <t>A36-15</t>
  </si>
  <si>
    <t>A36-16</t>
  </si>
  <si>
    <t>OC2 Inlet Camshaft Bank 2 Actuator</t>
  </si>
  <si>
    <t>A36-17</t>
  </si>
  <si>
    <t>OC1 Inlet Camshaft Bank 1 Actuator</t>
  </si>
  <si>
    <t>A36-18</t>
  </si>
  <si>
    <t>VTA1 Throttle Servo Position Main</t>
  </si>
  <si>
    <t>A36-19</t>
  </si>
  <si>
    <t>A36-20</t>
  </si>
  <si>
    <t>OT Engine Oil Temp</t>
  </si>
  <si>
    <t>A36-21</t>
  </si>
  <si>
    <t>Ignition 1 Output</t>
  </si>
  <si>
    <t>A36-22</t>
  </si>
  <si>
    <t>#2 Port Injector</t>
  </si>
  <si>
    <t>A36-23</t>
  </si>
  <si>
    <t>#4 Direct Injector</t>
  </si>
  <si>
    <t>A36-24</t>
  </si>
  <si>
    <t>#3 Direct Injector</t>
  </si>
  <si>
    <t>A36-25</t>
  </si>
  <si>
    <t>#2 Direct Injector</t>
  </si>
  <si>
    <t>A36-26</t>
  </si>
  <si>
    <t>A36-27</t>
  </si>
  <si>
    <t>A36-28</t>
  </si>
  <si>
    <t>VTA2 Throttle Servo Position Tracking</t>
  </si>
  <si>
    <t>A36-29</t>
  </si>
  <si>
    <t>A36-30</t>
  </si>
  <si>
    <t>THW Coolant Temp</t>
  </si>
  <si>
    <t>A36-31</t>
  </si>
  <si>
    <t>Ignition 3 Output</t>
  </si>
  <si>
    <t>A36-32</t>
  </si>
  <si>
    <t>#3 Port Injector</t>
  </si>
  <si>
    <t>A36-33</t>
  </si>
  <si>
    <t>A36-34</t>
  </si>
  <si>
    <t>A23 (Accelerator Pedal Sensor Assembly)</t>
  </si>
  <si>
    <t>A23-01</t>
  </si>
  <si>
    <t>VC2</t>
  </si>
  <si>
    <t>A23-02</t>
  </si>
  <si>
    <t>GND2</t>
  </si>
  <si>
    <t>A23-03</t>
  </si>
  <si>
    <t>VPA2</t>
  </si>
  <si>
    <t>A23-04</t>
  </si>
  <si>
    <t>VC1</t>
  </si>
  <si>
    <t>A23-05</t>
  </si>
  <si>
    <t>GND1</t>
  </si>
  <si>
    <t>A23-06</t>
  </si>
  <si>
    <t>VPA1</t>
  </si>
  <si>
    <t>C16 Intake Mass Air Flow</t>
  </si>
  <si>
    <t>C16-01</t>
  </si>
  <si>
    <t>THA</t>
  </si>
  <si>
    <t>C16-02</t>
  </si>
  <si>
    <t>E2</t>
  </si>
  <si>
    <t>C16-03</t>
  </si>
  <si>
    <t>"+B"</t>
  </si>
  <si>
    <t>C16-04</t>
  </si>
  <si>
    <t>E2G</t>
  </si>
  <si>
    <t>C16-05</t>
  </si>
  <si>
    <t>VG</t>
  </si>
  <si>
    <t>C15 Throttle Body</t>
  </si>
  <si>
    <t>C15-01</t>
  </si>
  <si>
    <t>M-</t>
  </si>
  <si>
    <t>C15-02</t>
  </si>
  <si>
    <t>M+</t>
  </si>
  <si>
    <t>C15-03</t>
  </si>
  <si>
    <t>C15-04</t>
  </si>
  <si>
    <t>VTA2</t>
  </si>
  <si>
    <t>C15-05</t>
  </si>
  <si>
    <t>VC</t>
  </si>
  <si>
    <t>C15-06</t>
  </si>
  <si>
    <t>VTA1</t>
  </si>
  <si>
    <t>C25 VVT Sensor Camshaft Position Sensor Bank 2 Exhaust</t>
  </si>
  <si>
    <t>C25-01</t>
  </si>
  <si>
    <t>EV2-</t>
  </si>
  <si>
    <t>C25-02</t>
  </si>
  <si>
    <t>EV2+</t>
  </si>
  <si>
    <t>C25-03</t>
  </si>
  <si>
    <t>C6 VVT Sensor Camshaft Position Sensor Bank 1 Exhaust</t>
  </si>
  <si>
    <t>C6-01</t>
  </si>
  <si>
    <t>C6-02</t>
  </si>
  <si>
    <t>C6-03</t>
  </si>
  <si>
    <t>C26 VVT Sensor Camshaft Position Sensor Bank 2 intake</t>
  </si>
  <si>
    <t>C26-01</t>
  </si>
  <si>
    <t>VV2-</t>
  </si>
  <si>
    <t>C26-02</t>
  </si>
  <si>
    <t>VV2+</t>
  </si>
  <si>
    <t>C26-03</t>
  </si>
  <si>
    <t>C12 VVT Sensor Camshaft Position Sensor Bank 1 intake</t>
  </si>
  <si>
    <t>C12-01</t>
  </si>
  <si>
    <t>C12-02</t>
  </si>
  <si>
    <t>C12-03</t>
  </si>
  <si>
    <t>C8 Fuel Injector Cyl 1</t>
  </si>
  <si>
    <t>C8-01</t>
  </si>
  <si>
    <t>Power</t>
  </si>
  <si>
    <t>C8-02</t>
  </si>
  <si>
    <t>To ECU</t>
  </si>
  <si>
    <t>C30 Fuel Injector Cyl 2</t>
  </si>
  <si>
    <t>C30-01</t>
  </si>
  <si>
    <t>C30-02</t>
  </si>
  <si>
    <t>C9 Fuel Injector Cyl 3</t>
  </si>
  <si>
    <t>C9-01</t>
  </si>
  <si>
    <t>C9-02</t>
  </si>
  <si>
    <t>C31 Fuel Injector Cyl 4</t>
  </si>
  <si>
    <t>C31-01</t>
  </si>
  <si>
    <t>C31-02</t>
  </si>
  <si>
    <t>D1 CPC Solenoid</t>
  </si>
  <si>
    <t>D1-01</t>
  </si>
  <si>
    <t>D1-02</t>
  </si>
  <si>
    <t>Link ECU Function</t>
  </si>
  <si>
    <t>AC1 Engine Harness Junction 54 Pin</t>
  </si>
  <si>
    <t>ECU Plug</t>
  </si>
  <si>
    <t>ECU Pin</t>
  </si>
  <si>
    <t>Engine</t>
  </si>
  <si>
    <t>-&gt;</t>
  </si>
  <si>
    <t>Body</t>
  </si>
  <si>
    <t>AC1-01</t>
  </si>
  <si>
    <t>C36 Knock Control Sensor Bank 1 (A34B pin 28)</t>
  </si>
  <si>
    <t>A34B</t>
  </si>
  <si>
    <t>Bank 1 Knock</t>
  </si>
  <si>
    <t>Knock 1</t>
  </si>
  <si>
    <t>C28</t>
  </si>
  <si>
    <t>AC1-02</t>
  </si>
  <si>
    <t>C12 VVT sensor intake bank 1 (A34B pin 26)</t>
  </si>
  <si>
    <t>Bank 1 Inlet Sensor</t>
  </si>
  <si>
    <t>DI 1</t>
  </si>
  <si>
    <t>C26</t>
  </si>
  <si>
    <t>AC1-03</t>
  </si>
  <si>
    <t>C47 Crank Position Sensor NE+ (A34B pin 16)</t>
  </si>
  <si>
    <t>Crank sensor</t>
  </si>
  <si>
    <t>Trig 1</t>
  </si>
  <si>
    <t>C16</t>
  </si>
  <si>
    <t>AC1-04</t>
  </si>
  <si>
    <t>C40 Coolant Temp Sensor (A36D pin 30)</t>
  </si>
  <si>
    <t>A36D</t>
  </si>
  <si>
    <t>ECT</t>
  </si>
  <si>
    <t>An Temp 1</t>
  </si>
  <si>
    <t>A30</t>
  </si>
  <si>
    <t>AC1-05</t>
  </si>
  <si>
    <t>C12,C26,C6,C25 Pin 3 to (A34B pin 34 VCV)</t>
  </si>
  <si>
    <t>Ground (Cam Sensors)</t>
  </si>
  <si>
    <t>C34</t>
  </si>
  <si>
    <t>AC1-06</t>
  </si>
  <si>
    <t>C18 Pressure Sensor E2 (A36D pin 29)</t>
  </si>
  <si>
    <t>Ground (sensor)</t>
  </si>
  <si>
    <t>A29</t>
  </si>
  <si>
    <t>AC1-07</t>
  </si>
  <si>
    <t>C16 Intake MAF E2G (A33A pin 29)</t>
  </si>
  <si>
    <t>A33A</t>
  </si>
  <si>
    <t>Ground (MAF)</t>
  </si>
  <si>
    <t>D29</t>
  </si>
  <si>
    <t>AC1-08</t>
  </si>
  <si>
    <t>C5 Camshaft Timing Oil Control Valve Assembly Exhaust Bank 1 exhaust (A36D pin 7)</t>
  </si>
  <si>
    <t>Bank 1 Exhaust VVT Solenoid</t>
  </si>
  <si>
    <t>Aux 3</t>
  </si>
  <si>
    <t>A7</t>
  </si>
  <si>
    <t>AC1-09</t>
  </si>
  <si>
    <t>C44 Ignition coil 1 (A36D pin 21)</t>
  </si>
  <si>
    <t>Ignition</t>
  </si>
  <si>
    <t>Ignition 1</t>
  </si>
  <si>
    <t>A21</t>
  </si>
  <si>
    <t>AC1-10</t>
  </si>
  <si>
    <t>C43 Ignition Coil 4 (A36D pin 8)</t>
  </si>
  <si>
    <t>Ignition 4</t>
  </si>
  <si>
    <t>A8</t>
  </si>
  <si>
    <t>AC1-11</t>
  </si>
  <si>
    <t>CPC Solenoid D1 (A36D pin 11)</t>
  </si>
  <si>
    <t>Aux 13</t>
  </si>
  <si>
    <t>A11</t>
  </si>
  <si>
    <t>AC1-12</t>
  </si>
  <si>
    <t>C34 Knock Control Sensor Bank 2</t>
  </si>
  <si>
    <t>Bank 2 Knock</t>
  </si>
  <si>
    <t>Knock 2</t>
  </si>
  <si>
    <t>AC1-13</t>
  </si>
  <si>
    <t>C26 VVT Sensor intake banks 2 (A34B pin 15)</t>
  </si>
  <si>
    <t>Bank 2 Inlet Sensor</t>
  </si>
  <si>
    <t>Trig 2</t>
  </si>
  <si>
    <t>C15</t>
  </si>
  <si>
    <t>AC1-14</t>
  </si>
  <si>
    <t>C47 Crank Position Sensor NE- (A34B pin 27)</t>
  </si>
  <si>
    <t>Ground (Crank Sensor)</t>
  </si>
  <si>
    <t>C27</t>
  </si>
  <si>
    <t>AC1-15</t>
  </si>
  <si>
    <t>C6 VVT Sensor camshaft Position sensor exhaust bank 1 (A34B pin 14)</t>
  </si>
  <si>
    <t>Bank 1 Exhaust Sensor</t>
  </si>
  <si>
    <t>DI 2</t>
  </si>
  <si>
    <t>C14</t>
  </si>
  <si>
    <t>AC1-16</t>
  </si>
  <si>
    <t>C46 Fuel Pressure Sensor 2 (A34B pin 7)</t>
  </si>
  <si>
    <t>Bank 2 DI Rail Pressure</t>
  </si>
  <si>
    <t>An Volt 4</t>
  </si>
  <si>
    <t>C7</t>
  </si>
  <si>
    <t>(Only on 17+)</t>
  </si>
  <si>
    <t>AC1-17</t>
  </si>
  <si>
    <t>C16 Intake MAF THA (A33A pin 12)</t>
  </si>
  <si>
    <t>MAF Air Temp / IAT</t>
  </si>
  <si>
    <t>An Temp 2</t>
  </si>
  <si>
    <t>D12</t>
  </si>
  <si>
    <t>AC1-18</t>
  </si>
  <si>
    <t>C16 Intake MAF VG (A33A pin 22)</t>
  </si>
  <si>
    <t>MAF</t>
  </si>
  <si>
    <t>An Volt 5</t>
  </si>
  <si>
    <t>D22</t>
  </si>
  <si>
    <t>AC1-19</t>
  </si>
  <si>
    <t>C13 Heated Oxygen Sensor Bank 1 Sensor 2 OX1B (A34B pin 21)</t>
  </si>
  <si>
    <t>Narrowband O2</t>
  </si>
  <si>
    <t>An Volt 11</t>
  </si>
  <si>
    <t>C21</t>
  </si>
  <si>
    <t>AC1-20</t>
  </si>
  <si>
    <t>C42 Ignition Coil 2 to ECU (A36D pin 10)</t>
  </si>
  <si>
    <t>Ignition 2</t>
  </si>
  <si>
    <t>A10</t>
  </si>
  <si>
    <t>AC1-21</t>
  </si>
  <si>
    <t>C13 Heated Oxygen Sensor Bank 1 Sensor 2 E2 (A34B pin 8)</t>
  </si>
  <si>
    <t>nc</t>
  </si>
  <si>
    <t>C8</t>
  </si>
  <si>
    <t>AC1-22</t>
  </si>
  <si>
    <t>C22 Oil Pressure Switch</t>
  </si>
  <si>
    <t>AC1-23</t>
  </si>
  <si>
    <t>C18 Pressure Sensor PIM (A34B pin 20)</t>
  </si>
  <si>
    <t>MAP</t>
  </si>
  <si>
    <t>An Volt 1</t>
  </si>
  <si>
    <t>C20</t>
  </si>
  <si>
    <t>AC1-24</t>
  </si>
  <si>
    <t>C15 Throttle Body VTA2 (A36D pin 28)</t>
  </si>
  <si>
    <t>TPS (Sub)</t>
  </si>
  <si>
    <t>An Volt 10</t>
  </si>
  <si>
    <t>A28</t>
  </si>
  <si>
    <t>AC1-25</t>
  </si>
  <si>
    <t>C15 Throttle Body VTA1 (A36D pin 18)</t>
  </si>
  <si>
    <t>TPS (Main)</t>
  </si>
  <si>
    <t>An Volt 9</t>
  </si>
  <si>
    <t>A18</t>
  </si>
  <si>
    <t>From sat in driver's seat perspective</t>
  </si>
  <si>
    <t>AC1-26</t>
  </si>
  <si>
    <t>C25 VVT Camshaft position sensor Exhaust Bank 2 (A34B Pin 25)</t>
  </si>
  <si>
    <t>Bank 2 Exhaust Sensor</t>
  </si>
  <si>
    <t>DI 3</t>
  </si>
  <si>
    <t>C25</t>
  </si>
  <si>
    <t>Bank 1 = RH</t>
  </si>
  <si>
    <t>AC1-27</t>
  </si>
  <si>
    <t>C41 Oil Temp Sensor (A36D pin 20)</t>
  </si>
  <si>
    <t>Oil Temperature</t>
  </si>
  <si>
    <t>An Temp 3</t>
  </si>
  <si>
    <t>A20</t>
  </si>
  <si>
    <t>Bank 2 = LH</t>
  </si>
  <si>
    <t>AC1-28</t>
  </si>
  <si>
    <t>C18 Pressure Sensor VC, C47 Crankshaft position sensor, C15 Throttle Body VC (A36D pin 19)</t>
  </si>
  <si>
    <t>5v (TPS &amp; MAP)</t>
  </si>
  <si>
    <t>A19</t>
  </si>
  <si>
    <t>AC1-29</t>
  </si>
  <si>
    <t>C14 Wideband O2 Sensor Bank 1 Sensor 1 A1A+ (A34B pin 19)</t>
  </si>
  <si>
    <t>C19</t>
  </si>
  <si>
    <t>AC1-30</t>
  </si>
  <si>
    <t>C14 Wideband O2 Sensor Bank 1 Sensor 1 A1A- (A34B pin 18)</t>
  </si>
  <si>
    <t>C18</t>
  </si>
  <si>
    <t>AC1-31</t>
  </si>
  <si>
    <t>C45 Ignition Coil 3 to ECU (A36D pin 31)</t>
  </si>
  <si>
    <t>Ignition 3</t>
  </si>
  <si>
    <t>A31</t>
  </si>
  <si>
    <t>AC1-32</t>
  </si>
  <si>
    <t>C7 Camshaft Timing Oil Control Valve Assembly Intake Bank 1 (A36D pin 17)</t>
  </si>
  <si>
    <t>Bank 1 Inlet VVT Solenoid</t>
  </si>
  <si>
    <t>Aux 1</t>
  </si>
  <si>
    <t>A17</t>
  </si>
  <si>
    <t>AC1-33</t>
  </si>
  <si>
    <t>C24 Camshaft Timing Oil Control Valve Assembly Intake Bank 2 (A36D pin 16)</t>
  </si>
  <si>
    <t>Bank 2 Inlet VVT Solenoid</t>
  </si>
  <si>
    <t>Aux 2</t>
  </si>
  <si>
    <t>A16</t>
  </si>
  <si>
    <t>AC1-34</t>
  </si>
  <si>
    <t>C1 Ground (A34B pin 2)</t>
  </si>
  <si>
    <t>Ground (Power)</t>
  </si>
  <si>
    <t>C2</t>
  </si>
  <si>
    <t>AC1-35</t>
  </si>
  <si>
    <t>C1 Ground (A34B pin 1)</t>
  </si>
  <si>
    <t>C1</t>
  </si>
  <si>
    <t>AC1-36</t>
  </si>
  <si>
    <t>C1 Ground (A36D pin 4)</t>
  </si>
  <si>
    <t>A4</t>
  </si>
  <si>
    <t>AC1-37</t>
  </si>
  <si>
    <t>C1 Ground (A34B pin 3)</t>
  </si>
  <si>
    <t>C3</t>
  </si>
  <si>
    <t>AC1-38</t>
  </si>
  <si>
    <t>C15 Throttle Servo Motor + (A36D pin 2)</t>
  </si>
  <si>
    <t>E-Throttle +</t>
  </si>
  <si>
    <t>Aux 9</t>
  </si>
  <si>
    <t>A2</t>
  </si>
  <si>
    <t>AC1-39</t>
  </si>
  <si>
    <t>C15 Throttle Servo Motor - (A36D pin 1)</t>
  </si>
  <si>
    <t>SB</t>
  </si>
  <si>
    <t>E-Throttle -</t>
  </si>
  <si>
    <t>Aux 10</t>
  </si>
  <si>
    <t>A1</t>
  </si>
  <si>
    <t>AC1-40</t>
  </si>
  <si>
    <t>C1 Ground</t>
  </si>
  <si>
    <t>AC1-41</t>
  </si>
  <si>
    <t>C46 Fuel Pressure Sensor 1 (A34B pin 9)</t>
  </si>
  <si>
    <t>DI Rail Pressure</t>
  </si>
  <si>
    <t>An Volt 3</t>
  </si>
  <si>
    <t>C9</t>
  </si>
  <si>
    <t>AC1-42</t>
  </si>
  <si>
    <t>INJ Relay</t>
  </si>
  <si>
    <t>AC1-43</t>
  </si>
  <si>
    <t>AC1-44</t>
  </si>
  <si>
    <t>C23 Camshaft Timing Oil Control Valve Assembly Exhaust Bank 2 (A36D pin 5)</t>
  </si>
  <si>
    <t>Bank 2 Exhaust VVT Solenoid</t>
  </si>
  <si>
    <t>Aux 4</t>
  </si>
  <si>
    <t>A5</t>
  </si>
  <si>
    <t>AC1-45</t>
  </si>
  <si>
    <t>C13 Heated Oxygen Sensor Bank 1 Sensor 2 +B</t>
  </si>
  <si>
    <t>AC1-46</t>
  </si>
  <si>
    <t>C14 Wideband O2 Sensor Bank 1 Sensor 1 HA1A (A34B pin 5)</t>
  </si>
  <si>
    <t>C5</t>
  </si>
  <si>
    <t>AC1-47</t>
  </si>
  <si>
    <t>C13 Heated Oxygen Sensor Bank 1 Sensor 2 HT1B (A36D pin 6)</t>
  </si>
  <si>
    <t>Ignition 5 (Aux)</t>
  </si>
  <si>
    <t>A6</t>
  </si>
  <si>
    <t>AC1-48</t>
  </si>
  <si>
    <t>EFI Main Relay</t>
  </si>
  <si>
    <t>AC1-49</t>
  </si>
  <si>
    <t>C44 EFI Main Relay 3 Output to Coils B+</t>
  </si>
  <si>
    <t>AC1-50</t>
  </si>
  <si>
    <t>C17 AC Clutch</t>
  </si>
  <si>
    <t>AC Clutch</t>
  </si>
  <si>
    <t>Ignition 7</t>
  </si>
  <si>
    <t>B35</t>
  </si>
  <si>
    <t>AC1-51</t>
  </si>
  <si>
    <t>C31 Fuel Injectory Assembly Port Injector 4 (A36D pin 13)</t>
  </si>
  <si>
    <t>Port Injector 4</t>
  </si>
  <si>
    <t>Injector 8</t>
  </si>
  <si>
    <t>A13</t>
  </si>
  <si>
    <t>AC1-52</t>
  </si>
  <si>
    <t>C9 Fuel Injectory Assembly Port Injector 3 (A36D pin 32)</t>
  </si>
  <si>
    <t>Port Injector 3</t>
  </si>
  <si>
    <t>Injector 7</t>
  </si>
  <si>
    <t>A32</t>
  </si>
  <si>
    <t>AC1-53</t>
  </si>
  <si>
    <t>C30 Fuel Injectory Assembly Port injector 2 (A36D pin 22)</t>
  </si>
  <si>
    <t>Port Injector 2</t>
  </si>
  <si>
    <t>Injector 6</t>
  </si>
  <si>
    <t>A22</t>
  </si>
  <si>
    <t>AC1-54</t>
  </si>
  <si>
    <t>C8 Fuel Injectory Assembly Port Injector 1 (A36D pin 12)</t>
  </si>
  <si>
    <t>Port Injector 1</t>
  </si>
  <si>
    <t>Injector 5</t>
  </si>
  <si>
    <t>A12</t>
  </si>
  <si>
    <t>AC2 Engine Harness Junction 8 Pin</t>
  </si>
  <si>
    <t>AC2-1</t>
  </si>
  <si>
    <t>IJT4 Direct Injector 4</t>
  </si>
  <si>
    <t>DI Injector 4</t>
  </si>
  <si>
    <t>Injector 4</t>
  </si>
  <si>
    <t>A23</t>
  </si>
  <si>
    <t>AC2-2</t>
  </si>
  <si>
    <t>IJT1 Direct Injector 1</t>
  </si>
  <si>
    <t>DI Injector 1</t>
  </si>
  <si>
    <t>Injector 1</t>
  </si>
  <si>
    <t>A14</t>
  </si>
  <si>
    <t>AC2-3</t>
  </si>
  <si>
    <t>IJF2</t>
  </si>
  <si>
    <t>C31</t>
  </si>
  <si>
    <t>AC2-4</t>
  </si>
  <si>
    <t>IJF1</t>
  </si>
  <si>
    <t>C11</t>
  </si>
  <si>
    <t>AC2-5</t>
  </si>
  <si>
    <t>FPF</t>
  </si>
  <si>
    <t>C13</t>
  </si>
  <si>
    <t>AC2-6</t>
  </si>
  <si>
    <t>FPD</t>
  </si>
  <si>
    <t>DI Fuel Pump</t>
  </si>
  <si>
    <t>Ignition 6</t>
  </si>
  <si>
    <t>C32</t>
  </si>
  <si>
    <t>AC2-7</t>
  </si>
  <si>
    <t>IJT3 Direct Injector 3</t>
  </si>
  <si>
    <t>DI Injector 3</t>
  </si>
  <si>
    <t>Injector 3</t>
  </si>
  <si>
    <t>A24</t>
  </si>
  <si>
    <t>AC2-8</t>
  </si>
  <si>
    <t>IJT2 Direct Injector 2</t>
  </si>
  <si>
    <t>DI Injector 2</t>
  </si>
  <si>
    <t>Injector 2</t>
  </si>
  <si>
    <t>A25</t>
  </si>
  <si>
    <t>Spare Pins based on link ECU:</t>
  </si>
  <si>
    <t>A26 Blower Resistor</t>
  </si>
  <si>
    <t>A27 Blower Assembly</t>
  </si>
  <si>
    <t>A28 No.3 Ac Radiator Damper Servo Sub</t>
  </si>
  <si>
    <t>A29 No.4 AC Radiator Damper Servo Sub</t>
  </si>
  <si>
    <t>A30 ID Code Box</t>
  </si>
  <si>
    <t>A31 Blower With Fan Motor Sub</t>
  </si>
  <si>
    <t>A32 No.5 AC Radiator Damper Servo Sub</t>
  </si>
  <si>
    <t>A37 Junction Connector</t>
  </si>
  <si>
    <t>A64 Transponder Key ECU Assembly</t>
  </si>
  <si>
    <t>AL1 Transmission Junction</t>
  </si>
  <si>
    <t>AL2 Transmission Junction</t>
  </si>
  <si>
    <t>B21-01</t>
  </si>
  <si>
    <t>E48 Knock Sensor 2 (LH) Pin 2</t>
  </si>
  <si>
    <t>D4</t>
  </si>
  <si>
    <t>Lg</t>
  </si>
  <si>
    <t>Color code</t>
  </si>
  <si>
    <t>B21-02</t>
  </si>
  <si>
    <t>E36 Intake Camshaft Position Sensor (RH) Pin 2</t>
  </si>
  <si>
    <t>D24</t>
  </si>
  <si>
    <t>Gr</t>
  </si>
  <si>
    <t>Blue</t>
  </si>
  <si>
    <t>B21-03</t>
  </si>
  <si>
    <t>E10 Crank Shaft Position Sensor Pin 1 (Signal +)</t>
  </si>
  <si>
    <t>D17</t>
  </si>
  <si>
    <t>Black</t>
  </si>
  <si>
    <t>B21-04</t>
  </si>
  <si>
    <t>E48 Knock Sensor 1 (RH) Pin 2</t>
  </si>
  <si>
    <t>D2</t>
  </si>
  <si>
    <t>Yellow</t>
  </si>
  <si>
    <t>B21-05</t>
  </si>
  <si>
    <t>E35 + E36 Intake Camshaft Position Sensors Pin 3, E65 + E62 Exhaust Camshaft Position Sensors Pin 3</t>
  </si>
  <si>
    <t>D30</t>
  </si>
  <si>
    <t>Green</t>
  </si>
  <si>
    <t>B21-06</t>
  </si>
  <si>
    <t>E21 MAP Sensor pin 1, E8 Engine Coolant Sensor Pin 1, E57 Throttle Body Pin 3, E75 Engine Oil Temp Sensor Pin 1, E48 Knock Sensor 1 Pin 1, E14 Knock Sensor 2 Pin 1</t>
  </si>
  <si>
    <t>Red</t>
  </si>
  <si>
    <t>B21-07</t>
  </si>
  <si>
    <t>E63 Exhaust Oil Flow Solenoid RH Pin 1 (Signal +)</t>
  </si>
  <si>
    <t>White</t>
  </si>
  <si>
    <t>B21-08</t>
  </si>
  <si>
    <t>E18 EGR Valve Pin 3 (Signal 1)</t>
  </si>
  <si>
    <t>Or</t>
  </si>
  <si>
    <t>Br</t>
  </si>
  <si>
    <t>Brown</t>
  </si>
  <si>
    <t>B21-09</t>
  </si>
  <si>
    <t>E31 Ignition Coil 1</t>
  </si>
  <si>
    <t>Light green</t>
  </si>
  <si>
    <t>B21-10</t>
  </si>
  <si>
    <t>E34 Ignition Coil 4</t>
  </si>
  <si>
    <t>Gray</t>
  </si>
  <si>
    <t>B21-11</t>
  </si>
  <si>
    <t>E4 Purge Solenoid Pin 2</t>
  </si>
  <si>
    <t>D6</t>
  </si>
  <si>
    <t>Pink</t>
  </si>
  <si>
    <t>B21-12</t>
  </si>
  <si>
    <t>E8 Engine Coolant Sensor Pin 2</t>
  </si>
  <si>
    <t>Orange</t>
  </si>
  <si>
    <t>B21-13</t>
  </si>
  <si>
    <t>E35 Intake Camshaft Position Sensor (LH) Pin 2</t>
  </si>
  <si>
    <t>D16</t>
  </si>
  <si>
    <t>Sb</t>
  </si>
  <si>
    <t>Light blue</t>
  </si>
  <si>
    <t>B21-14</t>
  </si>
  <si>
    <t>E10 Crank Shaft Position Sensor Pin 2 (Signal -)</t>
  </si>
  <si>
    <t>D25</t>
  </si>
  <si>
    <t>Violet</t>
  </si>
  <si>
    <t>B21-15</t>
  </si>
  <si>
    <t>E62 Exhaust Camshaft Position Sensors (RH) Pin 2</t>
  </si>
  <si>
    <t>D23</t>
  </si>
  <si>
    <t>SA</t>
  </si>
  <si>
    <t>Sealed (Inner)</t>
  </si>
  <si>
    <t>B21-16</t>
  </si>
  <si>
    <t>E130 Oil Level Switch</t>
  </si>
  <si>
    <t>Sealed (Outer)</t>
  </si>
  <si>
    <t>B21-17</t>
  </si>
  <si>
    <t>E63 Exhaust Oil Flow Solenoid RH Pin 2 (Signal -)</t>
  </si>
  <si>
    <t>A15</t>
  </si>
  <si>
    <t>B21-18</t>
  </si>
  <si>
    <t>E19 Power Steering Oil Pressure Switch</t>
  </si>
  <si>
    <t>D28</t>
  </si>
  <si>
    <t>B21-19</t>
  </si>
  <si>
    <t>E18 EGR Valve Pin 1 (Signal 2)</t>
  </si>
  <si>
    <t>A9</t>
  </si>
  <si>
    <t>B21-20</t>
  </si>
  <si>
    <t>E32 Ignition Coil 2</t>
  </si>
  <si>
    <t>EZ30</t>
  </si>
  <si>
    <t>B21-21</t>
  </si>
  <si>
    <t>E38 Intake Oil Flow Solenoid RH Pin 1 (Signal +)</t>
  </si>
  <si>
    <t>A34</t>
  </si>
  <si>
    <t>From driver seat perspective</t>
  </si>
  <si>
    <t>B21-22</t>
  </si>
  <si>
    <t>E38 Intake Oil Flow Solenoid RH Pin 2 (Signal -)</t>
  </si>
  <si>
    <t>A27</t>
  </si>
  <si>
    <t>B21-23</t>
  </si>
  <si>
    <t>E21 MAP Sensor pin 2</t>
  </si>
  <si>
    <t>D20</t>
  </si>
  <si>
    <t>B21-24</t>
  </si>
  <si>
    <t>E57 Throttle Body Pin 4 (Sub)</t>
  </si>
  <si>
    <t>B21-25</t>
  </si>
  <si>
    <t>E57 Throttle Body Pin 6 (Main)</t>
  </si>
  <si>
    <t>B21-26</t>
  </si>
  <si>
    <t>E65 Exhaust Camshaft Position Sensors (LH) Pin 2</t>
  </si>
  <si>
    <t>B21-27</t>
  </si>
  <si>
    <t>E75 Engine Oil Temp Sensor Pin 2</t>
  </si>
  <si>
    <t>D21</t>
  </si>
  <si>
    <t>B21-28</t>
  </si>
  <si>
    <t>E21 MAP Sensor pin 3, E57 Throttle Body Pin 5</t>
  </si>
  <si>
    <t>B21-29</t>
  </si>
  <si>
    <t>E18 EGR Valve Pin 4 (Signal 3)</t>
  </si>
  <si>
    <t>To match 86 Pinout:</t>
  </si>
  <si>
    <t>B21-30</t>
  </si>
  <si>
    <t>E18 EGR Valve Pin 6 (Signal 4)</t>
  </si>
  <si>
    <t>From EZ30</t>
  </si>
  <si>
    <t>To Body</t>
  </si>
  <si>
    <t>B21-31</t>
  </si>
  <si>
    <t>E33 Ignition Coil 3</t>
  </si>
  <si>
    <t>B21-32</t>
  </si>
  <si>
    <t>E37 Intake Oil Flow Solenoid LH Pin 1 (Signal +)</t>
  </si>
  <si>
    <t>B21-33</t>
  </si>
  <si>
    <t>E37 Intake Oil Flow Solenoid LH Pin 2 (Signal -)</t>
  </si>
  <si>
    <t>Exhaust Solenoid RH +</t>
  </si>
  <si>
    <t>B21-34</t>
  </si>
  <si>
    <t>Ground - Engine 4</t>
  </si>
  <si>
    <t>D1</t>
  </si>
  <si>
    <t>Engine Coolant</t>
  </si>
  <si>
    <t>B21-35</t>
  </si>
  <si>
    <t>Ground - Engine 3</t>
  </si>
  <si>
    <t>D5, A3</t>
  </si>
  <si>
    <t>Exhaust Solenoid RH -</t>
  </si>
  <si>
    <t>B21-36</t>
  </si>
  <si>
    <t>Ground - Engine 1</t>
  </si>
  <si>
    <t>Intake Solenoid RH +</t>
  </si>
  <si>
    <t>B21-37</t>
  </si>
  <si>
    <t>Ground - Engine 5</t>
  </si>
  <si>
    <t>D3</t>
  </si>
  <si>
    <t>Intake Solenoid RH -</t>
  </si>
  <si>
    <t>B21-38</t>
  </si>
  <si>
    <t>E57 Throttle Body Pin 2 (Motor +)</t>
  </si>
  <si>
    <t>Intake Solenoid LH +</t>
  </si>
  <si>
    <t>B21-39</t>
  </si>
  <si>
    <t>E57 Throttle Body Pin 1 (Motor -)</t>
  </si>
  <si>
    <t>Intake Solenoid LH -</t>
  </si>
  <si>
    <t>B21-40</t>
  </si>
  <si>
    <t>Ground - Engine 2</t>
  </si>
  <si>
    <t>Exhaust Solenoid LH +</t>
  </si>
  <si>
    <t>B21-42</t>
  </si>
  <si>
    <t>B21-41</t>
  </si>
  <si>
    <t>Exhaust Solenoid LH -</t>
  </si>
  <si>
    <t>B21-43</t>
  </si>
  <si>
    <t>E66 Exhaust Oil Flow Solenoid LH Pin 1 (Signal +)</t>
  </si>
  <si>
    <r>
      <t>Ignition Coil 6</t>
    </r>
    <r>
      <rPr>
        <b/>
        <sz val="10"/>
        <color theme="1"/>
        <rFont val="Arial"/>
        <family val="2"/>
      </rPr>
      <t>*</t>
    </r>
  </si>
  <si>
    <t>B21-44</t>
  </si>
  <si>
    <t>E66 Exhaust Oil Flow Solenoid LH Pin 2 (Signal -)</t>
  </si>
  <si>
    <t>Oil Pressure Switch</t>
  </si>
  <si>
    <t>B21-45</t>
  </si>
  <si>
    <t>E46 Ignition Coil 6</t>
  </si>
  <si>
    <t>A26</t>
  </si>
  <si>
    <t>Fuel Injector 6*</t>
  </si>
  <si>
    <t>B21-46</t>
  </si>
  <si>
    <t>E11 Oil Pressure Switch</t>
  </si>
  <si>
    <t>Warning Light</t>
  </si>
  <si>
    <t>Fuel Injector 5*</t>
  </si>
  <si>
    <t>B21-47</t>
  </si>
  <si>
    <t>E44 Fuel Injector 6</t>
  </si>
  <si>
    <t>Ignition Coil 5*</t>
  </si>
  <si>
    <t>B21-50</t>
  </si>
  <si>
    <t>E43 Fuel Injector 5</t>
  </si>
  <si>
    <t>Fuel Injector 4*</t>
  </si>
  <si>
    <t>B21-51</t>
  </si>
  <si>
    <t>B21-48</t>
  </si>
  <si>
    <t>E35 + E36 Intake Camshaft Position Sensors Pin 1, E65 + E62 Exhaust Camshaft Position Sensors Pin 1, E4 Purge Solenoid Pin 1</t>
  </si>
  <si>
    <t>Main</t>
  </si>
  <si>
    <t>Fuel Injector 3*</t>
  </si>
  <si>
    <t>B21-52</t>
  </si>
  <si>
    <t>B21-49</t>
  </si>
  <si>
    <t>Ignition Power from relay</t>
  </si>
  <si>
    <t>IGN</t>
  </si>
  <si>
    <t>Fuel Injector 2*</t>
  </si>
  <si>
    <t>B21-53</t>
  </si>
  <si>
    <t>E45 Ignition Coil 5</t>
  </si>
  <si>
    <t>Fuel Injector 1*</t>
  </si>
  <si>
    <t>B21-54</t>
  </si>
  <si>
    <t>E17 Fuel Injector 4</t>
  </si>
  <si>
    <t>E6 Fuel Injector 3</t>
  </si>
  <si>
    <t>* - Based on Link ECU</t>
  </si>
  <si>
    <t>E16 Fuel Injector 2</t>
  </si>
  <si>
    <t>Spare EZ30 Pins</t>
  </si>
  <si>
    <t>E5 Fuel Injector 1</t>
  </si>
  <si>
    <t>ECU Pin / Relay</t>
  </si>
  <si>
    <t>From Plug</t>
  </si>
  <si>
    <t>Into B21</t>
  </si>
  <si>
    <t>A: B134, B: B135, C: B136, D: B137</t>
  </si>
  <si>
    <t>Pinout found here: https://jdmfsm.info/Auto/Japan/Subaru/Legacy_Outback/2012/2012%20Service%20Manual%20USDM.pdf</t>
  </si>
  <si>
    <t>CLT</t>
  </si>
  <si>
    <t>IAT</t>
  </si>
  <si>
    <t>Notes</t>
  </si>
  <si>
    <t>GNDA</t>
  </si>
  <si>
    <t>Oil Pressure</t>
  </si>
  <si>
    <t>Fuel Pressure</t>
  </si>
  <si>
    <t>A3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</si>
  <si>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</si>
  <si>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</si>
  <si>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</si>
  <si>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</si>
  <si>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</si>
  <si>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</si>
  <si>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</si>
  <si>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</si>
  <si>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</si>
  <si>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B11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</si>
  <si>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</si>
  <si>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</si>
  <si>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</si>
  <si>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</si>
  <si>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</si>
  <si>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</si>
  <si>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</si>
  <si>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</si>
  <si>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</si>
  <si>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B25</t>
  </si>
  <si>
    <t>B26</t>
  </si>
  <si>
    <t>B27</t>
  </si>
  <si>
    <t>B28</t>
  </si>
  <si>
    <t>B31</t>
  </si>
  <si>
    <t>B32</t>
  </si>
  <si>
    <t>B34</t>
  </si>
  <si>
    <t>C4</t>
  </si>
  <si>
    <t>C6</t>
  </si>
  <si>
    <t>D5</t>
  </si>
  <si>
    <t>D7</t>
  </si>
  <si>
    <t>D8</t>
  </si>
  <si>
    <t>D10</t>
  </si>
  <si>
    <t>D11</t>
  </si>
  <si>
    <t>D13</t>
  </si>
  <si>
    <t>D14</t>
  </si>
  <si>
    <t>D18</t>
  </si>
  <si>
    <t>D19</t>
  </si>
  <si>
    <t>D31</t>
  </si>
  <si>
    <t>D32</t>
  </si>
  <si>
    <t>LIN_Alternator</t>
  </si>
  <si>
    <t>SHIELD</t>
  </si>
  <si>
    <t>NE-Engine Speed</t>
  </si>
  <si>
    <t>PIN</t>
  </si>
  <si>
    <t>Purpose</t>
  </si>
  <si>
    <t>GND</t>
  </si>
  <si>
    <t>Oil Pressure SW</t>
  </si>
  <si>
    <t>CKP</t>
  </si>
  <si>
    <t>KNOCK1</t>
  </si>
  <si>
    <t>KNOCK2</t>
  </si>
  <si>
    <t>Connector Name</t>
  </si>
  <si>
    <t>VVT Intake Sensor LH</t>
  </si>
  <si>
    <t>VVT Intake Sensor RH</t>
  </si>
  <si>
    <t>VVT Exhaust Sensor LH</t>
  </si>
  <si>
    <t>VVT Exhaust Sensor RH</t>
  </si>
  <si>
    <t>ETB Motor+</t>
  </si>
  <si>
    <t>ETB Motor-</t>
  </si>
  <si>
    <t>TPS 5V or Sense</t>
  </si>
  <si>
    <t>Power Steering Pressure Switch</t>
  </si>
  <si>
    <t>PURGE</t>
  </si>
  <si>
    <t>EGR CRAP</t>
  </si>
  <si>
    <t>VVT Intake Solenoid LH</t>
  </si>
  <si>
    <t>VVT Intake Solenoid RH</t>
  </si>
  <si>
    <t>VVT Exhause Solenoid RH</t>
  </si>
  <si>
    <t>VVT Exhause Solenoid LH</t>
  </si>
  <si>
    <t>INJ1</t>
  </si>
  <si>
    <t>INJ2</t>
  </si>
  <si>
    <t>INJ3</t>
  </si>
  <si>
    <t>INJ4</t>
  </si>
  <si>
    <t>INJ5</t>
  </si>
  <si>
    <t>INJ6</t>
  </si>
  <si>
    <t>12V Injectors</t>
  </si>
  <si>
    <t>IGN1</t>
  </si>
  <si>
    <t>IGN2</t>
  </si>
  <si>
    <t>IGN3</t>
  </si>
  <si>
    <t>IGN4</t>
  </si>
  <si>
    <t>IGN5</t>
  </si>
  <si>
    <t>IGN6</t>
  </si>
  <si>
    <t>Ignition 12V</t>
  </si>
  <si>
    <t>Oil Temp Sensor</t>
  </si>
  <si>
    <t>VVT Sensor GND</t>
  </si>
  <si>
    <t>TPS 5V</t>
  </si>
  <si>
    <t>Engine Bay Pin</t>
  </si>
  <si>
    <t>OG Purpose</t>
  </si>
  <si>
    <t>New Purpose</t>
  </si>
  <si>
    <t>Related BRZ ECU PIN</t>
  </si>
  <si>
    <t/>
  </si>
  <si>
    <t>TPS2_GND</t>
  </si>
  <si>
    <t>CKP+</t>
  </si>
  <si>
    <t>TPS1</t>
  </si>
  <si>
    <t>TPS2</t>
  </si>
  <si>
    <t>CKP-</t>
  </si>
  <si>
    <t>TPS1_5V</t>
  </si>
  <si>
    <t>TPS2_5V</t>
  </si>
  <si>
    <t>TPS1_GND</t>
  </si>
  <si>
    <t>ETB2 Motor+</t>
  </si>
  <si>
    <t>ETB1 Motor+</t>
  </si>
  <si>
    <t>ETB1 Motor-</t>
  </si>
  <si>
    <t>ETB2 Motor-</t>
  </si>
  <si>
    <t>Pin Stays</t>
  </si>
  <si>
    <t>Pin Move</t>
  </si>
  <si>
    <t>New Pin</t>
  </si>
  <si>
    <t>OG Pin 22 - VVT Intake Solenoid RH Apply 12V from #48</t>
  </si>
  <si>
    <t>OG Pin 33 - VVT Intake Solenoid LH Apply 12V from #48</t>
  </si>
  <si>
    <t>1_WBO1_Ip</t>
  </si>
  <si>
    <t>2_WBO1_Vm</t>
  </si>
  <si>
    <t>EGT1-</t>
  </si>
  <si>
    <t>EGT1+</t>
  </si>
  <si>
    <t>3_WBO1_Heater</t>
  </si>
  <si>
    <t>6_WBO1_Un</t>
  </si>
  <si>
    <t>5_WBO1_Rtrim</t>
  </si>
  <si>
    <t>TS Name</t>
  </si>
  <si>
    <t>MCU Pin</t>
  </si>
  <si>
    <t>Type</t>
  </si>
  <si>
    <t>Default Assignment</t>
  </si>
  <si>
    <t>PA4</t>
  </si>
  <si>
    <t>PB0</t>
  </si>
  <si>
    <t>PPS1</t>
  </si>
  <si>
    <t>PA3</t>
  </si>
  <si>
    <t>Pedal sensor 1</t>
  </si>
  <si>
    <t>PPS2</t>
  </si>
  <si>
    <t>PC4</t>
  </si>
  <si>
    <t>Pedal sensor 2</t>
  </si>
  <si>
    <t>PC0</t>
  </si>
  <si>
    <t>CLT Coolant</t>
  </si>
  <si>
    <t>PC2</t>
  </si>
  <si>
    <t>Thermistor (pull-up)</t>
  </si>
  <si>
    <t>Coolant temp</t>
  </si>
  <si>
    <t>PC3</t>
  </si>
  <si>
    <t>Intake air temp</t>
  </si>
  <si>
    <t>PA0</t>
  </si>
  <si>
    <t>0-5V 500K pull-down</t>
  </si>
  <si>
    <t>Free</t>
  </si>
  <si>
    <t>PA7</t>
  </si>
  <si>
    <t>0-5V 500K pull-down or digital</t>
  </si>
  <si>
    <t>Key Voltage</t>
  </si>
  <si>
    <t>PA5</t>
  </si>
  <si>
    <t>12V sense</t>
  </si>
  <si>
    <t>Battery/ignition voltage</t>
  </si>
  <si>
    <t>PA2</t>
  </si>
  <si>
    <t>Knock sensor</t>
  </si>
  <si>
    <t>Software knock 1</t>
  </si>
  <si>
    <t>PA1</t>
  </si>
  <si>
    <t>Software knock 2</t>
  </si>
  <si>
    <t>E3</t>
  </si>
  <si>
    <t>E4</t>
  </si>
  <si>
    <t>N1</t>
  </si>
  <si>
    <t>N2</t>
  </si>
  <si>
    <t>F6</t>
  </si>
  <si>
    <t>E7</t>
  </si>
  <si>
    <t>G1</t>
  </si>
  <si>
    <t>M2</t>
  </si>
  <si>
    <t>J7</t>
  </si>
  <si>
    <t>F3</t>
  </si>
  <si>
    <t>KiCad Pin</t>
  </si>
  <si>
    <t>AUX1</t>
  </si>
  <si>
    <t>AUX2</t>
  </si>
  <si>
    <t>Shared with PPS?</t>
  </si>
  <si>
    <t>TPS sensor 1</t>
  </si>
  <si>
    <t>TPS sensor 2</t>
  </si>
  <si>
    <t>CAN H</t>
  </si>
  <si>
    <t>PD1 TX / PD0 RX (via transceiver)</t>
  </si>
  <si>
    <t>CAN</t>
  </si>
  <si>
    <t>CAN1</t>
  </si>
  <si>
    <t>CAN L</t>
  </si>
  <si>
    <t>Button 1</t>
  </si>
  <si>
    <t>PB1</t>
  </si>
  <si>
    <t>Digital in</t>
  </si>
  <si>
    <t>Button 2</t>
  </si>
  <si>
    <t>PA6</t>
  </si>
  <si>
    <t>VR_DISCRETE-</t>
  </si>
  <si>
    <t>VR</t>
  </si>
  <si>
    <t>VR_DISCRETE+</t>
  </si>
  <si>
    <t>VR / event in</t>
  </si>
  <si>
    <t>HALL1</t>
  </si>
  <si>
    <t>PE12</t>
  </si>
  <si>
    <t>Hall / event in</t>
  </si>
  <si>
    <t>Cam input 1</t>
  </si>
  <si>
    <t>Low Side 3</t>
  </si>
  <si>
    <t>PB9</t>
  </si>
  <si>
    <t>Low-side out</t>
  </si>
  <si>
    <t>DC1-</t>
  </si>
  <si>
    <t>TLE9201: PWM PC7, DIR PC8, DIS PB14</t>
  </si>
  <si>
    <t>H-bridge</t>
  </si>
  <si>
    <t>DC1+</t>
  </si>
  <si>
    <t>Coil 1</t>
  </si>
  <si>
    <t>PC13</t>
  </si>
  <si>
    <t>Coil 2</t>
  </si>
  <si>
    <t>PE5</t>
  </si>
  <si>
    <t>Coil 3</t>
  </si>
  <si>
    <t>PE4</t>
  </si>
  <si>
    <t>PD3</t>
  </si>
  <si>
    <t>Injector</t>
  </si>
  <si>
    <t>PA9</t>
  </si>
  <si>
    <t>PD11</t>
  </si>
  <si>
    <t>Low Side 4</t>
  </si>
  <si>
    <t>PE6</t>
  </si>
  <si>
    <t>BOOT0 (via circuit)</t>
  </si>
  <si>
    <t>Button</t>
  </si>
  <si>
    <t>PROG / bootloader</t>
  </si>
  <si>
    <t>PA11 (USB D-)</t>
  </si>
  <si>
    <t>USB</t>
  </si>
  <si>
    <t>PA12 (USB D+)</t>
  </si>
  <si>
    <t>Flex / VSS</t>
  </si>
  <si>
    <t>PE11</t>
  </si>
  <si>
    <t>Digital / event in</t>
  </si>
  <si>
    <t>Flex fuel sensor</t>
  </si>
  <si>
    <t>(on-board WBO2 controller)</t>
  </si>
  <si>
    <t>WBO</t>
  </si>
  <si>
    <t>Wideband 2 Vs (Un)</t>
  </si>
  <si>
    <t>Wideband 2 CalR (Rtrim)</t>
  </si>
  <si>
    <t>Wideband 2 Ip</t>
  </si>
  <si>
    <t>Wideband 2 Vs/Ip (Vm)</t>
  </si>
  <si>
    <t>Wideband 2 Heater -</t>
  </si>
  <si>
    <t>MAX31855 #2: CS PA15, SPI3 SCK PC10 / MISO PC11</t>
  </si>
  <si>
    <t>EGT</t>
  </si>
  <si>
    <t>EGT2 thermocouple -</t>
  </si>
  <si>
    <t>EGT2 thermocouple +</t>
  </si>
  <si>
    <t>Coil 4</t>
  </si>
  <si>
    <t>PE3</t>
  </si>
  <si>
    <t>Coil 5</t>
  </si>
  <si>
    <t>PE2</t>
  </si>
  <si>
    <t>Ignition 5</t>
  </si>
  <si>
    <t>Coil 6</t>
  </si>
  <si>
    <t>PB8</t>
  </si>
  <si>
    <t>PD10</t>
  </si>
  <si>
    <t>PD2</t>
  </si>
  <si>
    <t>PA8</t>
  </si>
  <si>
    <t>Low Side 9</t>
  </si>
  <si>
    <t>PD13</t>
  </si>
  <si>
    <t>Low Side 10</t>
  </si>
  <si>
    <t>PC6</t>
  </si>
  <si>
    <t>Low Side 1</t>
  </si>
  <si>
    <t>PD15</t>
  </si>
  <si>
    <t>Low Side 2</t>
  </si>
  <si>
    <t>PD12</t>
  </si>
  <si>
    <t>HALL2</t>
  </si>
  <si>
    <t>PE13</t>
  </si>
  <si>
    <t>Cam input 2</t>
  </si>
  <si>
    <t>CAN2 H</t>
  </si>
  <si>
    <t>PB13 TX / PB12 RX (via transceiver)</t>
  </si>
  <si>
    <t>CAN2</t>
  </si>
  <si>
    <t>CAN2 L</t>
  </si>
  <si>
    <t>Low Side 7 (not mapped yet)</t>
  </si>
  <si>
    <t>Low Side 8</t>
  </si>
  <si>
    <t>PE8</t>
  </si>
  <si>
    <t>VR_9924-</t>
  </si>
  <si>
    <t>(MAX9924)</t>
  </si>
  <si>
    <t>VR_9924+</t>
  </si>
  <si>
    <t>Primary trigger (crank)</t>
  </si>
  <si>
    <t>HALL3</t>
  </si>
  <si>
    <t>PE14</t>
  </si>
  <si>
    <t>Hall / event / SENT</t>
  </si>
  <si>
    <t>Low Side 5</t>
  </si>
  <si>
    <t>PA10</t>
  </si>
  <si>
    <t>(on-board WBO1 controller)</t>
  </si>
  <si>
    <t>Wideband 1 Vs (Un)</t>
  </si>
  <si>
    <t>Wideband 1 CalR (Rtrim)</t>
  </si>
  <si>
    <t>Wideband 1 Ip</t>
  </si>
  <si>
    <t>Wideband 1 Vs/Ip (Vm)</t>
  </si>
  <si>
    <t>Wideband 1 Heater -</t>
  </si>
  <si>
    <t>MAX31855 #1: CS TBD (module pad IO1), SPI3</t>
  </si>
  <si>
    <t>EGT1 thermocouple - (CS not set yet)</t>
  </si>
  <si>
    <t>EGT1 thermocouple + (CS not set yet)</t>
  </si>
  <si>
    <t>Low Side 6</t>
  </si>
  <si>
    <t>PC12</t>
  </si>
  <si>
    <t>Button 3</t>
  </si>
  <si>
    <t>PE15</t>
  </si>
  <si>
    <t>DC2-</t>
  </si>
  <si>
    <t>TLE9201: PWM PC9, DIR PB15, DIS PD7</t>
  </si>
  <si>
    <t>DC2+</t>
  </si>
  <si>
    <t>+5V sensor supply</t>
  </si>
  <si>
    <t>Power GND</t>
  </si>
  <si>
    <t>+12V main power</t>
  </si>
  <si>
    <t>+12V raw battery</t>
  </si>
  <si>
    <t>WBO2 heater supply</t>
  </si>
  <si>
    <t>WBO1 heater supply</t>
  </si>
  <si>
    <t>+3.3V analog rail out</t>
  </si>
  <si>
    <t>+3.3V rail out</t>
  </si>
  <si>
    <t>+5V analog rail out</t>
  </si>
  <si>
    <t>+5V rail out</t>
  </si>
  <si>
    <t>Low Side 7</t>
  </si>
  <si>
    <t>Not mapped yet?</t>
  </si>
  <si>
    <t>N7</t>
  </si>
  <si>
    <t>N8</t>
  </si>
  <si>
    <t>L2</t>
  </si>
  <si>
    <t>0-5V Analog</t>
  </si>
  <si>
    <t>NOTE</t>
  </si>
  <si>
    <t>G3</t>
  </si>
  <si>
    <t>K4</t>
  </si>
  <si>
    <t>K1</t>
  </si>
  <si>
    <t>K2</t>
  </si>
  <si>
    <t>J1</t>
  </si>
  <si>
    <t>J2</t>
  </si>
  <si>
    <t>J3</t>
  </si>
  <si>
    <t>E1</t>
  </si>
  <si>
    <t>F1</t>
  </si>
  <si>
    <t>F2</t>
  </si>
  <si>
    <t>J4</t>
  </si>
  <si>
    <t>J6</t>
  </si>
  <si>
    <t>J5</t>
  </si>
  <si>
    <t>M7</t>
  </si>
  <si>
    <t>M6</t>
  </si>
  <si>
    <t>M8</t>
  </si>
  <si>
    <t>K7</t>
  </si>
  <si>
    <t>L1</t>
  </si>
  <si>
    <t>G6</t>
  </si>
  <si>
    <t>L8</t>
  </si>
  <si>
    <t>G7</t>
  </si>
  <si>
    <t>M5</t>
  </si>
  <si>
    <t>N5</t>
  </si>
  <si>
    <t>N6</t>
  </si>
  <si>
    <t>P1</t>
  </si>
  <si>
    <t>P3</t>
  </si>
  <si>
    <t>P4</t>
  </si>
  <si>
    <t>P6</t>
  </si>
  <si>
    <t>H1</t>
  </si>
  <si>
    <t>H2</t>
  </si>
  <si>
    <t>H3</t>
  </si>
  <si>
    <t>H4</t>
  </si>
  <si>
    <t>H5</t>
  </si>
  <si>
    <t>H7</t>
  </si>
  <si>
    <t>H8</t>
  </si>
  <si>
    <t>G4</t>
  </si>
  <si>
    <t>G5</t>
  </si>
  <si>
    <t>H6</t>
  </si>
  <si>
    <t>E5</t>
  </si>
  <si>
    <t>E6</t>
  </si>
  <si>
    <t>E8</t>
  </si>
  <si>
    <t>F4</t>
  </si>
  <si>
    <t>F5</t>
  </si>
  <si>
    <t>F7</t>
  </si>
  <si>
    <t>F8</t>
  </si>
  <si>
    <t>G2</t>
  </si>
  <si>
    <t>G8</t>
  </si>
  <si>
    <t>J8</t>
  </si>
  <si>
    <t>K3</t>
  </si>
  <si>
    <t>K5</t>
  </si>
  <si>
    <t>K6</t>
  </si>
  <si>
    <t>K8</t>
  </si>
  <si>
    <t>L3</t>
  </si>
  <si>
    <t>L4</t>
  </si>
  <si>
    <t>L5</t>
  </si>
  <si>
    <t>L6</t>
  </si>
  <si>
    <t>L7</t>
  </si>
  <si>
    <t>SDA</t>
  </si>
  <si>
    <t>SCL</t>
  </si>
  <si>
    <t>M1</t>
  </si>
  <si>
    <t>M3</t>
  </si>
  <si>
    <t>M4</t>
  </si>
  <si>
    <t>N3</t>
  </si>
  <si>
    <t>N4</t>
  </si>
  <si>
    <t>P5</t>
  </si>
  <si>
    <t>P7</t>
  </si>
  <si>
    <t>P8</t>
  </si>
  <si>
    <t>P2</t>
  </si>
  <si>
    <t>USB 5V SUPPLY</t>
  </si>
  <si>
    <t>For the EZ36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</si>
</sst>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strike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8E7CC3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8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thick">
        <color rgb="FF6D9EEB"/>
      </right>
      <top style="medium">
        <color rgb="FFCCCCCC"/>
      </top>
      <bottom style="medium">
        <color rgb="FFCCCCCC"/>
      </bottom>
      <diagonal/>
    </border>
    <border>
      <left/>
      <right style="thick">
        <color rgb="FF6D9EEB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6D9EEB"/>
      </right>
      <top style="medium">
        <color rgb="FFCCCCCC"/>
      </top>
      <bottom style="thick">
        <color rgb="FF6D9EEB"/>
      </bottom>
      <diagonal/>
    </border>
    <border>
      <left style="medium">
        <color rgb="FFCCCCCC"/>
      </left>
      <right/>
      <top style="medium">
        <color rgb="FFCCCCCC"/>
      </top>
      <bottom style="thick">
        <color rgb="FF6D9EEB"/>
      </bottom>
      <diagonal/>
    </border>
    <border>
      <left/>
      <right style="thick">
        <color rgb="FF6D9EEB"/>
      </right>
      <top style="medium">
        <color rgb="FFCCCCCC"/>
      </top>
      <bottom style="thick">
        <color rgb="FF6D9EE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D96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69B4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FFD966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FFD966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thick">
        <color rgb="FFFF69B4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FF69B4"/>
      </right>
      <top style="medium">
        <color rgb="FFCCCCCC"/>
      </top>
      <bottom style="thick">
        <color rgb="FFFF69B4"/>
      </bottom>
      <diagonal/>
    </border>
    <border>
      <left style="medium">
        <color rgb="FFCCCCCC"/>
      </left>
      <right style="thick">
        <color rgb="FFFFD966"/>
      </right>
      <top style="medium">
        <color rgb="FFCCCCCC"/>
      </top>
      <bottom style="thick">
        <color rgb="FFFFD96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93C47D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thick">
        <color rgb="FF6D9EEB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93C47D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93C47D"/>
      </right>
      <top style="medium">
        <color rgb="FFCCCCCC"/>
      </top>
      <bottom style="thick">
        <color rgb="FF93C47D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thick">
        <color rgb="FFFF0000"/>
      </bottom>
      <diagonal/>
    </border>
    <border>
      <left/>
      <right style="thick">
        <color rgb="FF000000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thick">
        <color rgb="FF6D9EEB"/>
      </right>
      <top style="medium">
        <color rgb="FFCCCCCC"/>
      </top>
      <bottom style="thick">
        <color rgb="FF8B451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8E7CC3"/>
      </bottom>
      <diagonal/>
    </border>
    <border>
      <left style="medium">
        <color rgb="FFCCCCCC"/>
      </left>
      <right style="thick">
        <color rgb="FFFFD966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thick">
        <color rgb="FF8B4513"/>
      </right>
      <top style="medium">
        <color rgb="FFCCCCCC"/>
      </top>
      <bottom style="thick">
        <color rgb="FF6D9EEB"/>
      </bottom>
      <diagonal/>
    </border>
    <border>
      <left style="medium">
        <color rgb="FFCCCCCC"/>
      </left>
      <right style="thick">
        <color rgb="FF8E7CC3"/>
      </right>
      <top style="medium">
        <color rgb="FFCCCCCC"/>
      </top>
      <bottom style="thick">
        <color rgb="FFFFD966"/>
      </bottom>
      <diagonal/>
    </border>
    <border>
      <left style="medium">
        <color rgb="FFCCCCCC"/>
      </left>
      <right style="thick">
        <color rgb="FF8E7CC3"/>
      </right>
      <top style="medium">
        <color rgb="FFCCCCCC"/>
      </top>
      <bottom style="thick">
        <color rgb="FFFF69B4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FF69B4"/>
      </right>
      <top style="medium">
        <color rgb="FFCCCCCC"/>
      </top>
      <bottom style="thick">
        <color rgb="FFFFD966"/>
      </bottom>
      <diagonal/>
    </border>
    <border>
      <left style="medium">
        <color rgb="FFCCCCCC"/>
      </left>
      <right style="thick">
        <color rgb="FFFF69B4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93C47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thick">
        <color rgb="FF93C47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6D9EEB"/>
      </bottom>
      <diagonal/>
    </border>
    <border>
      <left/>
      <right style="medium">
        <color rgb="FFCCCCCC"/>
      </right>
      <top style="medium">
        <color rgb="FFCCCCCC"/>
      </top>
      <bottom style="thick">
        <color rgb="FF6D9EE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thick">
        <color rgb="FFFF0000"/>
      </bottom>
      <diagonal/>
    </border>
    <border>
      <left/>
      <right style="thick">
        <color rgb="FFFFFFFF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thick">
        <color rgb="FF6D9EEB"/>
      </right>
      <top style="medium">
        <color rgb="FFCCCCCC"/>
      </top>
      <bottom style="thick">
        <color rgb="FFFFD966"/>
      </bottom>
      <diagonal/>
    </border>
    <border>
      <left style="medium">
        <color rgb="FFCCCCCC"/>
      </left>
      <right style="thick">
        <color rgb="FFFFD966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thick">
        <color rgb="FFFFD966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thick">
        <color rgb="FF6D9EEB"/>
      </bottom>
      <diagonal/>
    </border>
    <border>
      <left style="medium">
        <color rgb="FFCCCCCC"/>
      </left>
      <right style="thick">
        <color rgb="FF6D9EEB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6B26B"/>
      </bottom>
      <diagonal/>
    </border>
    <border>
      <left style="medium">
        <color rgb="FFCCCCCC"/>
      </left>
      <right style="thick">
        <color rgb="FFF6B26B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thick">
        <color rgb="FFF6B26B"/>
      </right>
      <top style="medium">
        <color rgb="FFCCCCCC"/>
      </top>
      <bottom style="thick">
        <color rgb="FFF6B26B"/>
      </bottom>
      <diagonal/>
    </border>
    <border>
      <left/>
      <right style="thick">
        <color rgb="FFFFD966"/>
      </right>
      <top style="medium">
        <color rgb="FFCCCCCC"/>
      </top>
      <bottom style="thick">
        <color rgb="FF6D9EEB"/>
      </bottom>
      <diagonal/>
    </border>
    <border>
      <left/>
      <right style="thick">
        <color rgb="FFFFD966"/>
      </right>
      <top style="medium">
        <color rgb="FFCCCCCC"/>
      </top>
      <bottom style="thick">
        <color rgb="FFFF0000"/>
      </bottom>
      <diagonal/>
    </border>
    <border>
      <left/>
      <right style="thick">
        <color rgb="FF6D9EEB"/>
      </right>
      <top style="medium">
        <color rgb="FFCCCCCC"/>
      </top>
      <bottom style="thick">
        <color rgb="FFFFD966"/>
      </bottom>
      <diagonal/>
    </border>
    <border>
      <left style="medium">
        <color rgb="FFCCCCCC"/>
      </left>
      <right style="thick">
        <color rgb="FF93C47D"/>
      </right>
      <top style="medium">
        <color rgb="FFCCCCCC"/>
      </top>
      <bottom style="thick">
        <color rgb="FF6D9EEB"/>
      </bottom>
      <diagonal/>
    </border>
    <border>
      <left style="medium">
        <color rgb="FFCCCCCC"/>
      </left>
      <right style="thick">
        <color rgb="FF93C47D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thick">
        <color rgb="FF6D9EEB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thick">
        <color rgb="FF6D9EEB"/>
      </right>
      <top style="medium">
        <color rgb="FFCCCCCC"/>
      </top>
      <bottom style="thick">
        <color rgb="FF93C47D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6D9EEB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thick">
        <color rgb="FF93C47D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93C47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6D9EEB"/>
      </left>
      <right/>
      <top style="medium">
        <color rgb="FFCCCCCC"/>
      </top>
      <bottom style="thick">
        <color rgb="FF6D9EEB"/>
      </bottom>
      <diagonal/>
    </border>
    <border>
      <left style="thick">
        <color rgb="FFFF0000"/>
      </left>
      <right/>
      <top style="medium">
        <color rgb="FFCCCCCC"/>
      </top>
      <bottom style="thick">
        <color rgb="FFFF0000"/>
      </bottom>
      <diagonal/>
    </border>
    <border>
      <left style="thick">
        <color rgb="FFFFD966"/>
      </left>
      <right/>
      <top style="medium">
        <color rgb="FFCCCCCC"/>
      </top>
      <bottom style="thick">
        <color rgb="FFFF0000"/>
      </bottom>
      <diagonal/>
    </border>
    <border>
      <left style="thick">
        <color rgb="FFFFD966"/>
      </left>
      <right/>
      <top style="medium">
        <color rgb="FFCCCCCC"/>
      </top>
      <bottom style="thick">
        <color rgb="FFFFD966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wrapText="1"/>
    </xf>
    <xf numFmtId="0" fontId="2" fillId="0" borderId="1" xfId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7" fillId="5" borderId="15" xfId="0" applyFont="1" applyFill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0" fontId="3" fillId="6" borderId="20" xfId="0" applyFont="1" applyFill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3" fillId="7" borderId="21" xfId="0" applyFont="1" applyFill="1" applyBorder="1" applyAlignment="1">
      <alignment horizontal="right" wrapText="1"/>
    </xf>
    <xf numFmtId="0" fontId="8" fillId="0" borderId="1" xfId="0" applyFont="1" applyBorder="1" applyAlignment="1">
      <alignment horizontal="right" wrapText="1"/>
    </xf>
    <xf numFmtId="0" fontId="8" fillId="0" borderId="22" xfId="0" applyFont="1" applyBorder="1" applyAlignment="1">
      <alignment horizontal="right" wrapText="1"/>
    </xf>
    <xf numFmtId="0" fontId="3" fillId="6" borderId="23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3" fillId="8" borderId="1" xfId="0" applyFont="1" applyFill="1" applyBorder="1" applyAlignment="1">
      <alignment horizontal="right" wrapText="1"/>
    </xf>
    <xf numFmtId="0" fontId="3" fillId="3" borderId="24" xfId="0" applyFont="1" applyFill="1" applyBorder="1" applyAlignment="1">
      <alignment horizontal="right" wrapText="1"/>
    </xf>
    <xf numFmtId="0" fontId="3" fillId="6" borderId="22" xfId="0" applyFont="1" applyFill="1" applyBorder="1" applyAlignment="1">
      <alignment horizontal="right" wrapText="1"/>
    </xf>
    <xf numFmtId="0" fontId="3" fillId="7" borderId="25" xfId="0" applyFont="1" applyFill="1" applyBorder="1" applyAlignment="1">
      <alignment horizontal="right" wrapText="1"/>
    </xf>
    <xf numFmtId="0" fontId="3" fillId="0" borderId="26" xfId="0" applyFont="1" applyBorder="1" applyAlignment="1">
      <alignment wrapText="1"/>
    </xf>
    <xf numFmtId="0" fontId="7" fillId="5" borderId="27" xfId="0" applyFont="1" applyFill="1" applyBorder="1" applyAlignment="1">
      <alignment horizontal="right" wrapText="1"/>
    </xf>
    <xf numFmtId="0" fontId="3" fillId="9" borderId="24" xfId="0" applyFont="1" applyFill="1" applyBorder="1" applyAlignment="1">
      <alignment horizontal="right" wrapText="1"/>
    </xf>
    <xf numFmtId="0" fontId="3" fillId="7" borderId="28" xfId="0" applyFont="1" applyFill="1" applyBorder="1" applyAlignment="1">
      <alignment horizontal="right" wrapText="1"/>
    </xf>
    <xf numFmtId="0" fontId="3" fillId="10" borderId="19" xfId="0" applyFont="1" applyFill="1" applyBorder="1" applyAlignment="1">
      <alignment horizontal="right" wrapText="1"/>
    </xf>
    <xf numFmtId="0" fontId="8" fillId="0" borderId="29" xfId="0" applyFont="1" applyBorder="1" applyAlignment="1">
      <alignment horizontal="right" wrapText="1"/>
    </xf>
    <xf numFmtId="0" fontId="3" fillId="0" borderId="30" xfId="0" applyFont="1" applyBorder="1" applyAlignment="1">
      <alignment wrapText="1"/>
    </xf>
    <xf numFmtId="0" fontId="3" fillId="6" borderId="31" xfId="0" applyFont="1" applyFill="1" applyBorder="1" applyAlignment="1">
      <alignment horizontal="right" wrapText="1"/>
    </xf>
    <xf numFmtId="0" fontId="3" fillId="6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right" wrapText="1"/>
    </xf>
    <xf numFmtId="0" fontId="3" fillId="0" borderId="32" xfId="0" applyFont="1" applyBorder="1" applyAlignment="1">
      <alignment wrapText="1"/>
    </xf>
    <xf numFmtId="0" fontId="3" fillId="0" borderId="33" xfId="0" applyFont="1" applyBorder="1" applyAlignment="1">
      <alignment horizontal="right" wrapText="1"/>
    </xf>
    <xf numFmtId="0" fontId="7" fillId="5" borderId="34" xfId="0" applyFont="1" applyFill="1" applyBorder="1" applyAlignment="1">
      <alignment horizontal="right" wrapText="1"/>
    </xf>
    <xf numFmtId="0" fontId="3" fillId="0" borderId="13" xfId="0" applyFont="1" applyBorder="1" applyAlignment="1">
      <alignment wrapText="1"/>
    </xf>
    <xf numFmtId="0" fontId="3" fillId="0" borderId="15" xfId="0" applyFont="1" applyBorder="1" applyAlignment="1">
      <alignment horizontal="right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0" borderId="35" xfId="0" applyFont="1" applyBorder="1" applyAlignment="1">
      <alignment wrapText="1"/>
    </xf>
    <xf numFmtId="0" fontId="3" fillId="0" borderId="23" xfId="0" applyFont="1" applyBorder="1" applyAlignment="1">
      <alignment horizontal="right" wrapText="1"/>
    </xf>
    <xf numFmtId="0" fontId="3" fillId="0" borderId="18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3" fillId="6" borderId="38" xfId="0" applyFont="1" applyFill="1" applyBorder="1" applyAlignment="1">
      <alignment horizontal="right" wrapText="1"/>
    </xf>
    <xf numFmtId="0" fontId="3" fillId="2" borderId="39" xfId="0" applyFont="1" applyFill="1" applyBorder="1" applyAlignment="1">
      <alignment horizontal="right" wrapText="1"/>
    </xf>
    <xf numFmtId="0" fontId="8" fillId="0" borderId="32" xfId="0" applyFont="1" applyBorder="1" applyAlignment="1">
      <alignment horizontal="right" wrapText="1"/>
    </xf>
    <xf numFmtId="0" fontId="3" fillId="2" borderId="23" xfId="0" applyFont="1" applyFill="1" applyBorder="1" applyAlignment="1">
      <alignment horizontal="right" wrapText="1"/>
    </xf>
    <xf numFmtId="0" fontId="8" fillId="0" borderId="40" xfId="0" applyFont="1" applyBorder="1" applyAlignment="1">
      <alignment horizontal="right" wrapText="1"/>
    </xf>
    <xf numFmtId="0" fontId="3" fillId="6" borderId="28" xfId="0" applyFont="1" applyFill="1" applyBorder="1" applyAlignment="1">
      <alignment horizontal="right" wrapText="1"/>
    </xf>
    <xf numFmtId="0" fontId="3" fillId="6" borderId="13" xfId="0" applyFont="1" applyFill="1" applyBorder="1" applyAlignment="1">
      <alignment horizontal="right" wrapText="1"/>
    </xf>
    <xf numFmtId="0" fontId="3" fillId="6" borderId="41" xfId="0" applyFont="1" applyFill="1" applyBorder="1" applyAlignment="1">
      <alignment horizontal="right" wrapText="1"/>
    </xf>
    <xf numFmtId="0" fontId="3" fillId="10" borderId="42" xfId="0" applyFont="1" applyFill="1" applyBorder="1" applyAlignment="1">
      <alignment horizontal="right" wrapText="1"/>
    </xf>
    <xf numFmtId="0" fontId="3" fillId="10" borderId="43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7" borderId="1" xfId="0" applyFont="1" applyFill="1" applyBorder="1" applyAlignment="1">
      <alignment horizontal="right" wrapText="1"/>
    </xf>
    <xf numFmtId="0" fontId="3" fillId="9" borderId="1" xfId="0" applyFont="1" applyFill="1" applyBorder="1" applyAlignment="1">
      <alignment horizontal="right" wrapText="1"/>
    </xf>
    <xf numFmtId="0" fontId="3" fillId="0" borderId="32" xfId="0" applyFont="1" applyBorder="1" applyAlignment="1">
      <alignment horizontal="right" wrapText="1"/>
    </xf>
    <xf numFmtId="0" fontId="3" fillId="3" borderId="44" xfId="0" applyFont="1" applyFill="1" applyBorder="1" applyAlignment="1">
      <alignment horizontal="right" wrapText="1"/>
    </xf>
    <xf numFmtId="0" fontId="3" fillId="4" borderId="25" xfId="0" applyFont="1" applyFill="1" applyBorder="1" applyAlignment="1">
      <alignment horizontal="right" wrapText="1"/>
    </xf>
    <xf numFmtId="0" fontId="3" fillId="0" borderId="29" xfId="0" applyFont="1" applyBorder="1" applyAlignment="1">
      <alignment horizontal="right" wrapText="1"/>
    </xf>
    <xf numFmtId="0" fontId="3" fillId="0" borderId="40" xfId="0" applyFont="1" applyBorder="1" applyAlignment="1">
      <alignment horizontal="right" wrapText="1"/>
    </xf>
    <xf numFmtId="0" fontId="3" fillId="3" borderId="45" xfId="0" applyFont="1" applyFill="1" applyBorder="1" applyAlignment="1">
      <alignment horizontal="right" wrapText="1"/>
    </xf>
    <xf numFmtId="0" fontId="3" fillId="10" borderId="46" xfId="0" applyFont="1" applyFill="1" applyBorder="1" applyAlignment="1">
      <alignment horizontal="right" wrapText="1"/>
    </xf>
    <xf numFmtId="0" fontId="7" fillId="5" borderId="1" xfId="0" applyFont="1" applyFill="1" applyBorder="1" applyAlignment="1">
      <alignment horizontal="right" wrapText="1"/>
    </xf>
    <xf numFmtId="0" fontId="3" fillId="1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right" wrapText="1"/>
    </xf>
    <xf numFmtId="0" fontId="3" fillId="0" borderId="47" xfId="0" applyFont="1" applyBorder="1" applyAlignment="1">
      <alignment wrapText="1"/>
    </xf>
    <xf numFmtId="0" fontId="3" fillId="6" borderId="48" xfId="0" applyFont="1" applyFill="1" applyBorder="1" applyAlignment="1">
      <alignment horizontal="right" wrapText="1"/>
    </xf>
    <xf numFmtId="0" fontId="3" fillId="6" borderId="25" xfId="0" applyFont="1" applyFill="1" applyBorder="1" applyAlignment="1">
      <alignment horizontal="right" wrapText="1"/>
    </xf>
    <xf numFmtId="0" fontId="3" fillId="7" borderId="23" xfId="0" applyFont="1" applyFill="1" applyBorder="1" applyAlignment="1">
      <alignment horizontal="right" wrapText="1"/>
    </xf>
    <xf numFmtId="0" fontId="3" fillId="0" borderId="51" xfId="0" applyFont="1" applyBorder="1" applyAlignment="1">
      <alignment wrapText="1"/>
    </xf>
    <xf numFmtId="0" fontId="3" fillId="9" borderId="31" xfId="0" applyFont="1" applyFill="1" applyBorder="1" applyAlignment="1">
      <alignment horizontal="right" wrapText="1"/>
    </xf>
    <xf numFmtId="0" fontId="8" fillId="0" borderId="35" xfId="0" applyFont="1" applyBorder="1" applyAlignment="1">
      <alignment horizontal="right" wrapText="1"/>
    </xf>
    <xf numFmtId="0" fontId="3" fillId="4" borderId="54" xfId="0" applyFont="1" applyFill="1" applyBorder="1" applyAlignment="1">
      <alignment horizontal="right" wrapText="1"/>
    </xf>
    <xf numFmtId="0" fontId="8" fillId="0" borderId="19" xfId="0" applyFont="1" applyBorder="1" applyAlignment="1">
      <alignment horizontal="right" wrapText="1"/>
    </xf>
    <xf numFmtId="0" fontId="8" fillId="0" borderId="55" xfId="0" applyFont="1" applyBorder="1" applyAlignment="1">
      <alignment horizontal="right" wrapText="1"/>
    </xf>
    <xf numFmtId="0" fontId="3" fillId="6" borderId="56" xfId="0" applyFont="1" applyFill="1" applyBorder="1" applyAlignment="1">
      <alignment horizontal="right" wrapText="1"/>
    </xf>
    <xf numFmtId="0" fontId="3" fillId="6" borderId="57" xfId="0" applyFont="1" applyFill="1" applyBorder="1" applyAlignment="1">
      <alignment horizontal="right" wrapText="1"/>
    </xf>
    <xf numFmtId="0" fontId="7" fillId="5" borderId="54" xfId="0" applyFont="1" applyFill="1" applyBorder="1" applyAlignment="1">
      <alignment horizontal="right" wrapText="1"/>
    </xf>
    <xf numFmtId="0" fontId="3" fillId="13" borderId="1" xfId="0" applyFont="1" applyFill="1" applyBorder="1" applyAlignment="1">
      <alignment horizontal="right" wrapText="1"/>
    </xf>
    <xf numFmtId="0" fontId="3" fillId="11" borderId="54" xfId="0" applyFont="1" applyFill="1" applyBorder="1" applyAlignment="1">
      <alignment horizontal="right" wrapText="1"/>
    </xf>
    <xf numFmtId="0" fontId="8" fillId="0" borderId="13" xfId="0" applyFont="1" applyBorder="1" applyAlignment="1">
      <alignment horizontal="right" wrapText="1"/>
    </xf>
    <xf numFmtId="0" fontId="3" fillId="6" borderId="15" xfId="0" applyFont="1" applyFill="1" applyBorder="1" applyAlignment="1">
      <alignment horizontal="right" wrapText="1"/>
    </xf>
    <xf numFmtId="0" fontId="3" fillId="2" borderId="58" xfId="0" applyFont="1" applyFill="1" applyBorder="1" applyAlignment="1">
      <alignment horizontal="right" wrapText="1"/>
    </xf>
    <xf numFmtId="0" fontId="3" fillId="7" borderId="54" xfId="0" applyFont="1" applyFill="1" applyBorder="1" applyAlignment="1">
      <alignment horizontal="right" wrapText="1"/>
    </xf>
    <xf numFmtId="0" fontId="3" fillId="9" borderId="56" xfId="0" applyFont="1" applyFill="1" applyBorder="1" applyAlignment="1">
      <alignment horizontal="right" wrapText="1"/>
    </xf>
    <xf numFmtId="0" fontId="3" fillId="4" borderId="22" xfId="0" applyFont="1" applyFill="1" applyBorder="1" applyAlignment="1">
      <alignment horizontal="right" wrapText="1"/>
    </xf>
    <xf numFmtId="0" fontId="8" fillId="0" borderId="18" xfId="0" applyFont="1" applyBorder="1" applyAlignment="1">
      <alignment horizontal="right" wrapText="1"/>
    </xf>
    <xf numFmtId="0" fontId="3" fillId="10" borderId="1" xfId="0" applyFont="1" applyFill="1" applyBorder="1" applyAlignment="1">
      <alignment horizontal="right" wrapText="1"/>
    </xf>
    <xf numFmtId="0" fontId="7" fillId="5" borderId="59" xfId="0" applyFont="1" applyFill="1" applyBorder="1" applyAlignment="1">
      <alignment horizontal="right" wrapText="1"/>
    </xf>
    <xf numFmtId="0" fontId="8" fillId="0" borderId="60" xfId="0" applyFont="1" applyBorder="1" applyAlignment="1">
      <alignment horizontal="right" wrapText="1"/>
    </xf>
    <xf numFmtId="0" fontId="3" fillId="4" borderId="32" xfId="0" applyFont="1" applyFill="1" applyBorder="1" applyAlignment="1">
      <alignment horizontal="right" wrapText="1"/>
    </xf>
    <xf numFmtId="0" fontId="3" fillId="10" borderId="23" xfId="0" applyFont="1" applyFill="1" applyBorder="1" applyAlignment="1">
      <alignment horizontal="right" wrapText="1"/>
    </xf>
    <xf numFmtId="0" fontId="3" fillId="0" borderId="24" xfId="0" applyFont="1" applyBorder="1" applyAlignment="1">
      <alignment wrapText="1"/>
    </xf>
    <xf numFmtId="0" fontId="3" fillId="13" borderId="61" xfId="0" applyFont="1" applyFill="1" applyBorder="1" applyAlignment="1">
      <alignment horizontal="right" wrapText="1"/>
    </xf>
    <xf numFmtId="0" fontId="3" fillId="4" borderId="62" xfId="0" applyFont="1" applyFill="1" applyBorder="1" applyAlignment="1">
      <alignment horizontal="right" wrapText="1"/>
    </xf>
    <xf numFmtId="0" fontId="3" fillId="13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vertical="center" wrapText="1"/>
    </xf>
    <xf numFmtId="0" fontId="7" fillId="5" borderId="15" xfId="0" applyFont="1" applyFill="1" applyBorder="1" applyAlignment="1">
      <alignment horizontal="right" wrapText="1"/>
    </xf>
    <xf numFmtId="0" fontId="3" fillId="3" borderId="15" xfId="0" applyFont="1" applyFill="1" applyBorder="1" applyAlignment="1">
      <alignment horizontal="right" wrapText="1"/>
    </xf>
    <xf numFmtId="0" fontId="8" fillId="0" borderId="30" xfId="0" applyFont="1" applyBorder="1" applyAlignment="1">
      <alignment horizontal="right" wrapText="1"/>
    </xf>
    <xf numFmtId="0" fontId="3" fillId="0" borderId="35" xfId="0" applyFont="1" applyBorder="1" applyAlignment="1">
      <alignment horizontal="right" wrapText="1"/>
    </xf>
    <xf numFmtId="0" fontId="3" fillId="10" borderId="66" xfId="0" applyFont="1" applyFill="1" applyBorder="1" applyAlignment="1">
      <alignment horizontal="right" wrapText="1"/>
    </xf>
    <xf numFmtId="0" fontId="3" fillId="6" borderId="67" xfId="0" applyFont="1" applyFill="1" applyBorder="1" applyAlignment="1">
      <alignment horizontal="right" wrapText="1"/>
    </xf>
    <xf numFmtId="0" fontId="3" fillId="8" borderId="66" xfId="0" applyFont="1" applyFill="1" applyBorder="1" applyAlignment="1">
      <alignment horizontal="right" wrapText="1"/>
    </xf>
    <xf numFmtId="0" fontId="3" fillId="8" borderId="67" xfId="0" applyFont="1" applyFill="1" applyBorder="1" applyAlignment="1">
      <alignment horizontal="right" wrapText="1"/>
    </xf>
    <xf numFmtId="0" fontId="3" fillId="0" borderId="20" xfId="0" applyFont="1" applyBorder="1" applyAlignment="1">
      <alignment horizontal="right" wrapText="1"/>
    </xf>
    <xf numFmtId="0" fontId="8" fillId="0" borderId="49" xfId="0" applyFont="1" applyBorder="1" applyAlignment="1">
      <alignment horizontal="right" wrapText="1"/>
    </xf>
    <xf numFmtId="0" fontId="3" fillId="11" borderId="30" xfId="0" applyFont="1" applyFill="1" applyBorder="1" applyAlignment="1">
      <alignment horizontal="right" wrapText="1"/>
    </xf>
    <xf numFmtId="0" fontId="3" fillId="13" borderId="18" xfId="0" applyFont="1" applyFill="1" applyBorder="1" applyAlignment="1">
      <alignment horizontal="right" wrapText="1"/>
    </xf>
    <xf numFmtId="0" fontId="3" fillId="6" borderId="68" xfId="0" applyFont="1" applyFill="1" applyBorder="1" applyAlignment="1">
      <alignment horizontal="right" wrapText="1"/>
    </xf>
    <xf numFmtId="0" fontId="3" fillId="8" borderId="69" xfId="0" applyFont="1" applyFill="1" applyBorder="1" applyAlignment="1">
      <alignment horizontal="right" wrapText="1"/>
    </xf>
    <xf numFmtId="0" fontId="3" fillId="0" borderId="70" xfId="0" applyFont="1" applyBorder="1" applyAlignment="1">
      <alignment horizontal="right" wrapText="1"/>
    </xf>
    <xf numFmtId="0" fontId="3" fillId="8" borderId="71" xfId="0" applyFont="1" applyFill="1" applyBorder="1" applyAlignment="1">
      <alignment horizontal="right" wrapText="1"/>
    </xf>
    <xf numFmtId="0" fontId="3" fillId="13" borderId="52" xfId="0" applyFont="1" applyFill="1" applyBorder="1" applyAlignment="1">
      <alignment horizontal="right" wrapText="1"/>
    </xf>
    <xf numFmtId="0" fontId="3" fillId="13" borderId="72" xfId="0" applyFont="1" applyFill="1" applyBorder="1" applyAlignment="1">
      <alignment horizontal="right" wrapText="1"/>
    </xf>
    <xf numFmtId="0" fontId="3" fillId="13" borderId="15" xfId="0" applyFont="1" applyFill="1" applyBorder="1" applyAlignment="1">
      <alignment horizontal="right" wrapText="1"/>
    </xf>
    <xf numFmtId="0" fontId="3" fillId="10" borderId="44" xfId="0" applyFont="1" applyFill="1" applyBorder="1" applyAlignment="1">
      <alignment horizontal="right" wrapText="1"/>
    </xf>
    <xf numFmtId="0" fontId="3" fillId="3" borderId="73" xfId="0" applyFont="1" applyFill="1" applyBorder="1" applyAlignment="1">
      <alignment horizontal="right" wrapText="1"/>
    </xf>
    <xf numFmtId="0" fontId="3" fillId="0" borderId="74" xfId="0" applyFont="1" applyBorder="1" applyAlignment="1">
      <alignment horizontal="right" wrapText="1"/>
    </xf>
    <xf numFmtId="0" fontId="3" fillId="8" borderId="23" xfId="0" applyFont="1" applyFill="1" applyBorder="1" applyAlignment="1">
      <alignment horizontal="right" wrapText="1"/>
    </xf>
    <xf numFmtId="0" fontId="3" fillId="4" borderId="75" xfId="0" applyFont="1" applyFill="1" applyBorder="1" applyAlignment="1">
      <alignment vertical="center" wrapText="1"/>
    </xf>
    <xf numFmtId="0" fontId="3" fillId="0" borderId="76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0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20" borderId="1" xfId="0" applyFont="1" applyFill="1" applyBorder="1" applyAlignment="1">
      <alignment horizontal="center" wrapText="1"/>
    </xf>
    <xf numFmtId="0" fontId="3" fillId="21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3" fillId="2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16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" xfId="0" applyFont="1" applyBorder="1"/>
    <xf numFmtId="0" fontId="0" fillId="20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81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50" xfId="0" applyFont="1" applyBorder="1" applyAlignment="1">
      <alignment horizontal="center" wrapText="1"/>
    </xf>
    <xf numFmtId="0" fontId="8" fillId="0" borderId="36" xfId="0" applyFont="1" applyBorder="1" applyAlignment="1">
      <alignment horizontal="center" wrapText="1"/>
    </xf>
    <xf numFmtId="0" fontId="8" fillId="0" borderId="53" xfId="0" applyFont="1" applyBorder="1" applyAlignment="1">
      <alignment horizontal="center" wrapText="1"/>
    </xf>
    <xf numFmtId="0" fontId="3" fillId="14" borderId="16" xfId="0" applyFont="1" applyFill="1" applyBorder="1" applyAlignment="1">
      <alignment horizontal="center" wrapText="1"/>
    </xf>
    <xf numFmtId="0" fontId="3" fillId="14" borderId="63" xfId="0" applyFont="1" applyFill="1" applyBorder="1" applyAlignment="1">
      <alignment horizontal="center" wrapText="1"/>
    </xf>
    <xf numFmtId="0" fontId="3" fillId="7" borderId="79" xfId="0" applyFont="1" applyFill="1" applyBorder="1" applyAlignment="1">
      <alignment horizontal="center" wrapText="1"/>
    </xf>
    <xf numFmtId="0" fontId="3" fillId="7" borderId="64" xfId="0" applyFont="1" applyFill="1" applyBorder="1" applyAlignment="1">
      <alignment horizontal="center" wrapText="1"/>
    </xf>
    <xf numFmtId="0" fontId="7" fillId="5" borderId="80" xfId="0" applyFont="1" applyFill="1" applyBorder="1" applyAlignment="1">
      <alignment horizontal="center" wrapText="1"/>
    </xf>
    <xf numFmtId="0" fontId="7" fillId="5" borderId="65" xfId="0" applyFont="1" applyFill="1" applyBorder="1" applyAlignment="1">
      <alignment horizontal="center" wrapText="1"/>
    </xf>
    <xf numFmtId="0" fontId="2" fillId="0" borderId="2" xfId="1" applyBorder="1" applyAlignment="1">
      <alignment wrapText="1"/>
    </xf>
    <xf numFmtId="0" fontId="2" fillId="0" borderId="3" xfId="1" applyBorder="1" applyAlignment="1">
      <alignment wrapText="1"/>
    </xf>
    <xf numFmtId="0" fontId="2" fillId="0" borderId="4" xfId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3" borderId="77" xfId="0" applyFont="1" applyFill="1" applyBorder="1" applyAlignment="1">
      <alignment horizontal="center" wrapText="1"/>
    </xf>
    <xf numFmtId="0" fontId="3" fillId="3" borderId="17" xfId="0" applyFont="1" applyFill="1" applyBorder="1" applyAlignment="1">
      <alignment horizontal="center" wrapText="1"/>
    </xf>
    <xf numFmtId="0" fontId="7" fillId="5" borderId="78" xfId="0" applyFont="1" applyFill="1" applyBorder="1" applyAlignment="1">
      <alignment horizontal="center" wrapText="1"/>
    </xf>
    <xf numFmtId="0" fontId="7" fillId="5" borderId="37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2" fillId="0" borderId="5" xfId="1" applyBorder="1" applyAlignment="1">
      <alignment vertical="center" wrapText="1"/>
    </xf>
    <xf numFmtId="0" fontId="2" fillId="0" borderId="6" xfId="1" applyBorder="1" applyAlignment="1">
      <alignment vertical="center" wrapText="1"/>
    </xf>
    <xf numFmtId="0" fontId="2" fillId="0" borderId="7" xfId="1" applyBorder="1" applyAlignment="1">
      <alignment vertical="center" wrapText="1"/>
    </xf>
    <xf numFmtId="0" fontId="2" fillId="0" borderId="10" xfId="1" applyBorder="1" applyAlignment="1">
      <alignment vertical="center" wrapText="1"/>
    </xf>
    <xf numFmtId="0" fontId="2" fillId="0" borderId="11" xfId="1" applyBorder="1" applyAlignment="1">
      <alignment vertical="center" wrapText="1"/>
    </xf>
    <xf numFmtId="0" fontId="2" fillId="0" borderId="12" xfId="1" applyBorder="1" applyAlignment="1">
      <alignment vertical="center" wrapText="1"/>
    </xf>
    <xf numFmtId="0" fontId="3" fillId="6" borderId="2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16" borderId="2" xfId="0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center" wrapText="1"/>
    </xf>
    <xf numFmtId="0" fontId="3" fillId="21" borderId="2" xfId="0" applyFont="1" applyFill="1" applyBorder="1" applyAlignment="1">
      <alignment horizontal="center" wrapText="1"/>
    </xf>
    <xf numFmtId="0" fontId="3" fillId="21" borderId="4" xfId="0" applyFont="1" applyFill="1" applyBorder="1" applyAlignment="1">
      <alignment horizontal="center" wrapText="1"/>
    </xf>
    <xf numFmtId="0" fontId="3" fillId="19" borderId="2" xfId="0" applyFont="1" applyFill="1" applyBorder="1" applyAlignment="1">
      <alignment horizontal="center" wrapText="1"/>
    </xf>
    <xf numFmtId="0" fontId="3" fillId="19" borderId="4" xfId="0" applyFont="1" applyFill="1" applyBorder="1" applyAlignment="1">
      <alignment horizontal="center" wrapText="1"/>
    </xf>
    <xf numFmtId="0" fontId="6" fillId="0" borderId="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3" fillId="20" borderId="2" xfId="0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center" wrapText="1"/>
    </xf>
    <xf numFmtId="0" fontId="3" fillId="22" borderId="2" xfId="0" applyFont="1" applyFill="1" applyBorder="1" applyAlignment="1">
      <alignment horizontal="center" wrapText="1"/>
    </xf>
    <xf numFmtId="0" fontId="3" fillId="22" borderId="4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3" fillId="11" borderId="2" xfId="0" applyFont="1" applyFill="1" applyBorder="1" applyAlignment="1">
      <alignment horizontal="center" wrapText="1"/>
    </xf>
    <xf numFmtId="0" fontId="3" fillId="11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262369</xdr:colOff>
      <xdr:row>206</xdr:row>
      <xdr:rowOff>45027</xdr:rowOff>
    </xdr:from>
    <xdr:to>
      <xdr:col>12</xdr:col>
      <xdr:colOff>300861</xdr:colOff>
      <xdr:row>210</xdr:row>
      <xdr:rowOff>664151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12998-F135-E0C7-2058-17258D89D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69" y="83466709"/>
          <a:ext cx="8126083" cy="4925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242455</xdr:colOff>
      <xdr:row>210</xdr:row>
      <xdr:rowOff>883227</xdr:rowOff>
    </xdr:from>
    <xdr:to>
      <xdr:col>13</xdr:col>
      <xdr:colOff>138546</xdr:colOff>
      <xdr:row>218</xdr:row>
      <xdr:rowOff>172730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A90219-129E-898D-B677-CAA3D1C64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455" y="88392000"/>
          <a:ext cx="8589818" cy="8208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363682</xdr:colOff>
      <xdr:row>263</xdr:row>
      <xdr:rowOff>69272</xdr:rowOff>
    </xdr:from>
    <xdr:to>
      <xdr:col>12</xdr:col>
      <xdr:colOff>103909</xdr:colOff>
      <xdr:row>276</xdr:row>
      <xdr:rowOff>127685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F866C0-243A-AC98-78FB-CDDB424D5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682" y="141853227"/>
          <a:ext cx="7827818" cy="4630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571499</xdr:colOff>
      <xdr:row>2</xdr:row>
      <xdr:rowOff>81644</xdr:rowOff>
    </xdr:from>
    <xdr:to>
      <xdr:col>4</xdr:col>
      <xdr:colOff>892628</xdr:colOff>
      <xdr:row>12</xdr:row>
      <xdr:rowOff>205468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D95B98-8621-7D93-F903-5CDF26884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680358"/>
          <a:ext cx="4689022" cy="3117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571500</xdr:colOff>
      <xdr:row>19</xdr:row>
      <xdr:rowOff>66675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7096BF9B-9795-BB0B-88AA-D88CFC828F0A}"/>
            </a:ext>
          </a:extLst>
        </xdr:cNvPr>
        <xdr:cNvSpPr txBox="1">
          <a:spLocks noChangeArrowheads="1"/>
        </xdr:cNvSpPr>
      </xdr:nvSpPr>
      <xdr:spPr bwMode="auto">
        <a:xfrm>
          <a:off x="1828800" y="5486400"/>
          <a:ext cx="57150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19</xdr:col>
      <xdr:colOff>408214</xdr:colOff>
      <xdr:row>0</xdr:row>
      <xdr:rowOff>81643</xdr:rowOff>
    </xdr:from>
    <xdr:to>
      <xdr:col>36</xdr:col>
      <xdr:colOff>100692</xdr:colOff>
      <xdr:row>36</xdr:row>
      <xdr:rowOff>119743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B3CFC0-9ADB-7396-7E00-61E0D871C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2107" y="81643"/>
          <a:ext cx="10101943" cy="10814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535132</xdr:colOff>
      <xdr:row>38</xdr:row>
      <xdr:rowOff>867</xdr:rowOff>
    </xdr:from>
    <xdr:to>
      <xdr:col>49</xdr:col>
      <xdr:colOff>62346</xdr:colOff>
      <xdr:row>114</xdr:row>
      <xdr:rowOff>270164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4B015C-8F27-B230-2E9A-3E787B3BE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8882" y="11583267"/>
          <a:ext cx="20253614" cy="23434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85724</xdr:rowOff>
    </xdr:from>
    <xdr:to>
      <xdr:col>4</xdr:col>
      <xdr:colOff>714854</xdr:colOff>
      <xdr:row>18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CF7C1-396A-5C02-50B6-9BD58DC22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85724"/>
          <a:ext cx="6220304" cy="3514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38</xdr:col>
      <xdr:colOff>95250</xdr:colOff>
      <xdr:row>31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D1F8B-823B-77C9-D189-5666BD7FB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28675"/>
          <a:ext cx="18992850" cy="790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t86club.com/forums/showthread.php?t=143079" TargetMode="External"/><Relationship Id="rId2" Type="http://schemas.openxmlformats.org/officeDocument/2006/relationships/hyperlink" Target="https://www.digikey.co.uk/en/products/detail/te-connectivity-amp-connectors/6376430-2/18111199" TargetMode="External"/><Relationship Id="rId1" Type="http://schemas.openxmlformats.org/officeDocument/2006/relationships/hyperlink" Target="https://drive.google.com/file/d/1gPjDucamgb3sumqR6xQpNT1HQZo3DOKR/view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jdmfsm.info/Auto/Japan/Subaru/Legacy_Outback/2012/2012%20Service%20Manual%20USDM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5027-AD24-4A51-B17C-AD796E9391C1}">
  <dimension ref="A1:AP1043"/>
  <sheetViews>
    <sheetView tabSelected="1" topLeftCell="E1" zoomScaleNormal="100" workbookViewId="0">
      <selection activeCell="Q54" sqref="Q54"/>
    </sheetView>
  </sheetViews>
  <sheetFormatPr defaultRowHeight="15" x14ac:dyDescent="0.25"/>
  <cols>
    <col min="2" max="2" width="21.28515625" customWidth="1"/>
    <col min="15" max="15" width="16.42578125" customWidth="1"/>
    <col min="16" max="16" width="47.85546875" customWidth="1"/>
    <col min="17" max="17" width="58.42578125" bestFit="1" customWidth="1"/>
  </cols>
  <sheetData>
    <row r="1" spans="1:42" ht="98.25" customHeight="1" thickBot="1" x14ac:dyDescent="0.3">
      <c r="A1" s="205" t="s">
        <v>48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7"/>
      <c r="Q1" s="5" t="s">
        <v>49</v>
      </c>
      <c r="R1" s="4"/>
      <c r="S1" s="4"/>
      <c r="T1" s="6"/>
      <c r="U1" s="6"/>
      <c r="V1" s="4"/>
      <c r="W1" s="6"/>
      <c r="X1" s="6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.75" thickBot="1" x14ac:dyDescent="0.3">
      <c r="A2" s="205" t="s">
        <v>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7"/>
      <c r="P2" s="4"/>
      <c r="Q2" s="4"/>
      <c r="R2" s="4"/>
      <c r="S2" s="4"/>
      <c r="T2" s="6"/>
      <c r="U2" s="6"/>
      <c r="V2" s="4"/>
      <c r="W2" s="6"/>
      <c r="X2" s="6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 ht="27" thickBo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 t="s">
        <v>51</v>
      </c>
      <c r="P3" s="4" t="s">
        <v>52</v>
      </c>
      <c r="Q3" s="4"/>
      <c r="R3" s="4"/>
      <c r="S3" s="4"/>
      <c r="T3" s="6"/>
      <c r="U3" s="6"/>
      <c r="V3" s="4"/>
      <c r="W3" s="6"/>
      <c r="X3" s="6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ht="15.75" thickBot="1" x14ac:dyDescent="0.3">
      <c r="A4" s="4"/>
      <c r="B4" s="180" t="s">
        <v>53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2"/>
      <c r="N4" s="4"/>
      <c r="O4" s="4" t="s">
        <v>54</v>
      </c>
      <c r="P4" s="4" t="s">
        <v>55</v>
      </c>
      <c r="Q4" s="4"/>
      <c r="R4" s="4"/>
      <c r="S4" s="4"/>
      <c r="T4" s="7"/>
      <c r="U4" s="7"/>
      <c r="V4" s="4"/>
      <c r="W4" s="6"/>
      <c r="X4" s="6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 ht="15.75" thickBot="1" x14ac:dyDescent="0.3">
      <c r="A5" s="4"/>
      <c r="B5" s="183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5"/>
      <c r="N5" s="4"/>
      <c r="O5" s="4" t="s">
        <v>56</v>
      </c>
      <c r="P5" s="4" t="s">
        <v>57</v>
      </c>
      <c r="Q5" s="4"/>
      <c r="R5" s="4"/>
      <c r="S5" s="4"/>
      <c r="T5" s="178" t="s">
        <v>8</v>
      </c>
      <c r="U5" s="179"/>
      <c r="V5" s="4"/>
      <c r="W5" s="6"/>
      <c r="X5" s="6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ht="15.75" thickBot="1" x14ac:dyDescent="0.3">
      <c r="A6" s="4"/>
      <c r="B6" s="183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5"/>
      <c r="N6" s="4"/>
      <c r="O6" s="4" t="s">
        <v>58</v>
      </c>
      <c r="P6" s="4" t="s">
        <v>59</v>
      </c>
      <c r="Q6" s="4"/>
      <c r="R6" s="4"/>
      <c r="S6" s="4"/>
      <c r="T6" s="8"/>
      <c r="U6" s="9"/>
      <c r="V6" s="4"/>
      <c r="W6" s="6"/>
      <c r="X6" s="6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ht="15.75" thickBot="1" x14ac:dyDescent="0.3">
      <c r="A7" s="4"/>
      <c r="B7" s="186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8"/>
      <c r="N7" s="4"/>
      <c r="O7" s="4" t="s">
        <v>60</v>
      </c>
      <c r="P7" s="4" t="s">
        <v>61</v>
      </c>
      <c r="Q7" s="4"/>
      <c r="R7" s="4"/>
      <c r="S7" s="4"/>
      <c r="T7" s="10"/>
      <c r="U7" s="9"/>
      <c r="V7" s="4"/>
      <c r="W7" s="6"/>
      <c r="X7" s="6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ht="27" thickBot="1" x14ac:dyDescent="0.3">
      <c r="A8" s="4"/>
      <c r="B8" s="208">
        <v>1</v>
      </c>
      <c r="C8" s="209"/>
      <c r="D8" s="210">
        <v>2</v>
      </c>
      <c r="E8" s="211"/>
      <c r="F8" s="212">
        <v>3</v>
      </c>
      <c r="G8" s="213"/>
      <c r="H8" s="11">
        <v>4</v>
      </c>
      <c r="I8" s="12">
        <v>5</v>
      </c>
      <c r="J8" s="13">
        <v>6</v>
      </c>
      <c r="K8" s="14">
        <v>7</v>
      </c>
      <c r="L8" s="4"/>
      <c r="M8" s="4"/>
      <c r="N8" s="4"/>
      <c r="O8" s="4" t="s">
        <v>62</v>
      </c>
      <c r="P8" s="15" t="s">
        <v>63</v>
      </c>
      <c r="Q8" s="4"/>
      <c r="R8" s="4"/>
      <c r="S8" s="4"/>
      <c r="T8" s="6"/>
      <c r="U8" s="6"/>
      <c r="V8" s="4"/>
      <c r="W8" s="6"/>
      <c r="X8" s="6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 ht="27" thickBot="1" x14ac:dyDescent="0.3">
      <c r="A9" s="4"/>
      <c r="B9" s="16">
        <v>8</v>
      </c>
      <c r="C9" s="17">
        <v>9</v>
      </c>
      <c r="D9" s="18">
        <v>10</v>
      </c>
      <c r="E9" s="19">
        <v>11</v>
      </c>
      <c r="F9" s="20">
        <v>12</v>
      </c>
      <c r="G9" s="21">
        <v>13</v>
      </c>
      <c r="H9" s="22">
        <v>14</v>
      </c>
      <c r="I9" s="23">
        <v>15</v>
      </c>
      <c r="J9" s="24">
        <v>16</v>
      </c>
      <c r="K9" s="24">
        <v>17</v>
      </c>
      <c r="L9" s="4"/>
      <c r="M9" s="4"/>
      <c r="N9" s="4"/>
      <c r="O9" s="4" t="s">
        <v>64</v>
      </c>
      <c r="P9" s="15" t="s">
        <v>63</v>
      </c>
      <c r="Q9" s="4"/>
      <c r="R9" s="4"/>
      <c r="S9" s="4"/>
      <c r="T9" s="6"/>
      <c r="U9" s="6"/>
      <c r="V9" s="4"/>
      <c r="W9" s="6"/>
      <c r="X9" s="6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 ht="27" thickBot="1" x14ac:dyDescent="0.3">
      <c r="A10" s="25"/>
      <c r="B10" s="26">
        <v>18</v>
      </c>
      <c r="C10" s="27">
        <v>19</v>
      </c>
      <c r="D10" s="28">
        <v>20</v>
      </c>
      <c r="E10" s="17">
        <v>21</v>
      </c>
      <c r="F10" s="29">
        <v>22</v>
      </c>
      <c r="G10" s="30">
        <v>23</v>
      </c>
      <c r="H10" s="4"/>
      <c r="I10" s="31"/>
      <c r="J10" s="32">
        <v>24</v>
      </c>
      <c r="K10" s="17">
        <v>25</v>
      </c>
      <c r="L10" s="4"/>
      <c r="M10" s="4"/>
      <c r="N10" s="4"/>
      <c r="O10" s="4" t="s">
        <v>65</v>
      </c>
      <c r="P10" s="4" t="s">
        <v>66</v>
      </c>
      <c r="Q10" s="4"/>
      <c r="R10" s="4"/>
      <c r="S10" s="4"/>
      <c r="T10" s="33"/>
      <c r="U10" s="33"/>
      <c r="V10" s="4"/>
      <c r="W10" s="6"/>
      <c r="X10" s="6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 ht="65.25" thickBot="1" x14ac:dyDescent="0.3">
      <c r="A11" s="4"/>
      <c r="B11" s="17">
        <v>26</v>
      </c>
      <c r="C11" s="34">
        <v>27</v>
      </c>
      <c r="D11" s="4"/>
      <c r="E11" s="35"/>
      <c r="F11" s="36">
        <v>28</v>
      </c>
      <c r="G11" s="37">
        <v>29</v>
      </c>
      <c r="H11" s="4"/>
      <c r="I11" s="38"/>
      <c r="J11" s="39">
        <v>30</v>
      </c>
      <c r="K11" s="17">
        <v>31</v>
      </c>
      <c r="L11" s="4"/>
      <c r="M11" s="4"/>
      <c r="N11" s="4"/>
      <c r="O11" s="4" t="s">
        <v>67</v>
      </c>
      <c r="P11" s="4" t="s">
        <v>68</v>
      </c>
      <c r="Q11" s="4"/>
      <c r="R11" s="4"/>
      <c r="S11" s="4"/>
      <c r="T11" s="40"/>
      <c r="U11" s="40"/>
      <c r="V11" s="4"/>
      <c r="W11" s="6"/>
      <c r="X11" s="6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ht="27" thickBo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 t="s">
        <v>69</v>
      </c>
      <c r="P12" s="15" t="s">
        <v>63</v>
      </c>
      <c r="Q12" s="4"/>
      <c r="R12" s="4"/>
      <c r="S12" s="4"/>
      <c r="T12" s="6"/>
      <c r="U12" s="6"/>
      <c r="V12" s="4"/>
      <c r="W12" s="6"/>
      <c r="X12" s="6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ht="27" thickBot="1" x14ac:dyDescent="0.3">
      <c r="A13" s="4"/>
      <c r="B13" s="4"/>
      <c r="C13" s="4"/>
      <c r="D13" s="4"/>
      <c r="E13" s="4"/>
      <c r="F13" s="4"/>
      <c r="H13" s="4"/>
      <c r="I13" s="4"/>
      <c r="J13" s="4"/>
      <c r="K13" s="4"/>
      <c r="L13" s="4"/>
      <c r="M13" s="4"/>
      <c r="N13" s="4"/>
      <c r="O13" s="4" t="s">
        <v>70</v>
      </c>
      <c r="P13" s="15" t="s">
        <v>63</v>
      </c>
      <c r="Q13" s="4"/>
      <c r="R13" s="4"/>
      <c r="S13" s="4"/>
      <c r="T13" s="6"/>
      <c r="U13" s="6"/>
      <c r="V13" s="4"/>
      <c r="W13" s="6"/>
      <c r="X13" s="6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ht="15.75" thickBo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 t="s">
        <v>71</v>
      </c>
      <c r="P14" s="4" t="s">
        <v>72</v>
      </c>
      <c r="Q14" s="4"/>
      <c r="R14" s="4"/>
      <c r="S14" s="4"/>
      <c r="T14" s="33"/>
      <c r="U14" s="10"/>
      <c r="V14" s="4"/>
      <c r="W14" s="6"/>
      <c r="X14" s="6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 ht="52.5" thickBo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 t="s">
        <v>73</v>
      </c>
      <c r="P15" s="4" t="s">
        <v>74</v>
      </c>
      <c r="Q15" s="4"/>
      <c r="R15" s="4"/>
      <c r="S15" s="4"/>
      <c r="T15" s="8"/>
      <c r="U15" s="40"/>
      <c r="V15" s="4"/>
      <c r="W15" s="6"/>
      <c r="X15" s="6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ht="27" thickBo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 t="s">
        <v>75</v>
      </c>
      <c r="P16" s="4" t="s">
        <v>76</v>
      </c>
      <c r="Q16" s="4"/>
      <c r="R16" s="4"/>
      <c r="S16" s="4"/>
      <c r="T16" s="41"/>
      <c r="U16" s="41"/>
      <c r="V16" s="4"/>
      <c r="W16" s="6"/>
      <c r="X16" s="6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ht="27" thickBo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 t="s">
        <v>77</v>
      </c>
      <c r="P17" s="4" t="s">
        <v>78</v>
      </c>
      <c r="Q17" s="4"/>
      <c r="R17" s="4"/>
      <c r="S17" s="4"/>
      <c r="T17" s="8"/>
      <c r="U17" s="8"/>
      <c r="V17" s="4"/>
      <c r="W17" s="6"/>
      <c r="X17" s="6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27" thickBo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 t="s">
        <v>79</v>
      </c>
      <c r="P18" s="4" t="s">
        <v>80</v>
      </c>
      <c r="Q18" s="4"/>
      <c r="R18" s="4"/>
      <c r="S18" s="4"/>
      <c r="T18" s="33"/>
      <c r="U18" s="42"/>
      <c r="V18" s="4"/>
      <c r="W18" s="6"/>
      <c r="X18" s="6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15.75" thickBo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 t="s">
        <v>81</v>
      </c>
      <c r="P19" s="4" t="s">
        <v>82</v>
      </c>
      <c r="Q19" s="4"/>
      <c r="R19" s="4"/>
      <c r="S19" s="4"/>
      <c r="T19" s="40"/>
      <c r="U19" s="10"/>
      <c r="V19" s="4"/>
      <c r="W19" s="6"/>
      <c r="X19" s="6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ht="27" thickBo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 t="s">
        <v>83</v>
      </c>
      <c r="P20" s="4" t="s">
        <v>84</v>
      </c>
      <c r="Q20" s="4"/>
      <c r="R20" s="4"/>
      <c r="S20" s="4"/>
      <c r="T20" s="40"/>
      <c r="U20" s="43" t="s">
        <v>8</v>
      </c>
      <c r="V20" s="4"/>
      <c r="W20" s="6"/>
      <c r="X20" s="6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 ht="15.75" thickBo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 t="s">
        <v>85</v>
      </c>
      <c r="P21" s="4" t="s">
        <v>86</v>
      </c>
      <c r="Q21" s="4"/>
      <c r="R21" s="4"/>
      <c r="S21" s="4"/>
      <c r="T21" s="10"/>
      <c r="U21" s="41"/>
      <c r="V21" s="4"/>
      <c r="W21" s="6"/>
      <c r="X21" s="6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 ht="15.75" thickBo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 t="s">
        <v>87</v>
      </c>
      <c r="P22" s="4" t="s">
        <v>88</v>
      </c>
      <c r="Q22" s="4"/>
      <c r="R22" s="4"/>
      <c r="S22" s="4"/>
      <c r="T22" s="44"/>
      <c r="U22" s="44"/>
      <c r="V22" s="4"/>
      <c r="W22" s="6"/>
      <c r="X22" s="6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2" ht="52.5" thickBo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 t="s">
        <v>89</v>
      </c>
      <c r="P23" s="4" t="s">
        <v>90</v>
      </c>
      <c r="Q23" s="4"/>
      <c r="R23" s="4"/>
      <c r="S23" s="4"/>
      <c r="T23" s="40"/>
      <c r="U23" s="42"/>
      <c r="V23" s="4"/>
      <c r="W23" s="6"/>
      <c r="X23" s="6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 ht="27" thickBo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 t="s">
        <v>91</v>
      </c>
      <c r="P24" s="15" t="s">
        <v>63</v>
      </c>
      <c r="Q24" s="4"/>
      <c r="R24" s="4"/>
      <c r="S24" s="4"/>
      <c r="T24" s="6"/>
      <c r="U24" s="6"/>
      <c r="V24" s="4"/>
      <c r="W24" s="6"/>
      <c r="X24" s="6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2" ht="27" thickBo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 t="s">
        <v>92</v>
      </c>
      <c r="P25" s="4" t="s">
        <v>93</v>
      </c>
      <c r="Q25" s="4"/>
      <c r="R25" s="4"/>
      <c r="S25" s="4"/>
      <c r="T25" s="42"/>
      <c r="U25" s="42"/>
      <c r="V25" s="4"/>
      <c r="W25" s="6"/>
      <c r="X25" s="6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2" ht="27" thickBo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 t="s">
        <v>94</v>
      </c>
      <c r="P26" s="15" t="s">
        <v>63</v>
      </c>
      <c r="Q26" s="4"/>
      <c r="R26" s="4"/>
      <c r="S26" s="4"/>
      <c r="T26" s="6"/>
      <c r="U26" s="6"/>
      <c r="V26" s="4"/>
      <c r="W26" s="6"/>
      <c r="X26" s="6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2" ht="39.75" thickBo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 t="s">
        <v>95</v>
      </c>
      <c r="P27" s="4" t="s">
        <v>96</v>
      </c>
      <c r="Q27" s="4"/>
      <c r="R27" s="4"/>
      <c r="S27" s="4"/>
      <c r="T27" s="33"/>
      <c r="U27" s="45" t="s">
        <v>8</v>
      </c>
      <c r="V27" s="4"/>
      <c r="W27" s="6"/>
      <c r="X27" s="6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1:42" ht="27" thickBo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 t="s">
        <v>97</v>
      </c>
      <c r="P28" s="15" t="s">
        <v>63</v>
      </c>
      <c r="Q28" s="4"/>
      <c r="R28" s="4"/>
      <c r="S28" s="4"/>
      <c r="T28" s="6"/>
      <c r="U28" s="6"/>
      <c r="V28" s="4"/>
      <c r="W28" s="6"/>
      <c r="X28" s="6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1:42" ht="27" thickBo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 t="s">
        <v>98</v>
      </c>
      <c r="P29" s="15" t="s">
        <v>63</v>
      </c>
      <c r="Q29" s="4"/>
      <c r="R29" s="4"/>
      <c r="S29" s="4"/>
      <c r="T29" s="6"/>
      <c r="U29" s="6"/>
      <c r="V29" s="4"/>
      <c r="W29" s="6"/>
      <c r="X29" s="6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2" ht="27" thickBo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 t="s">
        <v>99</v>
      </c>
      <c r="P30" s="4" t="s">
        <v>100</v>
      </c>
      <c r="Q30" s="4"/>
      <c r="R30" s="4"/>
      <c r="S30" s="4"/>
      <c r="T30" s="46"/>
      <c r="U30" s="46"/>
      <c r="V30" s="4"/>
      <c r="W30" s="6"/>
      <c r="X30" s="6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 ht="52.5" thickBo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 t="s">
        <v>101</v>
      </c>
      <c r="P31" s="4" t="s">
        <v>102</v>
      </c>
      <c r="Q31" s="4"/>
      <c r="R31" s="4"/>
      <c r="S31" s="4"/>
      <c r="T31" s="178" t="s">
        <v>103</v>
      </c>
      <c r="U31" s="179"/>
      <c r="V31" s="4"/>
      <c r="W31" s="6"/>
      <c r="X31" s="6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 ht="52.5" thickBo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 t="s">
        <v>104</v>
      </c>
      <c r="P32" s="4" t="s">
        <v>102</v>
      </c>
      <c r="Q32" s="4"/>
      <c r="R32" s="4"/>
      <c r="S32" s="4"/>
      <c r="T32" s="10"/>
      <c r="U32" s="40"/>
      <c r="V32" s="4"/>
      <c r="W32" s="6"/>
      <c r="X32" s="6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 ht="39.75" thickBo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 t="s">
        <v>105</v>
      </c>
      <c r="P33" s="4" t="s">
        <v>106</v>
      </c>
      <c r="Q33" s="4"/>
      <c r="R33" s="4"/>
      <c r="S33" s="4"/>
      <c r="T33" s="45" t="s">
        <v>8</v>
      </c>
      <c r="U33" s="9"/>
      <c r="V33" s="4"/>
      <c r="W33" s="6"/>
      <c r="X33" s="6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 ht="27" thickBo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 t="s">
        <v>107</v>
      </c>
      <c r="P34" s="15" t="s">
        <v>63</v>
      </c>
      <c r="Q34" s="4"/>
      <c r="R34" s="4"/>
      <c r="S34" s="4"/>
      <c r="T34" s="6"/>
      <c r="U34" s="6"/>
      <c r="V34" s="4"/>
      <c r="W34" s="6"/>
      <c r="X34" s="6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 ht="15.75" thickBo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6"/>
      <c r="U35" s="6"/>
      <c r="V35" s="4"/>
      <c r="W35" s="6"/>
      <c r="X35" s="6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 ht="15.75" thickBot="1" x14ac:dyDescent="0.3">
      <c r="A36" s="4"/>
      <c r="B36" s="180" t="s">
        <v>108</v>
      </c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2"/>
      <c r="N36" s="4"/>
      <c r="O36" s="4" t="s">
        <v>109</v>
      </c>
      <c r="P36" s="4" t="s">
        <v>110</v>
      </c>
      <c r="Q36" s="4"/>
      <c r="R36" s="4"/>
      <c r="S36" s="4"/>
      <c r="T36" s="10"/>
      <c r="U36" s="33"/>
      <c r="V36" s="4"/>
      <c r="W36" s="6"/>
      <c r="X36" s="6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 ht="15.75" thickBot="1" x14ac:dyDescent="0.3">
      <c r="A37" s="4"/>
      <c r="B37" s="183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5"/>
      <c r="N37" s="4"/>
      <c r="O37" s="4" t="s">
        <v>111</v>
      </c>
      <c r="P37" s="4" t="s">
        <v>110</v>
      </c>
      <c r="Q37" s="4"/>
      <c r="R37" s="4"/>
      <c r="S37" s="4"/>
      <c r="T37" s="45" t="s">
        <v>8</v>
      </c>
      <c r="U37" s="10"/>
      <c r="V37" s="4"/>
      <c r="W37" s="6"/>
      <c r="X37" s="6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1:42" ht="15.75" thickBot="1" x14ac:dyDescent="0.3">
      <c r="A38" s="4"/>
      <c r="B38" s="183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5"/>
      <c r="N38" s="4"/>
      <c r="O38" s="4" t="s">
        <v>112</v>
      </c>
      <c r="P38" s="4" t="s">
        <v>110</v>
      </c>
      <c r="Q38" s="4"/>
      <c r="R38" s="4"/>
      <c r="S38" s="4"/>
      <c r="T38" s="178" t="s">
        <v>8</v>
      </c>
      <c r="U38" s="179"/>
      <c r="V38" s="4"/>
      <c r="W38" s="6"/>
      <c r="X38" s="6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1:42" ht="15.75" thickBot="1" x14ac:dyDescent="0.3">
      <c r="A39" s="4"/>
      <c r="B39" s="186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8"/>
      <c r="N39" s="4"/>
      <c r="O39" s="4" t="s">
        <v>113</v>
      </c>
      <c r="P39" s="15" t="s">
        <v>63</v>
      </c>
      <c r="Q39" s="4"/>
      <c r="R39" s="4"/>
      <c r="S39" s="4"/>
      <c r="T39" s="6"/>
      <c r="U39" s="6"/>
      <c r="V39" s="4"/>
      <c r="W39" s="6"/>
      <c r="X39" s="6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1:42" ht="15.75" thickBot="1" x14ac:dyDescent="0.3">
      <c r="A40" s="4"/>
      <c r="B40" s="4"/>
      <c r="C40" s="47"/>
      <c r="D40" s="214">
        <v>1</v>
      </c>
      <c r="E40" s="215"/>
      <c r="F40" s="48">
        <v>2</v>
      </c>
      <c r="G40" s="49">
        <v>3</v>
      </c>
      <c r="H40" s="17">
        <v>4</v>
      </c>
      <c r="I40" s="50"/>
      <c r="J40" s="51">
        <v>5</v>
      </c>
      <c r="K40" s="52">
        <v>6</v>
      </c>
      <c r="L40" s="4"/>
      <c r="M40" s="4"/>
      <c r="N40" s="4"/>
      <c r="O40" s="4" t="s">
        <v>114</v>
      </c>
      <c r="P40" s="4" t="s">
        <v>115</v>
      </c>
      <c r="Q40" s="4"/>
      <c r="R40" s="4"/>
      <c r="S40" s="4"/>
      <c r="T40" s="33"/>
      <c r="U40" s="9"/>
      <c r="V40" s="4"/>
      <c r="W40" s="6"/>
      <c r="X40" s="6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1:42" ht="65.25" thickBot="1" x14ac:dyDescent="0.3">
      <c r="A41" s="4"/>
      <c r="B41" s="4"/>
      <c r="C41" s="17">
        <v>7</v>
      </c>
      <c r="D41" s="53">
        <v>8</v>
      </c>
      <c r="E41" s="54">
        <v>9</v>
      </c>
      <c r="F41" s="55">
        <v>10</v>
      </c>
      <c r="G41" s="56">
        <v>11</v>
      </c>
      <c r="H41" s="57">
        <v>12</v>
      </c>
      <c r="I41" s="58">
        <v>13</v>
      </c>
      <c r="J41" s="59">
        <v>14</v>
      </c>
      <c r="K41" s="60">
        <v>15</v>
      </c>
      <c r="L41" s="61">
        <v>16</v>
      </c>
      <c r="M41" s="4"/>
      <c r="N41" s="4"/>
      <c r="O41" s="4" t="s">
        <v>116</v>
      </c>
      <c r="P41" s="4" t="s">
        <v>117</v>
      </c>
      <c r="Q41" s="4"/>
      <c r="R41" s="4"/>
      <c r="S41" s="4"/>
      <c r="T41" s="7"/>
      <c r="U41" s="7"/>
      <c r="V41" s="4"/>
      <c r="W41" s="6"/>
      <c r="X41" s="6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2" ht="15.75" thickBot="1" x14ac:dyDescent="0.3">
      <c r="A42" s="4"/>
      <c r="B42" s="62">
        <v>17</v>
      </c>
      <c r="C42" s="63">
        <v>18</v>
      </c>
      <c r="D42" s="64">
        <v>19</v>
      </c>
      <c r="E42" s="65">
        <v>20</v>
      </c>
      <c r="F42" s="66">
        <v>21</v>
      </c>
      <c r="G42" s="61">
        <v>22</v>
      </c>
      <c r="H42" s="67">
        <v>23</v>
      </c>
      <c r="I42" s="68">
        <v>24</v>
      </c>
      <c r="J42" s="69">
        <v>25</v>
      </c>
      <c r="K42" s="70">
        <v>26</v>
      </c>
      <c r="L42" s="71">
        <v>27</v>
      </c>
      <c r="M42" s="4"/>
      <c r="N42" s="4"/>
      <c r="O42" s="4" t="s">
        <v>118</v>
      </c>
      <c r="P42" s="15" t="s">
        <v>63</v>
      </c>
      <c r="Q42" s="4"/>
      <c r="R42" s="4"/>
      <c r="S42" s="4"/>
      <c r="T42" s="72"/>
      <c r="U42" s="72"/>
      <c r="V42" s="4"/>
      <c r="W42" s="6"/>
      <c r="X42" s="6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42" ht="15.75" thickBot="1" x14ac:dyDescent="0.3">
      <c r="A43" s="4"/>
      <c r="B43" s="73">
        <v>28</v>
      </c>
      <c r="C43" s="61">
        <v>29</v>
      </c>
      <c r="D43" s="34">
        <v>30</v>
      </c>
      <c r="E43" s="4"/>
      <c r="F43" s="4"/>
      <c r="G43" s="74"/>
      <c r="H43" s="75">
        <v>31</v>
      </c>
      <c r="I43" s="76">
        <v>32</v>
      </c>
      <c r="J43" s="64">
        <v>33</v>
      </c>
      <c r="K43" s="77">
        <v>34</v>
      </c>
      <c r="L43" s="61">
        <v>35</v>
      </c>
      <c r="M43" s="4"/>
      <c r="N43" s="4"/>
      <c r="O43" s="4" t="s">
        <v>119</v>
      </c>
      <c r="P43" s="15" t="s">
        <v>63</v>
      </c>
      <c r="Q43" s="4"/>
      <c r="R43" s="4"/>
      <c r="S43" s="4"/>
      <c r="T43" s="72"/>
      <c r="U43" s="72"/>
      <c r="V43" s="4"/>
      <c r="W43" s="6"/>
      <c r="X43" s="6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1:42" ht="15.75" thickBo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 t="s">
        <v>120</v>
      </c>
      <c r="P44" s="4" t="s">
        <v>121</v>
      </c>
      <c r="Q44" s="4"/>
      <c r="R44" s="4"/>
      <c r="S44" s="4"/>
      <c r="T44" s="7"/>
      <c r="U44" s="10"/>
      <c r="V44" s="4"/>
      <c r="W44" s="6"/>
      <c r="X44" s="6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1:42" ht="15.75" thickBo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 t="s">
        <v>122</v>
      </c>
      <c r="P45" s="15" t="s">
        <v>63</v>
      </c>
      <c r="Q45" s="4"/>
      <c r="R45" s="4"/>
      <c r="S45" s="4"/>
      <c r="T45" s="72"/>
      <c r="U45" s="72"/>
      <c r="V45" s="4"/>
      <c r="W45" s="6"/>
      <c r="X45" s="6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spans="1:42" ht="15.75" thickBo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 t="s">
        <v>123</v>
      </c>
      <c r="P46" s="4" t="s">
        <v>124</v>
      </c>
      <c r="Q46" s="4"/>
      <c r="R46" s="4"/>
      <c r="S46" s="4"/>
      <c r="T46" s="33"/>
      <c r="U46" s="42"/>
      <c r="V46" s="4"/>
      <c r="W46" s="6"/>
      <c r="X46" s="6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1:42" ht="15.75" thickBo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 t="s">
        <v>125</v>
      </c>
      <c r="P47" s="4" t="s">
        <v>126</v>
      </c>
      <c r="Q47" s="4"/>
      <c r="R47" s="4"/>
      <c r="S47" s="4"/>
      <c r="T47" s="33"/>
      <c r="U47" s="33"/>
      <c r="V47" s="4"/>
      <c r="W47" s="6"/>
      <c r="X47" s="6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1:42" ht="15.75" thickBo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 t="s">
        <v>127</v>
      </c>
      <c r="P48" s="4" t="s">
        <v>128</v>
      </c>
      <c r="Q48" s="4"/>
      <c r="R48" s="4"/>
      <c r="S48" s="4"/>
      <c r="T48" s="33"/>
      <c r="U48" s="9"/>
      <c r="V48" s="4"/>
      <c r="W48" s="6"/>
      <c r="X48" s="6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1:42" ht="15.75" thickBo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 t="s">
        <v>129</v>
      </c>
      <c r="P49" s="4" t="s">
        <v>130</v>
      </c>
      <c r="Q49" s="4"/>
      <c r="R49" s="4"/>
      <c r="S49" s="4"/>
      <c r="T49" s="42"/>
      <c r="U49" s="8"/>
      <c r="V49" s="4"/>
      <c r="W49" s="6"/>
      <c r="X49" s="6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1:42" ht="15.75" thickBo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 t="s">
        <v>131</v>
      </c>
      <c r="P50" s="4" t="s">
        <v>132</v>
      </c>
      <c r="Q50" s="4"/>
      <c r="R50" s="4"/>
      <c r="S50" s="4"/>
      <c r="T50" s="42"/>
      <c r="U50" s="7"/>
      <c r="V50" s="4"/>
      <c r="W50" s="6"/>
      <c r="X50" s="6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1:42" ht="15.75" thickBo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 t="s">
        <v>133</v>
      </c>
      <c r="P51" s="4" t="s">
        <v>134</v>
      </c>
      <c r="Q51" s="4"/>
      <c r="R51" s="4"/>
      <c r="S51" s="4"/>
      <c r="T51" s="178" t="s">
        <v>8</v>
      </c>
      <c r="U51" s="179"/>
      <c r="V51" s="4"/>
      <c r="W51" s="6"/>
      <c r="X51" s="6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1:42" ht="15.75" thickBo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 t="s">
        <v>135</v>
      </c>
      <c r="P52" s="4" t="s">
        <v>136</v>
      </c>
      <c r="Q52" s="4"/>
      <c r="R52" s="4"/>
      <c r="S52" s="4"/>
      <c r="T52" s="40"/>
      <c r="U52" s="40"/>
      <c r="V52" s="4"/>
      <c r="W52" s="6"/>
      <c r="X52" s="6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1:42" ht="15.75" thickBo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 t="s">
        <v>137</v>
      </c>
      <c r="P53" s="4" t="s">
        <v>138</v>
      </c>
      <c r="Q53" s="4"/>
      <c r="R53" s="4"/>
      <c r="S53" s="4"/>
      <c r="T53" s="44"/>
      <c r="U53" s="44"/>
      <c r="V53" s="4"/>
      <c r="W53" s="6"/>
      <c r="X53" s="6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1:42" ht="15.75" thickBo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 t="s">
        <v>139</v>
      </c>
      <c r="P54" s="4" t="s">
        <v>140</v>
      </c>
      <c r="Q54" s="4"/>
      <c r="R54" s="4"/>
      <c r="S54" s="4"/>
      <c r="T54" s="178" t="s">
        <v>8</v>
      </c>
      <c r="U54" s="179"/>
      <c r="V54" s="4"/>
      <c r="W54" s="6"/>
      <c r="X54" s="6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15.75" thickBo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 t="s">
        <v>141</v>
      </c>
      <c r="P55" s="4" t="s">
        <v>142</v>
      </c>
      <c r="Q55" s="4"/>
      <c r="R55" s="4"/>
      <c r="S55" s="4"/>
      <c r="T55" s="8"/>
      <c r="U55" s="10"/>
      <c r="V55" s="4"/>
      <c r="W55" s="6"/>
      <c r="X55" s="6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1:42" ht="15.75" thickBo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 t="s">
        <v>143</v>
      </c>
      <c r="P56" s="4" t="s">
        <v>862</v>
      </c>
      <c r="Q56" s="4"/>
      <c r="R56" s="4"/>
      <c r="S56" s="4"/>
      <c r="T56" s="9"/>
      <c r="U56" s="45" t="s">
        <v>8</v>
      </c>
      <c r="V56" s="4"/>
      <c r="W56" s="6"/>
      <c r="X56" s="6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 ht="15.75" thickBo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 t="s">
        <v>144</v>
      </c>
      <c r="P57" s="15" t="s">
        <v>63</v>
      </c>
      <c r="Q57" s="4"/>
      <c r="R57" s="4"/>
      <c r="S57" s="4"/>
      <c r="T57" s="6"/>
      <c r="U57" s="6"/>
      <c r="V57" s="4"/>
      <c r="W57" s="6"/>
      <c r="X57" s="6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1:42" ht="15.75" thickBo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 t="s">
        <v>145</v>
      </c>
      <c r="P58" s="15" t="s">
        <v>63</v>
      </c>
      <c r="Q58" s="4"/>
      <c r="R58" s="4"/>
      <c r="S58" s="4"/>
      <c r="T58" s="6"/>
      <c r="U58" s="6"/>
      <c r="V58" s="4"/>
      <c r="W58" s="6"/>
      <c r="X58" s="6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 ht="15.75" thickBo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 t="s">
        <v>146</v>
      </c>
      <c r="P59" s="15" t="s">
        <v>63</v>
      </c>
      <c r="Q59" s="4"/>
      <c r="R59" s="4"/>
      <c r="S59" s="4"/>
      <c r="T59" s="6"/>
      <c r="U59" s="6"/>
      <c r="V59" s="4"/>
      <c r="W59" s="6"/>
      <c r="X59" s="6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1:42" ht="15.75" thickBo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 t="s">
        <v>147</v>
      </c>
      <c r="P60" s="4" t="s">
        <v>148</v>
      </c>
      <c r="Q60" s="4"/>
      <c r="R60" s="4"/>
      <c r="S60" s="4"/>
      <c r="T60" s="8"/>
      <c r="U60" s="42"/>
      <c r="V60" s="4"/>
      <c r="W60" s="6"/>
      <c r="X60" s="6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1:42" ht="15.75" thickBo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 t="s">
        <v>149</v>
      </c>
      <c r="P61" s="4" t="s">
        <v>150</v>
      </c>
      <c r="Q61" s="4"/>
      <c r="R61" s="4"/>
      <c r="S61" s="4"/>
      <c r="T61" s="42"/>
      <c r="U61" s="41"/>
      <c r="V61" s="4"/>
      <c r="W61" s="6"/>
      <c r="X61" s="6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1:42" ht="15.75" thickBo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 t="s">
        <v>151</v>
      </c>
      <c r="P62" s="4" t="s">
        <v>864</v>
      </c>
      <c r="Q62" s="4"/>
      <c r="R62" s="4"/>
      <c r="S62" s="4"/>
      <c r="T62" s="191" t="s">
        <v>13</v>
      </c>
      <c r="U62" s="192"/>
      <c r="V62" s="4"/>
      <c r="W62" s="6"/>
      <c r="X62" s="6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1:42" ht="15.75" thickBo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 t="s">
        <v>152</v>
      </c>
      <c r="P63" s="4" t="s">
        <v>153</v>
      </c>
      <c r="Q63" s="4"/>
      <c r="R63" s="4"/>
      <c r="S63" s="4"/>
      <c r="T63" s="9"/>
      <c r="U63" s="9"/>
      <c r="V63" s="4"/>
      <c r="W63" s="6"/>
      <c r="X63" s="6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 ht="15.75" thickBo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 t="s">
        <v>154</v>
      </c>
      <c r="P64" s="4" t="s">
        <v>102</v>
      </c>
      <c r="Q64" s="4"/>
      <c r="R64" s="4"/>
      <c r="S64" s="4"/>
      <c r="T64" s="178" t="s">
        <v>155</v>
      </c>
      <c r="U64" s="179"/>
      <c r="V64" s="4"/>
      <c r="W64" s="6"/>
      <c r="X64" s="6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 ht="15.75" thickBo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 t="s">
        <v>156</v>
      </c>
      <c r="P65" s="4" t="s">
        <v>863</v>
      </c>
      <c r="Q65" s="4"/>
      <c r="R65" s="4"/>
      <c r="S65" s="4"/>
      <c r="T65" s="46"/>
      <c r="U65" s="46"/>
      <c r="V65" s="4"/>
      <c r="W65" s="6"/>
      <c r="X65" s="6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 ht="15.75" thickBo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 t="s">
        <v>157</v>
      </c>
      <c r="P66" s="4" t="s">
        <v>158</v>
      </c>
      <c r="Q66" s="4"/>
      <c r="R66" s="4"/>
      <c r="S66" s="4"/>
      <c r="T66" s="33"/>
      <c r="U66" s="40"/>
      <c r="V66" s="4"/>
      <c r="W66" s="6"/>
      <c r="X66" s="6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 ht="15.75" thickBo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 t="s">
        <v>159</v>
      </c>
      <c r="P67" s="4" t="s">
        <v>160</v>
      </c>
      <c r="Q67" s="4"/>
      <c r="R67" s="4"/>
      <c r="S67" s="4"/>
      <c r="T67" s="33"/>
      <c r="U67" s="45" t="s">
        <v>8</v>
      </c>
      <c r="V67" s="4"/>
      <c r="W67" s="6"/>
      <c r="X67" s="6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1:42" ht="15.75" thickBo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 t="s">
        <v>161</v>
      </c>
      <c r="P68" s="15" t="s">
        <v>63</v>
      </c>
      <c r="Q68" s="4"/>
      <c r="R68" s="4"/>
      <c r="S68" s="4"/>
      <c r="T68" s="6"/>
      <c r="U68" s="6"/>
      <c r="V68" s="4"/>
      <c r="W68" s="6"/>
      <c r="X68" s="6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1:42" ht="15.75" thickBo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 t="s">
        <v>162</v>
      </c>
      <c r="P69" s="4" t="s">
        <v>102</v>
      </c>
      <c r="Q69" s="4"/>
      <c r="R69" s="4"/>
      <c r="S69" s="4"/>
      <c r="T69" s="40"/>
      <c r="U69" s="10"/>
      <c r="V69" s="4"/>
      <c r="W69" s="6"/>
      <c r="X69" s="6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1:42" ht="15.75" thickBo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 t="s">
        <v>163</v>
      </c>
      <c r="P70" s="4" t="s">
        <v>102</v>
      </c>
      <c r="Q70" s="4"/>
      <c r="R70" s="4"/>
      <c r="S70" s="4"/>
      <c r="T70" s="178" t="s">
        <v>155</v>
      </c>
      <c r="U70" s="179"/>
      <c r="V70" s="4"/>
      <c r="W70" s="6"/>
      <c r="X70" s="6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1:42" ht="15.75" thickBo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6"/>
      <c r="U71" s="6"/>
      <c r="V71" s="4"/>
      <c r="W71" s="6"/>
      <c r="X71" s="6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1:42" ht="15.75" thickBot="1" x14ac:dyDescent="0.3">
      <c r="A72" s="4"/>
      <c r="B72" s="180" t="s">
        <v>164</v>
      </c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2"/>
      <c r="N72" s="4"/>
      <c r="O72" s="4" t="s">
        <v>165</v>
      </c>
      <c r="P72" s="15" t="s">
        <v>63</v>
      </c>
      <c r="Q72" s="4"/>
      <c r="R72" s="4"/>
      <c r="S72" s="4"/>
      <c r="T72" s="6"/>
      <c r="U72" s="6"/>
      <c r="V72" s="4"/>
      <c r="W72" s="6"/>
      <c r="X72" s="6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1:42" ht="15.75" thickBot="1" x14ac:dyDescent="0.3">
      <c r="A73" s="4"/>
      <c r="B73" s="183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5"/>
      <c r="N73" s="4"/>
      <c r="O73" s="4" t="s">
        <v>166</v>
      </c>
      <c r="P73" s="15" t="s">
        <v>63</v>
      </c>
      <c r="Q73" s="4"/>
      <c r="R73" s="4"/>
      <c r="S73" s="4"/>
      <c r="T73" s="6"/>
      <c r="U73" s="6"/>
      <c r="V73" s="4"/>
      <c r="W73" s="6"/>
      <c r="X73" s="6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1:42" ht="15.75" thickBot="1" x14ac:dyDescent="0.3">
      <c r="A74" s="4"/>
      <c r="B74" s="183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5"/>
      <c r="N74" s="4"/>
      <c r="O74" s="4" t="s">
        <v>167</v>
      </c>
      <c r="P74" s="15" t="s">
        <v>63</v>
      </c>
      <c r="Q74" s="4"/>
      <c r="R74" s="4"/>
      <c r="S74" s="4"/>
      <c r="T74" s="6"/>
      <c r="U74" s="6"/>
      <c r="V74" s="4"/>
      <c r="W74" s="6"/>
      <c r="X74" s="6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1:42" ht="15.75" thickBot="1" x14ac:dyDescent="0.3">
      <c r="A75" s="4"/>
      <c r="B75" s="186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8"/>
      <c r="N75" s="4"/>
      <c r="O75" s="4" t="s">
        <v>168</v>
      </c>
      <c r="P75" s="15" t="s">
        <v>63</v>
      </c>
      <c r="Q75" s="4"/>
      <c r="R75" s="4"/>
      <c r="S75" s="4"/>
      <c r="T75" s="6"/>
      <c r="U75" s="6"/>
      <c r="V75" s="4"/>
      <c r="W75" s="6"/>
      <c r="X75" s="6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1:42" ht="15.75" thickBot="1" x14ac:dyDescent="0.3">
      <c r="A76" s="4"/>
      <c r="B76" s="193">
        <v>1</v>
      </c>
      <c r="C76" s="194"/>
      <c r="D76" s="195">
        <v>2</v>
      </c>
      <c r="E76" s="196"/>
      <c r="F76" s="78"/>
      <c r="G76" s="193">
        <v>3</v>
      </c>
      <c r="H76" s="194"/>
      <c r="I76" s="197">
        <v>4</v>
      </c>
      <c r="J76" s="198"/>
      <c r="K76" s="79">
        <v>5</v>
      </c>
      <c r="L76" s="80">
        <v>6</v>
      </c>
      <c r="M76" s="81">
        <v>7</v>
      </c>
      <c r="N76" s="4"/>
      <c r="O76" s="4" t="s">
        <v>169</v>
      </c>
      <c r="P76" s="4" t="s">
        <v>170</v>
      </c>
      <c r="Q76" s="4"/>
      <c r="R76" s="4"/>
      <c r="S76" s="4"/>
      <c r="T76" s="44"/>
      <c r="U76" s="45" t="s">
        <v>8</v>
      </c>
      <c r="V76" s="4"/>
      <c r="W76" s="6"/>
      <c r="X76" s="6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1:42" ht="15.75" thickBot="1" x14ac:dyDescent="0.3">
      <c r="A77" s="4"/>
      <c r="B77" s="82">
        <v>8</v>
      </c>
      <c r="C77" s="83">
        <v>9</v>
      </c>
      <c r="D77" s="84">
        <v>10</v>
      </c>
      <c r="E77" s="85">
        <v>11</v>
      </c>
      <c r="F77" s="86">
        <v>12</v>
      </c>
      <c r="G77" s="87">
        <v>13</v>
      </c>
      <c r="H77" s="80">
        <v>14</v>
      </c>
      <c r="I77" s="88">
        <v>15</v>
      </c>
      <c r="J77" s="89">
        <v>16</v>
      </c>
      <c r="K77" s="90">
        <v>17</v>
      </c>
      <c r="L77" s="91">
        <v>18</v>
      </c>
      <c r="M77" s="92">
        <v>19</v>
      </c>
      <c r="N77" s="4"/>
      <c r="O77" s="4" t="s">
        <v>171</v>
      </c>
      <c r="P77" s="15" t="s">
        <v>63</v>
      </c>
      <c r="Q77" s="4"/>
      <c r="R77" s="4"/>
      <c r="S77" s="4"/>
      <c r="T77" s="6"/>
      <c r="U77" s="6"/>
      <c r="V77" s="4"/>
      <c r="W77" s="6"/>
      <c r="X77" s="6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1:42" ht="15.75" thickBot="1" x14ac:dyDescent="0.3">
      <c r="A78" s="35"/>
      <c r="B78" s="93">
        <v>20</v>
      </c>
      <c r="C78" s="94">
        <v>21</v>
      </c>
      <c r="D78" s="77">
        <v>22</v>
      </c>
      <c r="E78" s="61">
        <v>23</v>
      </c>
      <c r="F78" s="4"/>
      <c r="G78" s="4"/>
      <c r="H78" s="95">
        <v>24</v>
      </c>
      <c r="I78" s="96">
        <v>25</v>
      </c>
      <c r="J78" s="4"/>
      <c r="K78" s="38"/>
      <c r="L78" s="97">
        <v>26</v>
      </c>
      <c r="M78" s="98">
        <v>27</v>
      </c>
      <c r="N78" s="4"/>
      <c r="O78" s="4" t="s">
        <v>172</v>
      </c>
      <c r="P78" s="4" t="s">
        <v>117</v>
      </c>
      <c r="Q78" s="4"/>
      <c r="R78" s="4"/>
      <c r="S78" s="4"/>
      <c r="T78" s="9"/>
      <c r="U78" s="33"/>
      <c r="V78" s="4"/>
      <c r="W78" s="6"/>
      <c r="X78" s="6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1:42" ht="15.75" thickBot="1" x14ac:dyDescent="0.3">
      <c r="A79" s="4"/>
      <c r="B79" s="17">
        <v>28</v>
      </c>
      <c r="C79" s="99">
        <v>29</v>
      </c>
      <c r="D79" s="100">
        <v>30</v>
      </c>
      <c r="E79" s="63">
        <v>31</v>
      </c>
      <c r="F79" s="4"/>
      <c r="G79" s="101"/>
      <c r="H79" s="28">
        <v>32</v>
      </c>
      <c r="I79" s="17">
        <v>33</v>
      </c>
      <c r="J79" s="4"/>
      <c r="K79" s="47"/>
      <c r="L79" s="102">
        <v>34</v>
      </c>
      <c r="M79" s="103">
        <v>35</v>
      </c>
      <c r="N79" s="4"/>
      <c r="O79" s="4" t="s">
        <v>173</v>
      </c>
      <c r="P79" s="15" t="s">
        <v>63</v>
      </c>
      <c r="Q79" s="4"/>
      <c r="R79" s="4"/>
      <c r="S79" s="4"/>
      <c r="T79" s="6"/>
      <c r="U79" s="6"/>
      <c r="V79" s="4"/>
      <c r="W79" s="6"/>
      <c r="X79" s="6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1:42" ht="15.75" thickBo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 t="s">
        <v>174</v>
      </c>
      <c r="P80" s="15" t="s">
        <v>63</v>
      </c>
      <c r="Q80" s="4"/>
      <c r="R80" s="4"/>
      <c r="S80" s="4"/>
      <c r="T80" s="6"/>
      <c r="U80" s="6"/>
      <c r="V80" s="4"/>
      <c r="W80" s="6"/>
      <c r="X80" s="6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1:42" ht="15.75" thickBo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 t="s">
        <v>175</v>
      </c>
      <c r="P81" s="4" t="s">
        <v>176</v>
      </c>
      <c r="Q81" s="4"/>
      <c r="R81" s="4"/>
      <c r="S81" s="4"/>
      <c r="T81" s="33"/>
      <c r="U81" s="9"/>
      <c r="V81" s="4"/>
      <c r="W81" s="6"/>
      <c r="X81" s="6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1:42" ht="15.75" thickBo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 t="s">
        <v>177</v>
      </c>
      <c r="P82" s="4" t="s">
        <v>178</v>
      </c>
      <c r="Q82" s="4"/>
      <c r="R82" s="4"/>
      <c r="S82" s="4"/>
      <c r="T82" s="33"/>
      <c r="U82" s="42"/>
      <c r="V82" s="4"/>
      <c r="W82" s="6"/>
      <c r="X82" s="6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1:42" ht="15.75" thickBo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 t="s">
        <v>179</v>
      </c>
      <c r="P83" s="4" t="s">
        <v>180</v>
      </c>
      <c r="Q83" s="4"/>
      <c r="R83" s="4"/>
      <c r="S83" s="4"/>
      <c r="T83" s="10"/>
      <c r="U83" s="33"/>
      <c r="V83" s="4"/>
      <c r="W83" s="6"/>
      <c r="X83" s="6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spans="1:42" ht="15.75" thickBo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 t="s">
        <v>181</v>
      </c>
      <c r="P84" s="4" t="s">
        <v>182</v>
      </c>
      <c r="Q84" s="4"/>
      <c r="R84" s="4"/>
      <c r="S84" s="4"/>
      <c r="T84" s="104"/>
      <c r="U84" s="104"/>
      <c r="V84" s="4"/>
      <c r="W84" s="6"/>
      <c r="X84" s="6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1:42" ht="15.75" thickBo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 t="s">
        <v>183</v>
      </c>
      <c r="P85" s="15" t="s">
        <v>63</v>
      </c>
      <c r="Q85" s="4"/>
      <c r="R85" s="4"/>
      <c r="S85" s="4"/>
      <c r="T85" s="6"/>
      <c r="U85" s="6"/>
      <c r="V85" s="4"/>
      <c r="W85" s="6"/>
      <c r="X85" s="6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spans="1:42" ht="15.75" thickBo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 t="s">
        <v>184</v>
      </c>
      <c r="P86" s="4" t="s">
        <v>185</v>
      </c>
      <c r="Q86" s="4"/>
      <c r="R86" s="4"/>
      <c r="S86" s="4"/>
      <c r="T86" s="46"/>
      <c r="U86" s="33"/>
      <c r="V86" s="4"/>
      <c r="W86" s="6"/>
      <c r="X86" s="6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spans="1:42" ht="15.75" thickBo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 t="s">
        <v>186</v>
      </c>
      <c r="P87" s="15" t="s">
        <v>63</v>
      </c>
      <c r="Q87" s="4"/>
      <c r="R87" s="4"/>
      <c r="S87" s="4"/>
      <c r="T87" s="6"/>
      <c r="U87" s="6"/>
      <c r="V87" s="4"/>
      <c r="W87" s="6"/>
      <c r="X87" s="6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spans="1:42" ht="15.75" thickBo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 t="s">
        <v>187</v>
      </c>
      <c r="P88" s="4" t="s">
        <v>188</v>
      </c>
      <c r="Q88" s="4"/>
      <c r="R88" s="4"/>
      <c r="S88" s="4"/>
      <c r="T88" s="33"/>
      <c r="U88" s="9"/>
      <c r="V88" s="4"/>
      <c r="W88" s="6"/>
      <c r="X88" s="6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spans="1:42" ht="15.75" thickBo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 t="s">
        <v>189</v>
      </c>
      <c r="P89" s="4" t="s">
        <v>190</v>
      </c>
      <c r="Q89" s="4"/>
      <c r="R89" s="4"/>
      <c r="S89" s="4"/>
      <c r="T89" s="7"/>
      <c r="U89" s="7"/>
      <c r="V89" s="4"/>
      <c r="W89" s="6"/>
      <c r="X89" s="6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spans="1:42" ht="15.75" thickBo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 t="s">
        <v>191</v>
      </c>
      <c r="P90" s="4" t="s">
        <v>192</v>
      </c>
      <c r="Q90" s="4"/>
      <c r="R90" s="4"/>
      <c r="S90" s="4"/>
      <c r="T90" s="40"/>
      <c r="U90" s="33"/>
      <c r="V90" s="4"/>
      <c r="W90" s="6"/>
      <c r="X90" s="6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spans="1:42" ht="15.75" thickBo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 t="s">
        <v>193</v>
      </c>
      <c r="P91" s="4" t="s">
        <v>102</v>
      </c>
      <c r="Q91" s="4"/>
      <c r="R91" s="4"/>
      <c r="S91" s="4"/>
      <c r="T91" s="44"/>
      <c r="U91" s="10"/>
      <c r="V91" s="4"/>
      <c r="W91" s="6"/>
      <c r="X91" s="6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spans="1:42" ht="15.75" thickBo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 t="s">
        <v>194</v>
      </c>
      <c r="P92" s="4" t="s">
        <v>195</v>
      </c>
      <c r="Q92" s="4"/>
      <c r="R92" s="4"/>
      <c r="S92" s="4"/>
      <c r="T92" s="9"/>
      <c r="U92" s="42"/>
      <c r="V92" s="4"/>
      <c r="W92" s="6"/>
      <c r="X92" s="6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spans="1:42" ht="15.75" thickBo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 t="s">
        <v>196</v>
      </c>
      <c r="P93" s="4" t="s">
        <v>195</v>
      </c>
      <c r="Q93" s="4"/>
      <c r="R93" s="4"/>
      <c r="S93" s="4"/>
      <c r="T93" s="40"/>
      <c r="U93" s="10"/>
      <c r="V93" s="4"/>
      <c r="W93" s="6"/>
      <c r="X93" s="6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spans="1:42" ht="15.75" thickBo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 t="s">
        <v>197</v>
      </c>
      <c r="P94" s="4" t="s">
        <v>198</v>
      </c>
      <c r="Q94" s="4"/>
      <c r="R94" s="4"/>
      <c r="S94" s="4"/>
      <c r="T94" s="178" t="s">
        <v>8</v>
      </c>
      <c r="U94" s="179"/>
      <c r="V94" s="4"/>
      <c r="W94" s="6"/>
      <c r="X94" s="6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spans="1:42" ht="15.75" thickBo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 t="s">
        <v>199</v>
      </c>
      <c r="P95" s="15" t="s">
        <v>63</v>
      </c>
      <c r="Q95" s="4"/>
      <c r="R95" s="4"/>
      <c r="S95" s="4"/>
      <c r="T95" s="6"/>
      <c r="U95" s="6"/>
      <c r="V95" s="4"/>
      <c r="W95" s="6"/>
      <c r="X95" s="6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spans="1:42" ht="15.75" thickBo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 t="s">
        <v>200</v>
      </c>
      <c r="P96" s="4" t="s">
        <v>201</v>
      </c>
      <c r="Q96" s="4"/>
      <c r="R96" s="4"/>
      <c r="S96" s="4"/>
      <c r="T96" s="42"/>
      <c r="U96" s="42"/>
      <c r="V96" s="4"/>
      <c r="W96" s="6"/>
      <c r="X96" s="6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spans="1:42" ht="15.75" thickBo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 t="s">
        <v>202</v>
      </c>
      <c r="P97" s="4" t="s">
        <v>203</v>
      </c>
      <c r="Q97" s="4"/>
      <c r="R97" s="4"/>
      <c r="S97" s="4"/>
      <c r="T97" s="10"/>
      <c r="U97" s="9"/>
      <c r="V97" s="4"/>
      <c r="W97" s="6"/>
      <c r="X97" s="6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spans="1:42" ht="15.75" thickBo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 t="s">
        <v>204</v>
      </c>
      <c r="P98" s="15" t="s">
        <v>63</v>
      </c>
      <c r="Q98" s="4"/>
      <c r="R98" s="4"/>
      <c r="S98" s="4"/>
      <c r="T98" s="6"/>
      <c r="U98" s="6"/>
      <c r="V98" s="4"/>
      <c r="W98" s="6"/>
      <c r="X98" s="6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spans="1:42" ht="15.75" thickBo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 t="s">
        <v>205</v>
      </c>
      <c r="P99" s="15" t="s">
        <v>63</v>
      </c>
      <c r="Q99" s="4"/>
      <c r="R99" s="4"/>
      <c r="S99" s="4"/>
      <c r="T99" s="6"/>
      <c r="U99" s="6"/>
      <c r="V99" s="4"/>
      <c r="W99" s="6"/>
      <c r="X99" s="6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spans="1:42" ht="15.75" thickBo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 t="s">
        <v>206</v>
      </c>
      <c r="P100" s="4" t="s">
        <v>102</v>
      </c>
      <c r="Q100" s="4"/>
      <c r="R100" s="4"/>
      <c r="S100" s="4"/>
      <c r="T100" s="9"/>
      <c r="U100" s="9"/>
      <c r="V100" s="4"/>
      <c r="W100" s="6"/>
      <c r="X100" s="6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spans="1:42" ht="15.75" thickBo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 t="s">
        <v>207</v>
      </c>
      <c r="P101" s="4" t="s">
        <v>208</v>
      </c>
      <c r="Q101" s="4"/>
      <c r="R101" s="4"/>
      <c r="S101" s="4"/>
      <c r="T101" s="42"/>
      <c r="U101" s="10"/>
      <c r="V101" s="4"/>
      <c r="W101" s="6"/>
      <c r="X101" s="6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spans="1:42" ht="15.75" thickBo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 t="s">
        <v>209</v>
      </c>
      <c r="P102" s="4" t="s">
        <v>210</v>
      </c>
      <c r="Q102" s="4"/>
      <c r="R102" s="4"/>
      <c r="S102" s="4"/>
      <c r="T102" s="44"/>
      <c r="U102" s="44"/>
      <c r="V102" s="4"/>
      <c r="W102" s="6"/>
      <c r="X102" s="6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spans="1:42" ht="15.75" thickBo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 t="s">
        <v>211</v>
      </c>
      <c r="P103" s="4" t="s">
        <v>212</v>
      </c>
      <c r="Q103" s="4"/>
      <c r="R103" s="4"/>
      <c r="S103" s="4"/>
      <c r="T103" s="40"/>
      <c r="U103" s="42"/>
      <c r="V103" s="4"/>
      <c r="W103" s="6"/>
      <c r="X103" s="6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spans="1:42" ht="15.75" thickBo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 t="s">
        <v>213</v>
      </c>
      <c r="P104" s="15" t="s">
        <v>63</v>
      </c>
      <c r="Q104" s="4"/>
      <c r="R104" s="4"/>
      <c r="S104" s="4"/>
      <c r="T104" s="6"/>
      <c r="U104" s="6"/>
      <c r="V104" s="4"/>
      <c r="W104" s="6"/>
      <c r="X104" s="6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spans="1:42" ht="15.75" thickBo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 t="s">
        <v>214</v>
      </c>
      <c r="P105" s="4" t="s">
        <v>215</v>
      </c>
      <c r="Q105" s="4"/>
      <c r="R105" s="4"/>
      <c r="S105" s="4"/>
      <c r="T105" s="104"/>
      <c r="U105" s="33"/>
      <c r="V105" s="4"/>
      <c r="W105" s="6"/>
      <c r="X105" s="6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spans="1:42" ht="15.75" thickBo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 t="s">
        <v>216</v>
      </c>
      <c r="P106" s="4" t="s">
        <v>217</v>
      </c>
      <c r="Q106" s="4"/>
      <c r="R106" s="4"/>
      <c r="S106" s="4"/>
      <c r="T106" s="9"/>
      <c r="U106" s="44"/>
      <c r="V106" s="4"/>
      <c r="W106" s="6"/>
      <c r="X106" s="6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spans="1:42" ht="15.75" thickBo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6"/>
      <c r="U107" s="6"/>
      <c r="V107" s="4"/>
      <c r="W107" s="6"/>
      <c r="X107" s="6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spans="1:42" ht="15.75" thickBot="1" x14ac:dyDescent="0.3">
      <c r="A108" s="4"/>
      <c r="B108" s="180" t="s">
        <v>218</v>
      </c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2"/>
      <c r="N108" s="4"/>
      <c r="O108" s="4" t="s">
        <v>219</v>
      </c>
      <c r="P108" s="4" t="s">
        <v>220</v>
      </c>
      <c r="Q108" s="4"/>
      <c r="R108" s="4"/>
      <c r="S108" s="4"/>
      <c r="T108" s="105"/>
      <c r="U108" s="105"/>
      <c r="V108" s="4"/>
      <c r="W108" s="6"/>
      <c r="X108" s="6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spans="1:42" ht="15.75" thickBot="1" x14ac:dyDescent="0.3">
      <c r="A109" s="4"/>
      <c r="B109" s="183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5"/>
      <c r="N109" s="4"/>
      <c r="O109" s="4" t="s">
        <v>221</v>
      </c>
      <c r="P109" s="4" t="s">
        <v>222</v>
      </c>
      <c r="Q109" s="4"/>
      <c r="R109" s="4"/>
      <c r="S109" s="4"/>
      <c r="T109" s="40"/>
      <c r="U109" s="42"/>
      <c r="V109" s="4"/>
      <c r="W109" s="6"/>
      <c r="X109" s="6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spans="1:42" ht="15.75" thickBot="1" x14ac:dyDescent="0.3">
      <c r="A110" s="4"/>
      <c r="B110" s="183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5"/>
      <c r="N110" s="4"/>
      <c r="O110" s="4" t="s">
        <v>223</v>
      </c>
      <c r="P110" s="4" t="s">
        <v>110</v>
      </c>
      <c r="Q110" s="4"/>
      <c r="R110" s="4"/>
      <c r="S110" s="4"/>
      <c r="T110" s="10"/>
      <c r="U110" s="42"/>
      <c r="V110" s="4"/>
      <c r="W110" s="6"/>
      <c r="X110" s="6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spans="1:42" ht="15.75" thickBot="1" x14ac:dyDescent="0.3">
      <c r="A111" s="4"/>
      <c r="B111" s="186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8"/>
      <c r="N111" s="4"/>
      <c r="O111" s="4" t="s">
        <v>224</v>
      </c>
      <c r="P111" s="4" t="s">
        <v>110</v>
      </c>
      <c r="Q111" s="4"/>
      <c r="R111" s="4"/>
      <c r="S111" s="4"/>
      <c r="T111" s="10"/>
      <c r="U111" s="9"/>
      <c r="V111" s="4"/>
      <c r="W111" s="6"/>
      <c r="X111" s="6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spans="1:42" ht="15.75" thickBot="1" x14ac:dyDescent="0.3">
      <c r="A112" s="4"/>
      <c r="B112" s="199">
        <v>1</v>
      </c>
      <c r="C112" s="200"/>
      <c r="D112" s="201">
        <v>2</v>
      </c>
      <c r="E112" s="202"/>
      <c r="F112" s="203">
        <v>3</v>
      </c>
      <c r="G112" s="204"/>
      <c r="H112" s="106">
        <v>4</v>
      </c>
      <c r="I112" s="107">
        <v>5</v>
      </c>
      <c r="J112" s="108">
        <v>6</v>
      </c>
      <c r="K112" s="76">
        <v>7</v>
      </c>
      <c r="L112" s="4"/>
      <c r="M112" s="4"/>
      <c r="N112" s="4"/>
      <c r="O112" s="4" t="s">
        <v>225</v>
      </c>
      <c r="P112" s="4" t="s">
        <v>226</v>
      </c>
      <c r="Q112" s="4"/>
      <c r="R112" s="4"/>
      <c r="S112" s="4"/>
      <c r="T112" s="8"/>
      <c r="U112" s="9"/>
      <c r="V112" s="4"/>
      <c r="W112" s="6"/>
      <c r="X112" s="6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spans="1:42" ht="15.75" thickBot="1" x14ac:dyDescent="0.3">
      <c r="A113" s="38"/>
      <c r="B113" s="39">
        <v>8</v>
      </c>
      <c r="C113" s="109">
        <v>9</v>
      </c>
      <c r="D113" s="110">
        <v>10</v>
      </c>
      <c r="E113" s="111">
        <v>11</v>
      </c>
      <c r="F113" s="112">
        <v>12</v>
      </c>
      <c r="G113" s="113">
        <v>13</v>
      </c>
      <c r="H113" s="114">
        <v>14</v>
      </c>
      <c r="I113" s="115">
        <v>15</v>
      </c>
      <c r="J113" s="116">
        <v>16</v>
      </c>
      <c r="K113" s="24">
        <v>17</v>
      </c>
      <c r="L113" s="4"/>
      <c r="M113" s="4"/>
      <c r="N113" s="4"/>
      <c r="O113" s="4" t="s">
        <v>227</v>
      </c>
      <c r="P113" s="15"/>
      <c r="Q113" s="4"/>
      <c r="R113" s="4"/>
      <c r="S113" s="4"/>
      <c r="T113" s="6"/>
      <c r="U113" s="6"/>
      <c r="V113" s="4"/>
      <c r="W113" s="6"/>
      <c r="X113" s="6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spans="1:42" ht="15.75" thickBot="1" x14ac:dyDescent="0.3">
      <c r="A114" s="4"/>
      <c r="B114" s="117">
        <v>18</v>
      </c>
      <c r="C114" s="118">
        <v>19</v>
      </c>
      <c r="D114" s="119">
        <v>20</v>
      </c>
      <c r="E114" s="120">
        <v>21</v>
      </c>
      <c r="F114" s="121">
        <v>22</v>
      </c>
      <c r="G114" s="122">
        <v>23</v>
      </c>
      <c r="H114" s="123">
        <v>24</v>
      </c>
      <c r="I114" s="124">
        <v>25</v>
      </c>
      <c r="J114" s="17">
        <v>26</v>
      </c>
      <c r="K114" s="17">
        <v>27</v>
      </c>
      <c r="L114" s="4"/>
      <c r="M114" s="4"/>
      <c r="N114" s="4"/>
      <c r="O114" s="4" t="s">
        <v>228</v>
      </c>
      <c r="P114" s="4" t="s">
        <v>229</v>
      </c>
      <c r="Q114" s="4"/>
      <c r="R114" s="4"/>
      <c r="S114" s="4"/>
      <c r="T114" s="33"/>
      <c r="U114" s="45" t="s">
        <v>8</v>
      </c>
      <c r="V114" s="4"/>
      <c r="W114" s="6"/>
      <c r="X114" s="6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spans="1:42" ht="15.75" thickBot="1" x14ac:dyDescent="0.3">
      <c r="A115" s="101"/>
      <c r="B115" s="23">
        <v>28</v>
      </c>
      <c r="C115" s="125">
        <v>29</v>
      </c>
      <c r="D115" s="126">
        <v>30</v>
      </c>
      <c r="E115" s="127">
        <v>31</v>
      </c>
      <c r="F115" s="128">
        <v>32</v>
      </c>
      <c r="G115" s="4"/>
      <c r="H115" s="4"/>
      <c r="I115" s="4"/>
      <c r="J115" s="17">
        <v>33</v>
      </c>
      <c r="K115" s="17">
        <v>34</v>
      </c>
      <c r="L115" s="4"/>
      <c r="M115" s="4"/>
      <c r="N115" s="4"/>
      <c r="O115" s="4" t="s">
        <v>230</v>
      </c>
      <c r="P115" s="4" t="s">
        <v>231</v>
      </c>
      <c r="Q115" s="4"/>
      <c r="R115" s="4"/>
      <c r="S115" s="4"/>
      <c r="T115" s="45" t="s">
        <v>8</v>
      </c>
      <c r="U115" s="9"/>
      <c r="V115" s="4"/>
      <c r="W115" s="6"/>
      <c r="X115" s="6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spans="1:42" ht="15.75" thickBo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 t="s">
        <v>232</v>
      </c>
      <c r="P116" s="15" t="s">
        <v>63</v>
      </c>
      <c r="Q116" s="4"/>
      <c r="R116" s="4"/>
      <c r="S116" s="4"/>
      <c r="T116" s="6"/>
      <c r="U116" s="6"/>
      <c r="V116" s="4"/>
      <c r="W116" s="6"/>
      <c r="X116" s="6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spans="1:42" ht="15.75" thickBo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 t="s">
        <v>233</v>
      </c>
      <c r="P117" s="4" t="s">
        <v>234</v>
      </c>
      <c r="Q117" s="4"/>
      <c r="R117" s="4"/>
      <c r="S117" s="4"/>
      <c r="T117" s="42"/>
      <c r="U117" s="33"/>
      <c r="V117" s="4"/>
      <c r="W117" s="6"/>
      <c r="X117" s="6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spans="1:42" ht="15.75" thickBo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 t="s">
        <v>235</v>
      </c>
      <c r="P118" s="4" t="s">
        <v>236</v>
      </c>
      <c r="Q118" s="4"/>
      <c r="R118" s="4"/>
      <c r="S118" s="4"/>
      <c r="T118" s="33"/>
      <c r="U118" s="40"/>
      <c r="V118" s="4"/>
      <c r="W118" s="6"/>
      <c r="X118" s="6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spans="1:42" ht="15.75" thickBo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 t="s">
        <v>237</v>
      </c>
      <c r="P119" s="4" t="s">
        <v>238</v>
      </c>
      <c r="Q119" s="4"/>
      <c r="R119" s="4"/>
      <c r="S119" s="4"/>
      <c r="T119" s="41"/>
      <c r="U119" s="41"/>
      <c r="V119" s="4"/>
      <c r="W119" s="6"/>
      <c r="X119" s="6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spans="1:42" ht="15.75" thickBo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 t="s">
        <v>239</v>
      </c>
      <c r="P120" s="4" t="s">
        <v>240</v>
      </c>
      <c r="Q120" s="4"/>
      <c r="R120" s="4"/>
      <c r="S120" s="4"/>
      <c r="T120" s="41"/>
      <c r="U120" s="40"/>
      <c r="V120" s="4"/>
      <c r="W120" s="6"/>
      <c r="X120" s="6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spans="1:42" ht="15.75" thickBo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 t="s">
        <v>241</v>
      </c>
      <c r="P121" s="4" t="s">
        <v>242</v>
      </c>
      <c r="Q121" s="4"/>
      <c r="R121" s="4"/>
      <c r="S121" s="4"/>
      <c r="T121" s="178" t="s">
        <v>8</v>
      </c>
      <c r="U121" s="179"/>
      <c r="V121" s="4"/>
      <c r="W121" s="6"/>
      <c r="X121" s="6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spans="1:42" ht="15.75" thickBo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 t="s">
        <v>243</v>
      </c>
      <c r="P122" s="15" t="s">
        <v>63</v>
      </c>
      <c r="Q122" s="4"/>
      <c r="R122" s="4"/>
      <c r="S122" s="4"/>
      <c r="T122" s="6"/>
      <c r="U122" s="6"/>
      <c r="V122" s="4"/>
      <c r="W122" s="6"/>
      <c r="X122" s="6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spans="1:42" ht="15.75" thickBo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 t="s">
        <v>244</v>
      </c>
      <c r="P123" s="4" t="s">
        <v>245</v>
      </c>
      <c r="Q123" s="4"/>
      <c r="R123" s="4"/>
      <c r="S123" s="4"/>
      <c r="T123" s="46"/>
      <c r="U123" s="46"/>
      <c r="V123" s="4"/>
      <c r="W123" s="6"/>
      <c r="X123" s="6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spans="1:42" ht="15.75" thickBo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 t="s">
        <v>246</v>
      </c>
      <c r="P124" s="4" t="s">
        <v>247</v>
      </c>
      <c r="Q124" s="4"/>
      <c r="R124" s="4"/>
      <c r="S124" s="4"/>
      <c r="T124" s="40"/>
      <c r="U124" s="45" t="s">
        <v>8</v>
      </c>
      <c r="V124" s="4"/>
      <c r="W124" s="6"/>
      <c r="X124" s="6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spans="1:42" ht="15.75" thickBo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 t="s">
        <v>248</v>
      </c>
      <c r="P125" s="4" t="s">
        <v>249</v>
      </c>
      <c r="Q125" s="4"/>
      <c r="R125" s="4"/>
      <c r="S125" s="4"/>
      <c r="T125" s="104"/>
      <c r="U125" s="104"/>
      <c r="V125" s="4"/>
      <c r="W125" s="6"/>
      <c r="X125" s="6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spans="1:42" ht="15.75" thickBo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 t="s">
        <v>250</v>
      </c>
      <c r="P126" s="4" t="s">
        <v>195</v>
      </c>
      <c r="Q126" s="4"/>
      <c r="R126" s="4"/>
      <c r="S126" s="4"/>
      <c r="T126" s="33"/>
      <c r="U126" s="33"/>
      <c r="V126" s="4"/>
      <c r="W126" s="6"/>
      <c r="X126" s="6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 spans="1:42" ht="15.75" thickBo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 t="s">
        <v>251</v>
      </c>
      <c r="P127" s="4" t="s">
        <v>252</v>
      </c>
      <c r="Q127" s="4"/>
      <c r="R127" s="4"/>
      <c r="S127" s="4"/>
      <c r="T127" s="41"/>
      <c r="U127" s="9"/>
      <c r="V127" s="4"/>
      <c r="W127" s="6"/>
      <c r="X127" s="6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spans="1:42" ht="15.75" thickBo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 t="s">
        <v>253</v>
      </c>
      <c r="P128" s="4" t="s">
        <v>254</v>
      </c>
      <c r="Q128" s="4"/>
      <c r="R128" s="4"/>
      <c r="S128" s="4"/>
      <c r="T128" s="45" t="s">
        <v>8</v>
      </c>
      <c r="U128" s="33"/>
      <c r="V128" s="4"/>
      <c r="W128" s="6"/>
      <c r="X128" s="6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spans="1:42" ht="15.75" thickBo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 t="s">
        <v>255</v>
      </c>
      <c r="P129" s="4" t="s">
        <v>256</v>
      </c>
      <c r="Q129" s="4"/>
      <c r="R129" s="4"/>
      <c r="S129" s="4"/>
      <c r="T129" s="41"/>
      <c r="U129" s="9"/>
      <c r="V129" s="4"/>
      <c r="W129" s="6"/>
      <c r="X129" s="6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spans="1:42" ht="15.75" thickBo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 t="s">
        <v>257</v>
      </c>
      <c r="P130" s="4" t="s">
        <v>258</v>
      </c>
      <c r="Q130" s="4"/>
      <c r="R130" s="4"/>
      <c r="S130" s="4"/>
      <c r="T130" s="104"/>
      <c r="U130" s="33"/>
      <c r="V130" s="4"/>
      <c r="W130" s="6"/>
      <c r="X130" s="6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spans="1:42" ht="15.75" thickBo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 t="s">
        <v>259</v>
      </c>
      <c r="P131" s="4" t="s">
        <v>260</v>
      </c>
      <c r="Q131" s="4"/>
      <c r="R131" s="4"/>
      <c r="S131" s="4"/>
      <c r="T131" s="104"/>
      <c r="U131" s="45" t="s">
        <v>8</v>
      </c>
      <c r="V131" s="4"/>
      <c r="W131" s="6"/>
      <c r="X131" s="6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spans="1:42" ht="15.75" thickBo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 t="s">
        <v>261</v>
      </c>
      <c r="P132" s="4" t="s">
        <v>262</v>
      </c>
      <c r="Q132" s="4"/>
      <c r="R132" s="4"/>
      <c r="S132" s="4"/>
      <c r="T132" s="104"/>
      <c r="U132" s="9"/>
      <c r="V132" s="4"/>
      <c r="W132" s="6"/>
      <c r="X132" s="6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 spans="1:42" ht="15.75" thickBo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15" t="s">
        <v>263</v>
      </c>
      <c r="P133" s="15" t="s">
        <v>63</v>
      </c>
      <c r="Q133" s="4"/>
      <c r="R133" s="4"/>
      <c r="S133" s="4"/>
      <c r="T133" s="6"/>
      <c r="U133" s="6"/>
      <c r="V133" s="4"/>
      <c r="W133" s="6"/>
      <c r="X133" s="6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spans="1:42" ht="15.75" thickBo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15" t="s">
        <v>264</v>
      </c>
      <c r="P134" s="15" t="s">
        <v>63</v>
      </c>
      <c r="Q134" s="4"/>
      <c r="R134" s="4"/>
      <c r="S134" s="4"/>
      <c r="T134" s="6"/>
      <c r="U134" s="6"/>
      <c r="V134" s="4"/>
      <c r="W134" s="6"/>
      <c r="X134" s="6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spans="1:42" ht="15.75" thickBo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 t="s">
        <v>265</v>
      </c>
      <c r="P135" s="4" t="s">
        <v>266</v>
      </c>
      <c r="Q135" s="4"/>
      <c r="R135" s="4"/>
      <c r="S135" s="4"/>
      <c r="T135" s="33"/>
      <c r="U135" s="42"/>
      <c r="V135" s="4"/>
      <c r="W135" s="6"/>
      <c r="X135" s="6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 spans="1:42" ht="15.75" thickBo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 t="s">
        <v>267</v>
      </c>
      <c r="P136" s="4" t="s">
        <v>102</v>
      </c>
      <c r="Q136" s="4"/>
      <c r="R136" s="4"/>
      <c r="S136" s="4"/>
      <c r="T136" s="42"/>
      <c r="U136" s="10"/>
      <c r="V136" s="4"/>
      <c r="W136" s="6"/>
      <c r="X136" s="6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spans="1:42" ht="15.75" thickBo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 t="s">
        <v>268</v>
      </c>
      <c r="P137" s="4" t="s">
        <v>269</v>
      </c>
      <c r="Q137" s="4"/>
      <c r="R137" s="4"/>
      <c r="S137" s="4"/>
      <c r="T137" s="8"/>
      <c r="U137" s="45" t="s">
        <v>8</v>
      </c>
      <c r="V137" s="4"/>
      <c r="W137" s="6"/>
      <c r="X137" s="6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spans="1:42" ht="15.75" thickBo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 t="s">
        <v>270</v>
      </c>
      <c r="P138" s="4" t="s">
        <v>271</v>
      </c>
      <c r="Q138" s="4"/>
      <c r="R138" s="4"/>
      <c r="S138" s="4"/>
      <c r="T138" s="45" t="s">
        <v>8</v>
      </c>
      <c r="U138" s="40"/>
      <c r="V138" s="4"/>
      <c r="W138" s="6"/>
      <c r="X138" s="6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spans="1:42" ht="15.75" thickBo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 t="s">
        <v>272</v>
      </c>
      <c r="P139" s="4" t="s">
        <v>273</v>
      </c>
      <c r="Q139" s="4"/>
      <c r="R139" s="4"/>
      <c r="S139" s="4"/>
      <c r="T139" s="41"/>
      <c r="U139" s="10"/>
      <c r="V139" s="4"/>
      <c r="W139" s="6"/>
      <c r="X139" s="6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spans="1:42" ht="15.75" thickBo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15" t="s">
        <v>274</v>
      </c>
      <c r="P140" s="15" t="s">
        <v>63</v>
      </c>
      <c r="Q140" s="4"/>
      <c r="R140" s="4"/>
      <c r="S140" s="4"/>
      <c r="T140" s="6"/>
      <c r="U140" s="6"/>
      <c r="V140" s="4"/>
      <c r="W140" s="6"/>
      <c r="X140" s="6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spans="1:42" ht="15.75" thickBo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15" t="s">
        <v>275</v>
      </c>
      <c r="P141" s="15" t="s">
        <v>63</v>
      </c>
      <c r="Q141" s="4"/>
      <c r="R141" s="4"/>
      <c r="S141" s="4"/>
      <c r="T141" s="6"/>
      <c r="U141" s="6"/>
      <c r="V141" s="4"/>
      <c r="W141" s="6"/>
      <c r="X141" s="6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spans="1:42" ht="15.75" thickBo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6"/>
      <c r="U142" s="6"/>
      <c r="V142" s="4"/>
      <c r="W142" s="6"/>
      <c r="X142" s="6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spans="1:42" ht="15.75" thickBo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 t="s">
        <v>276</v>
      </c>
      <c r="Q143" s="4"/>
      <c r="R143" s="4"/>
      <c r="S143" s="4"/>
      <c r="T143" s="6"/>
      <c r="U143" s="6"/>
      <c r="V143" s="4"/>
      <c r="W143" s="6"/>
      <c r="X143" s="6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spans="1:42" ht="15.75" thickBo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 t="s">
        <v>277</v>
      </c>
      <c r="P144" s="4" t="s">
        <v>278</v>
      </c>
      <c r="Q144" s="4"/>
      <c r="R144" s="4"/>
      <c r="S144" s="4"/>
      <c r="T144" s="40"/>
      <c r="U144" s="10"/>
      <c r="V144" s="4"/>
      <c r="W144" s="6"/>
      <c r="X144" s="6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spans="1:42" ht="15.75" thickBo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 t="s">
        <v>279</v>
      </c>
      <c r="P145" s="4" t="s">
        <v>280</v>
      </c>
      <c r="Q145" s="4"/>
      <c r="R145" s="4"/>
      <c r="S145" s="4"/>
      <c r="T145" s="42"/>
      <c r="U145" s="10"/>
      <c r="V145" s="4"/>
      <c r="W145" s="6"/>
      <c r="X145" s="6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spans="1:42" ht="15.75" thickBo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 t="s">
        <v>281</v>
      </c>
      <c r="P146" s="4" t="s">
        <v>282</v>
      </c>
      <c r="Q146" s="4"/>
      <c r="R146" s="4"/>
      <c r="S146" s="4"/>
      <c r="T146" s="44"/>
      <c r="U146" s="44"/>
      <c r="V146" s="4"/>
      <c r="W146" s="6"/>
      <c r="X146" s="6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spans="1:42" ht="15.75" thickBo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 t="s">
        <v>283</v>
      </c>
      <c r="P147" s="4" t="s">
        <v>284</v>
      </c>
      <c r="Q147" s="4"/>
      <c r="R147" s="4"/>
      <c r="S147" s="4"/>
      <c r="T147" s="9"/>
      <c r="U147" s="42"/>
      <c r="V147" s="4"/>
      <c r="W147" s="6"/>
      <c r="X147" s="6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spans="1:42" ht="15.75" thickBo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 t="s">
        <v>285</v>
      </c>
      <c r="P148" s="4" t="s">
        <v>286</v>
      </c>
      <c r="Q148" s="4"/>
      <c r="R148" s="4"/>
      <c r="S148" s="4"/>
      <c r="T148" s="129"/>
      <c r="U148" s="129"/>
      <c r="V148" s="4"/>
      <c r="W148" s="6"/>
      <c r="X148" s="6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spans="1:42" ht="15.75" thickBo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 t="s">
        <v>287</v>
      </c>
      <c r="P149" s="4" t="s">
        <v>288</v>
      </c>
      <c r="Q149" s="4"/>
      <c r="R149" s="4"/>
      <c r="S149" s="130"/>
      <c r="T149" s="189" t="s">
        <v>8</v>
      </c>
      <c r="U149" s="190"/>
      <c r="V149" s="4"/>
      <c r="W149" s="6"/>
      <c r="X149" s="6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spans="1:42" ht="15.75" thickBo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6"/>
      <c r="U150" s="6"/>
      <c r="V150" s="4"/>
      <c r="W150" s="6"/>
      <c r="X150" s="6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spans="1:42" ht="15.75" thickBo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 t="s">
        <v>289</v>
      </c>
      <c r="Q151" s="4"/>
      <c r="R151" s="4"/>
      <c r="S151" s="4"/>
      <c r="T151" s="6"/>
      <c r="U151" s="6"/>
      <c r="V151" s="4"/>
      <c r="W151" s="6"/>
      <c r="X151" s="6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spans="1:42" ht="15.75" thickBo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 t="s">
        <v>290</v>
      </c>
      <c r="P152" s="4" t="s">
        <v>291</v>
      </c>
      <c r="Q152" s="4"/>
      <c r="R152" s="4"/>
      <c r="S152" s="4"/>
      <c r="T152" s="40"/>
      <c r="U152" s="10"/>
      <c r="V152" s="4"/>
      <c r="W152" s="6"/>
      <c r="X152" s="6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spans="1:42" ht="15.75" thickBo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 t="s">
        <v>292</v>
      </c>
      <c r="P153" s="4" t="s">
        <v>293</v>
      </c>
      <c r="Q153" s="4"/>
      <c r="R153" s="4"/>
      <c r="S153" s="4"/>
      <c r="T153" s="10"/>
      <c r="U153" s="42"/>
      <c r="V153" s="4"/>
      <c r="W153" s="6"/>
      <c r="X153" s="6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spans="1:42" ht="15.75" thickBo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 t="s">
        <v>294</v>
      </c>
      <c r="P154" s="4" t="s">
        <v>295</v>
      </c>
      <c r="Q154" s="4"/>
      <c r="R154" s="4"/>
      <c r="S154" s="4"/>
      <c r="T154" s="33"/>
      <c r="U154" s="33"/>
      <c r="V154" s="4"/>
      <c r="W154" s="6"/>
      <c r="X154" s="6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spans="1:42" ht="15.75" thickBo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 t="s">
        <v>296</v>
      </c>
      <c r="P155" s="4" t="s">
        <v>297</v>
      </c>
      <c r="Q155" s="4"/>
      <c r="R155" s="4"/>
      <c r="S155" s="4"/>
      <c r="T155" s="9"/>
      <c r="U155" s="9"/>
      <c r="V155" s="4"/>
      <c r="W155" s="6"/>
      <c r="X155" s="6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spans="1:42" ht="15.75" thickBo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 t="s">
        <v>298</v>
      </c>
      <c r="P156" s="4" t="s">
        <v>299</v>
      </c>
      <c r="Q156" s="4"/>
      <c r="R156" s="4"/>
      <c r="S156" s="4"/>
      <c r="T156" s="178" t="s">
        <v>8</v>
      </c>
      <c r="U156" s="179"/>
      <c r="V156" s="4"/>
      <c r="W156" s="6"/>
      <c r="X156" s="6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spans="1:42" ht="15.75" thickBo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6"/>
      <c r="U157" s="6"/>
      <c r="V157" s="4"/>
      <c r="W157" s="6"/>
      <c r="X157" s="6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spans="1:42" ht="15.75" thickBo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 t="s">
        <v>300</v>
      </c>
      <c r="Q158" s="4"/>
      <c r="R158" s="4"/>
      <c r="S158" s="4"/>
      <c r="T158" s="6"/>
      <c r="U158" s="6"/>
      <c r="V158" s="4"/>
      <c r="W158" s="6"/>
      <c r="X158" s="6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spans="1:42" ht="15.75" thickBo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 t="s">
        <v>301</v>
      </c>
      <c r="P159" s="4" t="s">
        <v>302</v>
      </c>
      <c r="Q159" s="4"/>
      <c r="R159" s="4"/>
      <c r="S159" s="4"/>
      <c r="T159" s="178" t="s">
        <v>8</v>
      </c>
      <c r="U159" s="179"/>
      <c r="V159" s="4"/>
      <c r="W159" s="6"/>
      <c r="X159" s="6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spans="1:42" ht="15.75" thickBo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 t="s">
        <v>303</v>
      </c>
      <c r="P160" s="4" t="s">
        <v>304</v>
      </c>
      <c r="Q160" s="4"/>
      <c r="R160" s="4"/>
      <c r="S160" s="4"/>
      <c r="T160" s="33"/>
      <c r="U160" s="33"/>
      <c r="V160" s="4"/>
      <c r="W160" s="6"/>
      <c r="X160" s="6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spans="1:42" ht="15.75" thickBo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 t="s">
        <v>305</v>
      </c>
      <c r="P161" s="4" t="s">
        <v>293</v>
      </c>
      <c r="Q161" s="4"/>
      <c r="R161" s="4"/>
      <c r="S161" s="4"/>
      <c r="T161" s="10"/>
      <c r="U161" s="42"/>
      <c r="V161" s="4"/>
      <c r="W161" s="6"/>
      <c r="X161" s="6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spans="1:42" ht="15.75" thickBo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 t="s">
        <v>306</v>
      </c>
      <c r="P162" s="4" t="s">
        <v>307</v>
      </c>
      <c r="Q162" s="4"/>
      <c r="R162" s="4"/>
      <c r="S162" s="4"/>
      <c r="T162" s="178" t="s">
        <v>8</v>
      </c>
      <c r="U162" s="179"/>
      <c r="V162" s="4"/>
      <c r="W162" s="6"/>
      <c r="X162" s="6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1:42" ht="15.75" thickBo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 t="s">
        <v>308</v>
      </c>
      <c r="P163" s="4" t="s">
        <v>309</v>
      </c>
      <c r="Q163" s="4"/>
      <c r="R163" s="4"/>
      <c r="S163" s="4"/>
      <c r="T163" s="10"/>
      <c r="U163" s="9"/>
      <c r="V163" s="4"/>
      <c r="W163" s="6"/>
      <c r="X163" s="6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spans="1:42" ht="15.75" thickBo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 t="s">
        <v>310</v>
      </c>
      <c r="P164" s="4" t="s">
        <v>311</v>
      </c>
      <c r="Q164" s="4"/>
      <c r="R164" s="4"/>
      <c r="S164" s="4"/>
      <c r="T164" s="45" t="s">
        <v>8</v>
      </c>
      <c r="U164" s="33"/>
      <c r="V164" s="4"/>
      <c r="W164" s="6"/>
      <c r="X164" s="6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spans="1:42" ht="15.75" thickBo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6"/>
      <c r="U165" s="6"/>
      <c r="V165" s="4"/>
      <c r="W165" s="6"/>
      <c r="X165" s="6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spans="1:42" ht="27" thickBo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 t="s">
        <v>312</v>
      </c>
      <c r="Q166" s="4"/>
      <c r="R166" s="4"/>
      <c r="S166" s="4"/>
      <c r="T166" s="6"/>
      <c r="U166" s="6"/>
      <c r="V166" s="4"/>
      <c r="W166" s="6"/>
      <c r="X166" s="6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spans="1:42" ht="15.75" thickBo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 t="s">
        <v>313</v>
      </c>
      <c r="P167" s="4" t="s">
        <v>314</v>
      </c>
      <c r="Q167" s="4"/>
      <c r="R167" s="4"/>
      <c r="S167" s="4"/>
      <c r="T167" s="33"/>
      <c r="U167" s="33"/>
      <c r="V167" s="4"/>
      <c r="W167" s="6"/>
      <c r="X167" s="6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spans="1:42" ht="15.75" thickBo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 t="s">
        <v>315</v>
      </c>
      <c r="P168" s="4" t="s">
        <v>316</v>
      </c>
      <c r="Q168" s="4"/>
      <c r="R168" s="4"/>
      <c r="S168" s="4"/>
      <c r="T168" s="42"/>
      <c r="U168" s="40"/>
      <c r="V168" s="4"/>
      <c r="W168" s="6"/>
      <c r="X168" s="6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spans="1:42" ht="15.75" thickBo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 t="s">
        <v>317</v>
      </c>
      <c r="P169" s="4" t="s">
        <v>309</v>
      </c>
      <c r="Q169" s="4"/>
      <c r="R169" s="4"/>
      <c r="S169" s="4"/>
      <c r="T169" s="9"/>
      <c r="U169" s="33"/>
      <c r="V169" s="4"/>
      <c r="W169" s="6"/>
      <c r="X169" s="6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spans="1:42" ht="15.75" thickBo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6"/>
      <c r="U170" s="6"/>
      <c r="V170" s="4"/>
      <c r="W170" s="6"/>
      <c r="X170" s="6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spans="1:42" ht="27" thickBo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 t="s">
        <v>318</v>
      </c>
      <c r="Q171" s="4"/>
      <c r="R171" s="4"/>
      <c r="S171" s="4"/>
      <c r="T171" s="6"/>
      <c r="U171" s="6"/>
      <c r="V171" s="4"/>
      <c r="W171" s="6"/>
      <c r="X171" s="6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spans="1:42" ht="15.75" thickBo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 t="s">
        <v>319</v>
      </c>
      <c r="P172" s="4" t="s">
        <v>314</v>
      </c>
      <c r="Q172" s="4"/>
      <c r="R172" s="4"/>
      <c r="S172" s="4"/>
      <c r="T172" s="33"/>
      <c r="U172" s="33"/>
      <c r="V172" s="4"/>
      <c r="W172" s="6"/>
      <c r="X172" s="6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spans="1:42" ht="15.75" thickBo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 t="s">
        <v>320</v>
      </c>
      <c r="P173" s="4" t="s">
        <v>316</v>
      </c>
      <c r="Q173" s="4"/>
      <c r="R173" s="4"/>
      <c r="S173" s="4"/>
      <c r="T173" s="42"/>
      <c r="U173" s="9"/>
      <c r="V173" s="4"/>
      <c r="W173" s="6"/>
      <c r="X173" s="6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spans="1:42" ht="15.75" thickBo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 t="s">
        <v>321</v>
      </c>
      <c r="P174" s="4" t="s">
        <v>309</v>
      </c>
      <c r="Q174" s="4"/>
      <c r="R174" s="4"/>
      <c r="S174" s="4"/>
      <c r="T174" s="9"/>
      <c r="U174" s="33"/>
      <c r="V174" s="4"/>
      <c r="W174" s="6"/>
      <c r="X174" s="6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spans="1:42" ht="15.75" thickBo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6"/>
      <c r="U175" s="6"/>
      <c r="V175" s="4"/>
      <c r="W175" s="6"/>
      <c r="X175" s="6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spans="1:42" ht="27" thickBo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 t="s">
        <v>322</v>
      </c>
      <c r="Q176" s="4"/>
      <c r="R176" s="4"/>
      <c r="S176" s="4"/>
      <c r="T176" s="6"/>
      <c r="U176" s="6"/>
      <c r="V176" s="4"/>
      <c r="W176" s="6"/>
      <c r="X176" s="6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spans="1:42" ht="15.75" thickBo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 t="s">
        <v>323</v>
      </c>
      <c r="P177" s="4" t="s">
        <v>324</v>
      </c>
      <c r="Q177" s="4"/>
      <c r="R177" s="4"/>
      <c r="S177" s="4"/>
      <c r="T177" s="33"/>
      <c r="U177" s="33"/>
      <c r="V177" s="4"/>
      <c r="W177" s="6"/>
      <c r="X177" s="6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spans="1:42" ht="15.75" thickBo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 t="s">
        <v>325</v>
      </c>
      <c r="P178" s="4" t="s">
        <v>326</v>
      </c>
      <c r="Q178" s="4"/>
      <c r="R178" s="4"/>
      <c r="S178" s="4"/>
      <c r="T178" s="40"/>
      <c r="U178" s="33"/>
      <c r="V178" s="4"/>
      <c r="W178" s="6"/>
      <c r="X178" s="6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spans="1:42" ht="15.75" thickBo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 t="s">
        <v>327</v>
      </c>
      <c r="P179" s="4" t="s">
        <v>309</v>
      </c>
      <c r="Q179" s="4"/>
      <c r="R179" s="4"/>
      <c r="S179" s="4"/>
      <c r="T179" s="9"/>
      <c r="U179" s="33"/>
      <c r="V179" s="4"/>
      <c r="W179" s="6"/>
      <c r="X179" s="6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spans="1:42" ht="15.75" thickBo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6"/>
      <c r="U180" s="6"/>
      <c r="V180" s="4"/>
      <c r="W180" s="6"/>
      <c r="X180" s="6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spans="1:42" ht="27" thickBo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 t="s">
        <v>328</v>
      </c>
      <c r="Q181" s="4"/>
      <c r="R181" s="4"/>
      <c r="S181" s="4"/>
      <c r="T181" s="6"/>
      <c r="U181" s="6"/>
      <c r="V181" s="4"/>
      <c r="W181" s="6"/>
      <c r="X181" s="6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spans="1:42" ht="15.75" thickBo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 t="s">
        <v>329</v>
      </c>
      <c r="P182" s="4" t="s">
        <v>324</v>
      </c>
      <c r="Q182" s="4"/>
      <c r="R182" s="4"/>
      <c r="S182" s="4"/>
      <c r="T182" s="33"/>
      <c r="U182" s="33"/>
      <c r="V182" s="4"/>
      <c r="W182" s="6"/>
      <c r="X182" s="6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spans="1:42" ht="15.75" thickBo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 t="s">
        <v>330</v>
      </c>
      <c r="P183" s="4" t="s">
        <v>326</v>
      </c>
      <c r="Q183" s="4"/>
      <c r="R183" s="4"/>
      <c r="S183" s="4"/>
      <c r="T183" s="40"/>
      <c r="U183" s="43" t="s">
        <v>8</v>
      </c>
      <c r="V183" s="4"/>
      <c r="W183" s="6"/>
      <c r="X183" s="6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spans="1:42" ht="15.75" thickBo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 t="s">
        <v>331</v>
      </c>
      <c r="P184" s="4" t="s">
        <v>309</v>
      </c>
      <c r="Q184" s="4"/>
      <c r="R184" s="4"/>
      <c r="S184" s="4"/>
      <c r="T184" s="9"/>
      <c r="U184" s="33"/>
      <c r="V184" s="4"/>
      <c r="W184" s="6"/>
      <c r="X184" s="6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spans="1:42" ht="15.75" thickBo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6"/>
      <c r="U185" s="6"/>
      <c r="V185" s="4"/>
      <c r="W185" s="6"/>
      <c r="X185" s="6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spans="1:42" ht="15.75" thickBo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 t="s">
        <v>332</v>
      </c>
      <c r="Q186" s="4"/>
      <c r="R186" s="4"/>
      <c r="S186" s="4"/>
      <c r="T186" s="6"/>
      <c r="U186" s="6"/>
      <c r="V186" s="4"/>
      <c r="W186" s="6"/>
      <c r="X186" s="6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spans="1:42" ht="15.75" thickBo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 t="s">
        <v>333</v>
      </c>
      <c r="P187" s="4" t="s">
        <v>334</v>
      </c>
      <c r="Q187" s="4"/>
      <c r="R187" s="4"/>
      <c r="S187" s="4"/>
      <c r="T187" s="33"/>
      <c r="U187" s="33"/>
      <c r="V187" s="4"/>
      <c r="W187" s="6"/>
      <c r="X187" s="6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spans="1:42" ht="15.75" thickBo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 t="s">
        <v>335</v>
      </c>
      <c r="P188" s="4" t="s">
        <v>336</v>
      </c>
      <c r="Q188" s="4"/>
      <c r="R188" s="4"/>
      <c r="S188" s="4"/>
      <c r="T188" s="178" t="s">
        <v>8</v>
      </c>
      <c r="U188" s="179"/>
      <c r="V188" s="4"/>
      <c r="W188" s="6"/>
      <c r="X188" s="6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spans="1:42" ht="15.75" thickBo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 t="s">
        <v>337</v>
      </c>
      <c r="Q189" s="4"/>
      <c r="R189" s="4"/>
      <c r="S189" s="4"/>
      <c r="T189" s="6"/>
      <c r="U189" s="6"/>
      <c r="V189" s="4"/>
      <c r="W189" s="6"/>
      <c r="X189" s="6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spans="1:42" ht="15.75" thickBo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 t="s">
        <v>338</v>
      </c>
      <c r="P190" s="4" t="s">
        <v>334</v>
      </c>
      <c r="Q190" s="4"/>
      <c r="R190" s="4"/>
      <c r="S190" s="4"/>
      <c r="T190" s="33"/>
      <c r="U190" s="33"/>
      <c r="V190" s="4"/>
      <c r="W190" s="6"/>
      <c r="X190" s="6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spans="1:42" ht="15.75" thickBo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 t="s">
        <v>339</v>
      </c>
      <c r="P191" s="4" t="s">
        <v>336</v>
      </c>
      <c r="Q191" s="4"/>
      <c r="R191" s="4"/>
      <c r="S191" s="4"/>
      <c r="T191" s="10"/>
      <c r="U191" s="42"/>
      <c r="V191" s="4"/>
      <c r="W191" s="6"/>
      <c r="X191" s="6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spans="1:42" ht="15.75" thickBo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 t="s">
        <v>340</v>
      </c>
      <c r="Q192" s="4"/>
      <c r="R192" s="4"/>
      <c r="S192" s="4"/>
      <c r="T192" s="6"/>
      <c r="U192" s="6"/>
      <c r="V192" s="4"/>
      <c r="W192" s="6"/>
      <c r="X192" s="6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spans="1:42" ht="15.75" thickBo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 t="s">
        <v>341</v>
      </c>
      <c r="P193" s="4" t="s">
        <v>334</v>
      </c>
      <c r="Q193" s="4"/>
      <c r="R193" s="4"/>
      <c r="S193" s="4"/>
      <c r="T193" s="33"/>
      <c r="U193" s="33"/>
      <c r="V193" s="4"/>
      <c r="W193" s="6"/>
      <c r="X193" s="6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spans="1:42" ht="15.75" thickBo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 t="s">
        <v>342</v>
      </c>
      <c r="P194" s="4" t="s">
        <v>336</v>
      </c>
      <c r="Q194" s="4"/>
      <c r="R194" s="4"/>
      <c r="S194" s="4"/>
      <c r="T194" s="10"/>
      <c r="U194" s="33"/>
      <c r="V194" s="4"/>
      <c r="W194" s="6"/>
      <c r="X194" s="6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spans="1:42" ht="15.75" thickBo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 t="s">
        <v>343</v>
      </c>
      <c r="Q195" s="4"/>
      <c r="R195" s="4"/>
      <c r="S195" s="4"/>
      <c r="T195" s="6"/>
      <c r="U195" s="6"/>
      <c r="V195" s="4"/>
      <c r="W195" s="6"/>
      <c r="X195" s="6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spans="1:42" ht="15.75" thickBo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 t="s">
        <v>344</v>
      </c>
      <c r="P196" s="4" t="s">
        <v>334</v>
      </c>
      <c r="Q196" s="4"/>
      <c r="R196" s="4"/>
      <c r="S196" s="4"/>
      <c r="T196" s="33"/>
      <c r="U196" s="33"/>
      <c r="V196" s="4"/>
      <c r="W196" s="6"/>
      <c r="X196" s="6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spans="1:42" ht="15.75" thickBo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 t="s">
        <v>345</v>
      </c>
      <c r="P197" s="4" t="s">
        <v>336</v>
      </c>
      <c r="Q197" s="4"/>
      <c r="R197" s="4"/>
      <c r="S197" s="4"/>
      <c r="T197" s="10"/>
      <c r="U197" s="9"/>
      <c r="V197" s="4"/>
      <c r="W197" s="6"/>
      <c r="X197" s="6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spans="1:42" ht="15.75" thickBo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6"/>
      <c r="U198" s="6"/>
      <c r="V198" s="4"/>
      <c r="W198" s="6"/>
      <c r="X198" s="6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spans="1:42" ht="15.75" thickBo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 t="s">
        <v>346</v>
      </c>
      <c r="Q199" s="4"/>
      <c r="R199" s="4"/>
      <c r="S199" s="4"/>
      <c r="T199" s="6"/>
      <c r="U199" s="6"/>
      <c r="V199" s="4"/>
      <c r="W199" s="6"/>
      <c r="X199" s="6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spans="1:42" ht="15.75" thickBo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 t="s">
        <v>347</v>
      </c>
      <c r="P200" s="4" t="s">
        <v>334</v>
      </c>
      <c r="Q200" s="4"/>
      <c r="R200" s="4"/>
      <c r="S200" s="4"/>
      <c r="T200" s="33"/>
      <c r="U200" s="33"/>
      <c r="V200" s="4"/>
      <c r="W200" s="6"/>
      <c r="X200" s="6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spans="1:42" ht="15.75" thickBo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 t="s">
        <v>348</v>
      </c>
      <c r="P201" s="4" t="s">
        <v>336</v>
      </c>
      <c r="Q201" s="4"/>
      <c r="R201" s="4"/>
      <c r="S201" s="4"/>
      <c r="T201" s="42"/>
      <c r="U201" s="40"/>
      <c r="V201" s="4"/>
      <c r="W201" s="6"/>
      <c r="X201" s="6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spans="1:42" ht="27" thickBo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6"/>
      <c r="U202" s="6"/>
      <c r="V202" s="4"/>
      <c r="W202" s="6"/>
      <c r="X202" s="6"/>
      <c r="Y202" s="4"/>
      <c r="Z202" s="131" t="s">
        <v>349</v>
      </c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spans="1:42" ht="30.75" thickBot="1" x14ac:dyDescent="0.3">
      <c r="A203" s="4"/>
      <c r="B203" s="180" t="s">
        <v>350</v>
      </c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2"/>
      <c r="N203" s="4"/>
      <c r="O203" s="4"/>
      <c r="P203" s="4"/>
      <c r="Q203" s="131" t="s">
        <v>351</v>
      </c>
      <c r="R203" s="131" t="s">
        <v>352</v>
      </c>
      <c r="S203" s="4"/>
      <c r="T203" s="176" t="s">
        <v>353</v>
      </c>
      <c r="U203" s="177"/>
      <c r="V203" s="132" t="s">
        <v>354</v>
      </c>
      <c r="W203" s="176" t="s">
        <v>355</v>
      </c>
      <c r="X203" s="177"/>
      <c r="Y203" s="4"/>
      <c r="Z203" s="133" t="s">
        <v>52</v>
      </c>
      <c r="AA203" s="133" t="s">
        <v>352</v>
      </c>
      <c r="AB203" s="131" t="s">
        <v>1</v>
      </c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spans="1:42" ht="30" thickBot="1" x14ac:dyDescent="0.3">
      <c r="A204" s="4"/>
      <c r="B204" s="183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5"/>
      <c r="N204" s="4"/>
      <c r="O204" s="4" t="s">
        <v>356</v>
      </c>
      <c r="P204" s="134" t="s">
        <v>357</v>
      </c>
      <c r="Q204" s="4" t="s">
        <v>358</v>
      </c>
      <c r="R204" s="61">
        <v>28</v>
      </c>
      <c r="S204" s="4" t="str">
        <f>_xlfn.CONCAT(RIGHT(Q204,1),R204)</f>
        <v>B28</v>
      </c>
      <c r="T204" s="135" t="s">
        <v>11</v>
      </c>
      <c r="U204" s="9"/>
      <c r="V204" s="132" t="s">
        <v>354</v>
      </c>
      <c r="W204" s="135" t="s">
        <v>11</v>
      </c>
      <c r="X204" s="9"/>
      <c r="Y204" s="4"/>
      <c r="Z204" s="134" t="s">
        <v>359</v>
      </c>
      <c r="AA204" s="134" t="s">
        <v>360</v>
      </c>
      <c r="AB204" s="4" t="s">
        <v>361</v>
      </c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spans="1:42" ht="39.75" thickBot="1" x14ac:dyDescent="0.3">
      <c r="A205" s="4"/>
      <c r="B205" s="183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5"/>
      <c r="N205" s="4"/>
      <c r="O205" s="4" t="s">
        <v>362</v>
      </c>
      <c r="P205" s="4" t="s">
        <v>363</v>
      </c>
      <c r="Q205" s="4" t="s">
        <v>358</v>
      </c>
      <c r="R205" s="61">
        <v>26</v>
      </c>
      <c r="S205" s="4" t="str">
        <f t="shared" ref="S205:S257" si="0">_xlfn.CONCAT(RIGHT(Q205,1),R205)</f>
        <v>B26</v>
      </c>
      <c r="T205" s="136" t="s">
        <v>5</v>
      </c>
      <c r="U205" s="45" t="s">
        <v>8</v>
      </c>
      <c r="V205" s="132" t="s">
        <v>354</v>
      </c>
      <c r="W205" s="137" t="s">
        <v>21</v>
      </c>
      <c r="X205" s="138" t="s">
        <v>15</v>
      </c>
      <c r="Y205" s="4"/>
      <c r="Z205" s="4" t="s">
        <v>364</v>
      </c>
      <c r="AA205" s="4" t="s">
        <v>365</v>
      </c>
      <c r="AB205" s="4" t="s">
        <v>366</v>
      </c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spans="1:42" ht="27" thickBot="1" x14ac:dyDescent="0.3">
      <c r="A206" s="4"/>
      <c r="B206" s="186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8"/>
      <c r="N206" s="4"/>
      <c r="O206" s="4" t="s">
        <v>367</v>
      </c>
      <c r="P206" s="4" t="s">
        <v>368</v>
      </c>
      <c r="Q206" s="4" t="s">
        <v>358</v>
      </c>
      <c r="R206" s="61">
        <v>16</v>
      </c>
      <c r="S206" s="4" t="str">
        <f t="shared" si="0"/>
        <v>B16</v>
      </c>
      <c r="T206" s="139" t="s">
        <v>7</v>
      </c>
      <c r="U206" s="137" t="s">
        <v>21</v>
      </c>
      <c r="V206" s="132" t="s">
        <v>354</v>
      </c>
      <c r="W206" s="45" t="s">
        <v>8</v>
      </c>
      <c r="X206" s="6"/>
      <c r="Y206" s="4"/>
      <c r="Z206" s="4" t="s">
        <v>369</v>
      </c>
      <c r="AA206" s="4" t="s">
        <v>370</v>
      </c>
      <c r="AB206" s="4" t="s">
        <v>371</v>
      </c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spans="1:42" ht="27" thickBot="1" x14ac:dyDescent="0.3">
      <c r="A207" s="4"/>
      <c r="B207" s="61">
        <v>1</v>
      </c>
      <c r="C207" s="61">
        <v>2</v>
      </c>
      <c r="D207" s="61">
        <v>3</v>
      </c>
      <c r="E207" s="61">
        <v>4</v>
      </c>
      <c r="F207" s="61">
        <v>5</v>
      </c>
      <c r="G207" s="61">
        <v>6</v>
      </c>
      <c r="H207" s="61">
        <v>7</v>
      </c>
      <c r="I207" s="61">
        <v>8</v>
      </c>
      <c r="J207" s="61">
        <v>9</v>
      </c>
      <c r="K207" s="61">
        <v>10</v>
      </c>
      <c r="L207" s="61">
        <v>11</v>
      </c>
      <c r="M207" s="4"/>
      <c r="N207" s="4"/>
      <c r="O207" s="4" t="s">
        <v>372</v>
      </c>
      <c r="P207" s="4" t="s">
        <v>373</v>
      </c>
      <c r="Q207" s="4" t="s">
        <v>374</v>
      </c>
      <c r="R207" s="61">
        <v>30</v>
      </c>
      <c r="S207" s="4" t="str">
        <f t="shared" si="0"/>
        <v>D30</v>
      </c>
      <c r="T207" s="140" t="s">
        <v>22</v>
      </c>
      <c r="U207" s="141"/>
      <c r="V207" s="132" t="s">
        <v>354</v>
      </c>
      <c r="W207" s="142" t="s">
        <v>17</v>
      </c>
      <c r="X207" s="45" t="s">
        <v>8</v>
      </c>
      <c r="Y207" s="4"/>
      <c r="Z207" s="4" t="s">
        <v>375</v>
      </c>
      <c r="AA207" s="4" t="s">
        <v>376</v>
      </c>
      <c r="AB207" s="4" t="s">
        <v>377</v>
      </c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spans="1:42" ht="39.75" thickBot="1" x14ac:dyDescent="0.3">
      <c r="A208" s="4"/>
      <c r="B208" s="61">
        <v>12</v>
      </c>
      <c r="C208" s="61">
        <v>13</v>
      </c>
      <c r="D208" s="61">
        <v>14</v>
      </c>
      <c r="E208" s="61">
        <v>15</v>
      </c>
      <c r="F208" s="61">
        <v>16</v>
      </c>
      <c r="G208" s="61">
        <v>17</v>
      </c>
      <c r="H208" s="61">
        <v>18</v>
      </c>
      <c r="I208" s="61">
        <v>19</v>
      </c>
      <c r="J208" s="61">
        <v>20</v>
      </c>
      <c r="K208" s="61">
        <v>21</v>
      </c>
      <c r="L208" s="61">
        <v>22</v>
      </c>
      <c r="M208" s="4"/>
      <c r="N208" s="4"/>
      <c r="O208" s="4" t="s">
        <v>378</v>
      </c>
      <c r="P208" s="4" t="s">
        <v>379</v>
      </c>
      <c r="Q208" s="4" t="s">
        <v>358</v>
      </c>
      <c r="R208" s="61">
        <v>34</v>
      </c>
      <c r="S208" s="4" t="str">
        <f t="shared" si="0"/>
        <v>B34</v>
      </c>
      <c r="T208" s="135" t="s">
        <v>11</v>
      </c>
      <c r="U208" s="139" t="s">
        <v>7</v>
      </c>
      <c r="V208" s="132" t="s">
        <v>354</v>
      </c>
      <c r="W208" s="136" t="s">
        <v>5</v>
      </c>
      <c r="X208" s="143" t="s">
        <v>13</v>
      </c>
      <c r="Y208" s="4"/>
      <c r="Z208" s="4" t="s">
        <v>12</v>
      </c>
      <c r="AA208" s="4" t="s">
        <v>380</v>
      </c>
      <c r="AB208" s="4" t="s">
        <v>381</v>
      </c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spans="1:42" ht="30" thickBot="1" x14ac:dyDescent="0.3">
      <c r="A209" s="4"/>
      <c r="B209" s="61">
        <v>23</v>
      </c>
      <c r="C209" s="61">
        <v>24</v>
      </c>
      <c r="D209" s="61">
        <v>25</v>
      </c>
      <c r="E209" s="61">
        <v>26</v>
      </c>
      <c r="F209" s="61">
        <v>27</v>
      </c>
      <c r="G209" s="61">
        <v>28</v>
      </c>
      <c r="H209" s="61">
        <v>29</v>
      </c>
      <c r="I209" s="61">
        <v>30</v>
      </c>
      <c r="J209" s="61">
        <v>31</v>
      </c>
      <c r="K209" s="61">
        <v>32</v>
      </c>
      <c r="L209" s="61">
        <v>33</v>
      </c>
      <c r="M209" s="4"/>
      <c r="N209" s="4"/>
      <c r="O209" s="4" t="s">
        <v>382</v>
      </c>
      <c r="P209" s="134" t="s">
        <v>383</v>
      </c>
      <c r="Q209" s="4" t="s">
        <v>374</v>
      </c>
      <c r="R209" s="61">
        <v>29</v>
      </c>
      <c r="S209" s="4" t="str">
        <f t="shared" si="0"/>
        <v>D29</v>
      </c>
      <c r="T209" s="143" t="s">
        <v>13</v>
      </c>
      <c r="U209" s="137" t="s">
        <v>21</v>
      </c>
      <c r="V209" s="132" t="s">
        <v>354</v>
      </c>
      <c r="W209" s="137" t="s">
        <v>21</v>
      </c>
      <c r="X209" s="143" t="s">
        <v>13</v>
      </c>
      <c r="Y209" s="4"/>
      <c r="Z209" s="4" t="s">
        <v>12</v>
      </c>
      <c r="AA209" s="134" t="s">
        <v>384</v>
      </c>
      <c r="AB209" s="4" t="s">
        <v>385</v>
      </c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spans="1:42" ht="27" thickBo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 t="s">
        <v>386</v>
      </c>
      <c r="P210" s="4" t="s">
        <v>387</v>
      </c>
      <c r="Q210" s="4" t="s">
        <v>388</v>
      </c>
      <c r="R210" s="61">
        <v>29</v>
      </c>
      <c r="S210" s="4" t="str">
        <f t="shared" si="0"/>
        <v>A29</v>
      </c>
      <c r="T210" s="135" t="s">
        <v>11</v>
      </c>
      <c r="U210" s="9"/>
      <c r="V210" s="132" t="s">
        <v>354</v>
      </c>
      <c r="W210" s="143" t="s">
        <v>13</v>
      </c>
      <c r="X210" s="136" t="s">
        <v>5</v>
      </c>
      <c r="Y210" s="4"/>
      <c r="Z210" s="4" t="s">
        <v>12</v>
      </c>
      <c r="AA210" s="4" t="s">
        <v>389</v>
      </c>
      <c r="AB210" s="4" t="s">
        <v>390</v>
      </c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spans="1:42" ht="52.5" thickBot="1" x14ac:dyDescent="0.3">
      <c r="A211" s="4"/>
      <c r="B211" s="4"/>
      <c r="C211" s="61">
        <v>34</v>
      </c>
      <c r="D211" s="61">
        <v>35</v>
      </c>
      <c r="E211" s="61">
        <v>36</v>
      </c>
      <c r="F211" s="61">
        <v>37</v>
      </c>
      <c r="G211" s="61">
        <v>38</v>
      </c>
      <c r="H211" s="61">
        <v>39</v>
      </c>
      <c r="I211" s="61">
        <v>40</v>
      </c>
      <c r="J211" s="61">
        <v>40</v>
      </c>
      <c r="K211" s="4"/>
      <c r="L211" s="4"/>
      <c r="M211" s="4"/>
      <c r="N211" s="4"/>
      <c r="O211" s="4" t="s">
        <v>391</v>
      </c>
      <c r="P211" s="4" t="s">
        <v>392</v>
      </c>
      <c r="Q211" s="4" t="s">
        <v>374</v>
      </c>
      <c r="R211" s="61">
        <v>7</v>
      </c>
      <c r="S211" s="4" t="str">
        <f t="shared" si="0"/>
        <v>D7</v>
      </c>
      <c r="T211" s="142" t="s">
        <v>17</v>
      </c>
      <c r="U211" s="139" t="s">
        <v>7</v>
      </c>
      <c r="V211" s="132" t="s">
        <v>354</v>
      </c>
      <c r="W211" s="139" t="s">
        <v>7</v>
      </c>
      <c r="X211" s="45" t="s">
        <v>8</v>
      </c>
      <c r="Y211" s="4"/>
      <c r="Z211" s="4" t="s">
        <v>393</v>
      </c>
      <c r="AA211" s="4" t="s">
        <v>394</v>
      </c>
      <c r="AB211" s="4" t="s">
        <v>395</v>
      </c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spans="1:42" ht="15.75" thickBot="1" x14ac:dyDescent="0.3">
      <c r="A212" s="4"/>
      <c r="B212" s="4"/>
      <c r="C212" s="61">
        <v>42</v>
      </c>
      <c r="D212" s="61">
        <v>43</v>
      </c>
      <c r="E212" s="4"/>
      <c r="F212" s="61">
        <v>44</v>
      </c>
      <c r="G212" s="61">
        <v>45</v>
      </c>
      <c r="H212" s="4"/>
      <c r="I212" s="61">
        <v>46</v>
      </c>
      <c r="J212" s="61">
        <v>47</v>
      </c>
      <c r="K212" s="4"/>
      <c r="L212" s="4"/>
      <c r="M212" s="4"/>
      <c r="N212" s="4"/>
      <c r="O212" s="4" t="s">
        <v>396</v>
      </c>
      <c r="P212" s="4" t="s">
        <v>397</v>
      </c>
      <c r="Q212" s="4" t="s">
        <v>374</v>
      </c>
      <c r="R212" s="61">
        <v>21</v>
      </c>
      <c r="S212" s="4" t="str">
        <f t="shared" si="0"/>
        <v>D21</v>
      </c>
      <c r="T212" s="135" t="s">
        <v>11</v>
      </c>
      <c r="U212" s="137" t="s">
        <v>21</v>
      </c>
      <c r="V212" s="132" t="s">
        <v>354</v>
      </c>
      <c r="W212" s="45" t="s">
        <v>8</v>
      </c>
      <c r="X212" s="139" t="s">
        <v>7</v>
      </c>
      <c r="Y212" s="4"/>
      <c r="Z212" s="4" t="s">
        <v>398</v>
      </c>
      <c r="AA212" s="4" t="s">
        <v>399</v>
      </c>
      <c r="AB212" s="4" t="s">
        <v>400</v>
      </c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spans="1:42" ht="15.75" thickBot="1" x14ac:dyDescent="0.3">
      <c r="A213" s="4"/>
      <c r="B213" s="4"/>
      <c r="C213" s="4"/>
      <c r="D213" s="61">
        <v>48</v>
      </c>
      <c r="E213" s="61">
        <v>49</v>
      </c>
      <c r="F213" s="61">
        <v>50</v>
      </c>
      <c r="G213" s="61">
        <v>51</v>
      </c>
      <c r="H213" s="61">
        <v>52</v>
      </c>
      <c r="I213" s="61">
        <v>53</v>
      </c>
      <c r="J213" s="61">
        <v>54</v>
      </c>
      <c r="K213" s="4"/>
      <c r="L213" s="4"/>
      <c r="M213" s="4"/>
      <c r="N213" s="4"/>
      <c r="O213" s="4" t="s">
        <v>401</v>
      </c>
      <c r="P213" s="4" t="s">
        <v>402</v>
      </c>
      <c r="Q213" s="4" t="s">
        <v>374</v>
      </c>
      <c r="R213" s="61">
        <v>8</v>
      </c>
      <c r="S213" s="4" t="str">
        <f t="shared" si="0"/>
        <v>D8</v>
      </c>
      <c r="T213" s="137" t="s">
        <v>21</v>
      </c>
      <c r="U213" s="42"/>
      <c r="V213" s="132" t="s">
        <v>354</v>
      </c>
      <c r="W213" s="45" t="s">
        <v>8</v>
      </c>
      <c r="X213" s="135" t="s">
        <v>11</v>
      </c>
      <c r="Y213" s="4"/>
      <c r="Z213" s="4" t="s">
        <v>398</v>
      </c>
      <c r="AA213" s="4" t="s">
        <v>403</v>
      </c>
      <c r="AB213" s="4" t="s">
        <v>404</v>
      </c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spans="1:42" ht="27" thickBot="1" x14ac:dyDescent="0.3">
      <c r="A214" s="4"/>
      <c r="B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 t="s">
        <v>405</v>
      </c>
      <c r="P214" s="4" t="s">
        <v>406</v>
      </c>
      <c r="Q214" s="4" t="s">
        <v>374</v>
      </c>
      <c r="R214" s="61">
        <v>11</v>
      </c>
      <c r="S214" s="4" t="str">
        <f t="shared" si="0"/>
        <v>D11</v>
      </c>
      <c r="T214" s="137" t="s">
        <v>21</v>
      </c>
      <c r="U214" s="136" t="s">
        <v>5</v>
      </c>
      <c r="V214" s="132" t="s">
        <v>354</v>
      </c>
      <c r="W214" s="139" t="s">
        <v>7</v>
      </c>
      <c r="X214" s="136" t="s">
        <v>5</v>
      </c>
      <c r="Y214" s="4"/>
      <c r="Z214" s="4" t="s">
        <v>236</v>
      </c>
      <c r="AA214" s="134" t="s">
        <v>407</v>
      </c>
      <c r="AB214" s="4" t="s">
        <v>408</v>
      </c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spans="1:42" ht="27" thickBo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 t="s">
        <v>409</v>
      </c>
      <c r="P215" s="4" t="s">
        <v>410</v>
      </c>
      <c r="Q215" s="4" t="s">
        <v>358</v>
      </c>
      <c r="R215" s="61">
        <v>17</v>
      </c>
      <c r="S215" s="4" t="str">
        <f t="shared" si="0"/>
        <v>B17</v>
      </c>
      <c r="T215" s="135" t="s">
        <v>11</v>
      </c>
      <c r="U215" s="9"/>
      <c r="V215" s="132" t="s">
        <v>354</v>
      </c>
      <c r="W215" s="136" t="s">
        <v>5</v>
      </c>
      <c r="X215" s="40"/>
      <c r="Y215" s="4"/>
      <c r="Z215" s="4" t="s">
        <v>411</v>
      </c>
      <c r="AA215" s="4" t="s">
        <v>412</v>
      </c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spans="1:42" ht="39.75" thickBo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 t="s">
        <v>413</v>
      </c>
      <c r="P216" s="4" t="s">
        <v>414</v>
      </c>
      <c r="Q216" s="4" t="s">
        <v>358</v>
      </c>
      <c r="R216" s="61">
        <v>15</v>
      </c>
      <c r="S216" s="4" t="str">
        <f t="shared" si="0"/>
        <v>B15</v>
      </c>
      <c r="T216" s="136" t="s">
        <v>5</v>
      </c>
      <c r="U216" s="139" t="s">
        <v>7</v>
      </c>
      <c r="V216" s="132" t="s">
        <v>354</v>
      </c>
      <c r="W216" s="137" t="s">
        <v>21</v>
      </c>
      <c r="X216" s="144" t="s">
        <v>14</v>
      </c>
      <c r="Y216" s="4"/>
      <c r="Z216" s="4" t="s">
        <v>415</v>
      </c>
      <c r="AA216" s="4" t="s">
        <v>416</v>
      </c>
      <c r="AB216" s="4" t="s">
        <v>417</v>
      </c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spans="1:42" ht="39.75" thickBo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 t="s">
        <v>418</v>
      </c>
      <c r="P217" s="4" t="s">
        <v>419</v>
      </c>
      <c r="Q217" s="4" t="s">
        <v>358</v>
      </c>
      <c r="R217" s="61">
        <v>27</v>
      </c>
      <c r="S217" s="4" t="str">
        <f t="shared" si="0"/>
        <v>B27</v>
      </c>
      <c r="T217" s="140" t="s">
        <v>22</v>
      </c>
      <c r="U217" s="141"/>
      <c r="V217" s="132" t="s">
        <v>354</v>
      </c>
      <c r="W217" s="143" t="s">
        <v>13</v>
      </c>
      <c r="X217" s="10"/>
      <c r="Y217" s="4"/>
      <c r="Z217" s="4" t="s">
        <v>12</v>
      </c>
      <c r="AA217" s="4" t="s">
        <v>420</v>
      </c>
      <c r="AB217" s="4" t="s">
        <v>421</v>
      </c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spans="1:42" ht="39.75" thickBo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 t="s">
        <v>422</v>
      </c>
      <c r="P218" s="4" t="s">
        <v>423</v>
      </c>
      <c r="Q218" s="4" t="s">
        <v>358</v>
      </c>
      <c r="R218" s="61">
        <v>14</v>
      </c>
      <c r="S218" s="4" t="str">
        <f t="shared" si="0"/>
        <v>B14</v>
      </c>
      <c r="T218" s="137" t="s">
        <v>21</v>
      </c>
      <c r="U218" s="135" t="s">
        <v>11</v>
      </c>
      <c r="V218" s="132" t="s">
        <v>354</v>
      </c>
      <c r="W218" s="137" t="s">
        <v>21</v>
      </c>
      <c r="X218" s="142" t="s">
        <v>17</v>
      </c>
      <c r="Y218" s="4"/>
      <c r="Z218" s="4" t="s">
        <v>424</v>
      </c>
      <c r="AA218" s="4" t="s">
        <v>425</v>
      </c>
      <c r="AB218" s="4" t="s">
        <v>426</v>
      </c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spans="1:42" ht="39.75" thickBo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 t="s">
        <v>427</v>
      </c>
      <c r="P219" s="4" t="s">
        <v>428</v>
      </c>
      <c r="Q219" s="4" t="s">
        <v>358</v>
      </c>
      <c r="R219" s="61">
        <v>7</v>
      </c>
      <c r="S219" s="4" t="str">
        <f t="shared" si="0"/>
        <v>B7</v>
      </c>
      <c r="T219" s="45" t="s">
        <v>8</v>
      </c>
      <c r="U219" s="135" t="s">
        <v>11</v>
      </c>
      <c r="V219" s="132" t="s">
        <v>354</v>
      </c>
      <c r="W219" s="145" t="s">
        <v>9</v>
      </c>
      <c r="X219" s="139" t="s">
        <v>7</v>
      </c>
      <c r="Y219" s="4"/>
      <c r="Z219" s="4" t="s">
        <v>429</v>
      </c>
      <c r="AA219" s="4" t="s">
        <v>430</v>
      </c>
      <c r="AB219" s="4" t="s">
        <v>431</v>
      </c>
      <c r="AC219" s="4" t="s">
        <v>432</v>
      </c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spans="1:42" ht="39.75" thickBo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 t="s">
        <v>433</v>
      </c>
      <c r="P220" s="4" t="s">
        <v>434</v>
      </c>
      <c r="Q220" s="4" t="s">
        <v>388</v>
      </c>
      <c r="R220" s="61">
        <v>12</v>
      </c>
      <c r="S220" s="4" t="str">
        <f t="shared" si="0"/>
        <v>A12</v>
      </c>
      <c r="T220" s="136" t="s">
        <v>5</v>
      </c>
      <c r="U220" s="143" t="s">
        <v>13</v>
      </c>
      <c r="V220" s="132" t="s">
        <v>354</v>
      </c>
      <c r="W220" s="142" t="s">
        <v>17</v>
      </c>
      <c r="X220" s="136" t="s">
        <v>5</v>
      </c>
      <c r="Y220" s="4"/>
      <c r="Z220" s="4" t="s">
        <v>435</v>
      </c>
      <c r="AA220" s="4" t="s">
        <v>436</v>
      </c>
      <c r="AB220" s="4" t="s">
        <v>437</v>
      </c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spans="1:42" ht="15.75" thickBo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 t="s">
        <v>438</v>
      </c>
      <c r="P221" s="4" t="s">
        <v>439</v>
      </c>
      <c r="Q221" s="4" t="s">
        <v>388</v>
      </c>
      <c r="R221" s="61">
        <v>22</v>
      </c>
      <c r="S221" s="4" t="str">
        <f t="shared" si="0"/>
        <v>A22</v>
      </c>
      <c r="T221" s="45" t="s">
        <v>8</v>
      </c>
      <c r="U221" s="6"/>
      <c r="V221" s="132" t="s">
        <v>354</v>
      </c>
      <c r="W221" s="137" t="s">
        <v>21</v>
      </c>
      <c r="X221" s="42"/>
      <c r="Y221" s="4"/>
      <c r="Z221" s="4" t="s">
        <v>440</v>
      </c>
      <c r="AA221" s="4" t="s">
        <v>441</v>
      </c>
      <c r="AB221" s="4" t="s">
        <v>442</v>
      </c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spans="1:42" ht="30" thickBo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 t="s">
        <v>443</v>
      </c>
      <c r="P222" s="134" t="s">
        <v>444</v>
      </c>
      <c r="Q222" s="4" t="s">
        <v>358</v>
      </c>
      <c r="R222" s="61">
        <v>21</v>
      </c>
      <c r="S222" s="4" t="str">
        <f t="shared" si="0"/>
        <v>B21</v>
      </c>
      <c r="T222" s="135" t="s">
        <v>11</v>
      </c>
      <c r="U222" s="9"/>
      <c r="V222" s="132" t="s">
        <v>354</v>
      </c>
      <c r="W222" s="145" t="s">
        <v>9</v>
      </c>
      <c r="X222" s="146"/>
      <c r="Y222" s="4"/>
      <c r="Z222" s="134" t="s">
        <v>445</v>
      </c>
      <c r="AA222" s="134" t="s">
        <v>446</v>
      </c>
      <c r="AB222" s="4" t="s">
        <v>447</v>
      </c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spans="1:42" ht="15.75" thickBo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 t="s">
        <v>448</v>
      </c>
      <c r="P223" s="4" t="s">
        <v>449</v>
      </c>
      <c r="Q223" s="4" t="s">
        <v>374</v>
      </c>
      <c r="R223" s="61">
        <v>10</v>
      </c>
      <c r="S223" s="4" t="str">
        <f t="shared" si="0"/>
        <v>D10</v>
      </c>
      <c r="T223" s="136" t="s">
        <v>5</v>
      </c>
      <c r="U223" s="137" t="s">
        <v>7</v>
      </c>
      <c r="V223" s="132" t="s">
        <v>354</v>
      </c>
      <c r="W223" s="137" t="s">
        <v>21</v>
      </c>
      <c r="X223" s="139" t="s">
        <v>7</v>
      </c>
      <c r="Y223" s="4"/>
      <c r="Z223" s="4" t="s">
        <v>398</v>
      </c>
      <c r="AA223" s="4" t="s">
        <v>450</v>
      </c>
      <c r="AB223" s="4" t="s">
        <v>451</v>
      </c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spans="1:42" ht="30" thickBo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 t="s">
        <v>452</v>
      </c>
      <c r="P224" s="134" t="s">
        <v>453</v>
      </c>
      <c r="Q224" s="4" t="s">
        <v>358</v>
      </c>
      <c r="R224" s="61">
        <v>8</v>
      </c>
      <c r="S224" s="4" t="str">
        <f t="shared" si="0"/>
        <v>B8</v>
      </c>
      <c r="T224" s="136" t="s">
        <v>5</v>
      </c>
      <c r="U224" s="40"/>
      <c r="V224" s="132" t="s">
        <v>354</v>
      </c>
      <c r="W224" s="144" t="s">
        <v>14</v>
      </c>
      <c r="X224" s="7"/>
      <c r="Y224" s="4"/>
      <c r="Z224" s="4" t="s">
        <v>12</v>
      </c>
      <c r="AA224" s="134" t="s">
        <v>454</v>
      </c>
      <c r="AB224" s="4" t="s">
        <v>455</v>
      </c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spans="1:42" ht="15.75" thickBo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 t="s">
        <v>456</v>
      </c>
      <c r="P225" s="4" t="s">
        <v>457</v>
      </c>
      <c r="Q225" s="4" t="s">
        <v>12</v>
      </c>
      <c r="R225" s="4" t="s">
        <v>12</v>
      </c>
      <c r="S225" s="4" t="str">
        <f t="shared" si="0"/>
        <v>--</v>
      </c>
      <c r="T225" s="136" t="s">
        <v>5</v>
      </c>
      <c r="U225" s="40"/>
      <c r="V225" s="132" t="s">
        <v>354</v>
      </c>
      <c r="W225" s="136" t="s">
        <v>5</v>
      </c>
      <c r="X225" s="147" t="s">
        <v>19</v>
      </c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spans="1:42" ht="15.75" thickBo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 t="s">
        <v>458</v>
      </c>
      <c r="P226" s="134" t="s">
        <v>459</v>
      </c>
      <c r="Q226" s="4" t="s">
        <v>358</v>
      </c>
      <c r="R226" s="61">
        <v>20</v>
      </c>
      <c r="S226" s="4" t="str">
        <f t="shared" si="0"/>
        <v>B20</v>
      </c>
      <c r="T226" s="147" t="s">
        <v>19</v>
      </c>
      <c r="U226" s="148"/>
      <c r="V226" s="132" t="s">
        <v>354</v>
      </c>
      <c r="W226" s="142" t="s">
        <v>17</v>
      </c>
      <c r="X226" s="143" t="s">
        <v>13</v>
      </c>
      <c r="Y226" s="4"/>
      <c r="Z226" s="134" t="s">
        <v>460</v>
      </c>
      <c r="AA226" s="134" t="s">
        <v>461</v>
      </c>
      <c r="AB226" s="4" t="s">
        <v>462</v>
      </c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spans="1:42" ht="30" thickBo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 t="s">
        <v>463</v>
      </c>
      <c r="P227" s="134" t="s">
        <v>464</v>
      </c>
      <c r="Q227" s="4" t="s">
        <v>374</v>
      </c>
      <c r="R227" s="61">
        <v>28</v>
      </c>
      <c r="S227" s="4" t="str">
        <f t="shared" si="0"/>
        <v>D28</v>
      </c>
      <c r="T227" s="45" t="s">
        <v>8</v>
      </c>
      <c r="U227" s="6"/>
      <c r="V227" s="132" t="s">
        <v>354</v>
      </c>
      <c r="W227" s="139" t="s">
        <v>7</v>
      </c>
      <c r="X227" s="137" t="s">
        <v>21</v>
      </c>
      <c r="Y227" s="4"/>
      <c r="Z227" s="134" t="s">
        <v>465</v>
      </c>
      <c r="AA227" s="134" t="s">
        <v>466</v>
      </c>
      <c r="AB227" s="4" t="s">
        <v>467</v>
      </c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spans="1:42" ht="30" thickBo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 t="s">
        <v>468</v>
      </c>
      <c r="P228" s="134" t="s">
        <v>469</v>
      </c>
      <c r="Q228" s="4" t="s">
        <v>374</v>
      </c>
      <c r="R228" s="61">
        <v>18</v>
      </c>
      <c r="S228" s="4" t="str">
        <f t="shared" si="0"/>
        <v>D18</v>
      </c>
      <c r="T228" s="45" t="s">
        <v>8</v>
      </c>
      <c r="U228" s="139" t="s">
        <v>7</v>
      </c>
      <c r="V228" s="132" t="s">
        <v>354</v>
      </c>
      <c r="W228" s="145" t="s">
        <v>9</v>
      </c>
      <c r="X228" s="146"/>
      <c r="Y228" s="4"/>
      <c r="Z228" s="134" t="s">
        <v>470</v>
      </c>
      <c r="AA228" s="134" t="s">
        <v>471</v>
      </c>
      <c r="AB228" s="4" t="s">
        <v>472</v>
      </c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spans="1:42" ht="39.75" thickBot="1" x14ac:dyDescent="0.3">
      <c r="A229" s="4"/>
      <c r="B229" s="4" t="s">
        <v>473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 t="s">
        <v>474</v>
      </c>
      <c r="P229" s="4" t="s">
        <v>475</v>
      </c>
      <c r="Q229" s="4" t="s">
        <v>358</v>
      </c>
      <c r="R229" s="61">
        <v>25</v>
      </c>
      <c r="S229" s="4" t="str">
        <f t="shared" si="0"/>
        <v>B25</v>
      </c>
      <c r="T229" s="137" t="s">
        <v>21</v>
      </c>
      <c r="U229" s="136" t="s">
        <v>5</v>
      </c>
      <c r="V229" s="132" t="s">
        <v>354</v>
      </c>
      <c r="W229" s="142" t="s">
        <v>17</v>
      </c>
      <c r="X229" s="137" t="s">
        <v>21</v>
      </c>
      <c r="Y229" s="4"/>
      <c r="Z229" s="4" t="s">
        <v>476</v>
      </c>
      <c r="AA229" s="4" t="s">
        <v>477</v>
      </c>
      <c r="AB229" s="4" t="s">
        <v>478</v>
      </c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spans="1:42" ht="39.75" thickBot="1" x14ac:dyDescent="0.3">
      <c r="A230" s="4"/>
      <c r="B230" s="4" t="s">
        <v>479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 t="s">
        <v>480</v>
      </c>
      <c r="P230" s="4" t="s">
        <v>481</v>
      </c>
      <c r="Q230" s="4" t="s">
        <v>374</v>
      </c>
      <c r="R230" s="61">
        <v>20</v>
      </c>
      <c r="S230" s="4" t="str">
        <f t="shared" si="0"/>
        <v>D20</v>
      </c>
      <c r="T230" s="143" t="s">
        <v>13</v>
      </c>
      <c r="U230" s="139" t="s">
        <v>7</v>
      </c>
      <c r="V230" s="132" t="s">
        <v>354</v>
      </c>
      <c r="W230" s="142" t="s">
        <v>17</v>
      </c>
      <c r="X230" s="8"/>
      <c r="Y230" s="4"/>
      <c r="Z230" s="4" t="s">
        <v>482</v>
      </c>
      <c r="AA230" s="4" t="s">
        <v>483</v>
      </c>
      <c r="AB230" s="4" t="s">
        <v>484</v>
      </c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spans="1:42" ht="44.25" thickBot="1" x14ac:dyDescent="0.3">
      <c r="A231" s="4"/>
      <c r="B231" s="4" t="s">
        <v>485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 t="s">
        <v>486</v>
      </c>
      <c r="P231" s="134" t="s">
        <v>487</v>
      </c>
      <c r="Q231" s="4" t="s">
        <v>374</v>
      </c>
      <c r="R231" s="61">
        <v>19</v>
      </c>
      <c r="S231" s="4" t="str">
        <f t="shared" si="0"/>
        <v>D19</v>
      </c>
      <c r="T231" s="143" t="s">
        <v>13</v>
      </c>
      <c r="U231" s="135" t="s">
        <v>11</v>
      </c>
      <c r="V231" s="132" t="s">
        <v>354</v>
      </c>
      <c r="W231" s="139" t="s">
        <v>7</v>
      </c>
      <c r="X231" s="33"/>
      <c r="Y231" s="4"/>
      <c r="Z231" s="134" t="s">
        <v>488</v>
      </c>
      <c r="AA231" s="4"/>
      <c r="AB231" s="134" t="s">
        <v>489</v>
      </c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spans="1:42" ht="30" thickBo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 t="s">
        <v>490</v>
      </c>
      <c r="P232" s="134" t="s">
        <v>491</v>
      </c>
      <c r="Q232" s="4" t="s">
        <v>358</v>
      </c>
      <c r="R232" s="61">
        <v>19</v>
      </c>
      <c r="S232" s="4" t="str">
        <f t="shared" si="0"/>
        <v>B19</v>
      </c>
      <c r="T232" s="45" t="s">
        <v>8</v>
      </c>
      <c r="U232" s="139" t="s">
        <v>7</v>
      </c>
      <c r="V232" s="132" t="s">
        <v>354</v>
      </c>
      <c r="W232" s="45" t="s">
        <v>8</v>
      </c>
      <c r="X232" s="6"/>
      <c r="Y232" s="4"/>
      <c r="Z232" s="4" t="s">
        <v>12</v>
      </c>
      <c r="AA232" s="134" t="s">
        <v>454</v>
      </c>
      <c r="AB232" s="134" t="s">
        <v>492</v>
      </c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spans="1:42" ht="30" thickBo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 t="s">
        <v>493</v>
      </c>
      <c r="P233" s="134" t="s">
        <v>494</v>
      </c>
      <c r="Q233" s="4" t="s">
        <v>358</v>
      </c>
      <c r="R233" s="61">
        <v>18</v>
      </c>
      <c r="S233" s="4" t="str">
        <f t="shared" si="0"/>
        <v>B18</v>
      </c>
      <c r="T233" s="45" t="s">
        <v>8</v>
      </c>
      <c r="U233" s="6"/>
      <c r="V233" s="132" t="s">
        <v>354</v>
      </c>
      <c r="W233" s="147" t="s">
        <v>19</v>
      </c>
      <c r="X233" s="148"/>
      <c r="Y233" s="4"/>
      <c r="Z233" s="4" t="s">
        <v>12</v>
      </c>
      <c r="AA233" s="134" t="s">
        <v>454</v>
      </c>
      <c r="AB233" s="134" t="s">
        <v>495</v>
      </c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spans="1:42" ht="15.75" thickBo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 t="s">
        <v>496</v>
      </c>
      <c r="P234" s="4" t="s">
        <v>497</v>
      </c>
      <c r="Q234" s="4" t="s">
        <v>374</v>
      </c>
      <c r="R234" s="61">
        <v>31</v>
      </c>
      <c r="S234" s="4" t="str">
        <f t="shared" si="0"/>
        <v>D31</v>
      </c>
      <c r="T234" s="142" t="s">
        <v>17</v>
      </c>
      <c r="U234" s="137" t="s">
        <v>21</v>
      </c>
      <c r="V234" s="132" t="s">
        <v>354</v>
      </c>
      <c r="W234" s="45" t="s">
        <v>8</v>
      </c>
      <c r="X234" s="136" t="s">
        <v>5</v>
      </c>
      <c r="Y234" s="4"/>
      <c r="Z234" s="4" t="s">
        <v>398</v>
      </c>
      <c r="AA234" s="4" t="s">
        <v>498</v>
      </c>
      <c r="AB234" s="4" t="s">
        <v>499</v>
      </c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spans="1:42" ht="39.75" thickBo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 t="s">
        <v>500</v>
      </c>
      <c r="P235" s="134" t="s">
        <v>501</v>
      </c>
      <c r="Q235" s="4" t="s">
        <v>374</v>
      </c>
      <c r="R235" s="61">
        <v>17</v>
      </c>
      <c r="S235" s="4" t="str">
        <f t="shared" si="0"/>
        <v>D17</v>
      </c>
      <c r="T235" s="135" t="s">
        <v>11</v>
      </c>
      <c r="U235" s="143" t="s">
        <v>13</v>
      </c>
      <c r="V235" s="132" t="s">
        <v>354</v>
      </c>
      <c r="W235" s="136" t="s">
        <v>5</v>
      </c>
      <c r="X235" s="45" t="s">
        <v>8</v>
      </c>
      <c r="Y235" s="4"/>
      <c r="Z235" s="4" t="s">
        <v>502</v>
      </c>
      <c r="AA235" s="4" t="s">
        <v>503</v>
      </c>
      <c r="AB235" s="4" t="s">
        <v>504</v>
      </c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spans="1:42" ht="39.75" thickBot="1" x14ac:dyDescent="0.3">
      <c r="A236" s="4"/>
      <c r="B236" s="4"/>
      <c r="C236" s="4"/>
      <c r="D236" s="4"/>
      <c r="E236" s="45" t="s">
        <v>8</v>
      </c>
      <c r="F236" s="4"/>
      <c r="G236" s="4"/>
      <c r="H236" s="4"/>
      <c r="I236" s="4"/>
      <c r="J236" s="4"/>
      <c r="K236" s="4"/>
      <c r="L236" s="4"/>
      <c r="M236" s="4"/>
      <c r="N236" s="4"/>
      <c r="O236" s="4" t="s">
        <v>505</v>
      </c>
      <c r="P236" s="4" t="s">
        <v>506</v>
      </c>
      <c r="Q236" s="4" t="s">
        <v>374</v>
      </c>
      <c r="R236" s="61">
        <v>16</v>
      </c>
      <c r="S236" s="4" t="str">
        <f t="shared" si="0"/>
        <v>D16</v>
      </c>
      <c r="T236" s="137" t="s">
        <v>21</v>
      </c>
      <c r="U236" s="143" t="s">
        <v>13</v>
      </c>
      <c r="V236" s="132" t="s">
        <v>354</v>
      </c>
      <c r="W236" s="140" t="s">
        <v>22</v>
      </c>
      <c r="X236" s="141"/>
      <c r="Y236" s="4"/>
      <c r="Z236" s="4" t="s">
        <v>507</v>
      </c>
      <c r="AA236" s="4" t="s">
        <v>508</v>
      </c>
      <c r="AB236" s="4" t="s">
        <v>509</v>
      </c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spans="1:42" ht="27" thickBot="1" x14ac:dyDescent="0.3">
      <c r="A237" s="4"/>
      <c r="B237" s="4"/>
      <c r="C237" s="4"/>
      <c r="D237" s="4"/>
      <c r="E237" s="140" t="s">
        <v>22</v>
      </c>
      <c r="F237" s="4"/>
      <c r="G237" s="4"/>
      <c r="H237" s="4"/>
      <c r="I237" s="4"/>
      <c r="J237" s="4"/>
      <c r="K237" s="4"/>
      <c r="L237" s="4"/>
      <c r="M237" s="4"/>
      <c r="N237" s="4"/>
      <c r="O237" s="4" t="s">
        <v>510</v>
      </c>
      <c r="P237" s="134" t="s">
        <v>511</v>
      </c>
      <c r="Q237" s="4" t="s">
        <v>358</v>
      </c>
      <c r="R237" s="61">
        <v>2</v>
      </c>
      <c r="S237" s="4" t="str">
        <f t="shared" si="0"/>
        <v>B2</v>
      </c>
      <c r="T237" s="143" t="s">
        <v>13</v>
      </c>
      <c r="U237" s="10"/>
      <c r="V237" s="132" t="s">
        <v>354</v>
      </c>
      <c r="W237" s="143" t="s">
        <v>13</v>
      </c>
      <c r="X237" s="45" t="s">
        <v>8</v>
      </c>
      <c r="Y237" s="4"/>
      <c r="Z237" s="4" t="s">
        <v>12</v>
      </c>
      <c r="AA237" s="4" t="s">
        <v>512</v>
      </c>
      <c r="AB237" s="4" t="s">
        <v>513</v>
      </c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spans="1:42" ht="27" thickBot="1" x14ac:dyDescent="0.3">
      <c r="A238" s="4"/>
      <c r="B238" s="4"/>
      <c r="C238" s="4"/>
      <c r="D238" s="4"/>
      <c r="E238" s="142" t="s">
        <v>17</v>
      </c>
      <c r="F238" s="4"/>
      <c r="G238" s="4"/>
      <c r="H238" s="4"/>
      <c r="I238" s="4"/>
      <c r="J238" s="4"/>
      <c r="K238" s="4"/>
      <c r="L238" s="4"/>
      <c r="M238" s="4"/>
      <c r="N238" s="4"/>
      <c r="O238" s="4" t="s">
        <v>514</v>
      </c>
      <c r="P238" s="134" t="s">
        <v>515</v>
      </c>
      <c r="Q238" s="4" t="s">
        <v>358</v>
      </c>
      <c r="R238" s="61">
        <v>1</v>
      </c>
      <c r="S238" s="4" t="str">
        <f t="shared" si="0"/>
        <v>B1</v>
      </c>
      <c r="T238" s="143" t="s">
        <v>13</v>
      </c>
      <c r="U238" s="10"/>
      <c r="V238" s="132" t="s">
        <v>354</v>
      </c>
      <c r="W238" s="143" t="s">
        <v>13</v>
      </c>
      <c r="X238" s="139" t="s">
        <v>7</v>
      </c>
      <c r="Y238" s="4"/>
      <c r="Z238" s="4" t="s">
        <v>12</v>
      </c>
      <c r="AA238" s="4" t="s">
        <v>512</v>
      </c>
      <c r="AB238" s="4" t="s">
        <v>516</v>
      </c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spans="1:42" ht="27" thickBot="1" x14ac:dyDescent="0.3">
      <c r="A239" s="4"/>
      <c r="B239" s="4"/>
      <c r="C239" s="4"/>
      <c r="D239" s="4"/>
      <c r="E239" s="149" t="s">
        <v>13</v>
      </c>
      <c r="F239" s="4"/>
      <c r="G239" s="4"/>
      <c r="H239" s="4"/>
      <c r="I239" s="4"/>
      <c r="J239" s="4"/>
      <c r="K239" s="4"/>
      <c r="L239" s="4"/>
      <c r="M239" s="4"/>
      <c r="N239" s="4"/>
      <c r="O239" s="4" t="s">
        <v>517</v>
      </c>
      <c r="P239" s="134" t="s">
        <v>518</v>
      </c>
      <c r="Q239" s="4" t="s">
        <v>374</v>
      </c>
      <c r="R239" s="61">
        <v>4</v>
      </c>
      <c r="S239" s="4" t="str">
        <f t="shared" si="0"/>
        <v>D4</v>
      </c>
      <c r="T239" s="143" t="s">
        <v>13</v>
      </c>
      <c r="U239" s="10"/>
      <c r="V239" s="132" t="s">
        <v>354</v>
      </c>
      <c r="W239" s="143" t="s">
        <v>13</v>
      </c>
      <c r="X239" s="135" t="s">
        <v>11</v>
      </c>
      <c r="Y239" s="4"/>
      <c r="Z239" s="4" t="s">
        <v>12</v>
      </c>
      <c r="AA239" s="4" t="s">
        <v>512</v>
      </c>
      <c r="AB239" s="4" t="s">
        <v>519</v>
      </c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spans="1:42" ht="27" thickBot="1" x14ac:dyDescent="0.3">
      <c r="A240" s="4"/>
      <c r="B240" s="4"/>
      <c r="C240" s="4"/>
      <c r="D240" s="4"/>
      <c r="E240" s="139" t="s">
        <v>7</v>
      </c>
      <c r="F240" s="4"/>
      <c r="G240" s="4"/>
      <c r="H240" s="4"/>
      <c r="I240" s="4"/>
      <c r="J240" s="4"/>
      <c r="K240" s="4"/>
      <c r="L240" s="4"/>
      <c r="M240" s="4"/>
      <c r="N240" s="4"/>
      <c r="O240" s="4" t="s">
        <v>520</v>
      </c>
      <c r="P240" s="134" t="s">
        <v>521</v>
      </c>
      <c r="Q240" s="4" t="s">
        <v>358</v>
      </c>
      <c r="R240" s="61">
        <v>3</v>
      </c>
      <c r="S240" s="4" t="str">
        <f t="shared" si="0"/>
        <v>B3</v>
      </c>
      <c r="T240" s="143" t="s">
        <v>13</v>
      </c>
      <c r="U240" s="10"/>
      <c r="V240" s="132" t="s">
        <v>354</v>
      </c>
      <c r="W240" s="45" t="s">
        <v>8</v>
      </c>
      <c r="X240" s="6"/>
      <c r="Y240" s="4"/>
      <c r="Z240" s="4" t="s">
        <v>12</v>
      </c>
      <c r="AA240" s="4" t="s">
        <v>512</v>
      </c>
      <c r="AB240" s="4" t="s">
        <v>522</v>
      </c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spans="1:42" ht="27" thickBot="1" x14ac:dyDescent="0.3">
      <c r="A241" s="4"/>
      <c r="B241" s="4"/>
      <c r="C241" s="4"/>
      <c r="D241" s="4"/>
      <c r="E241" s="137" t="s">
        <v>21</v>
      </c>
      <c r="F241" s="4"/>
      <c r="G241" s="4"/>
      <c r="H241" s="4"/>
      <c r="I241" s="4"/>
      <c r="J241" s="4"/>
      <c r="K241" s="4"/>
      <c r="L241" s="4"/>
      <c r="M241" s="4"/>
      <c r="N241" s="4"/>
      <c r="O241" s="4" t="s">
        <v>523</v>
      </c>
      <c r="P241" s="134" t="s">
        <v>524</v>
      </c>
      <c r="Q241" s="4" t="s">
        <v>374</v>
      </c>
      <c r="R241" s="61">
        <v>2</v>
      </c>
      <c r="S241" s="4" t="str">
        <f t="shared" si="0"/>
        <v>D2</v>
      </c>
      <c r="T241" s="139" t="s">
        <v>7</v>
      </c>
      <c r="U241" s="33"/>
      <c r="V241" s="132" t="s">
        <v>354</v>
      </c>
      <c r="W241" s="136" t="s">
        <v>5</v>
      </c>
      <c r="X241" s="137" t="s">
        <v>21</v>
      </c>
      <c r="Y241" s="4"/>
      <c r="Z241" s="4" t="s">
        <v>525</v>
      </c>
      <c r="AA241" s="4" t="s">
        <v>526</v>
      </c>
      <c r="AB241" s="4" t="s">
        <v>527</v>
      </c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spans="1:42" ht="27" thickBot="1" x14ac:dyDescent="0.3">
      <c r="A242" s="4"/>
      <c r="B242" s="4"/>
      <c r="C242" s="4"/>
      <c r="D242" s="4"/>
      <c r="E242" s="136" t="s">
        <v>5</v>
      </c>
      <c r="F242" s="4"/>
      <c r="G242" s="4"/>
      <c r="H242" s="4"/>
      <c r="I242" s="4"/>
      <c r="J242" s="4"/>
      <c r="K242" s="4"/>
      <c r="L242" s="4"/>
      <c r="M242" s="4"/>
      <c r="N242" s="4"/>
      <c r="O242" s="4" t="s">
        <v>528</v>
      </c>
      <c r="P242" s="134" t="s">
        <v>529</v>
      </c>
      <c r="Q242" s="4" t="s">
        <v>374</v>
      </c>
      <c r="R242" s="61">
        <v>1</v>
      </c>
      <c r="S242" s="4" t="str">
        <f t="shared" si="0"/>
        <v>D1</v>
      </c>
      <c r="T242" s="142" t="s">
        <v>17</v>
      </c>
      <c r="U242" s="45" t="s">
        <v>8</v>
      </c>
      <c r="V242" s="132" t="s">
        <v>354</v>
      </c>
      <c r="W242" s="150" t="s">
        <v>530</v>
      </c>
      <c r="X242" s="151"/>
      <c r="Y242" s="4"/>
      <c r="Z242" s="4" t="s">
        <v>531</v>
      </c>
      <c r="AA242" s="4" t="s">
        <v>532</v>
      </c>
      <c r="AB242" s="4" t="s">
        <v>533</v>
      </c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spans="1:42" ht="15.75" thickBot="1" x14ac:dyDescent="0.3">
      <c r="A243" s="4"/>
      <c r="B243" s="4"/>
      <c r="C243" s="4"/>
      <c r="D243" s="4"/>
      <c r="E243" s="135" t="s">
        <v>11</v>
      </c>
      <c r="F243" s="4"/>
      <c r="G243" s="4"/>
      <c r="H243" s="4"/>
      <c r="I243" s="4"/>
      <c r="J243" s="4"/>
      <c r="K243" s="4"/>
      <c r="L243" s="4"/>
      <c r="M243" s="4"/>
      <c r="N243" s="4"/>
      <c r="O243" s="4" t="s">
        <v>534</v>
      </c>
      <c r="P243" s="4" t="s">
        <v>535</v>
      </c>
      <c r="Q243" s="4" t="s">
        <v>12</v>
      </c>
      <c r="R243" s="4" t="s">
        <v>12</v>
      </c>
      <c r="S243" s="4" t="str">
        <f t="shared" si="0"/>
        <v>--</v>
      </c>
      <c r="T243" s="143" t="s">
        <v>13</v>
      </c>
      <c r="U243" s="10"/>
      <c r="V243" s="132" t="s">
        <v>354</v>
      </c>
      <c r="W243" s="143" t="s">
        <v>13</v>
      </c>
      <c r="X243" s="137" t="s">
        <v>21</v>
      </c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spans="1:42" ht="27" thickBot="1" x14ac:dyDescent="0.3">
      <c r="A244" s="4"/>
      <c r="B244" s="4"/>
      <c r="C244" s="4"/>
      <c r="D244" s="4"/>
      <c r="E244" s="138" t="s">
        <v>15</v>
      </c>
      <c r="F244" s="4"/>
      <c r="G244" s="4"/>
      <c r="H244" s="4"/>
      <c r="I244" s="4"/>
      <c r="J244" s="4"/>
      <c r="K244" s="4"/>
      <c r="L244" s="4"/>
      <c r="M244" s="4"/>
      <c r="N244" s="4"/>
      <c r="O244" s="4" t="s">
        <v>536</v>
      </c>
      <c r="P244" s="4" t="s">
        <v>537</v>
      </c>
      <c r="Q244" s="4" t="s">
        <v>358</v>
      </c>
      <c r="R244" s="61">
        <v>9</v>
      </c>
      <c r="S244" s="4" t="str">
        <f t="shared" si="0"/>
        <v>B9</v>
      </c>
      <c r="T244" s="136" t="s">
        <v>5</v>
      </c>
      <c r="U244" s="45" t="s">
        <v>8</v>
      </c>
      <c r="V244" s="132" t="s">
        <v>354</v>
      </c>
      <c r="W244" s="144" t="s">
        <v>14</v>
      </c>
      <c r="X244" s="143" t="s">
        <v>13</v>
      </c>
      <c r="Y244" s="4"/>
      <c r="Z244" s="4" t="s">
        <v>538</v>
      </c>
      <c r="AA244" s="4" t="s">
        <v>539</v>
      </c>
      <c r="AB244" s="4" t="s">
        <v>540</v>
      </c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spans="1:42" ht="15.75" thickBot="1" x14ac:dyDescent="0.3">
      <c r="A245" s="4"/>
      <c r="B245" s="4"/>
      <c r="C245" s="4"/>
      <c r="D245" s="4"/>
      <c r="E245" s="145" t="s">
        <v>9</v>
      </c>
      <c r="F245" s="4"/>
      <c r="G245" s="4"/>
      <c r="H245" s="4"/>
      <c r="I245" s="4"/>
      <c r="J245" s="4"/>
      <c r="K245" s="4"/>
      <c r="L245" s="4"/>
      <c r="M245" s="4"/>
      <c r="N245" s="4"/>
      <c r="O245" s="4" t="s">
        <v>541</v>
      </c>
      <c r="P245" s="4" t="s">
        <v>542</v>
      </c>
      <c r="Q245" s="4" t="s">
        <v>12</v>
      </c>
      <c r="R245" s="4" t="s">
        <v>12</v>
      </c>
      <c r="S245" s="4" t="str">
        <f t="shared" si="0"/>
        <v>--</v>
      </c>
      <c r="T245" s="135" t="s">
        <v>11</v>
      </c>
      <c r="U245" s="143" t="s">
        <v>13</v>
      </c>
      <c r="V245" s="132" t="s">
        <v>354</v>
      </c>
      <c r="W245" s="135" t="s">
        <v>11</v>
      </c>
      <c r="X245" s="9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spans="1:42" ht="15.75" thickBot="1" x14ac:dyDescent="0.3">
      <c r="A246" s="4"/>
      <c r="B246" s="4"/>
      <c r="C246" s="4"/>
      <c r="D246" s="4"/>
      <c r="E246" s="147" t="s">
        <v>19</v>
      </c>
      <c r="F246" s="4"/>
      <c r="G246" s="4"/>
      <c r="H246" s="4"/>
      <c r="I246" s="4"/>
      <c r="J246" s="4"/>
      <c r="K246" s="4"/>
      <c r="L246" s="4"/>
      <c r="M246" s="4"/>
      <c r="N246" s="4"/>
      <c r="O246" s="4" t="s">
        <v>543</v>
      </c>
      <c r="P246" s="4" t="s">
        <v>542</v>
      </c>
      <c r="Q246" s="4" t="s">
        <v>12</v>
      </c>
      <c r="R246" s="4" t="s">
        <v>12</v>
      </c>
      <c r="S246" s="4" t="str">
        <f t="shared" si="0"/>
        <v>--</v>
      </c>
      <c r="T246" s="135" t="s">
        <v>11</v>
      </c>
      <c r="U246" s="45" t="s">
        <v>8</v>
      </c>
      <c r="V246" s="132" t="s">
        <v>354</v>
      </c>
      <c r="W246" s="135" t="s">
        <v>11</v>
      </c>
      <c r="X246" s="139" t="s">
        <v>7</v>
      </c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spans="1:42" ht="52.5" thickBot="1" x14ac:dyDescent="0.3">
      <c r="A247" s="4"/>
      <c r="B247" s="4"/>
      <c r="C247" s="4"/>
      <c r="D247" s="4"/>
      <c r="E247" s="150" t="s">
        <v>530</v>
      </c>
      <c r="F247" s="4"/>
      <c r="G247" s="4"/>
      <c r="H247" s="4"/>
      <c r="I247" s="4"/>
      <c r="J247" s="4"/>
      <c r="K247" s="4"/>
      <c r="L247" s="4"/>
      <c r="M247" s="4"/>
      <c r="N247" s="4"/>
      <c r="O247" s="4" t="s">
        <v>544</v>
      </c>
      <c r="P247" s="4" t="s">
        <v>545</v>
      </c>
      <c r="Q247" s="4" t="s">
        <v>374</v>
      </c>
      <c r="R247" s="61">
        <v>5</v>
      </c>
      <c r="S247" s="4" t="str">
        <f t="shared" si="0"/>
        <v>D5</v>
      </c>
      <c r="T247" s="135" t="s">
        <v>11</v>
      </c>
      <c r="U247" s="139" t="s">
        <v>7</v>
      </c>
      <c r="V247" s="132" t="s">
        <v>354</v>
      </c>
      <c r="W247" s="142" t="s">
        <v>17</v>
      </c>
      <c r="X247" s="135" t="s">
        <v>11</v>
      </c>
      <c r="Y247" s="4"/>
      <c r="Z247" s="4" t="s">
        <v>546</v>
      </c>
      <c r="AA247" s="4" t="s">
        <v>547</v>
      </c>
      <c r="AB247" s="4" t="s">
        <v>548</v>
      </c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spans="1:42" ht="15.75" thickBo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 t="s">
        <v>549</v>
      </c>
      <c r="P248" s="134" t="s">
        <v>550</v>
      </c>
      <c r="Q248" s="4" t="s">
        <v>12</v>
      </c>
      <c r="R248" s="4" t="s">
        <v>12</v>
      </c>
      <c r="S248" s="4" t="str">
        <f t="shared" si="0"/>
        <v>--</v>
      </c>
      <c r="T248" s="136" t="s">
        <v>5</v>
      </c>
      <c r="U248" s="45" t="s">
        <v>8</v>
      </c>
      <c r="V248" s="132" t="s">
        <v>354</v>
      </c>
      <c r="W248" s="45" t="s">
        <v>8</v>
      </c>
      <c r="X248" s="143" t="s">
        <v>13</v>
      </c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spans="1:42" ht="30" thickBo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 t="s">
        <v>551</v>
      </c>
      <c r="P249" s="134" t="s">
        <v>552</v>
      </c>
      <c r="Q249" s="4" t="s">
        <v>358</v>
      </c>
      <c r="R249" s="61">
        <v>5</v>
      </c>
      <c r="S249" s="4" t="str">
        <f t="shared" si="0"/>
        <v>B5</v>
      </c>
      <c r="T249" s="135" t="s">
        <v>11</v>
      </c>
      <c r="U249" s="45" t="s">
        <v>8</v>
      </c>
      <c r="V249" s="132" t="s">
        <v>354</v>
      </c>
      <c r="W249" s="139" t="s">
        <v>7</v>
      </c>
      <c r="X249" s="135" t="s">
        <v>11</v>
      </c>
      <c r="Y249" s="4"/>
      <c r="Z249" s="4" t="s">
        <v>12</v>
      </c>
      <c r="AA249" s="134" t="s">
        <v>454</v>
      </c>
      <c r="AB249" s="134" t="s">
        <v>553</v>
      </c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 spans="1:42" ht="30" thickBo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 t="s">
        <v>554</v>
      </c>
      <c r="P250" s="134" t="s">
        <v>555</v>
      </c>
      <c r="Q250" s="4" t="s">
        <v>374</v>
      </c>
      <c r="R250" s="61">
        <v>6</v>
      </c>
      <c r="S250" s="4" t="str">
        <f t="shared" si="0"/>
        <v>D6</v>
      </c>
      <c r="T250" s="143" t="s">
        <v>13</v>
      </c>
      <c r="U250" s="45" t="s">
        <v>8</v>
      </c>
      <c r="V250" s="132" t="s">
        <v>354</v>
      </c>
      <c r="W250" s="139" t="s">
        <v>7</v>
      </c>
      <c r="X250" s="143" t="s">
        <v>13</v>
      </c>
      <c r="Y250" s="4"/>
      <c r="Z250" s="4" t="s">
        <v>12</v>
      </c>
      <c r="AA250" s="4" t="s">
        <v>556</v>
      </c>
      <c r="AB250" s="134" t="s">
        <v>557</v>
      </c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 spans="1:42" ht="15.75" thickBo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 t="s">
        <v>558</v>
      </c>
      <c r="P251" s="4" t="s">
        <v>559</v>
      </c>
      <c r="Q251" s="4"/>
      <c r="R251" s="4"/>
      <c r="S251" s="4" t="str">
        <f t="shared" si="0"/>
        <v/>
      </c>
      <c r="T251" s="144" t="s">
        <v>14</v>
      </c>
      <c r="U251" s="7"/>
      <c r="V251" s="132" t="s">
        <v>354</v>
      </c>
      <c r="W251" s="139" t="s">
        <v>7</v>
      </c>
      <c r="X251" s="33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 spans="1:42" ht="15.75" thickBo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 t="s">
        <v>560</v>
      </c>
      <c r="P252" s="4" t="s">
        <v>561</v>
      </c>
      <c r="Q252" s="4"/>
      <c r="R252" s="4"/>
      <c r="S252" s="4" t="str">
        <f t="shared" si="0"/>
        <v/>
      </c>
      <c r="T252" s="142" t="s">
        <v>17</v>
      </c>
      <c r="U252" s="45" t="s">
        <v>8</v>
      </c>
      <c r="V252" s="132" t="s">
        <v>354</v>
      </c>
      <c r="W252" s="136" t="s">
        <v>5</v>
      </c>
      <c r="X252" s="139" t="s">
        <v>7</v>
      </c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spans="1:42" ht="27" thickBo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 t="s">
        <v>562</v>
      </c>
      <c r="P253" s="4" t="s">
        <v>563</v>
      </c>
      <c r="Q253" s="4"/>
      <c r="R253" s="4"/>
      <c r="S253" s="4" t="str">
        <f t="shared" si="0"/>
        <v/>
      </c>
      <c r="T253" s="140" t="s">
        <v>22</v>
      </c>
      <c r="U253" s="141"/>
      <c r="V253" s="132" t="s">
        <v>354</v>
      </c>
      <c r="W253" s="135" t="s">
        <v>11</v>
      </c>
      <c r="X253" s="138" t="s">
        <v>15</v>
      </c>
      <c r="Y253" s="4"/>
      <c r="Z253" s="4" t="s">
        <v>564</v>
      </c>
      <c r="AA253" s="4" t="s">
        <v>565</v>
      </c>
      <c r="AB253" s="4" t="s">
        <v>566</v>
      </c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spans="1:42" ht="27" thickBo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 t="s">
        <v>567</v>
      </c>
      <c r="P254" s="4" t="s">
        <v>568</v>
      </c>
      <c r="Q254" s="4" t="s">
        <v>374</v>
      </c>
      <c r="R254" s="61">
        <v>13</v>
      </c>
      <c r="S254" s="4" t="str">
        <f t="shared" si="0"/>
        <v>D13</v>
      </c>
      <c r="T254" s="143" t="s">
        <v>13</v>
      </c>
      <c r="U254" s="135" t="s">
        <v>11</v>
      </c>
      <c r="V254" s="132" t="s">
        <v>354</v>
      </c>
      <c r="W254" s="138" t="s">
        <v>15</v>
      </c>
      <c r="X254" s="136" t="s">
        <v>5</v>
      </c>
      <c r="Y254" s="4"/>
      <c r="Z254" s="4" t="s">
        <v>569</v>
      </c>
      <c r="AA254" s="4" t="s">
        <v>570</v>
      </c>
      <c r="AB254" s="4" t="s">
        <v>571</v>
      </c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spans="1:42" ht="27" thickBo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 t="s">
        <v>572</v>
      </c>
      <c r="P255" s="4" t="s">
        <v>573</v>
      </c>
      <c r="Q255" s="4" t="s">
        <v>374</v>
      </c>
      <c r="R255" s="61">
        <v>32</v>
      </c>
      <c r="S255" s="4" t="str">
        <f t="shared" si="0"/>
        <v>D32</v>
      </c>
      <c r="T255" s="143" t="s">
        <v>13</v>
      </c>
      <c r="U255" s="139" t="s">
        <v>7</v>
      </c>
      <c r="V255" s="132" t="s">
        <v>354</v>
      </c>
      <c r="W255" s="138" t="s">
        <v>15</v>
      </c>
      <c r="X255" s="143" t="s">
        <v>13</v>
      </c>
      <c r="Y255" s="4"/>
      <c r="Z255" s="4" t="s">
        <v>574</v>
      </c>
      <c r="AA255" s="4" t="s">
        <v>575</v>
      </c>
      <c r="AB255" s="4" t="s">
        <v>576</v>
      </c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spans="1:42" ht="44.25" thickBo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 t="s">
        <v>577</v>
      </c>
      <c r="P256" s="4" t="s">
        <v>578</v>
      </c>
      <c r="Q256" s="4" t="s">
        <v>374</v>
      </c>
      <c r="R256" s="61">
        <v>22</v>
      </c>
      <c r="S256" s="4" t="str">
        <f t="shared" si="0"/>
        <v>D22</v>
      </c>
      <c r="T256" s="143" t="s">
        <v>13</v>
      </c>
      <c r="U256" s="137" t="s">
        <v>21</v>
      </c>
      <c r="V256" s="132" t="s">
        <v>354</v>
      </c>
      <c r="W256" s="138" t="s">
        <v>15</v>
      </c>
      <c r="X256" s="135" t="s">
        <v>11</v>
      </c>
      <c r="Y256" s="4"/>
      <c r="Z256" s="134" t="s">
        <v>579</v>
      </c>
      <c r="AA256" s="134" t="s">
        <v>580</v>
      </c>
      <c r="AB256" s="4" t="s">
        <v>581</v>
      </c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spans="1:42" ht="27" thickBo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 t="s">
        <v>582</v>
      </c>
      <c r="P257" s="4" t="s">
        <v>583</v>
      </c>
      <c r="Q257" s="4" t="s">
        <v>374</v>
      </c>
      <c r="R257" s="61">
        <v>12</v>
      </c>
      <c r="S257" s="4" t="str">
        <f t="shared" si="0"/>
        <v>D12</v>
      </c>
      <c r="T257" s="178" t="s">
        <v>8</v>
      </c>
      <c r="U257" s="179"/>
      <c r="V257" s="132" t="s">
        <v>354</v>
      </c>
      <c r="W257" s="138" t="s">
        <v>15</v>
      </c>
      <c r="X257" s="41"/>
      <c r="Y257" s="4"/>
      <c r="Z257" s="4" t="s">
        <v>584</v>
      </c>
      <c r="AA257" s="4" t="s">
        <v>585</v>
      </c>
      <c r="AB257" s="4" t="s">
        <v>586</v>
      </c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spans="1:42" ht="15.75" thickBo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6"/>
      <c r="U258" s="6"/>
      <c r="V258" s="4"/>
      <c r="W258" s="6"/>
      <c r="X258" s="6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spans="1:42" ht="15.75" thickBot="1" x14ac:dyDescent="0.3">
      <c r="A259" s="4"/>
      <c r="B259" s="180" t="s">
        <v>587</v>
      </c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2"/>
      <c r="N259" s="4"/>
      <c r="O259" s="4"/>
      <c r="P259" s="4"/>
      <c r="Q259" s="4"/>
      <c r="R259" s="4"/>
      <c r="S259" s="4"/>
      <c r="T259" s="6"/>
      <c r="U259" s="6"/>
      <c r="V259" s="4"/>
      <c r="W259" s="6"/>
      <c r="X259" s="6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spans="1:42" ht="44.25" thickBot="1" x14ac:dyDescent="0.3">
      <c r="A260" s="4"/>
      <c r="B260" s="183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5"/>
      <c r="N260" s="4"/>
      <c r="O260" s="134" t="s">
        <v>588</v>
      </c>
      <c r="P260" s="134" t="s">
        <v>589</v>
      </c>
      <c r="Q260" s="134" t="s">
        <v>374</v>
      </c>
      <c r="R260" s="152">
        <v>23</v>
      </c>
      <c r="S260" s="4"/>
      <c r="T260" s="143" t="s">
        <v>13</v>
      </c>
      <c r="U260" s="135" t="s">
        <v>11</v>
      </c>
      <c r="V260" s="132" t="s">
        <v>354</v>
      </c>
      <c r="W260" s="145" t="s">
        <v>9</v>
      </c>
      <c r="X260" s="139" t="s">
        <v>7</v>
      </c>
      <c r="Y260" s="4"/>
      <c r="Z260" s="134" t="s">
        <v>590</v>
      </c>
      <c r="AA260" s="134" t="s">
        <v>591</v>
      </c>
      <c r="AB260" s="134" t="s">
        <v>592</v>
      </c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spans="1:42" ht="44.25" thickBot="1" x14ac:dyDescent="0.3">
      <c r="A261" s="4"/>
      <c r="B261" s="183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5"/>
      <c r="N261" s="4"/>
      <c r="O261" s="134" t="s">
        <v>593</v>
      </c>
      <c r="P261" s="134" t="s">
        <v>594</v>
      </c>
      <c r="Q261" s="134" t="s">
        <v>374</v>
      </c>
      <c r="R261" s="152">
        <v>14</v>
      </c>
      <c r="S261" s="4"/>
      <c r="T261" s="142" t="s">
        <v>17</v>
      </c>
      <c r="U261" s="137" t="s">
        <v>21</v>
      </c>
      <c r="V261" s="132" t="s">
        <v>354</v>
      </c>
      <c r="W261" s="45" t="s">
        <v>8</v>
      </c>
      <c r="X261" s="6"/>
      <c r="Y261" s="4"/>
      <c r="Z261" s="134" t="s">
        <v>595</v>
      </c>
      <c r="AA261" s="134" t="s">
        <v>596</v>
      </c>
      <c r="AB261" s="134" t="s">
        <v>597</v>
      </c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spans="1:42" ht="15.75" thickBot="1" x14ac:dyDescent="0.3">
      <c r="A262" s="4"/>
      <c r="B262" s="186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8"/>
      <c r="N262" s="4"/>
      <c r="O262" s="134" t="s">
        <v>598</v>
      </c>
      <c r="P262" s="134" t="s">
        <v>599</v>
      </c>
      <c r="Q262" s="134" t="s">
        <v>358</v>
      </c>
      <c r="R262" s="152">
        <v>31</v>
      </c>
      <c r="S262" s="4"/>
      <c r="T262" s="139" t="s">
        <v>7</v>
      </c>
      <c r="U262" s="33"/>
      <c r="V262" s="132" t="s">
        <v>354</v>
      </c>
      <c r="W262" s="139" t="s">
        <v>7</v>
      </c>
      <c r="X262" s="136" t="s">
        <v>5</v>
      </c>
      <c r="Y262" s="4"/>
      <c r="Z262" s="134" t="s">
        <v>12</v>
      </c>
      <c r="AA262" s="134" t="s">
        <v>454</v>
      </c>
      <c r="AB262" s="134" t="s">
        <v>600</v>
      </c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spans="1:42" ht="15.75" thickBo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134" t="s">
        <v>601</v>
      </c>
      <c r="P263" s="134" t="s">
        <v>602</v>
      </c>
      <c r="Q263" s="134" t="s">
        <v>358</v>
      </c>
      <c r="R263" s="152">
        <v>11</v>
      </c>
      <c r="S263" s="4"/>
      <c r="T263" s="137" t="s">
        <v>21</v>
      </c>
      <c r="U263" s="42"/>
      <c r="V263" s="132" t="s">
        <v>354</v>
      </c>
      <c r="W263" s="139" t="s">
        <v>7</v>
      </c>
      <c r="X263" s="137" t="s">
        <v>21</v>
      </c>
      <c r="Y263" s="4"/>
      <c r="Z263" s="134" t="s">
        <v>12</v>
      </c>
      <c r="AA263" s="134" t="s">
        <v>454</v>
      </c>
      <c r="AB263" s="134" t="s">
        <v>603</v>
      </c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spans="1:42" ht="15.75" thickBo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134" t="s">
        <v>604</v>
      </c>
      <c r="P264" s="134" t="s">
        <v>605</v>
      </c>
      <c r="Q264" s="134" t="s">
        <v>358</v>
      </c>
      <c r="R264" s="152">
        <v>13</v>
      </c>
      <c r="S264" s="4"/>
      <c r="T264" s="135" t="s">
        <v>11</v>
      </c>
      <c r="U264" s="45" t="s">
        <v>8</v>
      </c>
      <c r="V264" s="132" t="s">
        <v>354</v>
      </c>
      <c r="W264" s="139" t="s">
        <v>7</v>
      </c>
      <c r="X264" s="143" t="s">
        <v>13</v>
      </c>
      <c r="Y264" s="4"/>
      <c r="Z264" s="134" t="s">
        <v>12</v>
      </c>
      <c r="AA264" s="134" t="s">
        <v>454</v>
      </c>
      <c r="AB264" s="134" t="s">
        <v>606</v>
      </c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spans="1:42" ht="30" thickBot="1" x14ac:dyDescent="0.3">
      <c r="A265" s="4"/>
      <c r="B265" s="4"/>
      <c r="C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134" t="s">
        <v>607</v>
      </c>
      <c r="P265" s="134" t="s">
        <v>608</v>
      </c>
      <c r="Q265" s="134" t="s">
        <v>358</v>
      </c>
      <c r="R265" s="152">
        <v>32</v>
      </c>
      <c r="S265" s="4"/>
      <c r="T265" s="137" t="s">
        <v>21</v>
      </c>
      <c r="U265" s="139" t="s">
        <v>7</v>
      </c>
      <c r="V265" s="132" t="s">
        <v>354</v>
      </c>
      <c r="W265" s="139" t="s">
        <v>7</v>
      </c>
      <c r="X265" s="45" t="s">
        <v>8</v>
      </c>
      <c r="Y265" s="4"/>
      <c r="Z265" s="134" t="s">
        <v>609</v>
      </c>
      <c r="AA265" s="134" t="s">
        <v>610</v>
      </c>
      <c r="AB265" s="134" t="s">
        <v>611</v>
      </c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spans="1:42" ht="44.25" thickBo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134" t="s">
        <v>612</v>
      </c>
      <c r="P266" s="134" t="s">
        <v>613</v>
      </c>
      <c r="Q266" s="134" t="s">
        <v>374</v>
      </c>
      <c r="R266" s="152">
        <v>24</v>
      </c>
      <c r="S266" s="4"/>
      <c r="T266" s="136" t="s">
        <v>5</v>
      </c>
      <c r="U266" s="139" t="s">
        <v>7</v>
      </c>
      <c r="V266" s="132" t="s">
        <v>354</v>
      </c>
      <c r="W266" s="145" t="s">
        <v>9</v>
      </c>
      <c r="X266" s="45" t="s">
        <v>8</v>
      </c>
      <c r="Y266" s="4"/>
      <c r="Z266" s="134" t="s">
        <v>614</v>
      </c>
      <c r="AA266" s="134" t="s">
        <v>615</v>
      </c>
      <c r="AB266" s="134" t="s">
        <v>616</v>
      </c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spans="1:42" ht="44.25" thickBo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134" t="s">
        <v>617</v>
      </c>
      <c r="P267" s="134" t="s">
        <v>618</v>
      </c>
      <c r="Q267" s="134" t="s">
        <v>374</v>
      </c>
      <c r="R267" s="152">
        <v>25</v>
      </c>
      <c r="S267" s="4"/>
      <c r="T267" s="143" t="s">
        <v>13</v>
      </c>
      <c r="U267" s="135" t="s">
        <v>11</v>
      </c>
      <c r="V267" s="132" t="s">
        <v>354</v>
      </c>
      <c r="W267" s="145" t="s">
        <v>9</v>
      </c>
      <c r="X267" s="143" t="s">
        <v>13</v>
      </c>
      <c r="Y267" s="4"/>
      <c r="Z267" s="134" t="s">
        <v>619</v>
      </c>
      <c r="AA267" s="134" t="s">
        <v>620</v>
      </c>
      <c r="AB267" s="134" t="s">
        <v>621</v>
      </c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spans="1:42" ht="15.75" thickBo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6"/>
      <c r="U268" s="6"/>
      <c r="V268" s="4"/>
      <c r="W268" s="6"/>
      <c r="X268" s="6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spans="1:42" ht="15.75" thickBo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6"/>
      <c r="U269" s="6"/>
      <c r="V269" s="4"/>
      <c r="W269" s="6"/>
      <c r="X269" s="6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 spans="1:42" ht="65.25" thickBo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6"/>
      <c r="U270" s="6"/>
      <c r="V270" s="4"/>
      <c r="W270" s="6"/>
      <c r="X270" s="6"/>
      <c r="Y270" s="4"/>
      <c r="Z270" s="131" t="s">
        <v>622</v>
      </c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 spans="1:42" ht="15.75" thickBo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6"/>
      <c r="U271" s="6"/>
      <c r="V271" s="4"/>
      <c r="W271" s="6"/>
      <c r="X271" s="6"/>
      <c r="Y271" s="4"/>
      <c r="Z271" s="61" t="s">
        <v>452</v>
      </c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 spans="1:42" ht="15.75" thickBo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6"/>
      <c r="U272" s="6"/>
      <c r="V272" s="4"/>
      <c r="W272" s="6"/>
      <c r="X272" s="6"/>
      <c r="Y272" s="4"/>
      <c r="Z272" s="61" t="s">
        <v>490</v>
      </c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 spans="1:42" ht="15.75" thickBo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6"/>
      <c r="U273" s="6"/>
      <c r="V273" s="4"/>
      <c r="W273" s="6"/>
      <c r="X273" s="6"/>
      <c r="Y273" s="4"/>
      <c r="Z273" s="61" t="s">
        <v>493</v>
      </c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 spans="1:42" ht="15.75" thickBo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6"/>
      <c r="U274" s="6"/>
      <c r="V274" s="4"/>
      <c r="W274" s="6"/>
      <c r="X274" s="6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spans="1:42" ht="15.75" thickBo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6"/>
      <c r="U275" s="6"/>
      <c r="V275" s="4"/>
      <c r="W275" s="6"/>
      <c r="X275" s="6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 spans="1:42" ht="15.75" thickBo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6"/>
      <c r="U276" s="6"/>
      <c r="V276" s="4"/>
      <c r="W276" s="6"/>
      <c r="X276" s="6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 spans="1:42" ht="15.75" thickBo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6"/>
      <c r="U277" s="6"/>
      <c r="V277" s="4"/>
      <c r="W277" s="6"/>
      <c r="X277" s="6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 spans="1:42" ht="15.75" thickBo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6"/>
      <c r="U278" s="6"/>
      <c r="V278" s="4"/>
      <c r="W278" s="6"/>
      <c r="X278" s="6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spans="1:42" ht="15.75" thickBo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6"/>
      <c r="U279" s="6"/>
      <c r="V279" s="4"/>
      <c r="W279" s="6"/>
      <c r="X279" s="6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spans="1:42" ht="15.75" thickBo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6"/>
      <c r="U280" s="6"/>
      <c r="V280" s="4"/>
      <c r="W280" s="6"/>
      <c r="X280" s="6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spans="1:42" ht="15.75" thickBo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6"/>
      <c r="U281" s="6"/>
      <c r="V281" s="4"/>
      <c r="W281" s="6"/>
      <c r="X281" s="6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spans="1:42" ht="15.75" thickBo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6"/>
      <c r="U282" s="6"/>
      <c r="V282" s="4"/>
      <c r="W282" s="6"/>
      <c r="X282" s="6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spans="1:42" ht="15.75" thickBo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6"/>
      <c r="U283" s="6"/>
      <c r="V283" s="4"/>
      <c r="W283" s="6"/>
      <c r="X283" s="6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spans="1:42" ht="15.75" thickBo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6"/>
      <c r="U284" s="6"/>
      <c r="V284" s="4"/>
      <c r="W284" s="6"/>
      <c r="X284" s="6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spans="1:42" ht="15.75" thickBo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 t="s">
        <v>623</v>
      </c>
      <c r="Q285" s="4"/>
      <c r="R285" s="4"/>
      <c r="S285" s="4"/>
      <c r="T285" s="6"/>
      <c r="U285" s="6"/>
      <c r="V285" s="4"/>
      <c r="W285" s="6"/>
      <c r="X285" s="6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spans="1:42" ht="15.75" thickBo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 t="s">
        <v>624</v>
      </c>
      <c r="Q286" s="4"/>
      <c r="R286" s="4"/>
      <c r="S286" s="4"/>
      <c r="T286" s="6"/>
      <c r="U286" s="6"/>
      <c r="V286" s="4"/>
      <c r="W286" s="6"/>
      <c r="X286" s="6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spans="1:42" ht="15.75" thickBo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 t="s">
        <v>625</v>
      </c>
      <c r="Q287" s="4"/>
      <c r="R287" s="4"/>
      <c r="S287" s="4"/>
      <c r="T287" s="6"/>
      <c r="U287" s="6"/>
      <c r="V287" s="4"/>
      <c r="W287" s="6"/>
      <c r="X287" s="6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spans="1:42" ht="15.75" thickBo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 t="s">
        <v>626</v>
      </c>
      <c r="Q288" s="4"/>
      <c r="R288" s="4"/>
      <c r="S288" s="4"/>
      <c r="T288" s="6"/>
      <c r="U288" s="6"/>
      <c r="V288" s="4"/>
      <c r="W288" s="6"/>
      <c r="X288" s="6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spans="1:42" ht="15.75" thickBo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 t="s">
        <v>627</v>
      </c>
      <c r="Q289" s="4"/>
      <c r="R289" s="4"/>
      <c r="S289" s="4"/>
      <c r="T289" s="6"/>
      <c r="U289" s="6"/>
      <c r="V289" s="4"/>
      <c r="W289" s="6"/>
      <c r="X289" s="6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spans="1:42" ht="15.75" thickBo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 t="s">
        <v>628</v>
      </c>
      <c r="Q290" s="4"/>
      <c r="R290" s="4"/>
      <c r="S290" s="4"/>
      <c r="T290" s="6"/>
      <c r="U290" s="6"/>
      <c r="V290" s="4"/>
      <c r="W290" s="6"/>
      <c r="X290" s="6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spans="1:42" ht="15.75" thickBo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 t="s">
        <v>629</v>
      </c>
      <c r="Q291" s="4"/>
      <c r="R291" s="4"/>
      <c r="S291" s="4"/>
      <c r="T291" s="6"/>
      <c r="U291" s="6"/>
      <c r="V291" s="4"/>
      <c r="W291" s="6"/>
      <c r="X291" s="6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spans="1:42" ht="15.75" thickBo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 t="s">
        <v>630</v>
      </c>
      <c r="Q292" s="4"/>
      <c r="R292" s="4"/>
      <c r="S292" s="4"/>
      <c r="T292" s="6"/>
      <c r="U292" s="6"/>
      <c r="V292" s="4"/>
      <c r="W292" s="6"/>
      <c r="X292" s="6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spans="1:42" ht="15.75" thickBo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 t="s">
        <v>631</v>
      </c>
      <c r="Q293" s="4"/>
      <c r="R293" s="4"/>
      <c r="S293" s="4"/>
      <c r="T293" s="6"/>
      <c r="U293" s="6"/>
      <c r="V293" s="4"/>
      <c r="W293" s="6"/>
      <c r="X293" s="6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 spans="1:42" ht="15.75" thickBo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6"/>
      <c r="U294" s="6"/>
      <c r="V294" s="4"/>
      <c r="W294" s="6"/>
      <c r="X294" s="6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spans="1:42" ht="15.75" thickBo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 t="s">
        <v>632</v>
      </c>
      <c r="Q295" s="4"/>
      <c r="R295" s="4"/>
      <c r="S295" s="4"/>
      <c r="T295" s="6"/>
      <c r="U295" s="6"/>
      <c r="V295" s="4"/>
      <c r="W295" s="6"/>
      <c r="X295" s="6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spans="1:42" ht="15.75" thickBo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 t="s">
        <v>633</v>
      </c>
      <c r="Q296" s="4"/>
      <c r="R296" s="4"/>
      <c r="S296" s="4"/>
      <c r="T296" s="6"/>
      <c r="U296" s="6"/>
      <c r="V296" s="4"/>
      <c r="W296" s="6"/>
      <c r="X296" s="6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spans="1:42" ht="15.75" thickBo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6"/>
      <c r="U297" s="6"/>
      <c r="V297" s="4"/>
      <c r="W297" s="6"/>
      <c r="X297" s="6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spans="1:42" ht="15.75" thickBo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6"/>
      <c r="U298" s="6"/>
      <c r="V298" s="4"/>
      <c r="W298" s="6"/>
      <c r="X298" s="6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spans="1:42" ht="15.75" thickBo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6"/>
      <c r="U299" s="6"/>
      <c r="V299" s="4"/>
      <c r="W299" s="6"/>
      <c r="X299" s="6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spans="1:42" ht="15.75" thickBo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6"/>
      <c r="U300" s="6"/>
      <c r="V300" s="4"/>
      <c r="W300" s="6"/>
      <c r="X300" s="6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spans="1:42" ht="15.75" thickBo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6"/>
      <c r="U301" s="6"/>
      <c r="V301" s="4"/>
      <c r="W301" s="6"/>
      <c r="X301" s="6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spans="1:42" ht="15.75" thickBo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6"/>
      <c r="U302" s="6"/>
      <c r="V302" s="4"/>
      <c r="W302" s="6"/>
      <c r="X302" s="6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 spans="1:42" ht="15.75" thickBo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6"/>
      <c r="U303" s="6"/>
      <c r="V303" s="4"/>
      <c r="W303" s="6"/>
      <c r="X303" s="6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spans="1:42" ht="15.75" thickBo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6"/>
      <c r="U304" s="6"/>
      <c r="V304" s="4"/>
      <c r="W304" s="6"/>
      <c r="X304" s="6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spans="1:42" ht="15.75" thickBo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6"/>
      <c r="U305" s="6"/>
      <c r="V305" s="4"/>
      <c r="W305" s="6"/>
      <c r="X305" s="6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spans="1:42" ht="15.75" thickBo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6"/>
      <c r="U306" s="6"/>
      <c r="V306" s="4"/>
      <c r="W306" s="6"/>
      <c r="X306" s="6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spans="1:42" ht="15.75" thickBo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6"/>
      <c r="U307" s="6"/>
      <c r="V307" s="4"/>
      <c r="W307" s="6"/>
      <c r="X307" s="6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spans="1:42" ht="15.75" thickBo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6"/>
      <c r="U308" s="6"/>
      <c r="V308" s="4"/>
      <c r="W308" s="6"/>
      <c r="X308" s="6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spans="1:42" ht="15.75" thickBo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6"/>
      <c r="U309" s="6"/>
      <c r="V309" s="4"/>
      <c r="W309" s="6"/>
      <c r="X309" s="6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spans="1:42" ht="15.75" thickBo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6"/>
      <c r="U310" s="6"/>
      <c r="V310" s="4"/>
      <c r="W310" s="6"/>
      <c r="X310" s="6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spans="1:42" ht="15.75" thickBo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6"/>
      <c r="U311" s="6"/>
      <c r="V311" s="4"/>
      <c r="W311" s="6"/>
      <c r="X311" s="6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spans="1:42" ht="15.75" thickBo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6"/>
      <c r="U312" s="6"/>
      <c r="V312" s="4"/>
      <c r="W312" s="6"/>
      <c r="X312" s="6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spans="1:42" ht="15.75" thickBo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6"/>
      <c r="U313" s="6"/>
      <c r="V313" s="4"/>
      <c r="W313" s="6"/>
      <c r="X313" s="6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spans="1:42" ht="15.75" thickBo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6"/>
      <c r="U314" s="6"/>
      <c r="V314" s="4"/>
      <c r="W314" s="6"/>
      <c r="X314" s="6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spans="1:42" ht="15.75" thickBo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6"/>
      <c r="U315" s="6"/>
      <c r="V315" s="4"/>
      <c r="W315" s="6"/>
      <c r="X315" s="6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spans="1:42" ht="15.75" thickBo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6"/>
      <c r="U316" s="6"/>
      <c r="V316" s="4"/>
      <c r="W316" s="6"/>
      <c r="X316" s="6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spans="1:42" ht="15.75" thickBo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6"/>
      <c r="U317" s="6"/>
      <c r="V317" s="4"/>
      <c r="W317" s="6"/>
      <c r="X317" s="6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spans="1:42" ht="15.75" thickBo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6"/>
      <c r="U318" s="6"/>
      <c r="V318" s="4"/>
      <c r="W318" s="6"/>
      <c r="X318" s="6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spans="1:42" ht="15.75" thickBo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6"/>
      <c r="U319" s="6"/>
      <c r="V319" s="4"/>
      <c r="W319" s="6"/>
      <c r="X319" s="6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spans="1:42" ht="15.75" thickBo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6"/>
      <c r="U320" s="6"/>
      <c r="V320" s="4"/>
      <c r="W320" s="6"/>
      <c r="X320" s="6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spans="1:42" ht="15.75" thickBo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6"/>
      <c r="U321" s="6"/>
      <c r="V321" s="4"/>
      <c r="W321" s="6"/>
      <c r="X321" s="6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spans="1:42" ht="15.75" thickBo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6"/>
      <c r="U322" s="6"/>
      <c r="V322" s="4"/>
      <c r="W322" s="6"/>
      <c r="X322" s="6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spans="1:42" ht="15.75" thickBo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6"/>
      <c r="U323" s="6"/>
      <c r="V323" s="4"/>
      <c r="W323" s="6"/>
      <c r="X323" s="6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spans="1:42" ht="15.75" thickBo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6"/>
      <c r="U324" s="6"/>
      <c r="V324" s="4"/>
      <c r="W324" s="6"/>
      <c r="X324" s="6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spans="1:42" ht="15.75" thickBo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6"/>
      <c r="U325" s="6"/>
      <c r="V325" s="4"/>
      <c r="W325" s="6"/>
      <c r="X325" s="6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spans="1:42" ht="15.75" thickBo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6"/>
      <c r="U326" s="6"/>
      <c r="V326" s="4"/>
      <c r="W326" s="6"/>
      <c r="X326" s="6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spans="1:42" ht="15.75" thickBo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6"/>
      <c r="U327" s="6"/>
      <c r="V327" s="4"/>
      <c r="W327" s="6"/>
      <c r="X327" s="6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spans="1:42" ht="15.75" thickBo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6"/>
      <c r="U328" s="6"/>
      <c r="V328" s="4"/>
      <c r="W328" s="6"/>
      <c r="X328" s="6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spans="1:42" ht="15.75" thickBo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6"/>
      <c r="U329" s="6"/>
      <c r="V329" s="4"/>
      <c r="W329" s="6"/>
      <c r="X329" s="6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spans="1:42" ht="15.75" thickBo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6"/>
      <c r="U330" s="6"/>
      <c r="V330" s="4"/>
      <c r="W330" s="6"/>
      <c r="X330" s="6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spans="1:42" ht="15.75" thickBo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6"/>
      <c r="U331" s="6"/>
      <c r="V331" s="4"/>
      <c r="W331" s="6"/>
      <c r="X331" s="6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spans="1:42" ht="15.75" thickBo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6"/>
      <c r="U332" s="6"/>
      <c r="V332" s="4"/>
      <c r="W332" s="6"/>
      <c r="X332" s="6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spans="1:42" ht="15.75" thickBo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6"/>
      <c r="U333" s="6"/>
      <c r="V333" s="4"/>
      <c r="W333" s="6"/>
      <c r="X333" s="6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spans="1:42" ht="15.75" thickBo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6"/>
      <c r="U334" s="6"/>
      <c r="V334" s="4"/>
      <c r="W334" s="6"/>
      <c r="X334" s="6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spans="1:42" ht="15.75" thickBo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6"/>
      <c r="U335" s="6"/>
      <c r="V335" s="4"/>
      <c r="W335" s="6"/>
      <c r="X335" s="6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spans="1:42" ht="15.75" thickBo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6"/>
      <c r="U336" s="6"/>
      <c r="V336" s="4"/>
      <c r="W336" s="6"/>
      <c r="X336" s="6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spans="1:42" ht="15.75" thickBo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6"/>
      <c r="U337" s="6"/>
      <c r="V337" s="4"/>
      <c r="W337" s="6"/>
      <c r="X337" s="6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spans="1:42" ht="15.75" thickBo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6"/>
      <c r="U338" s="6"/>
      <c r="V338" s="4"/>
      <c r="W338" s="6"/>
      <c r="X338" s="6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spans="1:42" ht="15.75" thickBo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6"/>
      <c r="U339" s="6"/>
      <c r="V339" s="4"/>
      <c r="W339" s="6"/>
      <c r="X339" s="6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spans="1:42" ht="15.75" thickBo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6"/>
      <c r="U340" s="6"/>
      <c r="V340" s="4"/>
      <c r="W340" s="6"/>
      <c r="X340" s="6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spans="1:42" ht="15.75" thickBo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6"/>
      <c r="U341" s="6"/>
      <c r="V341" s="4"/>
      <c r="W341" s="6"/>
      <c r="X341" s="6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spans="1:42" ht="15.75" thickBo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6"/>
      <c r="U342" s="6"/>
      <c r="V342" s="4"/>
      <c r="W342" s="6"/>
      <c r="X342" s="6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spans="1:42" ht="15.75" thickBo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6"/>
      <c r="U343" s="6"/>
      <c r="V343" s="4"/>
      <c r="W343" s="6"/>
      <c r="X343" s="6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spans="1:42" ht="15.75" thickBo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6"/>
      <c r="U344" s="6"/>
      <c r="V344" s="4"/>
      <c r="W344" s="6"/>
      <c r="X344" s="6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spans="1:42" ht="15.75" thickBo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6"/>
      <c r="U345" s="6"/>
      <c r="V345" s="4"/>
      <c r="W345" s="6"/>
      <c r="X345" s="6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spans="1:42" ht="15.75" thickBo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6"/>
      <c r="U346" s="6"/>
      <c r="V346" s="4"/>
      <c r="W346" s="6"/>
      <c r="X346" s="6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spans="1:42" ht="15.75" thickBo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6"/>
      <c r="U347" s="6"/>
      <c r="V347" s="4"/>
      <c r="W347" s="6"/>
      <c r="X347" s="6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spans="1:42" ht="15.75" thickBo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6"/>
      <c r="U348" s="6"/>
      <c r="V348" s="4"/>
      <c r="W348" s="6"/>
      <c r="X348" s="6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spans="1:42" ht="15.75" thickBo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6"/>
      <c r="U349" s="6"/>
      <c r="V349" s="4"/>
      <c r="W349" s="6"/>
      <c r="X349" s="6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spans="1:42" ht="15.75" thickBo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6"/>
      <c r="U350" s="6"/>
      <c r="V350" s="4"/>
      <c r="W350" s="6"/>
      <c r="X350" s="6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spans="1:42" ht="15.75" thickBo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6"/>
      <c r="U351" s="6"/>
      <c r="V351" s="4"/>
      <c r="W351" s="6"/>
      <c r="X351" s="6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spans="1:42" ht="15.75" thickBo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6"/>
      <c r="U352" s="6"/>
      <c r="V352" s="4"/>
      <c r="W352" s="6"/>
      <c r="X352" s="6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spans="1:42" ht="15.75" thickBo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6"/>
      <c r="U353" s="6"/>
      <c r="V353" s="4"/>
      <c r="W353" s="6"/>
      <c r="X353" s="6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spans="1:42" ht="15.75" thickBo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6"/>
      <c r="U354" s="6"/>
      <c r="V354" s="4"/>
      <c r="W354" s="6"/>
      <c r="X354" s="6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spans="1:42" ht="15.75" thickBo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6"/>
      <c r="U355" s="6"/>
      <c r="V355" s="4"/>
      <c r="W355" s="6"/>
      <c r="X355" s="6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spans="1:42" ht="15.75" thickBo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6"/>
      <c r="U356" s="6"/>
      <c r="V356" s="4"/>
      <c r="W356" s="6"/>
      <c r="X356" s="6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spans="1:42" ht="15.75" thickBo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6"/>
      <c r="U357" s="6"/>
      <c r="V357" s="4"/>
      <c r="W357" s="6"/>
      <c r="X357" s="6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spans="1:42" ht="15.75" thickBo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6"/>
      <c r="U358" s="6"/>
      <c r="V358" s="4"/>
      <c r="W358" s="6"/>
      <c r="X358" s="6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spans="1:42" ht="15.75" thickBo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6"/>
      <c r="U359" s="6"/>
      <c r="V359" s="4"/>
      <c r="W359" s="6"/>
      <c r="X359" s="6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spans="1:42" ht="15.75" thickBo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6"/>
      <c r="U360" s="6"/>
      <c r="V360" s="4"/>
      <c r="W360" s="6"/>
      <c r="X360" s="6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spans="1:42" ht="15.75" thickBo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6"/>
      <c r="U361" s="6"/>
      <c r="V361" s="4"/>
      <c r="W361" s="6"/>
      <c r="X361" s="6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spans="1:42" ht="15.75" thickBo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6"/>
      <c r="U362" s="6"/>
      <c r="V362" s="4"/>
      <c r="W362" s="6"/>
      <c r="X362" s="6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spans="1:42" ht="15.75" thickBo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6"/>
      <c r="U363" s="6"/>
      <c r="V363" s="4"/>
      <c r="W363" s="6"/>
      <c r="X363" s="6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spans="1:42" ht="15.75" thickBo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6"/>
      <c r="U364" s="6"/>
      <c r="V364" s="4"/>
      <c r="W364" s="6"/>
      <c r="X364" s="6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spans="1:42" ht="15.75" thickBo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6"/>
      <c r="U365" s="6"/>
      <c r="V365" s="4"/>
      <c r="W365" s="6"/>
      <c r="X365" s="6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spans="1:42" ht="15.75" thickBo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6"/>
      <c r="U366" s="6"/>
      <c r="V366" s="4"/>
      <c r="W366" s="6"/>
      <c r="X366" s="6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spans="1:42" ht="15.75" thickBo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6"/>
      <c r="U367" s="6"/>
      <c r="V367" s="4"/>
      <c r="W367" s="6"/>
      <c r="X367" s="6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spans="1:42" ht="15.75" thickBo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6"/>
      <c r="U368" s="6"/>
      <c r="V368" s="4"/>
      <c r="W368" s="6"/>
      <c r="X368" s="6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spans="1:42" ht="15.75" thickBo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6"/>
      <c r="U369" s="6"/>
      <c r="V369" s="4"/>
      <c r="W369" s="6"/>
      <c r="X369" s="6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spans="1:42" ht="15.75" thickBo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6"/>
      <c r="U370" s="6"/>
      <c r="V370" s="4"/>
      <c r="W370" s="6"/>
      <c r="X370" s="6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spans="1:42" ht="15.75" thickBo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6"/>
      <c r="U371" s="6"/>
      <c r="V371" s="4"/>
      <c r="W371" s="6"/>
      <c r="X371" s="6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spans="1:42" ht="15.75" thickBo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6"/>
      <c r="U372" s="6"/>
      <c r="V372" s="4"/>
      <c r="W372" s="6"/>
      <c r="X372" s="6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spans="1:42" ht="15.75" thickBo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6"/>
      <c r="U373" s="6"/>
      <c r="V373" s="4"/>
      <c r="W373" s="6"/>
      <c r="X373" s="6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spans="1:42" ht="15.75" thickBo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6"/>
      <c r="U374" s="6"/>
      <c r="V374" s="4"/>
      <c r="W374" s="6"/>
      <c r="X374" s="6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spans="1:42" ht="15.75" thickBo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6"/>
      <c r="U375" s="6"/>
      <c r="V375" s="4"/>
      <c r="W375" s="6"/>
      <c r="X375" s="6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spans="1:42" ht="15.75" thickBo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6"/>
      <c r="U376" s="6"/>
      <c r="V376" s="4"/>
      <c r="W376" s="6"/>
      <c r="X376" s="6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spans="1:42" ht="15.75" thickBo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6"/>
      <c r="U377" s="6"/>
      <c r="V377" s="4"/>
      <c r="W377" s="6"/>
      <c r="X377" s="6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spans="1:42" ht="15.75" thickBo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6"/>
      <c r="U378" s="6"/>
      <c r="V378" s="4"/>
      <c r="W378" s="6"/>
      <c r="X378" s="6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spans="1:42" ht="15.75" thickBo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6"/>
      <c r="U379" s="6"/>
      <c r="V379" s="4"/>
      <c r="W379" s="6"/>
      <c r="X379" s="6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 spans="1:42" ht="15.75" thickBo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6"/>
      <c r="U380" s="6"/>
      <c r="V380" s="4"/>
      <c r="W380" s="6"/>
      <c r="X380" s="6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spans="1:42" ht="15.75" thickBo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6"/>
      <c r="U381" s="6"/>
      <c r="V381" s="4"/>
      <c r="W381" s="6"/>
      <c r="X381" s="6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spans="1:42" ht="15.75" thickBo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6"/>
      <c r="U382" s="6"/>
      <c r="V382" s="4"/>
      <c r="W382" s="6"/>
      <c r="X382" s="6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spans="1:42" ht="15.75" thickBo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6"/>
      <c r="U383" s="6"/>
      <c r="V383" s="4"/>
      <c r="W383" s="6"/>
      <c r="X383" s="6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spans="1:42" ht="15.75" thickBo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6"/>
      <c r="U384" s="6"/>
      <c r="V384" s="4"/>
      <c r="W384" s="6"/>
      <c r="X384" s="6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spans="1:42" ht="15.75" thickBo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6"/>
      <c r="U385" s="6"/>
      <c r="V385" s="4"/>
      <c r="W385" s="6"/>
      <c r="X385" s="6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spans="1:42" ht="15.75" thickBo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6"/>
      <c r="U386" s="6"/>
      <c r="V386" s="4"/>
      <c r="W386" s="6"/>
      <c r="X386" s="6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spans="1:42" ht="15.75" thickBo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6"/>
      <c r="U387" s="6"/>
      <c r="V387" s="4"/>
      <c r="W387" s="6"/>
      <c r="X387" s="6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spans="1:42" ht="15.75" thickBo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6"/>
      <c r="U388" s="6"/>
      <c r="V388" s="4"/>
      <c r="W388" s="6"/>
      <c r="X388" s="6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spans="1:42" ht="15.75" thickBo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6"/>
      <c r="U389" s="6"/>
      <c r="V389" s="4"/>
      <c r="W389" s="6"/>
      <c r="X389" s="6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spans="1:42" ht="15.75" thickBo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6"/>
      <c r="U390" s="6"/>
      <c r="V390" s="4"/>
      <c r="W390" s="6"/>
      <c r="X390" s="6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spans="1:42" ht="15.75" thickBo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6"/>
      <c r="U391" s="6"/>
      <c r="V391" s="4"/>
      <c r="W391" s="6"/>
      <c r="X391" s="6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spans="1:42" ht="15.75" thickBo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6"/>
      <c r="U392" s="6"/>
      <c r="V392" s="4"/>
      <c r="W392" s="6"/>
      <c r="X392" s="6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spans="1:42" ht="15.75" thickBo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6"/>
      <c r="U393" s="6"/>
      <c r="V393" s="4"/>
      <c r="W393" s="6"/>
      <c r="X393" s="6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spans="1:42" ht="15.75" thickBo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6"/>
      <c r="U394" s="6"/>
      <c r="V394" s="4"/>
      <c r="W394" s="6"/>
      <c r="X394" s="6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spans="1:42" ht="15.75" thickBo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6"/>
      <c r="U395" s="6"/>
      <c r="V395" s="4"/>
      <c r="W395" s="6"/>
      <c r="X395" s="6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spans="1:42" ht="15.75" thickBo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6"/>
      <c r="U396" s="6"/>
      <c r="V396" s="4"/>
      <c r="W396" s="6"/>
      <c r="X396" s="6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spans="1:42" ht="15.75" thickBo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6"/>
      <c r="U397" s="6"/>
      <c r="V397" s="4"/>
      <c r="W397" s="6"/>
      <c r="X397" s="6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spans="1:42" ht="15.75" thickBo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6"/>
      <c r="U398" s="6"/>
      <c r="V398" s="4"/>
      <c r="W398" s="6"/>
      <c r="X398" s="6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spans="1:42" ht="15.75" thickBo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6"/>
      <c r="U399" s="6"/>
      <c r="V399" s="4"/>
      <c r="W399" s="6"/>
      <c r="X399" s="6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spans="1:42" ht="15.75" thickBo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6"/>
      <c r="U400" s="6"/>
      <c r="V400" s="4"/>
      <c r="W400" s="6"/>
      <c r="X400" s="6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spans="1:42" ht="15.75" thickBo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6"/>
      <c r="U401" s="6"/>
      <c r="V401" s="4"/>
      <c r="W401" s="6"/>
      <c r="X401" s="6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spans="1:42" ht="15.75" thickBo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6"/>
      <c r="U402" s="6"/>
      <c r="V402" s="4"/>
      <c r="W402" s="6"/>
      <c r="X402" s="6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spans="1:42" ht="15.75" thickBo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6"/>
      <c r="U403" s="6"/>
      <c r="V403" s="4"/>
      <c r="W403" s="6"/>
      <c r="X403" s="6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spans="1:42" ht="15.75" thickBo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6"/>
      <c r="U404" s="6"/>
      <c r="V404" s="4"/>
      <c r="W404" s="6"/>
      <c r="X404" s="6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spans="1:42" ht="15.75" thickBo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6"/>
      <c r="U405" s="6"/>
      <c r="V405" s="4"/>
      <c r="W405" s="6"/>
      <c r="X405" s="6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spans="1:42" ht="15.75" thickBo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6"/>
      <c r="U406" s="6"/>
      <c r="V406" s="4"/>
      <c r="W406" s="6"/>
      <c r="X406" s="6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spans="1:42" ht="15.75" thickBo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6"/>
      <c r="U407" s="6"/>
      <c r="V407" s="4"/>
      <c r="W407" s="6"/>
      <c r="X407" s="6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spans="1:42" ht="15.75" thickBo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6"/>
      <c r="U408" s="6"/>
      <c r="V408" s="4"/>
      <c r="W408" s="6"/>
      <c r="X408" s="6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spans="1:42" ht="15.75" thickBo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6"/>
      <c r="U409" s="6"/>
      <c r="V409" s="4"/>
      <c r="W409" s="6"/>
      <c r="X409" s="6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spans="1:42" ht="15.75" thickBo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6"/>
      <c r="U410" s="6"/>
      <c r="V410" s="4"/>
      <c r="W410" s="6"/>
      <c r="X410" s="6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spans="1:42" ht="15.75" thickBo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6"/>
      <c r="U411" s="6"/>
      <c r="V411" s="4"/>
      <c r="W411" s="6"/>
      <c r="X411" s="6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spans="1:42" ht="15.75" thickBo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6"/>
      <c r="U412" s="6"/>
      <c r="V412" s="4"/>
      <c r="W412" s="6"/>
      <c r="X412" s="6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spans="1:42" ht="15.75" thickBo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6"/>
      <c r="U413" s="6"/>
      <c r="V413" s="4"/>
      <c r="W413" s="6"/>
      <c r="X413" s="6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spans="1:42" ht="15.75" thickBo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6"/>
      <c r="U414" s="6"/>
      <c r="V414" s="4"/>
      <c r="W414" s="6"/>
      <c r="X414" s="6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spans="1:42" ht="15.75" thickBo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6"/>
      <c r="U415" s="6"/>
      <c r="V415" s="4"/>
      <c r="W415" s="6"/>
      <c r="X415" s="6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spans="1:42" ht="15.75" thickBo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6"/>
      <c r="U416" s="6"/>
      <c r="V416" s="4"/>
      <c r="W416" s="6"/>
      <c r="X416" s="6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spans="1:42" ht="15.75" thickBo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6"/>
      <c r="U417" s="6"/>
      <c r="V417" s="4"/>
      <c r="W417" s="6"/>
      <c r="X417" s="6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spans="1:42" ht="15.75" thickBo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6"/>
      <c r="U418" s="6"/>
      <c r="V418" s="4"/>
      <c r="W418" s="6"/>
      <c r="X418" s="6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spans="1:42" ht="15.75" thickBo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6"/>
      <c r="U419" s="6"/>
      <c r="V419" s="4"/>
      <c r="W419" s="6"/>
      <c r="X419" s="6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spans="1:42" ht="15.75" thickBo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6"/>
      <c r="U420" s="6"/>
      <c r="V420" s="4"/>
      <c r="W420" s="6"/>
      <c r="X420" s="6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spans="1:42" ht="15.75" thickBo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6"/>
      <c r="U421" s="6"/>
      <c r="V421" s="4"/>
      <c r="W421" s="6"/>
      <c r="X421" s="6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spans="1:42" ht="15.75" thickBo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6"/>
      <c r="U422" s="6"/>
      <c r="V422" s="4"/>
      <c r="W422" s="6"/>
      <c r="X422" s="6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spans="1:42" ht="15.75" thickBo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6"/>
      <c r="U423" s="6"/>
      <c r="V423" s="4"/>
      <c r="W423" s="6"/>
      <c r="X423" s="6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spans="1:42" ht="15.75" thickBo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6"/>
      <c r="U424" s="6"/>
      <c r="V424" s="4"/>
      <c r="W424" s="6"/>
      <c r="X424" s="6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spans="1:42" ht="15.75" thickBo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6"/>
      <c r="U425" s="6"/>
      <c r="V425" s="4"/>
      <c r="W425" s="6"/>
      <c r="X425" s="6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spans="1:42" ht="15.75" thickBo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6"/>
      <c r="U426" s="6"/>
      <c r="V426" s="4"/>
      <c r="W426" s="6"/>
      <c r="X426" s="6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spans="1:42" ht="15.75" thickBo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6"/>
      <c r="U427" s="6"/>
      <c r="V427" s="4"/>
      <c r="W427" s="6"/>
      <c r="X427" s="6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spans="1:42" ht="15.75" thickBo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6"/>
      <c r="U428" s="6"/>
      <c r="V428" s="4"/>
      <c r="W428" s="6"/>
      <c r="X428" s="6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spans="1:42" ht="15.75" thickBo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6"/>
      <c r="U429" s="6"/>
      <c r="V429" s="4"/>
      <c r="W429" s="6"/>
      <c r="X429" s="6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spans="1:42" ht="15.75" thickBo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6"/>
      <c r="U430" s="6"/>
      <c r="V430" s="4"/>
      <c r="W430" s="6"/>
      <c r="X430" s="6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spans="1:42" ht="15.75" thickBo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6"/>
      <c r="U431" s="6"/>
      <c r="V431" s="4"/>
      <c r="W431" s="6"/>
      <c r="X431" s="6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spans="1:42" ht="15.75" thickBo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6"/>
      <c r="U432" s="6"/>
      <c r="V432" s="4"/>
      <c r="W432" s="6"/>
      <c r="X432" s="6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spans="1:42" ht="15.75" thickBo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6"/>
      <c r="U433" s="6"/>
      <c r="V433" s="4"/>
      <c r="W433" s="6"/>
      <c r="X433" s="6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spans="1:42" ht="15.75" thickBo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6"/>
      <c r="U434" s="6"/>
      <c r="V434" s="4"/>
      <c r="W434" s="6"/>
      <c r="X434" s="6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spans="1:42" ht="15.75" thickBo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6"/>
      <c r="U435" s="6"/>
      <c r="V435" s="4"/>
      <c r="W435" s="6"/>
      <c r="X435" s="6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spans="1:42" ht="15.75" thickBo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6"/>
      <c r="U436" s="6"/>
      <c r="V436" s="4"/>
      <c r="W436" s="6"/>
      <c r="X436" s="6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spans="1:42" ht="15.75" thickBo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6"/>
      <c r="U437" s="6"/>
      <c r="V437" s="4"/>
      <c r="W437" s="6"/>
      <c r="X437" s="6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spans="1:42" ht="15.75" thickBo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6"/>
      <c r="U438" s="6"/>
      <c r="V438" s="4"/>
      <c r="W438" s="6"/>
      <c r="X438" s="6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spans="1:42" ht="15.75" thickBo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6"/>
      <c r="U439" s="6"/>
      <c r="V439" s="4"/>
      <c r="W439" s="6"/>
      <c r="X439" s="6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spans="1:42" ht="15.75" thickBo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6"/>
      <c r="U440" s="6"/>
      <c r="V440" s="4"/>
      <c r="W440" s="6"/>
      <c r="X440" s="6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spans="1:42" ht="15.75" thickBo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6"/>
      <c r="U441" s="6"/>
      <c r="V441" s="4"/>
      <c r="W441" s="6"/>
      <c r="X441" s="6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spans="1:42" ht="15.75" thickBo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6"/>
      <c r="U442" s="6"/>
      <c r="V442" s="4"/>
      <c r="W442" s="6"/>
      <c r="X442" s="6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spans="1:42" ht="15.75" thickBo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6"/>
      <c r="U443" s="6"/>
      <c r="V443" s="4"/>
      <c r="W443" s="6"/>
      <c r="X443" s="6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spans="1:42" ht="15.75" thickBo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6"/>
      <c r="U444" s="6"/>
      <c r="V444" s="4"/>
      <c r="W444" s="6"/>
      <c r="X444" s="6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spans="1:42" ht="15.75" thickBo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6"/>
      <c r="U445" s="6"/>
      <c r="V445" s="4"/>
      <c r="W445" s="6"/>
      <c r="X445" s="6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spans="1:42" ht="15.75" thickBo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6"/>
      <c r="U446" s="6"/>
      <c r="V446" s="4"/>
      <c r="W446" s="6"/>
      <c r="X446" s="6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spans="1:42" ht="15.75" thickBo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6"/>
      <c r="U447" s="6"/>
      <c r="V447" s="4"/>
      <c r="W447" s="6"/>
      <c r="X447" s="6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spans="1:42" ht="15.75" thickBo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6"/>
      <c r="U448" s="6"/>
      <c r="V448" s="4"/>
      <c r="W448" s="6"/>
      <c r="X448" s="6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spans="1:42" ht="15.75" thickBo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6"/>
      <c r="U449" s="6"/>
      <c r="V449" s="4"/>
      <c r="W449" s="6"/>
      <c r="X449" s="6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spans="1:42" ht="15.75" thickBo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6"/>
      <c r="U450" s="6"/>
      <c r="V450" s="4"/>
      <c r="W450" s="6"/>
      <c r="X450" s="6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spans="1:42" ht="15.75" thickBo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6"/>
      <c r="U451" s="6"/>
      <c r="V451" s="4"/>
      <c r="W451" s="6"/>
      <c r="X451" s="6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spans="1:42" ht="15.75" thickBo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6"/>
      <c r="U452" s="6"/>
      <c r="V452" s="4"/>
      <c r="W452" s="6"/>
      <c r="X452" s="6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spans="1:42" ht="15.75" thickBo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6"/>
      <c r="U453" s="6"/>
      <c r="V453" s="4"/>
      <c r="W453" s="6"/>
      <c r="X453" s="6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spans="1:42" ht="15.75" thickBo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6"/>
      <c r="U454" s="6"/>
      <c r="V454" s="4"/>
      <c r="W454" s="6"/>
      <c r="X454" s="6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spans="1:42" ht="15.75" thickBo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6"/>
      <c r="U455" s="6"/>
      <c r="V455" s="4"/>
      <c r="W455" s="6"/>
      <c r="X455" s="6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spans="1:42" ht="15.75" thickBo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6"/>
      <c r="U456" s="6"/>
      <c r="V456" s="4"/>
      <c r="W456" s="6"/>
      <c r="X456" s="6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spans="1:42" ht="15.75" thickBo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6"/>
      <c r="U457" s="6"/>
      <c r="V457" s="4"/>
      <c r="W457" s="6"/>
      <c r="X457" s="6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spans="1:42" ht="15.75" thickBo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6"/>
      <c r="U458" s="6"/>
      <c r="V458" s="4"/>
      <c r="W458" s="6"/>
      <c r="X458" s="6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spans="1:42" ht="15.75" thickBo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6"/>
      <c r="U459" s="6"/>
      <c r="V459" s="4"/>
      <c r="W459" s="6"/>
      <c r="X459" s="6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spans="1:42" ht="15.75" thickBo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6"/>
      <c r="U460" s="6"/>
      <c r="V460" s="4"/>
      <c r="W460" s="6"/>
      <c r="X460" s="6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spans="1:42" ht="15.75" thickBo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6"/>
      <c r="U461" s="6"/>
      <c r="V461" s="4"/>
      <c r="W461" s="6"/>
      <c r="X461" s="6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spans="1:42" ht="15.75" thickBo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6"/>
      <c r="U462" s="6"/>
      <c r="V462" s="4"/>
      <c r="W462" s="6"/>
      <c r="X462" s="6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spans="1:42" ht="15.75" thickBo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6"/>
      <c r="U463" s="6"/>
      <c r="V463" s="4"/>
      <c r="W463" s="6"/>
      <c r="X463" s="6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spans="1:42" ht="15.75" thickBo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6"/>
      <c r="U464" s="6"/>
      <c r="V464" s="4"/>
      <c r="W464" s="6"/>
      <c r="X464" s="6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spans="1:42" ht="15.75" thickBo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6"/>
      <c r="U465" s="6"/>
      <c r="V465" s="4"/>
      <c r="W465" s="6"/>
      <c r="X465" s="6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spans="1:42" ht="15.75" thickBo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6"/>
      <c r="U466" s="6"/>
      <c r="V466" s="4"/>
      <c r="W466" s="6"/>
      <c r="X466" s="6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spans="1:42" ht="15.75" thickBo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6"/>
      <c r="U467" s="6"/>
      <c r="V467" s="4"/>
      <c r="W467" s="6"/>
      <c r="X467" s="6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spans="1:42" ht="15.75" thickBo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6"/>
      <c r="U468" s="6"/>
      <c r="V468" s="4"/>
      <c r="W468" s="6"/>
      <c r="X468" s="6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spans="1:42" ht="15.75" thickBo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6"/>
      <c r="U469" s="6"/>
      <c r="V469" s="4"/>
      <c r="W469" s="6"/>
      <c r="X469" s="6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spans="1:42" ht="15.75" thickBo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6"/>
      <c r="U470" s="6"/>
      <c r="V470" s="4"/>
      <c r="W470" s="6"/>
      <c r="X470" s="6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spans="1:42" ht="15.75" thickBo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6"/>
      <c r="U471" s="6"/>
      <c r="V471" s="4"/>
      <c r="W471" s="6"/>
      <c r="X471" s="6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spans="1:42" ht="15.75" thickBo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6"/>
      <c r="U472" s="6"/>
      <c r="V472" s="4"/>
      <c r="W472" s="6"/>
      <c r="X472" s="6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spans="1:42" ht="15.75" thickBo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6"/>
      <c r="U473" s="6"/>
      <c r="V473" s="4"/>
      <c r="W473" s="6"/>
      <c r="X473" s="6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spans="1:42" ht="15.75" thickBo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6"/>
      <c r="U474" s="6"/>
      <c r="V474" s="4"/>
      <c r="W474" s="6"/>
      <c r="X474" s="6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spans="1:42" ht="15.75" thickBo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6"/>
      <c r="U475" s="6"/>
      <c r="V475" s="4"/>
      <c r="W475" s="6"/>
      <c r="X475" s="6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spans="1:42" ht="15.75" thickBo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6"/>
      <c r="U476" s="6"/>
      <c r="V476" s="4"/>
      <c r="W476" s="6"/>
      <c r="X476" s="6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spans="1:42" ht="15.75" thickBo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6"/>
      <c r="U477" s="6"/>
      <c r="V477" s="4"/>
      <c r="W477" s="6"/>
      <c r="X477" s="6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spans="1:42" ht="15.75" thickBo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6"/>
      <c r="U478" s="6"/>
      <c r="V478" s="4"/>
      <c r="W478" s="6"/>
      <c r="X478" s="6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spans="1:42" ht="15.75" thickBo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6"/>
      <c r="U479" s="6"/>
      <c r="V479" s="4"/>
      <c r="W479" s="6"/>
      <c r="X479" s="6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spans="1:42" ht="15.75" thickBo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6"/>
      <c r="U480" s="6"/>
      <c r="V480" s="4"/>
      <c r="W480" s="6"/>
      <c r="X480" s="6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spans="1:42" ht="15.75" thickBo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6"/>
      <c r="U481" s="6"/>
      <c r="V481" s="4"/>
      <c r="W481" s="6"/>
      <c r="X481" s="6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spans="1:42" ht="15.75" thickBo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6"/>
      <c r="U482" s="6"/>
      <c r="V482" s="4"/>
      <c r="W482" s="6"/>
      <c r="X482" s="6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spans="1:42" ht="15.75" thickBo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6"/>
      <c r="U483" s="6"/>
      <c r="V483" s="4"/>
      <c r="W483" s="6"/>
      <c r="X483" s="6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spans="1:42" ht="15.75" thickBo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6"/>
      <c r="U484" s="6"/>
      <c r="V484" s="4"/>
      <c r="W484" s="6"/>
      <c r="X484" s="6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spans="1:42" ht="15.75" thickBo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6"/>
      <c r="U485" s="6"/>
      <c r="V485" s="4"/>
      <c r="W485" s="6"/>
      <c r="X485" s="6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spans="1:42" ht="15.75" thickBo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6"/>
      <c r="U486" s="6"/>
      <c r="V486" s="4"/>
      <c r="W486" s="6"/>
      <c r="X486" s="6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spans="1:42" ht="15.75" thickBo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6"/>
      <c r="U487" s="6"/>
      <c r="V487" s="4"/>
      <c r="W487" s="6"/>
      <c r="X487" s="6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spans="1:42" ht="15.75" thickBo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6"/>
      <c r="U488" s="6"/>
      <c r="V488" s="4"/>
      <c r="W488" s="6"/>
      <c r="X488" s="6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spans="1:42" ht="15.75" thickBo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6"/>
      <c r="U489" s="6"/>
      <c r="V489" s="4"/>
      <c r="W489" s="6"/>
      <c r="X489" s="6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spans="1:42" ht="15.75" thickBo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6"/>
      <c r="U490" s="6"/>
      <c r="V490" s="4"/>
      <c r="W490" s="6"/>
      <c r="X490" s="6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spans="1:42" ht="15.75" thickBo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6"/>
      <c r="U491" s="6"/>
      <c r="V491" s="4"/>
      <c r="W491" s="6"/>
      <c r="X491" s="6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spans="1:42" ht="15.75" thickBo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6"/>
      <c r="U492" s="6"/>
      <c r="V492" s="4"/>
      <c r="W492" s="6"/>
      <c r="X492" s="6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spans="1:42" ht="15.75" thickBo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6"/>
      <c r="U493" s="6"/>
      <c r="V493" s="4"/>
      <c r="W493" s="6"/>
      <c r="X493" s="6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spans="1:42" ht="15.75" thickBo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6"/>
      <c r="U494" s="6"/>
      <c r="V494" s="4"/>
      <c r="W494" s="6"/>
      <c r="X494" s="6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spans="1:42" ht="15.75" thickBo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6"/>
      <c r="U495" s="6"/>
      <c r="V495" s="4"/>
      <c r="W495" s="6"/>
      <c r="X495" s="6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spans="1:42" ht="15.75" thickBo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6"/>
      <c r="U496" s="6"/>
      <c r="V496" s="4"/>
      <c r="W496" s="6"/>
      <c r="X496" s="6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spans="1:42" ht="15.75" thickBo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6"/>
      <c r="U497" s="6"/>
      <c r="V497" s="4"/>
      <c r="W497" s="6"/>
      <c r="X497" s="6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spans="1:42" ht="15.75" thickBo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6"/>
      <c r="U498" s="6"/>
      <c r="V498" s="4"/>
      <c r="W498" s="6"/>
      <c r="X498" s="6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spans="1:42" ht="15.75" thickBo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6"/>
      <c r="U499" s="6"/>
      <c r="V499" s="4"/>
      <c r="W499" s="6"/>
      <c r="X499" s="6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spans="1:42" ht="15.75" thickBo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6"/>
      <c r="U500" s="6"/>
      <c r="V500" s="4"/>
      <c r="W500" s="6"/>
      <c r="X500" s="6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spans="1:42" ht="15.75" thickBo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6"/>
      <c r="U501" s="6"/>
      <c r="V501" s="4"/>
      <c r="W501" s="6"/>
      <c r="X501" s="6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spans="1:42" ht="15.75" thickBo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6"/>
      <c r="U502" s="6"/>
      <c r="V502" s="4"/>
      <c r="W502" s="6"/>
      <c r="X502" s="6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spans="1:42" ht="15.75" thickBo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6"/>
      <c r="U503" s="6"/>
      <c r="V503" s="4"/>
      <c r="W503" s="6"/>
      <c r="X503" s="6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spans="1:42" ht="15.75" thickBo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6"/>
      <c r="U504" s="6"/>
      <c r="V504" s="4"/>
      <c r="W504" s="6"/>
      <c r="X504" s="6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spans="1:42" ht="15.75" thickBo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6"/>
      <c r="U505" s="6"/>
      <c r="V505" s="4"/>
      <c r="W505" s="6"/>
      <c r="X505" s="6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spans="1:42" ht="15.75" thickBo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6"/>
      <c r="U506" s="6"/>
      <c r="V506" s="4"/>
      <c r="W506" s="6"/>
      <c r="X506" s="6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spans="1:42" ht="15.75" thickBo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6"/>
      <c r="U507" s="6"/>
      <c r="V507" s="4"/>
      <c r="W507" s="6"/>
      <c r="X507" s="6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spans="1:42" ht="15.75" thickBo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6"/>
      <c r="U508" s="6"/>
      <c r="V508" s="4"/>
      <c r="W508" s="6"/>
      <c r="X508" s="6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spans="1:42" ht="15.75" thickBo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6"/>
      <c r="U509" s="6"/>
      <c r="V509" s="4"/>
      <c r="W509" s="6"/>
      <c r="X509" s="6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spans="1:42" ht="15.75" thickBo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6"/>
      <c r="U510" s="6"/>
      <c r="V510" s="4"/>
      <c r="W510" s="6"/>
      <c r="X510" s="6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spans="1:42" ht="15.75" thickBo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6"/>
      <c r="U511" s="6"/>
      <c r="V511" s="4"/>
      <c r="W511" s="6"/>
      <c r="X511" s="6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spans="1:42" ht="15.75" thickBo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6"/>
      <c r="U512" s="6"/>
      <c r="V512" s="4"/>
      <c r="W512" s="6"/>
      <c r="X512" s="6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spans="1:42" ht="15.75" thickBo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6"/>
      <c r="U513" s="6"/>
      <c r="V513" s="4"/>
      <c r="W513" s="6"/>
      <c r="X513" s="6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 spans="1:42" ht="15.75" thickBo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6"/>
      <c r="U514" s="6"/>
      <c r="V514" s="4"/>
      <c r="W514" s="6"/>
      <c r="X514" s="6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spans="1:42" ht="15.75" thickBo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6"/>
      <c r="U515" s="6"/>
      <c r="V515" s="4"/>
      <c r="W515" s="6"/>
      <c r="X515" s="6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spans="1:42" ht="15.75" thickBo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6"/>
      <c r="U516" s="6"/>
      <c r="V516" s="4"/>
      <c r="W516" s="6"/>
      <c r="X516" s="6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spans="1:42" ht="15.75" thickBo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6"/>
      <c r="U517" s="6"/>
      <c r="V517" s="4"/>
      <c r="W517" s="6"/>
      <c r="X517" s="6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spans="1:42" ht="15.75" thickBo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6"/>
      <c r="U518" s="6"/>
      <c r="V518" s="4"/>
      <c r="W518" s="6"/>
      <c r="X518" s="6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spans="1:42" ht="15.75" thickBo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6"/>
      <c r="U519" s="6"/>
      <c r="V519" s="4"/>
      <c r="W519" s="6"/>
      <c r="X519" s="6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spans="1:42" ht="15.75" thickBo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6"/>
      <c r="U520" s="6"/>
      <c r="V520" s="4"/>
      <c r="W520" s="6"/>
      <c r="X520" s="6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spans="1:42" ht="15.75" thickBo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6"/>
      <c r="U521" s="6"/>
      <c r="V521" s="4"/>
      <c r="W521" s="6"/>
      <c r="X521" s="6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spans="1:42" ht="15.75" thickBo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6"/>
      <c r="U522" s="6"/>
      <c r="V522" s="4"/>
      <c r="W522" s="6"/>
      <c r="X522" s="6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 spans="1:42" ht="15.75" thickBo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6"/>
      <c r="U523" s="6"/>
      <c r="V523" s="4"/>
      <c r="W523" s="6"/>
      <c r="X523" s="6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 spans="1:42" ht="15.75" thickBo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6"/>
      <c r="U524" s="6"/>
      <c r="V524" s="4"/>
      <c r="W524" s="6"/>
      <c r="X524" s="6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spans="1:42" ht="15.75" thickBo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6"/>
      <c r="U525" s="6"/>
      <c r="V525" s="4"/>
      <c r="W525" s="6"/>
      <c r="X525" s="6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spans="1:42" ht="15.75" thickBo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6"/>
      <c r="U526" s="6"/>
      <c r="V526" s="4"/>
      <c r="W526" s="6"/>
      <c r="X526" s="6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spans="1:42" ht="15.75" thickBo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6"/>
      <c r="U527" s="6"/>
      <c r="V527" s="4"/>
      <c r="W527" s="6"/>
      <c r="X527" s="6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spans="1:42" ht="15.75" thickBo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6"/>
      <c r="U528" s="6"/>
      <c r="V528" s="4"/>
      <c r="W528" s="6"/>
      <c r="X528" s="6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spans="1:42" ht="15.75" thickBo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6"/>
      <c r="U529" s="6"/>
      <c r="V529" s="4"/>
      <c r="W529" s="6"/>
      <c r="X529" s="6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spans="1:42" ht="15.75" thickBo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6"/>
      <c r="U530" s="6"/>
      <c r="V530" s="4"/>
      <c r="W530" s="6"/>
      <c r="X530" s="6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spans="1:42" ht="15.75" thickBo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6"/>
      <c r="U531" s="6"/>
      <c r="V531" s="4"/>
      <c r="W531" s="6"/>
      <c r="X531" s="6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spans="1:42" ht="15.75" thickBo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6"/>
      <c r="U532" s="6"/>
      <c r="V532" s="4"/>
      <c r="W532" s="6"/>
      <c r="X532" s="6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spans="1:42" ht="15.75" thickBo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6"/>
      <c r="U533" s="6"/>
      <c r="V533" s="4"/>
      <c r="W533" s="6"/>
      <c r="X533" s="6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spans="1:42" ht="15.75" thickBo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6"/>
      <c r="U534" s="6"/>
      <c r="V534" s="4"/>
      <c r="W534" s="6"/>
      <c r="X534" s="6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spans="1:42" ht="15.75" thickBo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6"/>
      <c r="U535" s="6"/>
      <c r="V535" s="4"/>
      <c r="W535" s="6"/>
      <c r="X535" s="6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spans="1:42" ht="15.75" thickBo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6"/>
      <c r="U536" s="6"/>
      <c r="V536" s="4"/>
      <c r="W536" s="6"/>
      <c r="X536" s="6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spans="1:42" ht="15.75" thickBo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6"/>
      <c r="U537" s="6"/>
      <c r="V537" s="4"/>
      <c r="W537" s="6"/>
      <c r="X537" s="6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spans="1:42" ht="15.75" thickBo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6"/>
      <c r="U538" s="6"/>
      <c r="V538" s="4"/>
      <c r="W538" s="6"/>
      <c r="X538" s="6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spans="1:42" ht="15.75" thickBo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6"/>
      <c r="U539" s="6"/>
      <c r="V539" s="4"/>
      <c r="W539" s="6"/>
      <c r="X539" s="6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spans="1:42" ht="15.75" thickBo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6"/>
      <c r="U540" s="6"/>
      <c r="V540" s="4"/>
      <c r="W540" s="6"/>
      <c r="X540" s="6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spans="1:42" ht="15.75" thickBo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6"/>
      <c r="U541" s="6"/>
      <c r="V541" s="4"/>
      <c r="W541" s="6"/>
      <c r="X541" s="6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spans="1:42" ht="15.75" thickBo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6"/>
      <c r="U542" s="6"/>
      <c r="V542" s="4"/>
      <c r="W542" s="6"/>
      <c r="X542" s="6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spans="1:42" ht="15.75" thickBo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6"/>
      <c r="U543" s="6"/>
      <c r="V543" s="4"/>
      <c r="W543" s="6"/>
      <c r="X543" s="6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spans="1:42" ht="15.75" thickBo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6"/>
      <c r="U544" s="6"/>
      <c r="V544" s="4"/>
      <c r="W544" s="6"/>
      <c r="X544" s="6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spans="1:42" ht="15.75" thickBo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6"/>
      <c r="U545" s="6"/>
      <c r="V545" s="4"/>
      <c r="W545" s="6"/>
      <c r="X545" s="6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spans="1:42" ht="15.75" thickBo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6"/>
      <c r="U546" s="6"/>
      <c r="V546" s="4"/>
      <c r="W546" s="6"/>
      <c r="X546" s="6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spans="1:42" ht="15.75" thickBo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6"/>
      <c r="U547" s="6"/>
      <c r="V547" s="4"/>
      <c r="W547" s="6"/>
      <c r="X547" s="6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spans="1:42" ht="15.75" thickBo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6"/>
      <c r="U548" s="6"/>
      <c r="V548" s="4"/>
      <c r="W548" s="6"/>
      <c r="X548" s="6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spans="1:42" ht="15.75" thickBo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6"/>
      <c r="U549" s="6"/>
      <c r="V549" s="4"/>
      <c r="W549" s="6"/>
      <c r="X549" s="6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spans="1:42" ht="15.75" thickBo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6"/>
      <c r="U550" s="6"/>
      <c r="V550" s="4"/>
      <c r="W550" s="6"/>
      <c r="X550" s="6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spans="1:42" ht="15.75" thickBo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6"/>
      <c r="U551" s="6"/>
      <c r="V551" s="4"/>
      <c r="W551" s="6"/>
      <c r="X551" s="6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spans="1:42" ht="15.75" thickBo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6"/>
      <c r="U552" s="6"/>
      <c r="V552" s="4"/>
      <c r="W552" s="6"/>
      <c r="X552" s="6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spans="1:42" ht="15.75" thickBo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6"/>
      <c r="U553" s="6"/>
      <c r="V553" s="4"/>
      <c r="W553" s="6"/>
      <c r="X553" s="6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spans="1:42" ht="15.75" thickBo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6"/>
      <c r="U554" s="6"/>
      <c r="V554" s="4"/>
      <c r="W554" s="6"/>
      <c r="X554" s="6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spans="1:42" ht="15.75" thickBo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6"/>
      <c r="U555" s="6"/>
      <c r="V555" s="4"/>
      <c r="W555" s="6"/>
      <c r="X555" s="6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spans="1:42" ht="15.75" thickBo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6"/>
      <c r="U556" s="6"/>
      <c r="V556" s="4"/>
      <c r="W556" s="6"/>
      <c r="X556" s="6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spans="1:42" ht="15.75" thickBo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6"/>
      <c r="U557" s="6"/>
      <c r="V557" s="4"/>
      <c r="W557" s="6"/>
      <c r="X557" s="6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spans="1:42" ht="15.75" thickBo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6"/>
      <c r="U558" s="6"/>
      <c r="V558" s="4"/>
      <c r="W558" s="6"/>
      <c r="X558" s="6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spans="1:42" ht="15.75" thickBo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6"/>
      <c r="U559" s="6"/>
      <c r="V559" s="4"/>
      <c r="W559" s="6"/>
      <c r="X559" s="6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spans="1:42" ht="15.75" thickBo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6"/>
      <c r="U560" s="6"/>
      <c r="V560" s="4"/>
      <c r="W560" s="6"/>
      <c r="X560" s="6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spans="1:42" ht="15.75" thickBo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6"/>
      <c r="U561" s="6"/>
      <c r="V561" s="4"/>
      <c r="W561" s="6"/>
      <c r="X561" s="6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spans="1:42" ht="15.75" thickBo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6"/>
      <c r="U562" s="6"/>
      <c r="V562" s="4"/>
      <c r="W562" s="6"/>
      <c r="X562" s="6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spans="1:42" ht="15.75" thickBo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6"/>
      <c r="U563" s="6"/>
      <c r="V563" s="4"/>
      <c r="W563" s="6"/>
      <c r="X563" s="6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spans="1:42" ht="15.75" thickBo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6"/>
      <c r="U564" s="6"/>
      <c r="V564" s="4"/>
      <c r="W564" s="6"/>
      <c r="X564" s="6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spans="1:42" ht="15.75" thickBo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6"/>
      <c r="U565" s="6"/>
      <c r="V565" s="4"/>
      <c r="W565" s="6"/>
      <c r="X565" s="6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spans="1:42" ht="15.75" thickBo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6"/>
      <c r="U566" s="6"/>
      <c r="V566" s="4"/>
      <c r="W566" s="6"/>
      <c r="X566" s="6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spans="1:42" ht="15.75" thickBo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6"/>
      <c r="U567" s="6"/>
      <c r="V567" s="4"/>
      <c r="W567" s="6"/>
      <c r="X567" s="6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spans="1:42" ht="15.75" thickBo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6"/>
      <c r="U568" s="6"/>
      <c r="V568" s="4"/>
      <c r="W568" s="6"/>
      <c r="X568" s="6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spans="1:42" ht="15.75" thickBo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6"/>
      <c r="U569" s="6"/>
      <c r="V569" s="4"/>
      <c r="W569" s="6"/>
      <c r="X569" s="6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spans="1:42" ht="15.75" thickBo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6"/>
      <c r="U570" s="6"/>
      <c r="V570" s="4"/>
      <c r="W570" s="6"/>
      <c r="X570" s="6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spans="1:42" ht="15.75" thickBo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6"/>
      <c r="U571" s="6"/>
      <c r="V571" s="4"/>
      <c r="W571" s="6"/>
      <c r="X571" s="6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spans="1:42" ht="15.75" thickBo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6"/>
      <c r="U572" s="6"/>
      <c r="V572" s="4"/>
      <c r="W572" s="6"/>
      <c r="X572" s="6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spans="1:42" ht="15.75" thickBo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6"/>
      <c r="U573" s="6"/>
      <c r="V573" s="4"/>
      <c r="W573" s="6"/>
      <c r="X573" s="6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spans="1:42" ht="15.75" thickBo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6"/>
      <c r="U574" s="6"/>
      <c r="V574" s="4"/>
      <c r="W574" s="6"/>
      <c r="X574" s="6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spans="1:42" ht="15.75" thickBo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6"/>
      <c r="U575" s="6"/>
      <c r="V575" s="4"/>
      <c r="W575" s="6"/>
      <c r="X575" s="6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spans="1:42" ht="15.75" thickBo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6"/>
      <c r="U576" s="6"/>
      <c r="V576" s="4"/>
      <c r="W576" s="6"/>
      <c r="X576" s="6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spans="1:42" ht="15.75" thickBo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6"/>
      <c r="U577" s="6"/>
      <c r="V577" s="4"/>
      <c r="W577" s="6"/>
      <c r="X577" s="6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spans="1:42" ht="15.75" thickBo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6"/>
      <c r="U578" s="6"/>
      <c r="V578" s="4"/>
      <c r="W578" s="6"/>
      <c r="X578" s="6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spans="1:42" ht="15.75" thickBo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6"/>
      <c r="U579" s="6"/>
      <c r="V579" s="4"/>
      <c r="W579" s="6"/>
      <c r="X579" s="6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spans="1:42" ht="15.75" thickBo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6"/>
      <c r="U580" s="6"/>
      <c r="V580" s="4"/>
      <c r="W580" s="6"/>
      <c r="X580" s="6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spans="1:42" ht="15.75" thickBo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6"/>
      <c r="U581" s="6"/>
      <c r="V581" s="4"/>
      <c r="W581" s="6"/>
      <c r="X581" s="6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spans="1:42" ht="15.75" thickBo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6"/>
      <c r="U582" s="6"/>
      <c r="V582" s="4"/>
      <c r="W582" s="6"/>
      <c r="X582" s="6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spans="1:42" ht="15.75" thickBo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6"/>
      <c r="U583" s="6"/>
      <c r="V583" s="4"/>
      <c r="W583" s="6"/>
      <c r="X583" s="6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spans="1:42" ht="15.75" thickBo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6"/>
      <c r="U584" s="6"/>
      <c r="V584" s="4"/>
      <c r="W584" s="6"/>
      <c r="X584" s="6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spans="1:42" ht="15.75" thickBo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6"/>
      <c r="U585" s="6"/>
      <c r="V585" s="4"/>
      <c r="W585" s="6"/>
      <c r="X585" s="6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spans="1:42" ht="15.75" thickBo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6"/>
      <c r="U586" s="6"/>
      <c r="V586" s="4"/>
      <c r="W586" s="6"/>
      <c r="X586" s="6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spans="1:42" ht="15.75" thickBo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6"/>
      <c r="U587" s="6"/>
      <c r="V587" s="4"/>
      <c r="W587" s="6"/>
      <c r="X587" s="6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spans="1:42" ht="15.75" thickBo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6"/>
      <c r="U588" s="6"/>
      <c r="V588" s="4"/>
      <c r="W588" s="6"/>
      <c r="X588" s="6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spans="1:42" ht="15.75" thickBo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6"/>
      <c r="U589" s="6"/>
      <c r="V589" s="4"/>
      <c r="W589" s="6"/>
      <c r="X589" s="6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spans="1:42" ht="15.75" thickBo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6"/>
      <c r="U590" s="6"/>
      <c r="V590" s="4"/>
      <c r="W590" s="6"/>
      <c r="X590" s="6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spans="1:42" ht="15.75" thickBo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6"/>
      <c r="U591" s="6"/>
      <c r="V591" s="4"/>
      <c r="W591" s="6"/>
      <c r="X591" s="6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spans="1:42" ht="15.75" thickBo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6"/>
      <c r="U592" s="6"/>
      <c r="V592" s="4"/>
      <c r="W592" s="6"/>
      <c r="X592" s="6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spans="1:42" ht="15.75" thickBo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6"/>
      <c r="U593" s="6"/>
      <c r="V593" s="4"/>
      <c r="W593" s="6"/>
      <c r="X593" s="6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spans="1:42" ht="15.75" thickBo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6"/>
      <c r="U594" s="6"/>
      <c r="V594" s="4"/>
      <c r="W594" s="6"/>
      <c r="X594" s="6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spans="1:42" ht="15.75" thickBo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6"/>
      <c r="U595" s="6"/>
      <c r="V595" s="4"/>
      <c r="W595" s="6"/>
      <c r="X595" s="6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spans="1:42" ht="15.75" thickBo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6"/>
      <c r="U596" s="6"/>
      <c r="V596" s="4"/>
      <c r="W596" s="6"/>
      <c r="X596" s="6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spans="1:42" ht="15.75" thickBo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6"/>
      <c r="U597" s="6"/>
      <c r="V597" s="4"/>
      <c r="W597" s="6"/>
      <c r="X597" s="6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spans="1:42" ht="15.75" thickBo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6"/>
      <c r="U598" s="6"/>
      <c r="V598" s="4"/>
      <c r="W598" s="6"/>
      <c r="X598" s="6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spans="1:42" ht="15.75" thickBo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6"/>
      <c r="U599" s="6"/>
      <c r="V599" s="4"/>
      <c r="W599" s="6"/>
      <c r="X599" s="6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spans="1:42" ht="15.75" thickBo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6"/>
      <c r="U600" s="6"/>
      <c r="V600" s="4"/>
      <c r="W600" s="6"/>
      <c r="X600" s="6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spans="1:42" ht="15.75" thickBo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6"/>
      <c r="U601" s="6"/>
      <c r="V601" s="4"/>
      <c r="W601" s="6"/>
      <c r="X601" s="6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spans="1:42" ht="15.75" thickBo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6"/>
      <c r="U602" s="6"/>
      <c r="V602" s="4"/>
      <c r="W602" s="6"/>
      <c r="X602" s="6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spans="1:42" ht="15.75" thickBo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6"/>
      <c r="U603" s="6"/>
      <c r="V603" s="4"/>
      <c r="W603" s="6"/>
      <c r="X603" s="6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spans="1:42" ht="15.75" thickBo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6"/>
      <c r="U604" s="6"/>
      <c r="V604" s="4"/>
      <c r="W604" s="6"/>
      <c r="X604" s="6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spans="1:42" ht="15.75" thickBo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6"/>
      <c r="U605" s="6"/>
      <c r="V605" s="4"/>
      <c r="W605" s="6"/>
      <c r="X605" s="6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spans="1:42" ht="15.75" thickBo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6"/>
      <c r="U606" s="6"/>
      <c r="V606" s="4"/>
      <c r="W606" s="6"/>
      <c r="X606" s="6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spans="1:42" ht="15.75" thickBo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6"/>
      <c r="U607" s="6"/>
      <c r="V607" s="4"/>
      <c r="W607" s="6"/>
      <c r="X607" s="6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spans="1:42" ht="15.75" thickBo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6"/>
      <c r="U608" s="6"/>
      <c r="V608" s="4"/>
      <c r="W608" s="6"/>
      <c r="X608" s="6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spans="1:42" ht="15.75" thickBo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6"/>
      <c r="U609" s="6"/>
      <c r="V609" s="4"/>
      <c r="W609" s="6"/>
      <c r="X609" s="6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spans="1:42" ht="15.75" thickBo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6"/>
      <c r="U610" s="6"/>
      <c r="V610" s="4"/>
      <c r="W610" s="6"/>
      <c r="X610" s="6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spans="1:42" ht="15.75" thickBo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6"/>
      <c r="U611" s="6"/>
      <c r="V611" s="4"/>
      <c r="W611" s="6"/>
      <c r="X611" s="6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spans="1:42" ht="15.75" thickBo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6"/>
      <c r="U612" s="6"/>
      <c r="V612" s="4"/>
      <c r="W612" s="6"/>
      <c r="X612" s="6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spans="1:42" ht="15.75" thickBo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6"/>
      <c r="U613" s="6"/>
      <c r="V613" s="4"/>
      <c r="W613" s="6"/>
      <c r="X613" s="6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spans="1:42" ht="15.75" thickBo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6"/>
      <c r="U614" s="6"/>
      <c r="V614" s="4"/>
      <c r="W614" s="6"/>
      <c r="X614" s="6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spans="1:42" ht="15.75" thickBo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6"/>
      <c r="U615" s="6"/>
      <c r="V615" s="4"/>
      <c r="W615" s="6"/>
      <c r="X615" s="6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spans="1:42" ht="15.75" thickBo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6"/>
      <c r="U616" s="6"/>
      <c r="V616" s="4"/>
      <c r="W616" s="6"/>
      <c r="X616" s="6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spans="1:42" ht="15.75" thickBo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6"/>
      <c r="U617" s="6"/>
      <c r="V617" s="4"/>
      <c r="W617" s="6"/>
      <c r="X617" s="6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spans="1:42" ht="15.75" thickBo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6"/>
      <c r="U618" s="6"/>
      <c r="V618" s="4"/>
      <c r="W618" s="6"/>
      <c r="X618" s="6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spans="1:42" ht="15.75" thickBo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6"/>
      <c r="U619" s="6"/>
      <c r="V619" s="4"/>
      <c r="W619" s="6"/>
      <c r="X619" s="6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spans="1:42" ht="15.75" thickBo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6"/>
      <c r="U620" s="6"/>
      <c r="V620" s="4"/>
      <c r="W620" s="6"/>
      <c r="X620" s="6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spans="1:42" ht="15.75" thickBo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6"/>
      <c r="U621" s="6"/>
      <c r="V621" s="4"/>
      <c r="W621" s="6"/>
      <c r="X621" s="6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spans="1:42" ht="15.75" thickBo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6"/>
      <c r="U622" s="6"/>
      <c r="V622" s="4"/>
      <c r="W622" s="6"/>
      <c r="X622" s="6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spans="1:42" ht="15.75" thickBo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6"/>
      <c r="U623" s="6"/>
      <c r="V623" s="4"/>
      <c r="W623" s="6"/>
      <c r="X623" s="6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spans="1:42" ht="15.75" thickBo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6"/>
      <c r="U624" s="6"/>
      <c r="V624" s="4"/>
      <c r="W624" s="6"/>
      <c r="X624" s="6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spans="1:42" ht="15.75" thickBo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6"/>
      <c r="U625" s="6"/>
      <c r="V625" s="4"/>
      <c r="W625" s="6"/>
      <c r="X625" s="6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spans="1:42" ht="15.75" thickBo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6"/>
      <c r="U626" s="6"/>
      <c r="V626" s="4"/>
      <c r="W626" s="6"/>
      <c r="X626" s="6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spans="1:42" ht="15.75" thickBo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6"/>
      <c r="U627" s="6"/>
      <c r="V627" s="4"/>
      <c r="W627" s="6"/>
      <c r="X627" s="6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spans="1:42" ht="15.75" thickBo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6"/>
      <c r="U628" s="6"/>
      <c r="V628" s="4"/>
      <c r="W628" s="6"/>
      <c r="X628" s="6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spans="1:42" ht="15.75" thickBo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6"/>
      <c r="U629" s="6"/>
      <c r="V629" s="4"/>
      <c r="W629" s="6"/>
      <c r="X629" s="6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spans="1:42" ht="15.75" thickBo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6"/>
      <c r="U630" s="6"/>
      <c r="V630" s="4"/>
      <c r="W630" s="6"/>
      <c r="X630" s="6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spans="1:42" ht="15.75" thickBo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6"/>
      <c r="U631" s="6"/>
      <c r="V631" s="4"/>
      <c r="W631" s="6"/>
      <c r="X631" s="6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spans="1:42" ht="15.75" thickBo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6"/>
      <c r="U632" s="6"/>
      <c r="V632" s="4"/>
      <c r="W632" s="6"/>
      <c r="X632" s="6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spans="1:42" ht="15.75" thickBo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6"/>
      <c r="U633" s="6"/>
      <c r="V633" s="4"/>
      <c r="W633" s="6"/>
      <c r="X633" s="6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spans="1:42" ht="15.75" thickBo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6"/>
      <c r="U634" s="6"/>
      <c r="V634" s="4"/>
      <c r="W634" s="6"/>
      <c r="X634" s="6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spans="1:42" ht="15.75" thickBo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6"/>
      <c r="U635" s="6"/>
      <c r="V635" s="4"/>
      <c r="W635" s="6"/>
      <c r="X635" s="6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spans="1:42" ht="15.75" thickBo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6"/>
      <c r="U636" s="6"/>
      <c r="V636" s="4"/>
      <c r="W636" s="6"/>
      <c r="X636" s="6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spans="1:42" ht="15.75" thickBo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6"/>
      <c r="U637" s="6"/>
      <c r="V637" s="4"/>
      <c r="W637" s="6"/>
      <c r="X637" s="6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spans="1:42" ht="15.75" thickBo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6"/>
      <c r="U638" s="6"/>
      <c r="V638" s="4"/>
      <c r="W638" s="6"/>
      <c r="X638" s="6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spans="1:42" ht="15.75" thickBo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6"/>
      <c r="U639" s="6"/>
      <c r="V639" s="4"/>
      <c r="W639" s="6"/>
      <c r="X639" s="6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spans="1:42" ht="15.75" thickBo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6"/>
      <c r="U640" s="6"/>
      <c r="V640" s="4"/>
      <c r="W640" s="6"/>
      <c r="X640" s="6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spans="1:42" ht="15.75" thickBo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6"/>
      <c r="U641" s="6"/>
      <c r="V641" s="4"/>
      <c r="W641" s="6"/>
      <c r="X641" s="6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spans="1:42" ht="15.75" thickBo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6"/>
      <c r="U642" s="6"/>
      <c r="V642" s="4"/>
      <c r="W642" s="6"/>
      <c r="X642" s="6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spans="1:42" ht="15.75" thickBo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6"/>
      <c r="U643" s="6"/>
      <c r="V643" s="4"/>
      <c r="W643" s="6"/>
      <c r="X643" s="6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spans="1:42" ht="15.75" thickBo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6"/>
      <c r="U644" s="6"/>
      <c r="V644" s="4"/>
      <c r="W644" s="6"/>
      <c r="X644" s="6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spans="1:42" ht="15.75" thickBo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6"/>
      <c r="U645" s="6"/>
      <c r="V645" s="4"/>
      <c r="W645" s="6"/>
      <c r="X645" s="6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spans="1:42" ht="15.75" thickBo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6"/>
      <c r="U646" s="6"/>
      <c r="V646" s="4"/>
      <c r="W646" s="6"/>
      <c r="X646" s="6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spans="1:42" ht="15.75" thickBo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6"/>
      <c r="U647" s="6"/>
      <c r="V647" s="4"/>
      <c r="W647" s="6"/>
      <c r="X647" s="6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spans="1:42" ht="15.75" thickBo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6"/>
      <c r="U648" s="6"/>
      <c r="V648" s="4"/>
      <c r="W648" s="6"/>
      <c r="X648" s="6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spans="1:42" ht="15.75" thickBo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6"/>
      <c r="U649" s="6"/>
      <c r="V649" s="4"/>
      <c r="W649" s="6"/>
      <c r="X649" s="6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spans="1:42" ht="15.75" thickBo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6"/>
      <c r="U650" s="6"/>
      <c r="V650" s="4"/>
      <c r="W650" s="6"/>
      <c r="X650" s="6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spans="1:42" ht="15.75" thickBo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6"/>
      <c r="U651" s="6"/>
      <c r="V651" s="4"/>
      <c r="W651" s="6"/>
      <c r="X651" s="6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spans="1:42" ht="15.75" thickBo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6"/>
      <c r="U652" s="6"/>
      <c r="V652" s="4"/>
      <c r="W652" s="6"/>
      <c r="X652" s="6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spans="1:42" ht="15.75" thickBo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6"/>
      <c r="U653" s="6"/>
      <c r="V653" s="4"/>
      <c r="W653" s="6"/>
      <c r="X653" s="6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spans="1:42" ht="15.75" thickBo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6"/>
      <c r="U654" s="6"/>
      <c r="V654" s="4"/>
      <c r="W654" s="6"/>
      <c r="X654" s="6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spans="1:42" ht="15.75" thickBo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6"/>
      <c r="U655" s="6"/>
      <c r="V655" s="4"/>
      <c r="W655" s="6"/>
      <c r="X655" s="6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spans="1:42" ht="15.75" thickBo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6"/>
      <c r="U656" s="6"/>
      <c r="V656" s="4"/>
      <c r="W656" s="6"/>
      <c r="X656" s="6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spans="1:42" ht="15.75" thickBo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6"/>
      <c r="U657" s="6"/>
      <c r="V657" s="4"/>
      <c r="W657" s="6"/>
      <c r="X657" s="6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spans="1:42" ht="15.75" thickBo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6"/>
      <c r="U658" s="6"/>
      <c r="V658" s="4"/>
      <c r="W658" s="6"/>
      <c r="X658" s="6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spans="1:42" ht="15.75" thickBo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6"/>
      <c r="U659" s="6"/>
      <c r="V659" s="4"/>
      <c r="W659" s="6"/>
      <c r="X659" s="6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spans="1:42" ht="15.75" thickBo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6"/>
      <c r="U660" s="6"/>
      <c r="V660" s="4"/>
      <c r="W660" s="6"/>
      <c r="X660" s="6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spans="1:42" ht="15.75" thickBo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6"/>
      <c r="U661" s="6"/>
      <c r="V661" s="4"/>
      <c r="W661" s="6"/>
      <c r="X661" s="6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spans="1:42" ht="15.75" thickBo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6"/>
      <c r="U662" s="6"/>
      <c r="V662" s="4"/>
      <c r="W662" s="6"/>
      <c r="X662" s="6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spans="1:42" ht="15.75" thickBo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6"/>
      <c r="U663" s="6"/>
      <c r="V663" s="4"/>
      <c r="W663" s="6"/>
      <c r="X663" s="6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spans="1:42" ht="15.75" thickBo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6"/>
      <c r="U664" s="6"/>
      <c r="V664" s="4"/>
      <c r="W664" s="6"/>
      <c r="X664" s="6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spans="1:42" ht="15.75" thickBo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6"/>
      <c r="U665" s="6"/>
      <c r="V665" s="4"/>
      <c r="W665" s="6"/>
      <c r="X665" s="6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spans="1:42" ht="15.75" thickBo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6"/>
      <c r="U666" s="6"/>
      <c r="V666" s="4"/>
      <c r="W666" s="6"/>
      <c r="X666" s="6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spans="1:42" ht="15.75" thickBo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6"/>
      <c r="U667" s="6"/>
      <c r="V667" s="4"/>
      <c r="W667" s="6"/>
      <c r="X667" s="6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spans="1:42" ht="15.75" thickBo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6"/>
      <c r="U668" s="6"/>
      <c r="V668" s="4"/>
      <c r="W668" s="6"/>
      <c r="X668" s="6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spans="1:42" ht="15.75" thickBo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6"/>
      <c r="U669" s="6"/>
      <c r="V669" s="4"/>
      <c r="W669" s="6"/>
      <c r="X669" s="6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spans="1:42" ht="15.75" thickBo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6"/>
      <c r="U670" s="6"/>
      <c r="V670" s="4"/>
      <c r="W670" s="6"/>
      <c r="X670" s="6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spans="1:42" ht="15.75" thickBo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6"/>
      <c r="U671" s="6"/>
      <c r="V671" s="4"/>
      <c r="W671" s="6"/>
      <c r="X671" s="6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spans="1:42" ht="15.75" thickBo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6"/>
      <c r="U672" s="6"/>
      <c r="V672" s="4"/>
      <c r="W672" s="6"/>
      <c r="X672" s="6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spans="1:42" ht="15.75" thickBo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6"/>
      <c r="U673" s="6"/>
      <c r="V673" s="4"/>
      <c r="W673" s="6"/>
      <c r="X673" s="6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spans="1:42" ht="15.75" thickBo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6"/>
      <c r="U674" s="6"/>
      <c r="V674" s="4"/>
      <c r="W674" s="6"/>
      <c r="X674" s="6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spans="1:42" ht="15.75" thickBo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6"/>
      <c r="U675" s="6"/>
      <c r="V675" s="4"/>
      <c r="W675" s="6"/>
      <c r="X675" s="6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spans="1:42" ht="15.75" thickBo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6"/>
      <c r="U676" s="6"/>
      <c r="V676" s="4"/>
      <c r="W676" s="6"/>
      <c r="X676" s="6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spans="1:42" ht="15.75" thickBo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6"/>
      <c r="U677" s="6"/>
      <c r="V677" s="4"/>
      <c r="W677" s="6"/>
      <c r="X677" s="6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spans="1:42" ht="15.75" thickBo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6"/>
      <c r="U678" s="6"/>
      <c r="V678" s="4"/>
      <c r="W678" s="6"/>
      <c r="X678" s="6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spans="1:42" ht="15.75" thickBo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6"/>
      <c r="U679" s="6"/>
      <c r="V679" s="4"/>
      <c r="W679" s="6"/>
      <c r="X679" s="6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spans="1:42" ht="15.75" thickBo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6"/>
      <c r="U680" s="6"/>
      <c r="V680" s="4"/>
      <c r="W680" s="6"/>
      <c r="X680" s="6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spans="1:42" ht="15.75" thickBo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6"/>
      <c r="U681" s="6"/>
      <c r="V681" s="4"/>
      <c r="W681" s="6"/>
      <c r="X681" s="6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spans="1:42" ht="15.75" thickBo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6"/>
      <c r="U682" s="6"/>
      <c r="V682" s="4"/>
      <c r="W682" s="6"/>
      <c r="X682" s="6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spans="1:42" ht="15.75" thickBo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6"/>
      <c r="U683" s="6"/>
      <c r="V683" s="4"/>
      <c r="W683" s="6"/>
      <c r="X683" s="6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spans="1:42" ht="15.75" thickBo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6"/>
      <c r="U684" s="6"/>
      <c r="V684" s="4"/>
      <c r="W684" s="6"/>
      <c r="X684" s="6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spans="1:42" ht="15.75" thickBo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6"/>
      <c r="U685" s="6"/>
      <c r="V685" s="4"/>
      <c r="W685" s="6"/>
      <c r="X685" s="6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spans="1:42" ht="15.75" thickBo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6"/>
      <c r="U686" s="6"/>
      <c r="V686" s="4"/>
      <c r="W686" s="6"/>
      <c r="X686" s="6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spans="1:42" ht="15.75" thickBo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6"/>
      <c r="U687" s="6"/>
      <c r="V687" s="4"/>
      <c r="W687" s="6"/>
      <c r="X687" s="6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spans="1:42" ht="15.75" thickBo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6"/>
      <c r="U688" s="6"/>
      <c r="V688" s="4"/>
      <c r="W688" s="6"/>
      <c r="X688" s="6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spans="1:42" ht="15.75" thickBo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6"/>
      <c r="U689" s="6"/>
      <c r="V689" s="4"/>
      <c r="W689" s="6"/>
      <c r="X689" s="6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spans="1:42" ht="15.75" thickBo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6"/>
      <c r="U690" s="6"/>
      <c r="V690" s="4"/>
      <c r="W690" s="6"/>
      <c r="X690" s="6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spans="1:42" ht="15.75" thickBo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6"/>
      <c r="U691" s="6"/>
      <c r="V691" s="4"/>
      <c r="W691" s="6"/>
      <c r="X691" s="6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spans="1:42" ht="15.75" thickBo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6"/>
      <c r="U692" s="6"/>
      <c r="V692" s="4"/>
      <c r="W692" s="6"/>
      <c r="X692" s="6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spans="1:42" ht="15.75" thickBo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6"/>
      <c r="U693" s="6"/>
      <c r="V693" s="4"/>
      <c r="W693" s="6"/>
      <c r="X693" s="6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 spans="1:42" ht="15.75" thickBo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6"/>
      <c r="U694" s="6"/>
      <c r="V694" s="4"/>
      <c r="W694" s="6"/>
      <c r="X694" s="6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 spans="1:42" ht="15.75" thickBo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6"/>
      <c r="U695" s="6"/>
      <c r="V695" s="4"/>
      <c r="W695" s="6"/>
      <c r="X695" s="6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spans="1:42" ht="15.75" thickBo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6"/>
      <c r="U696" s="6"/>
      <c r="V696" s="4"/>
      <c r="W696" s="6"/>
      <c r="X696" s="6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spans="1:42" ht="15.75" thickBo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6"/>
      <c r="U697" s="6"/>
      <c r="V697" s="4"/>
      <c r="W697" s="6"/>
      <c r="X697" s="6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spans="1:42" ht="15.75" thickBo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6"/>
      <c r="U698" s="6"/>
      <c r="V698" s="4"/>
      <c r="W698" s="6"/>
      <c r="X698" s="6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spans="1:42" ht="15.75" thickBo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6"/>
      <c r="U699" s="6"/>
      <c r="V699" s="4"/>
      <c r="W699" s="6"/>
      <c r="X699" s="6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spans="1:42" ht="15.75" thickBo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6"/>
      <c r="U700" s="6"/>
      <c r="V700" s="4"/>
      <c r="W700" s="6"/>
      <c r="X700" s="6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spans="1:42" ht="15.75" thickBo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6"/>
      <c r="U701" s="6"/>
      <c r="V701" s="4"/>
      <c r="W701" s="6"/>
      <c r="X701" s="6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spans="1:42" ht="15.75" thickBo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6"/>
      <c r="U702" s="6"/>
      <c r="V702" s="4"/>
      <c r="W702" s="6"/>
      <c r="X702" s="6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spans="1:42" ht="15.75" thickBo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6"/>
      <c r="U703" s="6"/>
      <c r="V703" s="4"/>
      <c r="W703" s="6"/>
      <c r="X703" s="6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spans="1:42" ht="15.75" thickBo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6"/>
      <c r="U704" s="6"/>
      <c r="V704" s="4"/>
      <c r="W704" s="6"/>
      <c r="X704" s="6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spans="1:42" ht="15.75" thickBo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6"/>
      <c r="U705" s="6"/>
      <c r="V705" s="4"/>
      <c r="W705" s="6"/>
      <c r="X705" s="6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spans="1:42" ht="15.75" thickBo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6"/>
      <c r="U706" s="6"/>
      <c r="V706" s="4"/>
      <c r="W706" s="6"/>
      <c r="X706" s="6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spans="1:42" ht="15.75" thickBo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6"/>
      <c r="U707" s="6"/>
      <c r="V707" s="4"/>
      <c r="W707" s="6"/>
      <c r="X707" s="6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spans="1:42" ht="15.75" thickBo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6"/>
      <c r="U708" s="6"/>
      <c r="V708" s="4"/>
      <c r="W708" s="6"/>
      <c r="X708" s="6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spans="1:42" ht="15.75" thickBo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6"/>
      <c r="U709" s="6"/>
      <c r="V709" s="4"/>
      <c r="W709" s="6"/>
      <c r="X709" s="6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spans="1:42" ht="15.75" thickBo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6"/>
      <c r="U710" s="6"/>
      <c r="V710" s="4"/>
      <c r="W710" s="6"/>
      <c r="X710" s="6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spans="1:42" ht="15.75" thickBo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6"/>
      <c r="U711" s="6"/>
      <c r="V711" s="4"/>
      <c r="W711" s="6"/>
      <c r="X711" s="6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spans="1:42" ht="15.75" thickBo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6"/>
      <c r="U712" s="6"/>
      <c r="V712" s="4"/>
      <c r="W712" s="6"/>
      <c r="X712" s="6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spans="1:42" ht="15.75" thickBo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6"/>
      <c r="U713" s="6"/>
      <c r="V713" s="4"/>
      <c r="W713" s="6"/>
      <c r="X713" s="6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spans="1:42" ht="15.75" thickBo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6"/>
      <c r="U714" s="6"/>
      <c r="V714" s="4"/>
      <c r="W714" s="6"/>
      <c r="X714" s="6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spans="1:42" ht="15.75" thickBo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6"/>
      <c r="U715" s="6"/>
      <c r="V715" s="4"/>
      <c r="W715" s="6"/>
      <c r="X715" s="6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spans="1:42" ht="15.75" thickBo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6"/>
      <c r="U716" s="6"/>
      <c r="V716" s="4"/>
      <c r="W716" s="6"/>
      <c r="X716" s="6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spans="1:42" ht="15.75" thickBo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6"/>
      <c r="U717" s="6"/>
      <c r="V717" s="4"/>
      <c r="W717" s="6"/>
      <c r="X717" s="6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spans="1:42" ht="15.75" thickBo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6"/>
      <c r="U718" s="6"/>
      <c r="V718" s="4"/>
      <c r="W718" s="6"/>
      <c r="X718" s="6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spans="1:42" ht="15.75" thickBo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6"/>
      <c r="U719" s="6"/>
      <c r="V719" s="4"/>
      <c r="W719" s="6"/>
      <c r="X719" s="6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spans="1:42" ht="15.75" thickBo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6"/>
      <c r="U720" s="6"/>
      <c r="V720" s="4"/>
      <c r="W720" s="6"/>
      <c r="X720" s="6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spans="1:42" ht="15.75" thickBo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6"/>
      <c r="U721" s="6"/>
      <c r="V721" s="4"/>
      <c r="W721" s="6"/>
      <c r="X721" s="6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spans="1:42" ht="15.75" thickBo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6"/>
      <c r="U722" s="6"/>
      <c r="V722" s="4"/>
      <c r="W722" s="6"/>
      <c r="X722" s="6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spans="1:42" ht="15.75" thickBo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6"/>
      <c r="U723" s="6"/>
      <c r="V723" s="4"/>
      <c r="W723" s="6"/>
      <c r="X723" s="6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spans="1:42" ht="15.75" thickBo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6"/>
      <c r="U724" s="6"/>
      <c r="V724" s="4"/>
      <c r="W724" s="6"/>
      <c r="X724" s="6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spans="1:42" ht="15.75" thickBo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6"/>
      <c r="U725" s="6"/>
      <c r="V725" s="4"/>
      <c r="W725" s="6"/>
      <c r="X725" s="6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spans="1:42" ht="15.75" thickBo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6"/>
      <c r="U726" s="6"/>
      <c r="V726" s="4"/>
      <c r="W726" s="6"/>
      <c r="X726" s="6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spans="1:42" ht="15.75" thickBo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6"/>
      <c r="U727" s="6"/>
      <c r="V727" s="4"/>
      <c r="W727" s="6"/>
      <c r="X727" s="6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spans="1:42" ht="15.75" thickBo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6"/>
      <c r="U728" s="6"/>
      <c r="V728" s="4"/>
      <c r="W728" s="6"/>
      <c r="X728" s="6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spans="1:42" ht="15.75" thickBo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6"/>
      <c r="U729" s="6"/>
      <c r="V729" s="4"/>
      <c r="W729" s="6"/>
      <c r="X729" s="6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spans="1:42" ht="15.75" thickBo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6"/>
      <c r="U730" s="6"/>
      <c r="V730" s="4"/>
      <c r="W730" s="6"/>
      <c r="X730" s="6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 spans="1:42" ht="15.75" thickBo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6"/>
      <c r="U731" s="6"/>
      <c r="V731" s="4"/>
      <c r="W731" s="6"/>
      <c r="X731" s="6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spans="1:42" ht="15.75" thickBo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6"/>
      <c r="U732" s="6"/>
      <c r="V732" s="4"/>
      <c r="W732" s="6"/>
      <c r="X732" s="6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spans="1:42" ht="15.75" thickBo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6"/>
      <c r="U733" s="6"/>
      <c r="V733" s="4"/>
      <c r="W733" s="6"/>
      <c r="X733" s="6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spans="1:42" ht="15.75" thickBo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6"/>
      <c r="U734" s="6"/>
      <c r="V734" s="4"/>
      <c r="W734" s="6"/>
      <c r="X734" s="6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spans="1:42" ht="15.75" thickBo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6"/>
      <c r="U735" s="6"/>
      <c r="V735" s="4"/>
      <c r="W735" s="6"/>
      <c r="X735" s="6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spans="1:42" ht="15.75" thickBo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6"/>
      <c r="U736" s="6"/>
      <c r="V736" s="4"/>
      <c r="W736" s="6"/>
      <c r="X736" s="6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spans="1:42" ht="15.75" thickBo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6"/>
      <c r="U737" s="6"/>
      <c r="V737" s="4"/>
      <c r="W737" s="6"/>
      <c r="X737" s="6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spans="1:42" ht="15.75" thickBo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6"/>
      <c r="U738" s="6"/>
      <c r="V738" s="4"/>
      <c r="W738" s="6"/>
      <c r="X738" s="6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spans="1:42" ht="15.75" thickBo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6"/>
      <c r="U739" s="6"/>
      <c r="V739" s="4"/>
      <c r="W739" s="6"/>
      <c r="X739" s="6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 spans="1:42" ht="15.75" thickBo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6"/>
      <c r="U740" s="6"/>
      <c r="V740" s="4"/>
      <c r="W740" s="6"/>
      <c r="X740" s="6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 spans="1:42" ht="15.75" thickBo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6"/>
      <c r="U741" s="6"/>
      <c r="V741" s="4"/>
      <c r="W741" s="6"/>
      <c r="X741" s="6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 spans="1:42" ht="15.75" thickBo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6"/>
      <c r="U742" s="6"/>
      <c r="V742" s="4"/>
      <c r="W742" s="6"/>
      <c r="X742" s="6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 spans="1:42" ht="15.75" thickBo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6"/>
      <c r="U743" s="6"/>
      <c r="V743" s="4"/>
      <c r="W743" s="6"/>
      <c r="X743" s="6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 spans="1:42" ht="15.75" thickBo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6"/>
      <c r="U744" s="6"/>
      <c r="V744" s="4"/>
      <c r="W744" s="6"/>
      <c r="X744" s="6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 spans="1:42" ht="15.75" thickBo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6"/>
      <c r="U745" s="6"/>
      <c r="V745" s="4"/>
      <c r="W745" s="6"/>
      <c r="X745" s="6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spans="1:42" ht="15.75" thickBo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6"/>
      <c r="U746" s="6"/>
      <c r="V746" s="4"/>
      <c r="W746" s="6"/>
      <c r="X746" s="6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spans="1:42" ht="15.75" thickBo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6"/>
      <c r="U747" s="6"/>
      <c r="V747" s="4"/>
      <c r="W747" s="6"/>
      <c r="X747" s="6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spans="1:42" ht="15.75" thickBo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6"/>
      <c r="U748" s="6"/>
      <c r="V748" s="4"/>
      <c r="W748" s="6"/>
      <c r="X748" s="6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 spans="1:42" ht="15.75" thickBo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6"/>
      <c r="U749" s="6"/>
      <c r="V749" s="4"/>
      <c r="W749" s="6"/>
      <c r="X749" s="6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 spans="1:42" ht="15.75" thickBo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6"/>
      <c r="U750" s="6"/>
      <c r="V750" s="4"/>
      <c r="W750" s="6"/>
      <c r="X750" s="6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 spans="1:42" ht="15.75" thickBo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6"/>
      <c r="U751" s="6"/>
      <c r="V751" s="4"/>
      <c r="W751" s="6"/>
      <c r="X751" s="6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 spans="1:42" ht="15.75" thickBo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6"/>
      <c r="U752" s="6"/>
      <c r="V752" s="4"/>
      <c r="W752" s="6"/>
      <c r="X752" s="6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 spans="1:42" ht="15.75" thickBo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6"/>
      <c r="U753" s="6"/>
      <c r="V753" s="4"/>
      <c r="W753" s="6"/>
      <c r="X753" s="6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 spans="1:42" ht="15.75" thickBo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6"/>
      <c r="U754" s="6"/>
      <c r="V754" s="4"/>
      <c r="W754" s="6"/>
      <c r="X754" s="6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 spans="1:42" ht="15.75" thickBo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6"/>
      <c r="U755" s="6"/>
      <c r="V755" s="4"/>
      <c r="W755" s="6"/>
      <c r="X755" s="6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 spans="1:42" ht="15.75" thickBo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6"/>
      <c r="U756" s="6"/>
      <c r="V756" s="4"/>
      <c r="W756" s="6"/>
      <c r="X756" s="6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 spans="1:42" ht="15.75" thickBo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6"/>
      <c r="U757" s="6"/>
      <c r="V757" s="4"/>
      <c r="W757" s="6"/>
      <c r="X757" s="6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 spans="1:42" ht="15.75" thickBo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6"/>
      <c r="U758" s="6"/>
      <c r="V758" s="4"/>
      <c r="W758" s="6"/>
      <c r="X758" s="6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 spans="1:42" ht="15.75" thickBo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6"/>
      <c r="U759" s="6"/>
      <c r="V759" s="4"/>
      <c r="W759" s="6"/>
      <c r="X759" s="6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 spans="1:42" ht="15.75" thickBo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6"/>
      <c r="U760" s="6"/>
      <c r="V760" s="4"/>
      <c r="W760" s="6"/>
      <c r="X760" s="6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 spans="1:42" ht="15.75" thickBo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6"/>
      <c r="U761" s="6"/>
      <c r="V761" s="4"/>
      <c r="W761" s="6"/>
      <c r="X761" s="6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 spans="1:42" ht="15.75" thickBo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6"/>
      <c r="U762" s="6"/>
      <c r="V762" s="4"/>
      <c r="W762" s="6"/>
      <c r="X762" s="6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 spans="1:42" ht="15.75" thickBo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6"/>
      <c r="U763" s="6"/>
      <c r="V763" s="4"/>
      <c r="W763" s="6"/>
      <c r="X763" s="6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 spans="1:42" ht="15.75" thickBo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6"/>
      <c r="U764" s="6"/>
      <c r="V764" s="4"/>
      <c r="W764" s="6"/>
      <c r="X764" s="6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 spans="1:42" ht="15.75" thickBo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6"/>
      <c r="U765" s="6"/>
      <c r="V765" s="4"/>
      <c r="W765" s="6"/>
      <c r="X765" s="6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 spans="1:42" ht="15.75" thickBo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6"/>
      <c r="U766" s="6"/>
      <c r="V766" s="4"/>
      <c r="W766" s="6"/>
      <c r="X766" s="6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 spans="1:42" ht="15.75" thickBo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6"/>
      <c r="U767" s="6"/>
      <c r="V767" s="4"/>
      <c r="W767" s="6"/>
      <c r="X767" s="6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 spans="1:42" ht="15.75" thickBo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6"/>
      <c r="U768" s="6"/>
      <c r="V768" s="4"/>
      <c r="W768" s="6"/>
      <c r="X768" s="6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 spans="1:42" ht="15.75" thickBo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6"/>
      <c r="U769" s="6"/>
      <c r="V769" s="4"/>
      <c r="W769" s="6"/>
      <c r="X769" s="6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 spans="1:42" ht="15.75" thickBo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6"/>
      <c r="U770" s="6"/>
      <c r="V770" s="4"/>
      <c r="W770" s="6"/>
      <c r="X770" s="6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 spans="1:42" ht="15.75" thickBo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6"/>
      <c r="U771" s="6"/>
      <c r="V771" s="4"/>
      <c r="W771" s="6"/>
      <c r="X771" s="6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 spans="1:42" ht="15.75" thickBo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6"/>
      <c r="U772" s="6"/>
      <c r="V772" s="4"/>
      <c r="W772" s="6"/>
      <c r="X772" s="6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 spans="1:42" ht="15.75" thickBo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6"/>
      <c r="U773" s="6"/>
      <c r="V773" s="4"/>
      <c r="W773" s="6"/>
      <c r="X773" s="6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 spans="1:42" ht="15.75" thickBo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6"/>
      <c r="U774" s="6"/>
      <c r="V774" s="4"/>
      <c r="W774" s="6"/>
      <c r="X774" s="6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 spans="1:42" ht="15.75" thickBo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6"/>
      <c r="U775" s="6"/>
      <c r="V775" s="4"/>
      <c r="W775" s="6"/>
      <c r="X775" s="6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 spans="1:42" ht="15.75" thickBo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6"/>
      <c r="U776" s="6"/>
      <c r="V776" s="4"/>
      <c r="W776" s="6"/>
      <c r="X776" s="6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 spans="1:42" ht="15.75" thickBo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6"/>
      <c r="U777" s="6"/>
      <c r="V777" s="4"/>
      <c r="W777" s="6"/>
      <c r="X777" s="6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 spans="1:42" ht="15.75" thickBo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6"/>
      <c r="U778" s="6"/>
      <c r="V778" s="4"/>
      <c r="W778" s="6"/>
      <c r="X778" s="6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 spans="1:42" ht="15.75" thickBo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6"/>
      <c r="U779" s="6"/>
      <c r="V779" s="4"/>
      <c r="W779" s="6"/>
      <c r="X779" s="6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 spans="1:42" ht="15.75" thickBo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6"/>
      <c r="U780" s="6"/>
      <c r="V780" s="4"/>
      <c r="W780" s="6"/>
      <c r="X780" s="6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 spans="1:42" ht="15.75" thickBo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6"/>
      <c r="U781" s="6"/>
      <c r="V781" s="4"/>
      <c r="W781" s="6"/>
      <c r="X781" s="6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 spans="1:42" ht="15.75" thickBo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6"/>
      <c r="U782" s="6"/>
      <c r="V782" s="4"/>
      <c r="W782" s="6"/>
      <c r="X782" s="6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 spans="1:42" ht="15.75" thickBo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6"/>
      <c r="U783" s="6"/>
      <c r="V783" s="4"/>
      <c r="W783" s="6"/>
      <c r="X783" s="6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 spans="1:42" ht="15.75" thickBo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6"/>
      <c r="U784" s="6"/>
      <c r="V784" s="4"/>
      <c r="W784" s="6"/>
      <c r="X784" s="6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 spans="1:42" ht="15.75" thickBo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6"/>
      <c r="U785" s="6"/>
      <c r="V785" s="4"/>
      <c r="W785" s="6"/>
      <c r="X785" s="6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 spans="1:42" ht="15.75" thickBo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6"/>
      <c r="U786" s="6"/>
      <c r="V786" s="4"/>
      <c r="W786" s="6"/>
      <c r="X786" s="6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 spans="1:42" ht="15.75" thickBo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6"/>
      <c r="U787" s="6"/>
      <c r="V787" s="4"/>
      <c r="W787" s="6"/>
      <c r="X787" s="6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 spans="1:42" ht="15.75" thickBo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6"/>
      <c r="U788" s="6"/>
      <c r="V788" s="4"/>
      <c r="W788" s="6"/>
      <c r="X788" s="6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 spans="1:42" ht="15.75" thickBo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6"/>
      <c r="U789" s="6"/>
      <c r="V789" s="4"/>
      <c r="W789" s="6"/>
      <c r="X789" s="6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 spans="1:42" ht="15.75" thickBo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6"/>
      <c r="U790" s="6"/>
      <c r="V790" s="4"/>
      <c r="W790" s="6"/>
      <c r="X790" s="6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 spans="1:42" ht="15.75" thickBo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6"/>
      <c r="U791" s="6"/>
      <c r="V791" s="4"/>
      <c r="W791" s="6"/>
      <c r="X791" s="6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 spans="1:42" ht="15.75" thickBo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6"/>
      <c r="U792" s="6"/>
      <c r="V792" s="4"/>
      <c r="W792" s="6"/>
      <c r="X792" s="6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 spans="1:42" ht="15.75" thickBo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6"/>
      <c r="U793" s="6"/>
      <c r="V793" s="4"/>
      <c r="W793" s="6"/>
      <c r="X793" s="6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 spans="1:42" ht="15.75" thickBo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6"/>
      <c r="U794" s="6"/>
      <c r="V794" s="4"/>
      <c r="W794" s="6"/>
      <c r="X794" s="6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 spans="1:42" ht="15.75" thickBo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6"/>
      <c r="U795" s="6"/>
      <c r="V795" s="4"/>
      <c r="W795" s="6"/>
      <c r="X795" s="6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 spans="1:42" ht="15.75" thickBo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6"/>
      <c r="U796" s="6"/>
      <c r="V796" s="4"/>
      <c r="W796" s="6"/>
      <c r="X796" s="6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 spans="1:42" ht="15.75" thickBo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6"/>
      <c r="U797" s="6"/>
      <c r="V797" s="4"/>
      <c r="W797" s="6"/>
      <c r="X797" s="6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 spans="1:42" ht="15.75" thickBo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6"/>
      <c r="U798" s="6"/>
      <c r="V798" s="4"/>
      <c r="W798" s="6"/>
      <c r="X798" s="6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 spans="1:42" ht="15.75" thickBo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6"/>
      <c r="U799" s="6"/>
      <c r="V799" s="4"/>
      <c r="W799" s="6"/>
      <c r="X799" s="6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 spans="1:42" ht="15.75" thickBo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6"/>
      <c r="U800" s="6"/>
      <c r="V800" s="4"/>
      <c r="W800" s="6"/>
      <c r="X800" s="6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 spans="1:42" ht="15.75" thickBo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6"/>
      <c r="U801" s="6"/>
      <c r="V801" s="4"/>
      <c r="W801" s="6"/>
      <c r="X801" s="6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 spans="1:42" ht="15.75" thickBo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6"/>
      <c r="U802" s="6"/>
      <c r="V802" s="4"/>
      <c r="W802" s="6"/>
      <c r="X802" s="6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 spans="1:42" ht="15.75" thickBo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6"/>
      <c r="U803" s="6"/>
      <c r="V803" s="4"/>
      <c r="W803" s="6"/>
      <c r="X803" s="6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 spans="1:42" ht="15.75" thickBo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6"/>
      <c r="U804" s="6"/>
      <c r="V804" s="4"/>
      <c r="W804" s="6"/>
      <c r="X804" s="6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 spans="1:42" ht="15.75" thickBo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6"/>
      <c r="U805" s="6"/>
      <c r="V805" s="4"/>
      <c r="W805" s="6"/>
      <c r="X805" s="6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 spans="1:42" ht="15.75" thickBo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6"/>
      <c r="U806" s="6"/>
      <c r="V806" s="4"/>
      <c r="W806" s="6"/>
      <c r="X806" s="6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 spans="1:42" ht="15.75" thickBo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6"/>
      <c r="U807" s="6"/>
      <c r="V807" s="4"/>
      <c r="W807" s="6"/>
      <c r="X807" s="6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 spans="1:42" ht="15.75" thickBo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6"/>
      <c r="U808" s="6"/>
      <c r="V808" s="4"/>
      <c r="W808" s="6"/>
      <c r="X808" s="6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 spans="1:42" ht="15.75" thickBo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6"/>
      <c r="U809" s="6"/>
      <c r="V809" s="4"/>
      <c r="W809" s="6"/>
      <c r="X809" s="6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 spans="1:42" ht="15.75" thickBo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6"/>
      <c r="U810" s="6"/>
      <c r="V810" s="4"/>
      <c r="W810" s="6"/>
      <c r="X810" s="6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 spans="1:42" ht="15.75" thickBo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6"/>
      <c r="U811" s="6"/>
      <c r="V811" s="4"/>
      <c r="W811" s="6"/>
      <c r="X811" s="6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 spans="1:42" ht="15.75" thickBo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6"/>
      <c r="U812" s="6"/>
      <c r="V812" s="4"/>
      <c r="W812" s="6"/>
      <c r="X812" s="6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 spans="1:42" ht="15.75" thickBo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6"/>
      <c r="U813" s="6"/>
      <c r="V813" s="4"/>
      <c r="W813" s="6"/>
      <c r="X813" s="6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 spans="1:42" ht="15.75" thickBo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6"/>
      <c r="U814" s="6"/>
      <c r="V814" s="4"/>
      <c r="W814" s="6"/>
      <c r="X814" s="6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 spans="1:42" ht="15.75" thickBo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6"/>
      <c r="U815" s="6"/>
      <c r="V815" s="4"/>
      <c r="W815" s="6"/>
      <c r="X815" s="6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 spans="1:42" ht="15.75" thickBo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6"/>
      <c r="U816" s="6"/>
      <c r="V816" s="4"/>
      <c r="W816" s="6"/>
      <c r="X816" s="6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 spans="1:42" ht="15.75" thickBo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6"/>
      <c r="U817" s="6"/>
      <c r="V817" s="4"/>
      <c r="W817" s="6"/>
      <c r="X817" s="6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 spans="1:42" ht="15.75" thickBo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6"/>
      <c r="U818" s="6"/>
      <c r="V818" s="4"/>
      <c r="W818" s="6"/>
      <c r="X818" s="6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 spans="1:42" ht="15.75" thickBo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6"/>
      <c r="U819" s="6"/>
      <c r="V819" s="4"/>
      <c r="W819" s="6"/>
      <c r="X819" s="6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 spans="1:42" ht="15.75" thickBo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6"/>
      <c r="U820" s="6"/>
      <c r="V820" s="4"/>
      <c r="W820" s="6"/>
      <c r="X820" s="6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 spans="1:42" ht="15.75" thickBo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6"/>
      <c r="U821" s="6"/>
      <c r="V821" s="4"/>
      <c r="W821" s="6"/>
      <c r="X821" s="6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 spans="1:42" ht="15.75" thickBo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6"/>
      <c r="U822" s="6"/>
      <c r="V822" s="4"/>
      <c r="W822" s="6"/>
      <c r="X822" s="6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 spans="1:42" ht="15.75" thickBo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6"/>
      <c r="U823" s="6"/>
      <c r="V823" s="4"/>
      <c r="W823" s="6"/>
      <c r="X823" s="6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 spans="1:42" ht="15.75" thickBo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6"/>
      <c r="U824" s="6"/>
      <c r="V824" s="4"/>
      <c r="W824" s="6"/>
      <c r="X824" s="6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 spans="1:42" ht="15.75" thickBo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6"/>
      <c r="U825" s="6"/>
      <c r="V825" s="4"/>
      <c r="W825" s="6"/>
      <c r="X825" s="6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 spans="1:42" ht="15.75" thickBo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6"/>
      <c r="U826" s="6"/>
      <c r="V826" s="4"/>
      <c r="W826" s="6"/>
      <c r="X826" s="6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 spans="1:42" ht="15.75" thickBo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6"/>
      <c r="U827" s="6"/>
      <c r="V827" s="4"/>
      <c r="W827" s="6"/>
      <c r="X827" s="6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 spans="1:42" ht="15.75" thickBo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6"/>
      <c r="U828" s="6"/>
      <c r="V828" s="4"/>
      <c r="W828" s="6"/>
      <c r="X828" s="6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 spans="1:42" ht="15.75" thickBo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6"/>
      <c r="U829" s="6"/>
      <c r="V829" s="4"/>
      <c r="W829" s="6"/>
      <c r="X829" s="6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 spans="1:42" ht="15.75" thickBo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6"/>
      <c r="U830" s="6"/>
      <c r="V830" s="4"/>
      <c r="W830" s="6"/>
      <c r="X830" s="6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 spans="1:42" ht="15.75" thickBo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6"/>
      <c r="U831" s="6"/>
      <c r="V831" s="4"/>
      <c r="W831" s="6"/>
      <c r="X831" s="6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 spans="1:42" ht="15.75" thickBo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6"/>
      <c r="U832" s="6"/>
      <c r="V832" s="4"/>
      <c r="W832" s="6"/>
      <c r="X832" s="6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 spans="1:42" ht="15.75" thickBo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6"/>
      <c r="U833" s="6"/>
      <c r="V833" s="4"/>
      <c r="W833" s="6"/>
      <c r="X833" s="6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 spans="1:42" ht="15.75" thickBo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6"/>
      <c r="U834" s="6"/>
      <c r="V834" s="4"/>
      <c r="W834" s="6"/>
      <c r="X834" s="6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 spans="1:42" ht="15.75" thickBo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6"/>
      <c r="U835" s="6"/>
      <c r="V835" s="4"/>
      <c r="W835" s="6"/>
      <c r="X835" s="6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 spans="1:42" ht="15.75" thickBo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6"/>
      <c r="U836" s="6"/>
      <c r="V836" s="4"/>
      <c r="W836" s="6"/>
      <c r="X836" s="6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 spans="1:42" ht="15.75" thickBo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6"/>
      <c r="U837" s="6"/>
      <c r="V837" s="4"/>
      <c r="W837" s="6"/>
      <c r="X837" s="6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 spans="1:42" ht="15.75" thickBo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6"/>
      <c r="U838" s="6"/>
      <c r="V838" s="4"/>
      <c r="W838" s="6"/>
      <c r="X838" s="6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spans="1:42" ht="15.75" thickBo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6"/>
      <c r="U839" s="6"/>
      <c r="V839" s="4"/>
      <c r="W839" s="6"/>
      <c r="X839" s="6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spans="1:42" ht="15.75" thickBo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6"/>
      <c r="U840" s="6"/>
      <c r="V840" s="4"/>
      <c r="W840" s="6"/>
      <c r="X840" s="6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spans="1:42" ht="15.75" thickBo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6"/>
      <c r="U841" s="6"/>
      <c r="V841" s="4"/>
      <c r="W841" s="6"/>
      <c r="X841" s="6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 spans="1:42" ht="15.75" thickBo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6"/>
      <c r="U842" s="6"/>
      <c r="V842" s="4"/>
      <c r="W842" s="6"/>
      <c r="X842" s="6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 spans="1:42" ht="15.75" thickBo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6"/>
      <c r="U843" s="6"/>
      <c r="V843" s="4"/>
      <c r="W843" s="6"/>
      <c r="X843" s="6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 spans="1:42" ht="15.75" thickBo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6"/>
      <c r="U844" s="6"/>
      <c r="V844" s="4"/>
      <c r="W844" s="6"/>
      <c r="X844" s="6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 spans="1:42" ht="15.75" thickBo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6"/>
      <c r="U845" s="6"/>
      <c r="V845" s="4"/>
      <c r="W845" s="6"/>
      <c r="X845" s="6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 spans="1:42" ht="15.75" thickBo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6"/>
      <c r="U846" s="6"/>
      <c r="V846" s="4"/>
      <c r="W846" s="6"/>
      <c r="X846" s="6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 spans="1:42" ht="15.75" thickBo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6"/>
      <c r="U847" s="6"/>
      <c r="V847" s="4"/>
      <c r="W847" s="6"/>
      <c r="X847" s="6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 spans="1:42" ht="15.75" thickBo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6"/>
      <c r="U848" s="6"/>
      <c r="V848" s="4"/>
      <c r="W848" s="6"/>
      <c r="X848" s="6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 spans="1:42" ht="15.75" thickBo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6"/>
      <c r="U849" s="6"/>
      <c r="V849" s="4"/>
      <c r="W849" s="6"/>
      <c r="X849" s="6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 spans="1:42" ht="15.75" thickBo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6"/>
      <c r="U850" s="6"/>
      <c r="V850" s="4"/>
      <c r="W850" s="6"/>
      <c r="X850" s="6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 spans="1:42" ht="15.75" thickBo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6"/>
      <c r="U851" s="6"/>
      <c r="V851" s="4"/>
      <c r="W851" s="6"/>
      <c r="X851" s="6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 spans="1:42" ht="15.75" thickBo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6"/>
      <c r="U852" s="6"/>
      <c r="V852" s="4"/>
      <c r="W852" s="6"/>
      <c r="X852" s="6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 spans="1:42" ht="15.75" thickBo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6"/>
      <c r="U853" s="6"/>
      <c r="V853" s="4"/>
      <c r="W853" s="6"/>
      <c r="X853" s="6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 spans="1:42" ht="15.75" thickBo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6"/>
      <c r="U854" s="6"/>
      <c r="V854" s="4"/>
      <c r="W854" s="6"/>
      <c r="X854" s="6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 spans="1:42" ht="15.75" thickBo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6"/>
      <c r="U855" s="6"/>
      <c r="V855" s="4"/>
      <c r="W855" s="6"/>
      <c r="X855" s="6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 spans="1:42" ht="15.75" thickBo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6"/>
      <c r="U856" s="6"/>
      <c r="V856" s="4"/>
      <c r="W856" s="6"/>
      <c r="X856" s="6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 spans="1:42" ht="15.75" thickBo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6"/>
      <c r="U857" s="6"/>
      <c r="V857" s="4"/>
      <c r="W857" s="6"/>
      <c r="X857" s="6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 spans="1:42" ht="15.75" thickBo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6"/>
      <c r="U858" s="6"/>
      <c r="V858" s="4"/>
      <c r="W858" s="6"/>
      <c r="X858" s="6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 spans="1:42" ht="15.75" thickBo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6"/>
      <c r="U859" s="6"/>
      <c r="V859" s="4"/>
      <c r="W859" s="6"/>
      <c r="X859" s="6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 spans="1:42" ht="15.75" thickBo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6"/>
      <c r="U860" s="6"/>
      <c r="V860" s="4"/>
      <c r="W860" s="6"/>
      <c r="X860" s="6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 spans="1:42" ht="15.75" thickBo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6"/>
      <c r="U861" s="6"/>
      <c r="V861" s="4"/>
      <c r="W861" s="6"/>
      <c r="X861" s="6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 spans="1:42" ht="15.75" thickBo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6"/>
      <c r="U862" s="6"/>
      <c r="V862" s="4"/>
      <c r="W862" s="6"/>
      <c r="X862" s="6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 spans="1:42" ht="15.75" thickBo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6"/>
      <c r="U863" s="6"/>
      <c r="V863" s="4"/>
      <c r="W863" s="6"/>
      <c r="X863" s="6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 spans="1:42" ht="15.75" thickBo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6"/>
      <c r="U864" s="6"/>
      <c r="V864" s="4"/>
      <c r="W864" s="6"/>
      <c r="X864" s="6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 spans="1:42" ht="15.75" thickBo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6"/>
      <c r="U865" s="6"/>
      <c r="V865" s="4"/>
      <c r="W865" s="6"/>
      <c r="X865" s="6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 spans="1:42" ht="15.75" thickBo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6"/>
      <c r="U866" s="6"/>
      <c r="V866" s="4"/>
      <c r="W866" s="6"/>
      <c r="X866" s="6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 spans="1:42" ht="15.75" thickBo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6"/>
      <c r="U867" s="6"/>
      <c r="V867" s="4"/>
      <c r="W867" s="6"/>
      <c r="X867" s="6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 spans="1:42" ht="15.75" thickBo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6"/>
      <c r="U868" s="6"/>
      <c r="V868" s="4"/>
      <c r="W868" s="6"/>
      <c r="X868" s="6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 spans="1:42" ht="15.75" thickBo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6"/>
      <c r="U869" s="6"/>
      <c r="V869" s="4"/>
      <c r="W869" s="6"/>
      <c r="X869" s="6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 spans="1:42" ht="15.75" thickBo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6"/>
      <c r="U870" s="6"/>
      <c r="V870" s="4"/>
      <c r="W870" s="6"/>
      <c r="X870" s="6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 spans="1:42" ht="15.75" thickBo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6"/>
      <c r="U871" s="6"/>
      <c r="V871" s="4"/>
      <c r="W871" s="6"/>
      <c r="X871" s="6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 spans="1:42" ht="15.75" thickBo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6"/>
      <c r="U872" s="6"/>
      <c r="V872" s="4"/>
      <c r="W872" s="6"/>
      <c r="X872" s="6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 spans="1:42" ht="15.75" thickBo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6"/>
      <c r="U873" s="6"/>
      <c r="V873" s="4"/>
      <c r="W873" s="6"/>
      <c r="X873" s="6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 spans="1:42" ht="15.75" thickBo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6"/>
      <c r="U874" s="6"/>
      <c r="V874" s="4"/>
      <c r="W874" s="6"/>
      <c r="X874" s="6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 spans="1:42" ht="15.75" thickBo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6"/>
      <c r="U875" s="6"/>
      <c r="V875" s="4"/>
      <c r="W875" s="6"/>
      <c r="X875" s="6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 spans="1:42" ht="15.75" thickBo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6"/>
      <c r="U876" s="6"/>
      <c r="V876" s="4"/>
      <c r="W876" s="6"/>
      <c r="X876" s="6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 spans="1:42" ht="15.75" thickBo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6"/>
      <c r="U877" s="6"/>
      <c r="V877" s="4"/>
      <c r="W877" s="6"/>
      <c r="X877" s="6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 spans="1:42" ht="15.75" thickBo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6"/>
      <c r="U878" s="6"/>
      <c r="V878" s="4"/>
      <c r="W878" s="6"/>
      <c r="X878" s="6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 spans="1:42" ht="15.75" thickBo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6"/>
      <c r="U879" s="6"/>
      <c r="V879" s="4"/>
      <c r="W879" s="6"/>
      <c r="X879" s="6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 spans="1:42" ht="15.75" thickBo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6"/>
      <c r="U880" s="6"/>
      <c r="V880" s="4"/>
      <c r="W880" s="6"/>
      <c r="X880" s="6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 spans="1:42" ht="15.75" thickBo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6"/>
      <c r="U881" s="6"/>
      <c r="V881" s="4"/>
      <c r="W881" s="6"/>
      <c r="X881" s="6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 spans="1:42" ht="15.75" thickBo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6"/>
      <c r="U882" s="6"/>
      <c r="V882" s="4"/>
      <c r="W882" s="6"/>
      <c r="X882" s="6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 spans="1:42" ht="15.75" thickBo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6"/>
      <c r="U883" s="6"/>
      <c r="V883" s="4"/>
      <c r="W883" s="6"/>
      <c r="X883" s="6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 spans="1:42" ht="15.75" thickBo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6"/>
      <c r="U884" s="6"/>
      <c r="V884" s="4"/>
      <c r="W884" s="6"/>
      <c r="X884" s="6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 spans="1:42" ht="15.75" thickBo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6"/>
      <c r="U885" s="6"/>
      <c r="V885" s="4"/>
      <c r="W885" s="6"/>
      <c r="X885" s="6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 spans="1:42" ht="15.75" thickBo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6"/>
      <c r="U886" s="6"/>
      <c r="V886" s="4"/>
      <c r="W886" s="6"/>
      <c r="X886" s="6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 spans="1:42" ht="15.75" thickBo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6"/>
      <c r="U887" s="6"/>
      <c r="V887" s="4"/>
      <c r="W887" s="6"/>
      <c r="X887" s="6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 spans="1:42" ht="15.75" thickBo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6"/>
      <c r="U888" s="6"/>
      <c r="V888" s="4"/>
      <c r="W888" s="6"/>
      <c r="X888" s="6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 spans="1:42" ht="15.75" thickBo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6"/>
      <c r="U889" s="6"/>
      <c r="V889" s="4"/>
      <c r="W889" s="6"/>
      <c r="X889" s="6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 spans="1:42" ht="15.75" thickBo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6"/>
      <c r="U890" s="6"/>
      <c r="V890" s="4"/>
      <c r="W890" s="6"/>
      <c r="X890" s="6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 spans="1:42" ht="15.75" thickBo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6"/>
      <c r="U891" s="6"/>
      <c r="V891" s="4"/>
      <c r="W891" s="6"/>
      <c r="X891" s="6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 spans="1:42" ht="15.75" thickBo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6"/>
      <c r="U892" s="6"/>
      <c r="V892" s="4"/>
      <c r="W892" s="6"/>
      <c r="X892" s="6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 spans="1:42" ht="15.75" thickBo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6"/>
      <c r="U893" s="6"/>
      <c r="V893" s="4"/>
      <c r="W893" s="6"/>
      <c r="X893" s="6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 spans="1:42" ht="15.75" thickBo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6"/>
      <c r="U894" s="6"/>
      <c r="V894" s="4"/>
      <c r="W894" s="6"/>
      <c r="X894" s="6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 spans="1:42" ht="15.75" thickBo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6"/>
      <c r="U895" s="6"/>
      <c r="V895" s="4"/>
      <c r="W895" s="6"/>
      <c r="X895" s="6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 spans="1:42" ht="15.75" thickBo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6"/>
      <c r="U896" s="6"/>
      <c r="V896" s="4"/>
      <c r="W896" s="6"/>
      <c r="X896" s="6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 spans="1:42" ht="15.75" thickBo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6"/>
      <c r="U897" s="6"/>
      <c r="V897" s="4"/>
      <c r="W897" s="6"/>
      <c r="X897" s="6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 spans="1:42" ht="15.75" thickBo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6"/>
      <c r="U898" s="6"/>
      <c r="V898" s="4"/>
      <c r="W898" s="6"/>
      <c r="X898" s="6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 spans="1:42" ht="15.75" thickBo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6"/>
      <c r="U899" s="6"/>
      <c r="V899" s="4"/>
      <c r="W899" s="6"/>
      <c r="X899" s="6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 spans="1:42" ht="15.75" thickBo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6"/>
      <c r="U900" s="6"/>
      <c r="V900" s="4"/>
      <c r="W900" s="6"/>
      <c r="X900" s="6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 spans="1:42" ht="15.75" thickBo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6"/>
      <c r="U901" s="6"/>
      <c r="V901" s="4"/>
      <c r="W901" s="6"/>
      <c r="X901" s="6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 spans="1:42" ht="15.75" thickBo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6"/>
      <c r="U902" s="6"/>
      <c r="V902" s="4"/>
      <c r="W902" s="6"/>
      <c r="X902" s="6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 spans="1:42" ht="15.75" thickBo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6"/>
      <c r="U903" s="6"/>
      <c r="V903" s="4"/>
      <c r="W903" s="6"/>
      <c r="X903" s="6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 spans="1:42" ht="15.75" thickBo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6"/>
      <c r="U904" s="6"/>
      <c r="V904" s="4"/>
      <c r="W904" s="6"/>
      <c r="X904" s="6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 spans="1:42" ht="15.75" thickBo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6"/>
      <c r="U905" s="6"/>
      <c r="V905" s="4"/>
      <c r="W905" s="6"/>
      <c r="X905" s="6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 spans="1:42" ht="15.75" thickBo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6"/>
      <c r="U906" s="6"/>
      <c r="V906" s="4"/>
      <c r="W906" s="6"/>
      <c r="X906" s="6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 spans="1:42" ht="15.75" thickBo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6"/>
      <c r="U907" s="6"/>
      <c r="V907" s="4"/>
      <c r="W907" s="6"/>
      <c r="X907" s="6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 spans="1:42" ht="15.75" thickBo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6"/>
      <c r="U908" s="6"/>
      <c r="V908" s="4"/>
      <c r="W908" s="6"/>
      <c r="X908" s="6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 spans="1:42" ht="15.75" thickBo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6"/>
      <c r="U909" s="6"/>
      <c r="V909" s="4"/>
      <c r="W909" s="6"/>
      <c r="X909" s="6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 spans="1:42" ht="15.75" thickBo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6"/>
      <c r="U910" s="6"/>
      <c r="V910" s="4"/>
      <c r="W910" s="6"/>
      <c r="X910" s="6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 spans="1:42" ht="15.75" thickBo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6"/>
      <c r="U911" s="6"/>
      <c r="V911" s="4"/>
      <c r="W911" s="6"/>
      <c r="X911" s="6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 spans="1:42" ht="15.75" thickBo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6"/>
      <c r="U912" s="6"/>
      <c r="V912" s="4"/>
      <c r="W912" s="6"/>
      <c r="X912" s="6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 spans="1:42" ht="15.75" thickBo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6"/>
      <c r="U913" s="6"/>
      <c r="V913" s="4"/>
      <c r="W913" s="6"/>
      <c r="X913" s="6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 spans="1:42" ht="15.75" thickBo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6"/>
      <c r="U914" s="6"/>
      <c r="V914" s="4"/>
      <c r="W914" s="6"/>
      <c r="X914" s="6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 spans="1:42" ht="15.75" thickBo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6"/>
      <c r="U915" s="6"/>
      <c r="V915" s="4"/>
      <c r="W915" s="6"/>
      <c r="X915" s="6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 spans="1:42" ht="15.75" thickBo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6"/>
      <c r="U916" s="6"/>
      <c r="V916" s="4"/>
      <c r="W916" s="6"/>
      <c r="X916" s="6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 spans="1:42" ht="15.75" thickBo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6"/>
      <c r="U917" s="6"/>
      <c r="V917" s="4"/>
      <c r="W917" s="6"/>
      <c r="X917" s="6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 spans="1:42" ht="15.75" thickBo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6"/>
      <c r="U918" s="6"/>
      <c r="V918" s="4"/>
      <c r="W918" s="6"/>
      <c r="X918" s="6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 spans="1:42" ht="15.75" thickBo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6"/>
      <c r="U919" s="6"/>
      <c r="V919" s="4"/>
      <c r="W919" s="6"/>
      <c r="X919" s="6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 spans="1:42" ht="15.75" thickBo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6"/>
      <c r="U920" s="6"/>
      <c r="V920" s="4"/>
      <c r="W920" s="6"/>
      <c r="X920" s="6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 spans="1:42" ht="15.75" thickBo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6"/>
      <c r="U921" s="6"/>
      <c r="V921" s="4"/>
      <c r="W921" s="6"/>
      <c r="X921" s="6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 spans="1:42" ht="15.75" thickBo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6"/>
      <c r="U922" s="6"/>
      <c r="V922" s="4"/>
      <c r="W922" s="6"/>
      <c r="X922" s="6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 spans="1:42" ht="15.75" thickBo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6"/>
      <c r="U923" s="6"/>
      <c r="V923" s="4"/>
      <c r="W923" s="6"/>
      <c r="X923" s="6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 spans="1:42" ht="15.75" thickBo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6"/>
      <c r="U924" s="6"/>
      <c r="V924" s="4"/>
      <c r="W924" s="6"/>
      <c r="X924" s="6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 spans="1:42" ht="15.75" thickBo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6"/>
      <c r="U925" s="6"/>
      <c r="V925" s="4"/>
      <c r="W925" s="6"/>
      <c r="X925" s="6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 spans="1:42" ht="15.75" thickBo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6"/>
      <c r="U926" s="6"/>
      <c r="V926" s="4"/>
      <c r="W926" s="6"/>
      <c r="X926" s="6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 spans="1:42" ht="15.75" thickBo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6"/>
      <c r="U927" s="6"/>
      <c r="V927" s="4"/>
      <c r="W927" s="6"/>
      <c r="X927" s="6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 spans="1:42" ht="15.75" thickBo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6"/>
      <c r="U928" s="6"/>
      <c r="V928" s="4"/>
      <c r="W928" s="6"/>
      <c r="X928" s="6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 spans="1:42" ht="15.75" thickBo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6"/>
      <c r="U929" s="6"/>
      <c r="V929" s="4"/>
      <c r="W929" s="6"/>
      <c r="X929" s="6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 spans="1:42" ht="15.75" thickBo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6"/>
      <c r="U930" s="6"/>
      <c r="V930" s="4"/>
      <c r="W930" s="6"/>
      <c r="X930" s="6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 spans="1:42" ht="15.75" thickBo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6"/>
      <c r="U931" s="6"/>
      <c r="V931" s="4"/>
      <c r="W931" s="6"/>
      <c r="X931" s="6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 spans="1:42" ht="15.75" thickBo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6"/>
      <c r="U932" s="6"/>
      <c r="V932" s="4"/>
      <c r="W932" s="6"/>
      <c r="X932" s="6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 spans="1:42" ht="15.75" thickBo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6"/>
      <c r="U933" s="6"/>
      <c r="V933" s="4"/>
      <c r="W933" s="6"/>
      <c r="X933" s="6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 spans="1:42" ht="15.75" thickBo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6"/>
      <c r="U934" s="6"/>
      <c r="V934" s="4"/>
      <c r="W934" s="6"/>
      <c r="X934" s="6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 spans="1:42" ht="15.75" thickBo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6"/>
      <c r="U935" s="6"/>
      <c r="V935" s="4"/>
      <c r="W935" s="6"/>
      <c r="X935" s="6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 spans="1:42" ht="15.75" thickBo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6"/>
      <c r="U936" s="6"/>
      <c r="V936" s="4"/>
      <c r="W936" s="6"/>
      <c r="X936" s="6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 spans="1:42" ht="15.75" thickBo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6"/>
      <c r="U937" s="6"/>
      <c r="V937" s="4"/>
      <c r="W937" s="6"/>
      <c r="X937" s="6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 spans="1:42" ht="15.75" thickBo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6"/>
      <c r="U938" s="6"/>
      <c r="V938" s="4"/>
      <c r="W938" s="6"/>
      <c r="X938" s="6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 spans="1:42" ht="15.75" thickBo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6"/>
      <c r="U939" s="6"/>
      <c r="V939" s="4"/>
      <c r="W939" s="6"/>
      <c r="X939" s="6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  <row r="940" spans="1:42" ht="15.75" thickBo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6"/>
      <c r="U940" s="6"/>
      <c r="V940" s="4"/>
      <c r="W940" s="6"/>
      <c r="X940" s="6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</row>
    <row r="941" spans="1:42" ht="15.75" thickBo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6"/>
      <c r="U941" s="6"/>
      <c r="V941" s="4"/>
      <c r="W941" s="6"/>
      <c r="X941" s="6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</row>
    <row r="942" spans="1:42" ht="15.75" thickBo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6"/>
      <c r="U942" s="6"/>
      <c r="V942" s="4"/>
      <c r="W942" s="6"/>
      <c r="X942" s="6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</row>
    <row r="943" spans="1:42" ht="15.75" thickBo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6"/>
      <c r="U943" s="6"/>
      <c r="V943" s="4"/>
      <c r="W943" s="6"/>
      <c r="X943" s="6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</row>
    <row r="944" spans="1:42" ht="15.75" thickBo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6"/>
      <c r="U944" s="6"/>
      <c r="V944" s="4"/>
      <c r="W944" s="6"/>
      <c r="X944" s="6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</row>
    <row r="945" spans="1:42" ht="15.75" thickBo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6"/>
      <c r="U945" s="6"/>
      <c r="V945" s="4"/>
      <c r="W945" s="6"/>
      <c r="X945" s="6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</row>
    <row r="946" spans="1:42" ht="15.75" thickBo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6"/>
      <c r="U946" s="6"/>
      <c r="V946" s="4"/>
      <c r="W946" s="6"/>
      <c r="X946" s="6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</row>
    <row r="947" spans="1:42" ht="15.75" thickBo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6"/>
      <c r="U947" s="6"/>
      <c r="V947" s="4"/>
      <c r="W947" s="6"/>
      <c r="X947" s="6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</row>
    <row r="948" spans="1:42" ht="15.75" thickBo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6"/>
      <c r="U948" s="6"/>
      <c r="V948" s="4"/>
      <c r="W948" s="6"/>
      <c r="X948" s="6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</row>
    <row r="949" spans="1:42" ht="15.75" thickBo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6"/>
      <c r="U949" s="6"/>
      <c r="V949" s="4"/>
      <c r="W949" s="6"/>
      <c r="X949" s="6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</row>
    <row r="950" spans="1:42" ht="15.75" thickBo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6"/>
      <c r="U950" s="6"/>
      <c r="V950" s="4"/>
      <c r="W950" s="6"/>
      <c r="X950" s="6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</row>
    <row r="951" spans="1:42" ht="15.75" thickBo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6"/>
      <c r="U951" s="6"/>
      <c r="V951" s="4"/>
      <c r="W951" s="6"/>
      <c r="X951" s="6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</row>
    <row r="952" spans="1:42" ht="15.75" thickBo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6"/>
      <c r="U952" s="6"/>
      <c r="V952" s="4"/>
      <c r="W952" s="6"/>
      <c r="X952" s="6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</row>
    <row r="953" spans="1:42" ht="15.75" thickBo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6"/>
      <c r="U953" s="6"/>
      <c r="V953" s="4"/>
      <c r="W953" s="6"/>
      <c r="X953" s="6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</row>
    <row r="954" spans="1:42" ht="15.75" thickBo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6"/>
      <c r="U954" s="6"/>
      <c r="V954" s="4"/>
      <c r="W954" s="6"/>
      <c r="X954" s="6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</row>
    <row r="955" spans="1:42" ht="15.75" thickBo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6"/>
      <c r="U955" s="6"/>
      <c r="V955" s="4"/>
      <c r="W955" s="6"/>
      <c r="X955" s="6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</row>
    <row r="956" spans="1:42" ht="15.75" thickBo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6"/>
      <c r="U956" s="6"/>
      <c r="V956" s="4"/>
      <c r="W956" s="6"/>
      <c r="X956" s="6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</row>
    <row r="957" spans="1:42" ht="15.75" thickBo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6"/>
      <c r="U957" s="6"/>
      <c r="V957" s="4"/>
      <c r="W957" s="6"/>
      <c r="X957" s="6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</row>
    <row r="958" spans="1:42" ht="15.75" thickBo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6"/>
      <c r="U958" s="6"/>
      <c r="V958" s="4"/>
      <c r="W958" s="6"/>
      <c r="X958" s="6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</row>
    <row r="959" spans="1:42" ht="15.75" thickBo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6"/>
      <c r="U959" s="6"/>
      <c r="V959" s="4"/>
      <c r="W959" s="6"/>
      <c r="X959" s="6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</row>
    <row r="960" spans="1:42" ht="15.75" thickBo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6"/>
      <c r="U960" s="6"/>
      <c r="V960" s="4"/>
      <c r="W960" s="6"/>
      <c r="X960" s="6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</row>
    <row r="961" spans="1:42" ht="15.75" thickBo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6"/>
      <c r="U961" s="6"/>
      <c r="V961" s="4"/>
      <c r="W961" s="6"/>
      <c r="X961" s="6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</row>
    <row r="962" spans="1:42" ht="15.75" thickBo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6"/>
      <c r="U962" s="6"/>
      <c r="V962" s="4"/>
      <c r="W962" s="6"/>
      <c r="X962" s="6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</row>
    <row r="963" spans="1:42" ht="15.75" thickBo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6"/>
      <c r="U963" s="6"/>
      <c r="V963" s="4"/>
      <c r="W963" s="6"/>
      <c r="X963" s="6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</row>
    <row r="964" spans="1:42" ht="15.75" thickBo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6"/>
      <c r="U964" s="6"/>
      <c r="V964" s="4"/>
      <c r="W964" s="6"/>
      <c r="X964" s="6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</row>
    <row r="965" spans="1:42" ht="15.75" thickBo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6"/>
      <c r="U965" s="6"/>
      <c r="V965" s="4"/>
      <c r="W965" s="6"/>
      <c r="X965" s="6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</row>
    <row r="966" spans="1:42" ht="15.75" thickBo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6"/>
      <c r="U966" s="6"/>
      <c r="V966" s="4"/>
      <c r="W966" s="6"/>
      <c r="X966" s="6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</row>
    <row r="967" spans="1:42" ht="15.75" thickBo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6"/>
      <c r="U967" s="6"/>
      <c r="V967" s="4"/>
      <c r="W967" s="6"/>
      <c r="X967" s="6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</row>
    <row r="968" spans="1:42" ht="15.75" thickBo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6"/>
      <c r="U968" s="6"/>
      <c r="V968" s="4"/>
      <c r="W968" s="6"/>
      <c r="X968" s="6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</row>
    <row r="969" spans="1:42" ht="15.75" thickBo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6"/>
      <c r="U969" s="6"/>
      <c r="V969" s="4"/>
      <c r="W969" s="6"/>
      <c r="X969" s="6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</row>
    <row r="970" spans="1:42" ht="15.75" thickBo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6"/>
      <c r="U970" s="6"/>
      <c r="V970" s="4"/>
      <c r="W970" s="6"/>
      <c r="X970" s="6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</row>
    <row r="971" spans="1:42" ht="15.75" thickBo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6"/>
      <c r="U971" s="6"/>
      <c r="V971" s="4"/>
      <c r="W971" s="6"/>
      <c r="X971" s="6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</row>
    <row r="972" spans="1:42" ht="15.75" thickBo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6"/>
      <c r="U972" s="6"/>
      <c r="V972" s="4"/>
      <c r="W972" s="6"/>
      <c r="X972" s="6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</row>
    <row r="973" spans="1:42" ht="15.75" thickBo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6"/>
      <c r="U973" s="6"/>
      <c r="V973" s="4"/>
      <c r="W973" s="6"/>
      <c r="X973" s="6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</row>
    <row r="974" spans="1:42" ht="15.75" thickBo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6"/>
      <c r="U974" s="6"/>
      <c r="V974" s="4"/>
      <c r="W974" s="6"/>
      <c r="X974" s="6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</row>
    <row r="975" spans="1:42" ht="15.75" thickBo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6"/>
      <c r="U975" s="6"/>
      <c r="V975" s="4"/>
      <c r="W975" s="6"/>
      <c r="X975" s="6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</row>
    <row r="976" spans="1:42" ht="15.75" thickBo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6"/>
      <c r="U976" s="6"/>
      <c r="V976" s="4"/>
      <c r="W976" s="6"/>
      <c r="X976" s="6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</row>
    <row r="977" spans="1:42" ht="15.75" thickBo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6"/>
      <c r="U977" s="6"/>
      <c r="V977" s="4"/>
      <c r="W977" s="6"/>
      <c r="X977" s="6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</row>
    <row r="978" spans="1:42" ht="15.75" thickBo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6"/>
      <c r="U978" s="6"/>
      <c r="V978" s="4"/>
      <c r="W978" s="6"/>
      <c r="X978" s="6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</row>
    <row r="979" spans="1:42" ht="15.75" thickBo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6"/>
      <c r="U979" s="6"/>
      <c r="V979" s="4"/>
      <c r="W979" s="6"/>
      <c r="X979" s="6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</row>
    <row r="980" spans="1:42" ht="15.75" thickBo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6"/>
      <c r="U980" s="6"/>
      <c r="V980" s="4"/>
      <c r="W980" s="6"/>
      <c r="X980" s="6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</row>
    <row r="981" spans="1:42" ht="15.75" thickBo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6"/>
      <c r="U981" s="6"/>
      <c r="V981" s="4"/>
      <c r="W981" s="6"/>
      <c r="X981" s="6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</row>
    <row r="982" spans="1:42" ht="15.75" thickBo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6"/>
      <c r="U982" s="6"/>
      <c r="V982" s="4"/>
      <c r="W982" s="6"/>
      <c r="X982" s="6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</row>
    <row r="983" spans="1:42" ht="15.75" thickBo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6"/>
      <c r="U983" s="6"/>
      <c r="V983" s="4"/>
      <c r="W983" s="6"/>
      <c r="X983" s="6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</row>
    <row r="984" spans="1:42" ht="15.75" thickBo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6"/>
      <c r="U984" s="6"/>
      <c r="V984" s="4"/>
      <c r="W984" s="6"/>
      <c r="X984" s="6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</row>
    <row r="985" spans="1:42" ht="15.75" thickBo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6"/>
      <c r="U985" s="6"/>
      <c r="V985" s="4"/>
      <c r="W985" s="6"/>
      <c r="X985" s="6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</row>
    <row r="986" spans="1:42" ht="15.75" thickBo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6"/>
      <c r="U986" s="6"/>
      <c r="V986" s="4"/>
      <c r="W986" s="6"/>
      <c r="X986" s="6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</row>
    <row r="987" spans="1:42" ht="15.75" thickBo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6"/>
      <c r="U987" s="6"/>
      <c r="V987" s="4"/>
      <c r="W987" s="6"/>
      <c r="X987" s="6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</row>
    <row r="988" spans="1:42" ht="15.75" thickBo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6"/>
      <c r="U988" s="6"/>
      <c r="V988" s="4"/>
      <c r="W988" s="6"/>
      <c r="X988" s="6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</row>
    <row r="989" spans="1:42" ht="15.75" thickBo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6"/>
      <c r="U989" s="6"/>
      <c r="V989" s="4"/>
      <c r="W989" s="6"/>
      <c r="X989" s="6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</row>
    <row r="990" spans="1:42" ht="15.75" thickBo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6"/>
      <c r="U990" s="6"/>
      <c r="V990" s="4"/>
      <c r="W990" s="6"/>
      <c r="X990" s="6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</row>
    <row r="991" spans="1:42" ht="15.75" thickBo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6"/>
      <c r="U991" s="6"/>
      <c r="V991" s="4"/>
      <c r="W991" s="6"/>
      <c r="X991" s="6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</row>
    <row r="992" spans="1:42" ht="15.75" thickBo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6"/>
      <c r="U992" s="6"/>
      <c r="V992" s="4"/>
      <c r="W992" s="6"/>
      <c r="X992" s="6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</row>
    <row r="993" spans="1:42" ht="15.75" thickBo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6"/>
      <c r="U993" s="6"/>
      <c r="V993" s="4"/>
      <c r="W993" s="6"/>
      <c r="X993" s="6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</row>
    <row r="994" spans="1:42" ht="15.75" thickBo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6"/>
      <c r="U994" s="6"/>
      <c r="V994" s="4"/>
      <c r="W994" s="6"/>
      <c r="X994" s="6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</row>
    <row r="995" spans="1:42" ht="15.75" thickBo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6"/>
      <c r="U995" s="6"/>
      <c r="V995" s="4"/>
      <c r="W995" s="6"/>
      <c r="X995" s="6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</row>
    <row r="996" spans="1:42" ht="15.75" thickBo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6"/>
      <c r="U996" s="6"/>
      <c r="V996" s="4"/>
      <c r="W996" s="6"/>
      <c r="X996" s="6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</row>
    <row r="997" spans="1:42" ht="15.75" thickBo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6"/>
      <c r="U997" s="6"/>
      <c r="V997" s="4"/>
      <c r="W997" s="6"/>
      <c r="X997" s="6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</row>
    <row r="998" spans="1:42" ht="15.75" thickBo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6"/>
      <c r="U998" s="6"/>
      <c r="V998" s="4"/>
      <c r="W998" s="6"/>
      <c r="X998" s="6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</row>
    <row r="999" spans="1:42" ht="15.75" thickBo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6"/>
      <c r="U999" s="6"/>
      <c r="V999" s="4"/>
      <c r="W999" s="6"/>
      <c r="X999" s="6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</row>
    <row r="1000" spans="1:42" ht="15.75" thickBo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6"/>
      <c r="U1000" s="6"/>
      <c r="V1000" s="4"/>
      <c r="W1000" s="6"/>
      <c r="X1000" s="6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</row>
    <row r="1001" spans="1:42" ht="15.75" thickBo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6"/>
      <c r="U1001" s="6"/>
      <c r="V1001" s="4"/>
      <c r="W1001" s="6"/>
      <c r="X1001" s="6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</row>
    <row r="1002" spans="1:42" ht="15.75" thickBo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6"/>
      <c r="U1002" s="6"/>
      <c r="V1002" s="4"/>
      <c r="W1002" s="6"/>
      <c r="X1002" s="6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</row>
    <row r="1003" spans="1:42" ht="15.75" thickBot="1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6"/>
      <c r="U1003" s="6"/>
      <c r="V1003" s="4"/>
      <c r="W1003" s="6"/>
      <c r="X1003" s="6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</row>
    <row r="1004" spans="1:42" ht="15.75" thickBot="1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6"/>
      <c r="U1004" s="6"/>
      <c r="V1004" s="4"/>
      <c r="W1004" s="6"/>
      <c r="X1004" s="6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</row>
    <row r="1005" spans="1:42" ht="15.75" thickBot="1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6"/>
      <c r="U1005" s="6"/>
      <c r="V1005" s="4"/>
      <c r="W1005" s="6"/>
      <c r="X1005" s="6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</row>
    <row r="1006" spans="1:42" ht="15.75" thickBot="1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6"/>
      <c r="U1006" s="6"/>
      <c r="V1006" s="4"/>
      <c r="W1006" s="6"/>
      <c r="X1006" s="6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</row>
    <row r="1007" spans="1:42" ht="15.75" thickBot="1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6"/>
      <c r="U1007" s="6"/>
      <c r="V1007" s="4"/>
      <c r="W1007" s="6"/>
      <c r="X1007" s="6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</row>
    <row r="1008" spans="1:42" ht="15.75" thickBot="1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6"/>
      <c r="U1008" s="6"/>
      <c r="V1008" s="4"/>
      <c r="W1008" s="6"/>
      <c r="X1008" s="6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</row>
    <row r="1009" spans="1:42" ht="15.75" thickBot="1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6"/>
      <c r="U1009" s="6"/>
      <c r="V1009" s="4"/>
      <c r="W1009" s="6"/>
      <c r="X1009" s="6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</row>
    <row r="1010" spans="1:42" ht="15.75" thickBot="1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6"/>
      <c r="U1010" s="6"/>
      <c r="V1010" s="4"/>
      <c r="W1010" s="6"/>
      <c r="X1010" s="6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</row>
    <row r="1011" spans="1:42" ht="15.75" thickBot="1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6"/>
      <c r="U1011" s="6"/>
      <c r="V1011" s="4"/>
      <c r="W1011" s="6"/>
      <c r="X1011" s="6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</row>
    <row r="1012" spans="1:42" ht="15.75" thickBot="1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6"/>
      <c r="U1012" s="6"/>
      <c r="V1012" s="4"/>
      <c r="W1012" s="6"/>
      <c r="X1012" s="6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</row>
    <row r="1013" spans="1:42" ht="15.75" thickBot="1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6"/>
      <c r="U1013" s="6"/>
      <c r="V1013" s="4"/>
      <c r="W1013" s="6"/>
      <c r="X1013" s="6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</row>
    <row r="1014" spans="1:42" ht="15.75" thickBot="1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6"/>
      <c r="U1014" s="6"/>
      <c r="V1014" s="4"/>
      <c r="W1014" s="6"/>
      <c r="X1014" s="6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</row>
    <row r="1015" spans="1:42" ht="15.75" thickBot="1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6"/>
      <c r="U1015" s="6"/>
      <c r="V1015" s="4"/>
      <c r="W1015" s="6"/>
      <c r="X1015" s="6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</row>
    <row r="1016" spans="1:42" ht="15.75" thickBot="1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6"/>
      <c r="U1016" s="6"/>
      <c r="V1016" s="4"/>
      <c r="W1016" s="6"/>
      <c r="X1016" s="6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</row>
    <row r="1017" spans="1:42" ht="15.75" thickBot="1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6"/>
      <c r="U1017" s="6"/>
      <c r="V1017" s="4"/>
      <c r="W1017" s="6"/>
      <c r="X1017" s="6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</row>
    <row r="1018" spans="1:42" ht="15.75" thickBot="1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6"/>
      <c r="U1018" s="6"/>
      <c r="V1018" s="4"/>
      <c r="W1018" s="6"/>
      <c r="X1018" s="6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</row>
    <row r="1019" spans="1:42" ht="15.75" thickBot="1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6"/>
      <c r="U1019" s="6"/>
      <c r="V1019" s="4"/>
      <c r="W1019" s="6"/>
      <c r="X1019" s="6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</row>
    <row r="1020" spans="1:42" ht="15.75" thickBot="1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6"/>
      <c r="U1020" s="6"/>
      <c r="V1020" s="4"/>
      <c r="W1020" s="6"/>
      <c r="X1020" s="6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</row>
    <row r="1021" spans="1:42" ht="15.75" thickBot="1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6"/>
      <c r="U1021" s="6"/>
      <c r="V1021" s="4"/>
      <c r="W1021" s="6"/>
      <c r="X1021" s="6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</row>
    <row r="1022" spans="1:42" ht="15.75" thickBot="1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6"/>
      <c r="U1022" s="6"/>
      <c r="V1022" s="4"/>
      <c r="W1022" s="6"/>
      <c r="X1022" s="6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</row>
    <row r="1023" spans="1:42" ht="15.75" thickBot="1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6"/>
      <c r="U1023" s="6"/>
      <c r="V1023" s="4"/>
      <c r="W1023" s="6"/>
      <c r="X1023" s="6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</row>
    <row r="1024" spans="1:42" ht="15.75" thickBot="1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6"/>
      <c r="U1024" s="6"/>
      <c r="V1024" s="4"/>
      <c r="W1024" s="6"/>
      <c r="X1024" s="6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</row>
    <row r="1025" spans="1:42" ht="15.75" thickBot="1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6"/>
      <c r="U1025" s="6"/>
      <c r="V1025" s="4"/>
      <c r="W1025" s="6"/>
      <c r="X1025" s="6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</row>
    <row r="1026" spans="1:42" ht="15.75" thickBot="1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6"/>
      <c r="U1026" s="6"/>
      <c r="V1026" s="4"/>
      <c r="W1026" s="6"/>
      <c r="X1026" s="6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</row>
    <row r="1027" spans="1:42" ht="15.75" thickBot="1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6"/>
      <c r="U1027" s="6"/>
      <c r="V1027" s="4"/>
      <c r="W1027" s="6"/>
      <c r="X1027" s="6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</row>
    <row r="1028" spans="1:42" ht="15.75" thickBot="1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6"/>
      <c r="U1028" s="6"/>
      <c r="V1028" s="4"/>
      <c r="W1028" s="6"/>
      <c r="X1028" s="6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</row>
    <row r="1029" spans="1:42" ht="15.75" thickBot="1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6"/>
      <c r="U1029" s="6"/>
      <c r="V1029" s="4"/>
      <c r="W1029" s="6"/>
      <c r="X1029" s="6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</row>
    <row r="1030" spans="1:42" ht="15.75" thickBot="1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6"/>
      <c r="U1030" s="6"/>
      <c r="V1030" s="4"/>
      <c r="W1030" s="6"/>
      <c r="X1030" s="6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</row>
    <row r="1031" spans="1:42" ht="15.75" thickBot="1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6"/>
      <c r="U1031" s="6"/>
      <c r="V1031" s="4"/>
      <c r="W1031" s="6"/>
      <c r="X1031" s="6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</row>
    <row r="1032" spans="1:42" ht="15.75" thickBot="1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6"/>
      <c r="U1032" s="6"/>
      <c r="V1032" s="4"/>
      <c r="W1032" s="6"/>
      <c r="X1032" s="6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</row>
    <row r="1033" spans="1:42" ht="15.75" thickBot="1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6"/>
      <c r="U1033" s="6"/>
      <c r="V1033" s="4"/>
      <c r="W1033" s="6"/>
      <c r="X1033" s="6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</row>
    <row r="1034" spans="1:42" ht="15.75" thickBot="1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6"/>
      <c r="U1034" s="6"/>
      <c r="V1034" s="4"/>
      <c r="W1034" s="6"/>
      <c r="X1034" s="6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</row>
    <row r="1035" spans="1:42" ht="15.75" thickBot="1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6"/>
      <c r="U1035" s="6"/>
      <c r="V1035" s="4"/>
      <c r="W1035" s="6"/>
      <c r="X1035" s="6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</row>
    <row r="1036" spans="1:42" ht="15.75" thickBot="1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6"/>
      <c r="U1036" s="6"/>
      <c r="V1036" s="4"/>
      <c r="W1036" s="6"/>
      <c r="X1036" s="6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</row>
    <row r="1037" spans="1:42" ht="15.75" thickBot="1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6"/>
      <c r="U1037" s="6"/>
      <c r="V1037" s="4"/>
      <c r="W1037" s="6"/>
      <c r="X1037" s="6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</row>
    <row r="1038" spans="1:42" ht="15.75" thickBot="1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6"/>
      <c r="U1038" s="6"/>
      <c r="V1038" s="4"/>
      <c r="W1038" s="6"/>
      <c r="X1038" s="6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</row>
    <row r="1039" spans="1:42" ht="15.75" thickBot="1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6"/>
      <c r="U1039" s="6"/>
      <c r="V1039" s="4"/>
      <c r="W1039" s="6"/>
      <c r="X1039" s="6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</row>
    <row r="1040" spans="1:42" ht="15.75" thickBot="1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6"/>
      <c r="U1040" s="6"/>
      <c r="V1040" s="4"/>
      <c r="W1040" s="6"/>
      <c r="X1040" s="6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</row>
    <row r="1041" spans="1:42" ht="15.75" thickBot="1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6"/>
      <c r="U1041" s="6"/>
      <c r="V1041" s="4"/>
      <c r="W1041" s="6"/>
      <c r="X1041" s="6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</row>
    <row r="1042" spans="1:42" ht="15.75" thickBot="1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6"/>
      <c r="U1042" s="6"/>
      <c r="V1042" s="4"/>
      <c r="W1042" s="6"/>
      <c r="X1042" s="6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</row>
    <row r="1043" spans="1:42" ht="15.75" thickBot="1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6"/>
      <c r="U1043" s="6"/>
      <c r="V1043" s="4"/>
      <c r="W1043" s="6"/>
      <c r="X1043" s="6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</row>
  </sheetData>
  <mergeCells count="37">
    <mergeCell ref="T54:U54"/>
    <mergeCell ref="A1:P1"/>
    <mergeCell ref="A2:O2"/>
    <mergeCell ref="B4:M7"/>
    <mergeCell ref="T5:U5"/>
    <mergeCell ref="B8:C8"/>
    <mergeCell ref="D8:E8"/>
    <mergeCell ref="F8:G8"/>
    <mergeCell ref="T31:U31"/>
    <mergeCell ref="B36:M39"/>
    <mergeCell ref="T38:U38"/>
    <mergeCell ref="D40:E40"/>
    <mergeCell ref="T51:U51"/>
    <mergeCell ref="T121:U121"/>
    <mergeCell ref="T62:U62"/>
    <mergeCell ref="T64:U64"/>
    <mergeCell ref="T70:U70"/>
    <mergeCell ref="B72:M75"/>
    <mergeCell ref="B76:C76"/>
    <mergeCell ref="D76:E76"/>
    <mergeCell ref="G76:H76"/>
    <mergeCell ref="I76:J76"/>
    <mergeCell ref="T94:U94"/>
    <mergeCell ref="B108:M111"/>
    <mergeCell ref="B112:C112"/>
    <mergeCell ref="D112:E112"/>
    <mergeCell ref="F112:G112"/>
    <mergeCell ref="W203:X203"/>
    <mergeCell ref="T257:U257"/>
    <mergeCell ref="B259:M262"/>
    <mergeCell ref="T149:U149"/>
    <mergeCell ref="T156:U156"/>
    <mergeCell ref="T159:U159"/>
    <mergeCell ref="T162:U162"/>
    <mergeCell ref="T188:U188"/>
    <mergeCell ref="B203:M206"/>
    <mergeCell ref="T203:U203"/>
  </mergeCells>
  <hyperlinks>
    <hyperlink ref="A1" r:id="rId1" display="https://drive.google.com/file/d/1gPjDucamgb3sumqR6xQpNT1HQZo3DOKR/view" xr:uid="{EA28B6C1-0702-4624-9865-A611482FC9E6}"/>
    <hyperlink ref="Q1" r:id="rId2" display="https://www.digikey.co.uk/en/products/detail/te-connectivity-amp-connectors/6376430-2/18111199" xr:uid="{870BC43D-2992-47AB-A4CE-EAB91D8AE861}"/>
    <hyperlink ref="A2" r:id="rId3" display="https://www.ft86club.com/forums/showthread.php?t=143079" xr:uid="{734EFFD9-4B36-4D6C-91FF-71B690C7C3A7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0DAF-D9FE-4A47-9DAB-B2173B4DE9D8}">
  <dimension ref="A1:F113"/>
  <sheetViews>
    <sheetView topLeftCell="A61" zoomScaleNormal="100" workbookViewId="0">
      <selection activeCell="E103" sqref="E103"/>
    </sheetView>
  </sheetViews>
  <sheetFormatPr defaultRowHeight="15" x14ac:dyDescent="0.25"/>
  <cols>
    <col min="1" max="1" width="13.5703125" bestFit="1" customWidth="1"/>
    <col min="2" max="2" width="16.7109375" customWidth="1"/>
    <col min="3" max="3" width="24.42578125" customWidth="1"/>
    <col min="4" max="4" width="19.140625" bestFit="1" customWidth="1"/>
    <col min="5" max="5" width="30.140625" customWidth="1"/>
    <col min="6" max="6" width="22.5703125" bestFit="1" customWidth="1"/>
  </cols>
  <sheetData>
    <row r="1" spans="1:6" x14ac:dyDescent="0.25">
      <c r="A1" s="1" t="s">
        <v>976</v>
      </c>
      <c r="B1" s="1" t="s">
        <v>933</v>
      </c>
      <c r="C1" s="1" t="s">
        <v>934</v>
      </c>
      <c r="D1" s="1" t="s">
        <v>935</v>
      </c>
      <c r="E1" s="1" t="s">
        <v>936</v>
      </c>
      <c r="F1" s="1" t="s">
        <v>1109</v>
      </c>
    </row>
    <row r="2" spans="1:6" x14ac:dyDescent="0.25">
      <c r="A2" t="s">
        <v>533</v>
      </c>
      <c r="C2" t="s">
        <v>1077</v>
      </c>
      <c r="D2" t="s">
        <v>1030</v>
      </c>
      <c r="E2" t="s">
        <v>1078</v>
      </c>
    </row>
    <row r="3" spans="1:6" x14ac:dyDescent="0.25">
      <c r="A3" t="s">
        <v>527</v>
      </c>
      <c r="C3" t="s">
        <v>1077</v>
      </c>
      <c r="D3" t="s">
        <v>1030</v>
      </c>
      <c r="E3" t="s">
        <v>1079</v>
      </c>
    </row>
    <row r="4" spans="1:6" x14ac:dyDescent="0.25">
      <c r="A4" t="s">
        <v>822</v>
      </c>
      <c r="C4" t="s">
        <v>1077</v>
      </c>
      <c r="D4" t="s">
        <v>1030</v>
      </c>
      <c r="E4" t="s">
        <v>1080</v>
      </c>
    </row>
    <row r="5" spans="1:6" x14ac:dyDescent="0.25">
      <c r="A5" t="s">
        <v>519</v>
      </c>
      <c r="C5" t="s">
        <v>1077</v>
      </c>
      <c r="D5" t="s">
        <v>1030</v>
      </c>
      <c r="E5" t="s">
        <v>1081</v>
      </c>
    </row>
    <row r="6" spans="1:6" x14ac:dyDescent="0.25">
      <c r="A6" t="s">
        <v>548</v>
      </c>
      <c r="C6" t="s">
        <v>1077</v>
      </c>
      <c r="D6" t="s">
        <v>1030</v>
      </c>
      <c r="E6" t="s">
        <v>1082</v>
      </c>
    </row>
    <row r="7" spans="1:6" x14ac:dyDescent="0.25">
      <c r="A7" t="s">
        <v>557</v>
      </c>
      <c r="D7" t="s">
        <v>1096</v>
      </c>
      <c r="E7" t="s">
        <v>1098</v>
      </c>
    </row>
    <row r="8" spans="1:6" x14ac:dyDescent="0.25">
      <c r="A8" t="s">
        <v>395</v>
      </c>
      <c r="C8" t="s">
        <v>1083</v>
      </c>
      <c r="D8" t="s">
        <v>1037</v>
      </c>
      <c r="E8" t="s">
        <v>1084</v>
      </c>
    </row>
    <row r="9" spans="1:6" x14ac:dyDescent="0.25">
      <c r="A9" t="s">
        <v>404</v>
      </c>
      <c r="C9" t="s">
        <v>1083</v>
      </c>
      <c r="D9" t="s">
        <v>1037</v>
      </c>
      <c r="E9" t="s">
        <v>1085</v>
      </c>
    </row>
    <row r="10" spans="1:6" x14ac:dyDescent="0.25">
      <c r="A10" t="s">
        <v>823</v>
      </c>
      <c r="B10" t="s">
        <v>1007</v>
      </c>
      <c r="C10" t="s">
        <v>1008</v>
      </c>
      <c r="D10" t="s">
        <v>398</v>
      </c>
      <c r="E10" t="s">
        <v>399</v>
      </c>
    </row>
    <row r="11" spans="1:6" x14ac:dyDescent="0.25">
      <c r="A11" t="s">
        <v>824</v>
      </c>
      <c r="B11" t="s">
        <v>1009</v>
      </c>
      <c r="C11" t="s">
        <v>1010</v>
      </c>
      <c r="D11" t="s">
        <v>398</v>
      </c>
      <c r="E11" t="s">
        <v>450</v>
      </c>
    </row>
    <row r="12" spans="1:6" x14ac:dyDescent="0.25">
      <c r="A12" t="s">
        <v>825</v>
      </c>
      <c r="B12" t="s">
        <v>1011</v>
      </c>
      <c r="C12" t="s">
        <v>1012</v>
      </c>
      <c r="D12" t="s">
        <v>398</v>
      </c>
      <c r="E12" t="s">
        <v>498</v>
      </c>
    </row>
    <row r="13" spans="1:6" x14ac:dyDescent="0.25">
      <c r="A13" t="s">
        <v>826</v>
      </c>
      <c r="B13" t="s">
        <v>596</v>
      </c>
      <c r="C13" t="s">
        <v>1013</v>
      </c>
      <c r="D13" t="s">
        <v>1014</v>
      </c>
      <c r="E13" t="s">
        <v>596</v>
      </c>
    </row>
    <row r="14" spans="1:6" x14ac:dyDescent="0.25">
      <c r="A14" t="s">
        <v>827</v>
      </c>
      <c r="B14" t="s">
        <v>620</v>
      </c>
      <c r="C14" t="s">
        <v>1015</v>
      </c>
      <c r="D14" t="s">
        <v>1014</v>
      </c>
      <c r="E14" t="s">
        <v>620</v>
      </c>
    </row>
    <row r="15" spans="1:6" x14ac:dyDescent="0.25">
      <c r="A15" t="s">
        <v>828</v>
      </c>
      <c r="B15" t="s">
        <v>615</v>
      </c>
      <c r="C15" t="s">
        <v>1016</v>
      </c>
      <c r="D15" t="s">
        <v>1014</v>
      </c>
      <c r="E15" t="s">
        <v>615</v>
      </c>
    </row>
    <row r="16" spans="1:6" x14ac:dyDescent="0.25">
      <c r="A16" t="s">
        <v>829</v>
      </c>
      <c r="B16" t="s">
        <v>360</v>
      </c>
      <c r="C16" t="s">
        <v>961</v>
      </c>
      <c r="D16" t="s">
        <v>962</v>
      </c>
      <c r="E16" t="s">
        <v>963</v>
      </c>
    </row>
    <row r="17" spans="1:6" x14ac:dyDescent="0.25">
      <c r="A17" t="s">
        <v>830</v>
      </c>
      <c r="D17" t="s">
        <v>819</v>
      </c>
    </row>
    <row r="18" spans="1:6" x14ac:dyDescent="0.25">
      <c r="A18" t="s">
        <v>516</v>
      </c>
      <c r="B18" t="s">
        <v>992</v>
      </c>
      <c r="D18" t="s">
        <v>993</v>
      </c>
    </row>
    <row r="19" spans="1:6" x14ac:dyDescent="0.25">
      <c r="A19" t="s">
        <v>513</v>
      </c>
      <c r="B19" t="s">
        <v>994</v>
      </c>
      <c r="D19" t="s">
        <v>995</v>
      </c>
    </row>
    <row r="20" spans="1:6" x14ac:dyDescent="0.25">
      <c r="A20" t="s">
        <v>522</v>
      </c>
      <c r="D20" t="s">
        <v>1094</v>
      </c>
    </row>
    <row r="21" spans="1:6" x14ac:dyDescent="0.25">
      <c r="A21" t="s">
        <v>849</v>
      </c>
      <c r="B21" t="s">
        <v>996</v>
      </c>
      <c r="C21" t="s">
        <v>997</v>
      </c>
      <c r="D21" t="s">
        <v>998</v>
      </c>
      <c r="E21" t="s">
        <v>999</v>
      </c>
    </row>
    <row r="22" spans="1:6" x14ac:dyDescent="0.25">
      <c r="A22" t="s">
        <v>553</v>
      </c>
      <c r="D22" t="s">
        <v>1093</v>
      </c>
    </row>
    <row r="23" spans="1:6" x14ac:dyDescent="0.25">
      <c r="A23" t="s">
        <v>850</v>
      </c>
      <c r="D23" t="s">
        <v>819</v>
      </c>
    </row>
    <row r="24" spans="1:6" x14ac:dyDescent="0.25">
      <c r="A24" t="s">
        <v>431</v>
      </c>
      <c r="B24" t="s">
        <v>1000</v>
      </c>
      <c r="C24" t="s">
        <v>1001</v>
      </c>
      <c r="D24" t="s">
        <v>1002</v>
      </c>
    </row>
    <row r="25" spans="1:6" x14ac:dyDescent="0.25">
      <c r="A25" t="s">
        <v>455</v>
      </c>
      <c r="D25" t="s">
        <v>1094</v>
      </c>
    </row>
    <row r="26" spans="1:6" x14ac:dyDescent="0.25">
      <c r="A26" t="s">
        <v>746</v>
      </c>
      <c r="B26" t="s">
        <v>1017</v>
      </c>
      <c r="C26" t="s">
        <v>1018</v>
      </c>
      <c r="D26" t="s">
        <v>1002</v>
      </c>
    </row>
    <row r="27" spans="1:6" x14ac:dyDescent="0.25">
      <c r="A27" t="s">
        <v>650</v>
      </c>
      <c r="B27" t="s">
        <v>977</v>
      </c>
      <c r="C27" t="s">
        <v>952</v>
      </c>
      <c r="D27" t="s">
        <v>953</v>
      </c>
      <c r="E27" t="s">
        <v>954</v>
      </c>
      <c r="F27" t="s">
        <v>979</v>
      </c>
    </row>
    <row r="28" spans="1:6" x14ac:dyDescent="0.25">
      <c r="A28" t="s">
        <v>757</v>
      </c>
      <c r="D28" t="s">
        <v>1093</v>
      </c>
    </row>
    <row r="29" spans="1:6" x14ac:dyDescent="0.25">
      <c r="A29" t="s">
        <v>636</v>
      </c>
      <c r="D29" t="s">
        <v>819</v>
      </c>
    </row>
    <row r="30" spans="1:6" x14ac:dyDescent="0.25">
      <c r="A30" t="s">
        <v>851</v>
      </c>
      <c r="D30" t="s">
        <v>1099</v>
      </c>
    </row>
    <row r="31" spans="1:6" x14ac:dyDescent="0.25">
      <c r="A31" t="s">
        <v>675</v>
      </c>
      <c r="D31" t="s">
        <v>1100</v>
      </c>
    </row>
    <row r="32" spans="1:6" x14ac:dyDescent="0.25">
      <c r="A32" t="s">
        <v>852</v>
      </c>
      <c r="D32" t="s">
        <v>1101</v>
      </c>
    </row>
    <row r="33" spans="1:6" x14ac:dyDescent="0.25">
      <c r="A33" t="s">
        <v>853</v>
      </c>
      <c r="D33" t="s">
        <v>1102</v>
      </c>
    </row>
    <row r="34" spans="1:6" x14ac:dyDescent="0.25">
      <c r="A34" t="s">
        <v>1117</v>
      </c>
      <c r="B34" t="s">
        <v>1003</v>
      </c>
      <c r="C34" t="s">
        <v>1004</v>
      </c>
      <c r="D34" t="s">
        <v>1005</v>
      </c>
    </row>
    <row r="35" spans="1:6" x14ac:dyDescent="0.25">
      <c r="A35" t="s">
        <v>293</v>
      </c>
      <c r="B35" t="s">
        <v>1006</v>
      </c>
      <c r="C35" t="s">
        <v>1004</v>
      </c>
      <c r="D35" t="s">
        <v>1005</v>
      </c>
    </row>
    <row r="36" spans="1:6" x14ac:dyDescent="0.25">
      <c r="A36" t="s">
        <v>966</v>
      </c>
      <c r="B36" t="s">
        <v>911</v>
      </c>
      <c r="C36" t="s">
        <v>937</v>
      </c>
      <c r="D36" t="s">
        <v>1108</v>
      </c>
      <c r="E36" t="s">
        <v>980</v>
      </c>
    </row>
    <row r="37" spans="1:6" x14ac:dyDescent="0.25">
      <c r="A37" t="s">
        <v>967</v>
      </c>
      <c r="B37" t="s">
        <v>912</v>
      </c>
      <c r="C37" t="s">
        <v>938</v>
      </c>
      <c r="D37" t="s">
        <v>1108</v>
      </c>
      <c r="E37" t="s">
        <v>981</v>
      </c>
    </row>
    <row r="38" spans="1:6" x14ac:dyDescent="0.25">
      <c r="A38" t="s">
        <v>1148</v>
      </c>
      <c r="D38" t="s">
        <v>1102</v>
      </c>
    </row>
    <row r="39" spans="1:6" x14ac:dyDescent="0.25">
      <c r="A39" t="s">
        <v>1149</v>
      </c>
      <c r="D39" t="s">
        <v>819</v>
      </c>
    </row>
    <row r="40" spans="1:6" x14ac:dyDescent="0.25">
      <c r="A40" t="s">
        <v>971</v>
      </c>
      <c r="B40" t="s">
        <v>946</v>
      </c>
      <c r="C40" t="s">
        <v>947</v>
      </c>
      <c r="D40" t="s">
        <v>948</v>
      </c>
      <c r="E40" t="s">
        <v>949</v>
      </c>
    </row>
    <row r="41" spans="1:6" x14ac:dyDescent="0.25">
      <c r="A41" t="s">
        <v>1150</v>
      </c>
      <c r="D41" t="s">
        <v>819</v>
      </c>
    </row>
    <row r="42" spans="1:6" x14ac:dyDescent="0.25">
      <c r="A42" t="s">
        <v>1118</v>
      </c>
      <c r="B42" t="s">
        <v>1090</v>
      </c>
      <c r="C42" t="s">
        <v>1091</v>
      </c>
      <c r="D42" t="s">
        <v>1005</v>
      </c>
    </row>
    <row r="43" spans="1:6" x14ac:dyDescent="0.25">
      <c r="A43" t="s">
        <v>1119</v>
      </c>
      <c r="B43" t="s">
        <v>1092</v>
      </c>
      <c r="C43" t="s">
        <v>1091</v>
      </c>
      <c r="D43" t="s">
        <v>1005</v>
      </c>
    </row>
    <row r="44" spans="1:6" x14ac:dyDescent="0.25">
      <c r="A44" t="s">
        <v>975</v>
      </c>
      <c r="B44" t="s">
        <v>978</v>
      </c>
      <c r="C44" t="s">
        <v>955</v>
      </c>
      <c r="D44" t="s">
        <v>956</v>
      </c>
      <c r="E44" t="s">
        <v>954</v>
      </c>
      <c r="F44" t="s">
        <v>979</v>
      </c>
    </row>
    <row r="45" spans="1:6" x14ac:dyDescent="0.25">
      <c r="A45" t="s">
        <v>1151</v>
      </c>
      <c r="D45" t="s">
        <v>1093</v>
      </c>
    </row>
    <row r="46" spans="1:6" x14ac:dyDescent="0.25">
      <c r="A46" t="s">
        <v>1152</v>
      </c>
      <c r="D46" t="s">
        <v>819</v>
      </c>
    </row>
    <row r="47" spans="1:6" x14ac:dyDescent="0.25">
      <c r="A47" t="s">
        <v>970</v>
      </c>
      <c r="B47" t="s">
        <v>460</v>
      </c>
      <c r="C47" t="s">
        <v>945</v>
      </c>
      <c r="D47" t="s">
        <v>1108</v>
      </c>
      <c r="E47" t="s">
        <v>460</v>
      </c>
    </row>
    <row r="48" spans="1:6" x14ac:dyDescent="0.25">
      <c r="A48" t="s">
        <v>1153</v>
      </c>
      <c r="D48" t="s">
        <v>1093</v>
      </c>
    </row>
    <row r="49" spans="1:6" x14ac:dyDescent="0.25">
      <c r="A49" t="s">
        <v>1154</v>
      </c>
      <c r="D49" t="s">
        <v>819</v>
      </c>
    </row>
    <row r="50" spans="1:6" x14ac:dyDescent="0.25">
      <c r="A50" t="s">
        <v>972</v>
      </c>
      <c r="B50" t="s">
        <v>817</v>
      </c>
      <c r="C50" t="s">
        <v>950</v>
      </c>
      <c r="D50" t="s">
        <v>948</v>
      </c>
      <c r="E50" t="s">
        <v>951</v>
      </c>
    </row>
    <row r="51" spans="1:6" x14ac:dyDescent="0.25">
      <c r="A51" t="s">
        <v>1155</v>
      </c>
      <c r="D51" t="s">
        <v>819</v>
      </c>
    </row>
    <row r="52" spans="1:6" x14ac:dyDescent="0.25">
      <c r="A52" t="s">
        <v>1110</v>
      </c>
      <c r="B52" t="s">
        <v>1058</v>
      </c>
      <c r="C52" t="s">
        <v>1059</v>
      </c>
      <c r="D52" t="s">
        <v>998</v>
      </c>
      <c r="E52" t="s">
        <v>1060</v>
      </c>
    </row>
    <row r="53" spans="1:6" x14ac:dyDescent="0.25">
      <c r="A53" t="s">
        <v>1145</v>
      </c>
      <c r="B53" t="s">
        <v>1061</v>
      </c>
      <c r="C53" t="s">
        <v>1062</v>
      </c>
      <c r="D53" t="s">
        <v>984</v>
      </c>
      <c r="E53" t="s">
        <v>1063</v>
      </c>
    </row>
    <row r="54" spans="1:6" x14ac:dyDescent="0.25">
      <c r="A54" t="s">
        <v>1146</v>
      </c>
      <c r="B54" t="s">
        <v>1064</v>
      </c>
      <c r="C54" t="s">
        <v>1062</v>
      </c>
      <c r="D54" t="s">
        <v>984</v>
      </c>
      <c r="E54" t="s">
        <v>1063</v>
      </c>
    </row>
    <row r="55" spans="1:6" x14ac:dyDescent="0.25">
      <c r="A55" t="s">
        <v>1128</v>
      </c>
      <c r="B55" t="s">
        <v>1103</v>
      </c>
      <c r="D55" t="s">
        <v>1002</v>
      </c>
      <c r="E55" t="s">
        <v>1065</v>
      </c>
      <c r="F55" t="s">
        <v>1104</v>
      </c>
    </row>
    <row r="56" spans="1:6" x14ac:dyDescent="0.25">
      <c r="A56" t="s">
        <v>1130</v>
      </c>
      <c r="B56" t="s">
        <v>1066</v>
      </c>
      <c r="C56" t="s">
        <v>1067</v>
      </c>
      <c r="D56" t="s">
        <v>1002</v>
      </c>
    </row>
    <row r="57" spans="1:6" x14ac:dyDescent="0.25">
      <c r="A57" t="s">
        <v>1156</v>
      </c>
      <c r="D57" t="s">
        <v>1094</v>
      </c>
    </row>
    <row r="58" spans="1:6" x14ac:dyDescent="0.25">
      <c r="A58" t="s">
        <v>1138</v>
      </c>
      <c r="C58" t="s">
        <v>1029</v>
      </c>
      <c r="D58" t="s">
        <v>1030</v>
      </c>
      <c r="E58" t="s">
        <v>1031</v>
      </c>
    </row>
    <row r="59" spans="1:6" x14ac:dyDescent="0.25">
      <c r="A59" t="s">
        <v>1139</v>
      </c>
      <c r="C59" t="s">
        <v>1029</v>
      </c>
      <c r="D59" t="s">
        <v>1030</v>
      </c>
      <c r="E59" t="s">
        <v>1032</v>
      </c>
    </row>
    <row r="60" spans="1:6" x14ac:dyDescent="0.25">
      <c r="A60" t="s">
        <v>1140</v>
      </c>
      <c r="C60" t="s">
        <v>1029</v>
      </c>
      <c r="D60" t="s">
        <v>1030</v>
      </c>
      <c r="E60" t="s">
        <v>1033</v>
      </c>
    </row>
    <row r="61" spans="1:6" x14ac:dyDescent="0.25">
      <c r="A61" t="s">
        <v>1141</v>
      </c>
      <c r="C61" t="s">
        <v>1029</v>
      </c>
      <c r="D61" t="s">
        <v>1030</v>
      </c>
      <c r="E61" t="s">
        <v>1034</v>
      </c>
    </row>
    <row r="62" spans="1:6" x14ac:dyDescent="0.25">
      <c r="A62" t="s">
        <v>1142</v>
      </c>
      <c r="C62" t="s">
        <v>1029</v>
      </c>
      <c r="D62" t="s">
        <v>1030</v>
      </c>
      <c r="E62" t="s">
        <v>1035</v>
      </c>
    </row>
    <row r="63" spans="1:6" x14ac:dyDescent="0.25">
      <c r="A63" t="s">
        <v>1147</v>
      </c>
      <c r="D63" t="s">
        <v>1096</v>
      </c>
      <c r="E63" t="s">
        <v>1097</v>
      </c>
    </row>
    <row r="64" spans="1:6" x14ac:dyDescent="0.25">
      <c r="A64" t="s">
        <v>1143</v>
      </c>
      <c r="C64" t="s">
        <v>1036</v>
      </c>
      <c r="D64" t="s">
        <v>1037</v>
      </c>
      <c r="E64" t="s">
        <v>1038</v>
      </c>
    </row>
    <row r="65" spans="1:5" x14ac:dyDescent="0.25">
      <c r="A65" t="s">
        <v>1144</v>
      </c>
      <c r="C65" t="s">
        <v>1036</v>
      </c>
      <c r="D65" t="s">
        <v>1037</v>
      </c>
      <c r="E65" t="s">
        <v>1039</v>
      </c>
    </row>
    <row r="66" spans="1:5" x14ac:dyDescent="0.25">
      <c r="A66" t="s">
        <v>1114</v>
      </c>
      <c r="B66" t="s">
        <v>1040</v>
      </c>
      <c r="C66" t="s">
        <v>1041</v>
      </c>
      <c r="D66" t="s">
        <v>398</v>
      </c>
      <c r="E66" t="s">
        <v>403</v>
      </c>
    </row>
    <row r="67" spans="1:5" x14ac:dyDescent="0.25">
      <c r="A67" t="s">
        <v>1115</v>
      </c>
      <c r="B67" t="s">
        <v>1042</v>
      </c>
      <c r="C67" t="s">
        <v>1043</v>
      </c>
      <c r="D67" t="s">
        <v>398</v>
      </c>
      <c r="E67" t="s">
        <v>1044</v>
      </c>
    </row>
    <row r="68" spans="1:5" x14ac:dyDescent="0.25">
      <c r="A68" t="s">
        <v>1116</v>
      </c>
      <c r="B68" t="s">
        <v>1045</v>
      </c>
      <c r="C68" t="s">
        <v>1046</v>
      </c>
      <c r="D68" t="s">
        <v>398</v>
      </c>
      <c r="E68" t="s">
        <v>610</v>
      </c>
    </row>
    <row r="69" spans="1:5" x14ac:dyDescent="0.25">
      <c r="A69" t="s">
        <v>1120</v>
      </c>
      <c r="B69" t="s">
        <v>591</v>
      </c>
      <c r="C69" t="s">
        <v>1047</v>
      </c>
      <c r="D69" t="s">
        <v>1014</v>
      </c>
      <c r="E69" t="s">
        <v>591</v>
      </c>
    </row>
    <row r="70" spans="1:5" x14ac:dyDescent="0.25">
      <c r="A70" t="s">
        <v>1122</v>
      </c>
      <c r="B70" t="s">
        <v>585</v>
      </c>
      <c r="C70" t="s">
        <v>1048</v>
      </c>
      <c r="D70" t="s">
        <v>1014</v>
      </c>
      <c r="E70" t="s">
        <v>585</v>
      </c>
    </row>
    <row r="71" spans="1:5" x14ac:dyDescent="0.25">
      <c r="A71" t="s">
        <v>1121</v>
      </c>
      <c r="B71" t="s">
        <v>580</v>
      </c>
      <c r="C71" t="s">
        <v>1049</v>
      </c>
      <c r="D71" t="s">
        <v>1014</v>
      </c>
      <c r="E71" t="s">
        <v>580</v>
      </c>
    </row>
    <row r="72" spans="1:5" x14ac:dyDescent="0.25">
      <c r="A72" t="s">
        <v>974</v>
      </c>
      <c r="B72" t="s">
        <v>412</v>
      </c>
      <c r="C72" t="s">
        <v>964</v>
      </c>
      <c r="D72" t="s">
        <v>962</v>
      </c>
      <c r="E72" t="s">
        <v>965</v>
      </c>
    </row>
    <row r="73" spans="1:5" x14ac:dyDescent="0.25">
      <c r="A73" t="s">
        <v>1157</v>
      </c>
      <c r="D73" t="s">
        <v>819</v>
      </c>
    </row>
    <row r="74" spans="1:5" x14ac:dyDescent="0.25">
      <c r="A74" t="s">
        <v>1112</v>
      </c>
      <c r="B74" t="s">
        <v>1068</v>
      </c>
      <c r="C74" t="s">
        <v>1069</v>
      </c>
      <c r="D74" t="s">
        <v>993</v>
      </c>
    </row>
    <row r="75" spans="1:5" x14ac:dyDescent="0.25">
      <c r="A75" t="s">
        <v>1113</v>
      </c>
      <c r="B75" t="s">
        <v>1070</v>
      </c>
      <c r="C75" t="s">
        <v>1069</v>
      </c>
      <c r="D75" t="s">
        <v>995</v>
      </c>
      <c r="E75" t="s">
        <v>1071</v>
      </c>
    </row>
    <row r="76" spans="1:5" x14ac:dyDescent="0.25">
      <c r="A76" t="s">
        <v>1158</v>
      </c>
      <c r="D76" t="s">
        <v>1094</v>
      </c>
    </row>
    <row r="77" spans="1:5" x14ac:dyDescent="0.25">
      <c r="A77" t="s">
        <v>1111</v>
      </c>
      <c r="B77" t="s">
        <v>1072</v>
      </c>
      <c r="C77" t="s">
        <v>1073</v>
      </c>
      <c r="D77" t="s">
        <v>1074</v>
      </c>
    </row>
    <row r="78" spans="1:5" x14ac:dyDescent="0.25">
      <c r="A78" t="s">
        <v>1159</v>
      </c>
      <c r="D78" t="s">
        <v>1093</v>
      </c>
    </row>
    <row r="79" spans="1:5" x14ac:dyDescent="0.25">
      <c r="A79" t="s">
        <v>1160</v>
      </c>
      <c r="D79" t="s">
        <v>819</v>
      </c>
    </row>
    <row r="80" spans="1:5" x14ac:dyDescent="0.25">
      <c r="A80" t="s">
        <v>1126</v>
      </c>
      <c r="B80" t="s">
        <v>1075</v>
      </c>
      <c r="C80" t="s">
        <v>1076</v>
      </c>
      <c r="D80" t="s">
        <v>1002</v>
      </c>
    </row>
    <row r="81" spans="1:5" x14ac:dyDescent="0.25">
      <c r="A81" t="s">
        <v>1161</v>
      </c>
      <c r="D81" t="s">
        <v>1094</v>
      </c>
    </row>
    <row r="82" spans="1:5" x14ac:dyDescent="0.25">
      <c r="A82" t="s">
        <v>1127</v>
      </c>
      <c r="B82" t="s">
        <v>1086</v>
      </c>
      <c r="C82" t="s">
        <v>1087</v>
      </c>
      <c r="D82" t="s">
        <v>1002</v>
      </c>
    </row>
    <row r="83" spans="1:5" x14ac:dyDescent="0.25">
      <c r="A83" t="s">
        <v>1107</v>
      </c>
      <c r="B83" t="s">
        <v>1088</v>
      </c>
      <c r="C83" t="s">
        <v>1089</v>
      </c>
      <c r="D83" t="s">
        <v>989</v>
      </c>
    </row>
    <row r="84" spans="1:5" x14ac:dyDescent="0.25">
      <c r="A84" t="s">
        <v>1162</v>
      </c>
      <c r="D84" t="s">
        <v>1093</v>
      </c>
    </row>
    <row r="85" spans="1:5" x14ac:dyDescent="0.25">
      <c r="A85" t="s">
        <v>1163</v>
      </c>
      <c r="D85" t="s">
        <v>819</v>
      </c>
    </row>
    <row r="86" spans="1:5" x14ac:dyDescent="0.25">
      <c r="A86" t="s">
        <v>1164</v>
      </c>
      <c r="D86" t="s">
        <v>1099</v>
      </c>
    </row>
    <row r="87" spans="1:5" x14ac:dyDescent="0.25">
      <c r="A87" t="s">
        <v>1165</v>
      </c>
      <c r="D87" t="s">
        <v>1167</v>
      </c>
    </row>
    <row r="88" spans="1:5" x14ac:dyDescent="0.25">
      <c r="A88" t="s">
        <v>1166</v>
      </c>
      <c r="D88" t="s">
        <v>1101</v>
      </c>
    </row>
    <row r="89" spans="1:5" x14ac:dyDescent="0.25">
      <c r="A89" t="s">
        <v>1129</v>
      </c>
      <c r="D89" t="s">
        <v>1168</v>
      </c>
    </row>
    <row r="90" spans="1:5" x14ac:dyDescent="0.25">
      <c r="A90" t="s">
        <v>1169</v>
      </c>
      <c r="D90" t="s">
        <v>1095</v>
      </c>
    </row>
    <row r="91" spans="1:5" x14ac:dyDescent="0.25">
      <c r="A91" t="s">
        <v>973</v>
      </c>
      <c r="B91" t="s">
        <v>957</v>
      </c>
      <c r="C91" t="s">
        <v>958</v>
      </c>
      <c r="D91" t="s">
        <v>959</v>
      </c>
      <c r="E91" t="s">
        <v>960</v>
      </c>
    </row>
    <row r="92" spans="1:5" x14ac:dyDescent="0.25">
      <c r="A92" t="s">
        <v>1170</v>
      </c>
      <c r="D92" t="s">
        <v>1094</v>
      </c>
    </row>
    <row r="93" spans="1:5" x14ac:dyDescent="0.25">
      <c r="A93" t="s">
        <v>1171</v>
      </c>
      <c r="D93" t="s">
        <v>1094</v>
      </c>
    </row>
    <row r="94" spans="1:5" x14ac:dyDescent="0.25">
      <c r="A94" t="s">
        <v>1131</v>
      </c>
      <c r="B94" t="s">
        <v>1050</v>
      </c>
      <c r="C94" t="s">
        <v>1051</v>
      </c>
      <c r="D94" t="s">
        <v>1002</v>
      </c>
    </row>
    <row r="95" spans="1:5" x14ac:dyDescent="0.25">
      <c r="A95" t="s">
        <v>1124</v>
      </c>
      <c r="B95" t="s">
        <v>1052</v>
      </c>
      <c r="C95" t="s">
        <v>1053</v>
      </c>
      <c r="D95" t="s">
        <v>1002</v>
      </c>
    </row>
    <row r="96" spans="1:5" x14ac:dyDescent="0.25">
      <c r="A96" t="s">
        <v>1123</v>
      </c>
      <c r="B96" t="s">
        <v>1054</v>
      </c>
      <c r="C96" t="s">
        <v>1055</v>
      </c>
      <c r="D96" t="s">
        <v>1002</v>
      </c>
    </row>
    <row r="97" spans="1:5" x14ac:dyDescent="0.25">
      <c r="A97" t="s">
        <v>1125</v>
      </c>
      <c r="B97" t="s">
        <v>1056</v>
      </c>
      <c r="C97" t="s">
        <v>1057</v>
      </c>
      <c r="D97" t="s">
        <v>1002</v>
      </c>
    </row>
    <row r="98" spans="1:5" x14ac:dyDescent="0.25">
      <c r="A98" t="s">
        <v>968</v>
      </c>
      <c r="B98" t="s">
        <v>939</v>
      </c>
      <c r="C98" t="s">
        <v>940</v>
      </c>
      <c r="D98" t="s">
        <v>1108</v>
      </c>
      <c r="E98" t="s">
        <v>941</v>
      </c>
    </row>
    <row r="99" spans="1:5" x14ac:dyDescent="0.25">
      <c r="A99" t="s">
        <v>969</v>
      </c>
      <c r="B99" t="s">
        <v>942</v>
      </c>
      <c r="C99" t="s">
        <v>943</v>
      </c>
      <c r="D99" t="s">
        <v>1108</v>
      </c>
      <c r="E99" t="s">
        <v>944</v>
      </c>
    </row>
    <row r="100" spans="1:5" x14ac:dyDescent="0.25">
      <c r="A100" t="s">
        <v>1172</v>
      </c>
      <c r="D100" t="s">
        <v>1093</v>
      </c>
    </row>
    <row r="101" spans="1:5" x14ac:dyDescent="0.25">
      <c r="A101" t="s">
        <v>1173</v>
      </c>
      <c r="D101" t="s">
        <v>819</v>
      </c>
    </row>
    <row r="102" spans="1:5" x14ac:dyDescent="0.25">
      <c r="A102" t="s">
        <v>1132</v>
      </c>
      <c r="B102" t="s">
        <v>982</v>
      </c>
      <c r="C102" t="s">
        <v>983</v>
      </c>
      <c r="D102" t="s">
        <v>984</v>
      </c>
      <c r="E102" t="s">
        <v>985</v>
      </c>
    </row>
    <row r="103" spans="1:5" x14ac:dyDescent="0.25">
      <c r="A103" t="s">
        <v>1133</v>
      </c>
      <c r="B103" t="s">
        <v>986</v>
      </c>
      <c r="C103" t="s">
        <v>983</v>
      </c>
      <c r="D103" t="s">
        <v>984</v>
      </c>
      <c r="E103" t="s">
        <v>985</v>
      </c>
    </row>
    <row r="104" spans="1:5" x14ac:dyDescent="0.25">
      <c r="A104" t="s">
        <v>1105</v>
      </c>
      <c r="B104" t="s">
        <v>987</v>
      </c>
      <c r="C104" t="s">
        <v>988</v>
      </c>
      <c r="D104" t="s">
        <v>989</v>
      </c>
    </row>
    <row r="105" spans="1:5" x14ac:dyDescent="0.25">
      <c r="A105" t="s">
        <v>1106</v>
      </c>
      <c r="B105" t="s">
        <v>990</v>
      </c>
      <c r="C105" t="s">
        <v>991</v>
      </c>
      <c r="D105" t="s">
        <v>989</v>
      </c>
    </row>
    <row r="106" spans="1:5" x14ac:dyDescent="0.25">
      <c r="A106" t="s">
        <v>1134</v>
      </c>
      <c r="C106" t="s">
        <v>1019</v>
      </c>
      <c r="D106" t="s">
        <v>1020</v>
      </c>
      <c r="E106" t="s">
        <v>1021</v>
      </c>
    </row>
    <row r="107" spans="1:5" x14ac:dyDescent="0.25">
      <c r="A107" t="s">
        <v>1177</v>
      </c>
      <c r="D107" t="s">
        <v>1178</v>
      </c>
    </row>
    <row r="108" spans="1:5" x14ac:dyDescent="0.25">
      <c r="A108" t="s">
        <v>1135</v>
      </c>
      <c r="C108" t="s">
        <v>1022</v>
      </c>
      <c r="D108" t="s">
        <v>1023</v>
      </c>
      <c r="E108" t="s">
        <v>1023</v>
      </c>
    </row>
    <row r="109" spans="1:5" x14ac:dyDescent="0.25">
      <c r="A109" t="s">
        <v>1136</v>
      </c>
      <c r="C109" t="s">
        <v>1024</v>
      </c>
      <c r="D109" t="s">
        <v>1023</v>
      </c>
      <c r="E109" t="s">
        <v>1023</v>
      </c>
    </row>
    <row r="110" spans="1:5" x14ac:dyDescent="0.25">
      <c r="A110" t="s">
        <v>1174</v>
      </c>
      <c r="D110" t="s">
        <v>867</v>
      </c>
    </row>
    <row r="111" spans="1:5" x14ac:dyDescent="0.25">
      <c r="A111" t="s">
        <v>1137</v>
      </c>
      <c r="B111" t="s">
        <v>1025</v>
      </c>
      <c r="C111" t="s">
        <v>1026</v>
      </c>
      <c r="D111" t="s">
        <v>1027</v>
      </c>
      <c r="E111" t="s">
        <v>1028</v>
      </c>
    </row>
    <row r="112" spans="1:5" x14ac:dyDescent="0.25">
      <c r="A112" t="s">
        <v>1175</v>
      </c>
      <c r="D112" t="s">
        <v>1093</v>
      </c>
    </row>
    <row r="113" spans="1:4" x14ac:dyDescent="0.25">
      <c r="A113" t="s">
        <v>1176</v>
      </c>
      <c r="D113" t="s">
        <v>819</v>
      </c>
    </row>
  </sheetData>
  <sortState xmlns:xlrd2="http://schemas.microsoft.com/office/spreadsheetml/2017/richdata2" ref="A2:F151">
    <sortCondition ref="A2:A151"/>
  </sortState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895F-E0CB-4714-8D42-31B06FE718A3}">
  <dimension ref="A1:AB998"/>
  <sheetViews>
    <sheetView zoomScaleNormal="100" workbookViewId="0">
      <selection activeCell="G28" sqref="G28"/>
    </sheetView>
  </sheetViews>
  <sheetFormatPr defaultRowHeight="24" customHeight="1" x14ac:dyDescent="0.25"/>
  <cols>
    <col min="2" max="2" width="15.85546875" customWidth="1"/>
    <col min="3" max="3" width="18.28515625" customWidth="1"/>
    <col min="4" max="4" width="22" customWidth="1"/>
    <col min="5" max="5" width="63.5703125" customWidth="1"/>
    <col min="6" max="6" width="25" customWidth="1"/>
    <col min="7" max="7" width="165.85546875" bestFit="1" customWidth="1"/>
  </cols>
  <sheetData>
    <row r="1" spans="1:28" ht="24" customHeight="1" thickBot="1" x14ac:dyDescent="0.3">
      <c r="A1" s="4"/>
      <c r="B1" s="4"/>
      <c r="C1" s="4"/>
      <c r="D1" s="4"/>
      <c r="E1" s="4"/>
      <c r="F1" t="s">
        <v>634</v>
      </c>
      <c r="G1" t="s">
        <v>635</v>
      </c>
      <c r="H1" t="s">
        <v>636</v>
      </c>
      <c r="I1" s="4"/>
      <c r="J1" s="228" t="s">
        <v>637</v>
      </c>
      <c r="K1" s="229"/>
      <c r="L1" s="153" t="s">
        <v>354</v>
      </c>
      <c r="M1" s="228" t="s">
        <v>637</v>
      </c>
      <c r="N1" s="229"/>
      <c r="O1" s="4"/>
      <c r="P1" s="4"/>
      <c r="Q1" s="154" t="s">
        <v>638</v>
      </c>
      <c r="R1" s="4" t="s">
        <v>3</v>
      </c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24" customHeight="1" thickBot="1" x14ac:dyDescent="0.3">
      <c r="A2" s="4"/>
      <c r="B2" s="4"/>
      <c r="C2" s="4"/>
      <c r="D2" s="4"/>
      <c r="E2" s="4"/>
      <c r="F2" t="s">
        <v>639</v>
      </c>
      <c r="G2" t="s">
        <v>640</v>
      </c>
      <c r="H2" t="s">
        <v>641</v>
      </c>
      <c r="I2" s="4"/>
      <c r="J2" s="242" t="s">
        <v>642</v>
      </c>
      <c r="K2" s="243"/>
      <c r="L2" s="153" t="s">
        <v>354</v>
      </c>
      <c r="M2" s="242" t="s">
        <v>642</v>
      </c>
      <c r="N2" s="243"/>
      <c r="O2" s="4"/>
      <c r="P2" s="4"/>
      <c r="Q2" s="155" t="s">
        <v>11</v>
      </c>
      <c r="R2" s="4" t="s">
        <v>643</v>
      </c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24" customHeight="1" thickBot="1" x14ac:dyDescent="0.3">
      <c r="A3" s="4"/>
      <c r="B3" s="4"/>
      <c r="C3" s="4"/>
      <c r="D3" s="4"/>
      <c r="E3" s="4"/>
      <c r="F3" t="s">
        <v>644</v>
      </c>
      <c r="G3" t="s">
        <v>645</v>
      </c>
      <c r="H3" t="s">
        <v>646</v>
      </c>
      <c r="I3" s="4"/>
      <c r="J3" s="216" t="s">
        <v>8</v>
      </c>
      <c r="K3" s="217"/>
      <c r="L3" s="153" t="s">
        <v>354</v>
      </c>
      <c r="M3" s="216" t="s">
        <v>8</v>
      </c>
      <c r="N3" s="217"/>
      <c r="O3" s="4"/>
      <c r="P3" s="4"/>
      <c r="Q3" s="156" t="s">
        <v>13</v>
      </c>
      <c r="R3" s="4" t="s">
        <v>647</v>
      </c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24" customHeight="1" thickBot="1" x14ac:dyDescent="0.3">
      <c r="A4" s="4"/>
      <c r="B4" s="4"/>
      <c r="C4" s="4"/>
      <c r="D4" s="4"/>
      <c r="E4" s="4"/>
      <c r="F4" t="s">
        <v>648</v>
      </c>
      <c r="G4" t="s">
        <v>649</v>
      </c>
      <c r="H4" t="s">
        <v>650</v>
      </c>
      <c r="I4" s="4"/>
      <c r="J4" s="155" t="s">
        <v>11</v>
      </c>
      <c r="K4" s="157" t="s">
        <v>7</v>
      </c>
      <c r="L4" s="153" t="s">
        <v>354</v>
      </c>
      <c r="M4" s="155" t="s">
        <v>11</v>
      </c>
      <c r="N4" s="157" t="s">
        <v>7</v>
      </c>
      <c r="O4" s="4"/>
      <c r="P4" s="4"/>
      <c r="Q4" s="158" t="s">
        <v>21</v>
      </c>
      <c r="R4" s="4" t="s">
        <v>651</v>
      </c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4" customHeight="1" thickBot="1" x14ac:dyDescent="0.3">
      <c r="A5" s="4"/>
      <c r="B5" s="4"/>
      <c r="C5" s="4"/>
      <c r="D5" s="4"/>
      <c r="E5" s="4"/>
      <c r="F5" t="s">
        <v>652</v>
      </c>
      <c r="G5" t="s">
        <v>653</v>
      </c>
      <c r="H5" t="s">
        <v>654</v>
      </c>
      <c r="I5" s="4"/>
      <c r="J5" s="228" t="s">
        <v>637</v>
      </c>
      <c r="K5" s="229"/>
      <c r="L5" s="153" t="s">
        <v>354</v>
      </c>
      <c r="M5" s="228" t="s">
        <v>637</v>
      </c>
      <c r="N5" s="229"/>
      <c r="O5" s="4"/>
      <c r="P5" s="4"/>
      <c r="Q5" s="159" t="s">
        <v>5</v>
      </c>
      <c r="R5" s="4" t="s">
        <v>655</v>
      </c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24" customHeight="1" thickBot="1" x14ac:dyDescent="0.3">
      <c r="A6" s="4"/>
      <c r="B6" s="4"/>
      <c r="C6" s="4"/>
      <c r="D6" s="4"/>
      <c r="E6" s="4"/>
      <c r="F6" t="s">
        <v>656</v>
      </c>
      <c r="G6" t="s">
        <v>657</v>
      </c>
      <c r="H6" t="s">
        <v>385</v>
      </c>
      <c r="I6" s="4"/>
      <c r="J6" s="158" t="s">
        <v>21</v>
      </c>
      <c r="K6" s="159" t="s">
        <v>5</v>
      </c>
      <c r="L6" s="153" t="s">
        <v>354</v>
      </c>
      <c r="M6" s="158" t="s">
        <v>21</v>
      </c>
      <c r="N6" s="159" t="s">
        <v>5</v>
      </c>
      <c r="O6" s="4"/>
      <c r="P6" s="4"/>
      <c r="Q6" s="157" t="s">
        <v>7</v>
      </c>
      <c r="R6" s="4" t="s">
        <v>658</v>
      </c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4" customHeight="1" thickBot="1" x14ac:dyDescent="0.3">
      <c r="A7" s="4"/>
      <c r="B7" s="4"/>
      <c r="C7" s="4"/>
      <c r="D7" s="4"/>
      <c r="E7" s="4"/>
      <c r="F7" t="s">
        <v>659</v>
      </c>
      <c r="G7" t="s">
        <v>660</v>
      </c>
      <c r="H7" t="s">
        <v>395</v>
      </c>
      <c r="I7" s="4"/>
      <c r="J7" s="232" t="s">
        <v>11</v>
      </c>
      <c r="K7" s="233"/>
      <c r="L7" s="153" t="s">
        <v>354</v>
      </c>
      <c r="M7" s="232" t="s">
        <v>11</v>
      </c>
      <c r="N7" s="233"/>
      <c r="O7" s="4"/>
      <c r="P7" s="4"/>
      <c r="Q7" s="160" t="s">
        <v>8</v>
      </c>
      <c r="R7" s="4" t="s">
        <v>661</v>
      </c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4" customHeight="1" thickBot="1" x14ac:dyDescent="0.3">
      <c r="A8" s="4"/>
      <c r="B8" s="4"/>
      <c r="C8" s="4"/>
      <c r="D8" s="4"/>
      <c r="E8" s="4"/>
      <c r="F8" t="s">
        <v>662</v>
      </c>
      <c r="G8" t="s">
        <v>663</v>
      </c>
      <c r="H8" t="s">
        <v>404</v>
      </c>
      <c r="I8" s="4"/>
      <c r="J8" s="156" t="s">
        <v>13</v>
      </c>
      <c r="K8" s="161" t="s">
        <v>664</v>
      </c>
      <c r="L8" s="153" t="s">
        <v>354</v>
      </c>
      <c r="M8" s="156" t="s">
        <v>13</v>
      </c>
      <c r="N8" s="161" t="s">
        <v>664</v>
      </c>
      <c r="O8" s="4"/>
      <c r="P8" s="4"/>
      <c r="Q8" s="162" t="s">
        <v>665</v>
      </c>
      <c r="R8" s="4" t="s">
        <v>666</v>
      </c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4" customHeight="1" thickBot="1" x14ac:dyDescent="0.3">
      <c r="A9" s="4"/>
      <c r="B9" s="4"/>
      <c r="C9" s="4"/>
      <c r="D9" s="4"/>
      <c r="E9" s="4"/>
      <c r="F9" t="s">
        <v>667</v>
      </c>
      <c r="G9" t="s">
        <v>668</v>
      </c>
      <c r="H9" t="s">
        <v>400</v>
      </c>
      <c r="I9" s="4"/>
      <c r="J9" s="157" t="s">
        <v>7</v>
      </c>
      <c r="K9" s="158" t="s">
        <v>21</v>
      </c>
      <c r="L9" s="153" t="s">
        <v>354</v>
      </c>
      <c r="M9" s="157" t="s">
        <v>7</v>
      </c>
      <c r="N9" s="158" t="s">
        <v>21</v>
      </c>
      <c r="O9" s="4"/>
      <c r="P9" s="4"/>
      <c r="Q9" s="163" t="s">
        <v>637</v>
      </c>
      <c r="R9" s="4" t="s">
        <v>669</v>
      </c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4" customHeight="1" thickBot="1" x14ac:dyDescent="0.3">
      <c r="A10" s="4"/>
      <c r="B10" s="4"/>
      <c r="C10" s="4"/>
      <c r="D10" s="4"/>
      <c r="E10" s="4"/>
      <c r="F10" t="s">
        <v>670</v>
      </c>
      <c r="G10" t="s">
        <v>671</v>
      </c>
      <c r="H10" t="s">
        <v>576</v>
      </c>
      <c r="I10" s="4"/>
      <c r="J10" s="160" t="s">
        <v>8</v>
      </c>
      <c r="K10" s="155" t="s">
        <v>11</v>
      </c>
      <c r="L10" s="153" t="s">
        <v>354</v>
      </c>
      <c r="M10" s="160" t="s">
        <v>8</v>
      </c>
      <c r="N10" s="155" t="s">
        <v>11</v>
      </c>
      <c r="O10" s="4"/>
      <c r="P10" s="4"/>
      <c r="Q10" s="164" t="s">
        <v>642</v>
      </c>
      <c r="R10" s="4" t="s">
        <v>672</v>
      </c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24" customHeight="1" thickBot="1" x14ac:dyDescent="0.3">
      <c r="A11" s="4"/>
      <c r="B11" s="4"/>
      <c r="C11" s="4"/>
      <c r="D11" s="4"/>
      <c r="E11" s="4"/>
      <c r="F11" t="s">
        <v>673</v>
      </c>
      <c r="G11" t="s">
        <v>674</v>
      </c>
      <c r="H11" t="s">
        <v>675</v>
      </c>
      <c r="I11" s="4"/>
      <c r="J11" s="157" t="s">
        <v>7</v>
      </c>
      <c r="K11" s="159" t="s">
        <v>5</v>
      </c>
      <c r="L11" s="153" t="s">
        <v>354</v>
      </c>
      <c r="M11" s="157" t="s">
        <v>7</v>
      </c>
      <c r="N11" s="159" t="s">
        <v>5</v>
      </c>
      <c r="O11" s="4"/>
      <c r="P11" s="4"/>
      <c r="Q11" s="165" t="s">
        <v>15</v>
      </c>
      <c r="R11" s="4" t="s">
        <v>676</v>
      </c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4" customHeight="1" thickBot="1" x14ac:dyDescent="0.3">
      <c r="A12" s="4"/>
      <c r="B12" s="4"/>
      <c r="C12" s="4"/>
      <c r="D12" s="4"/>
      <c r="E12" s="4"/>
      <c r="F12" t="s">
        <v>677</v>
      </c>
      <c r="G12" t="s">
        <v>678</v>
      </c>
      <c r="H12" t="s">
        <v>442</v>
      </c>
      <c r="I12" s="4"/>
      <c r="J12" s="162" t="s">
        <v>665</v>
      </c>
      <c r="K12" s="160" t="s">
        <v>8</v>
      </c>
      <c r="L12" s="153" t="s">
        <v>354</v>
      </c>
      <c r="M12" s="162" t="s">
        <v>665</v>
      </c>
      <c r="N12" s="160" t="s">
        <v>8</v>
      </c>
      <c r="O12" s="4"/>
      <c r="P12" s="4"/>
      <c r="Q12" s="161" t="s">
        <v>664</v>
      </c>
      <c r="R12" s="4" t="s">
        <v>679</v>
      </c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24" customHeight="1" thickBot="1" x14ac:dyDescent="0.3">
      <c r="A13" s="4"/>
      <c r="B13" s="4"/>
      <c r="C13" s="4"/>
      <c r="D13" s="4"/>
      <c r="E13" s="4"/>
      <c r="F13" t="s">
        <v>680</v>
      </c>
      <c r="G13" t="s">
        <v>681</v>
      </c>
      <c r="H13" t="s">
        <v>682</v>
      </c>
      <c r="I13" s="4"/>
      <c r="J13" s="230" t="s">
        <v>5</v>
      </c>
      <c r="K13" s="231"/>
      <c r="L13" s="153" t="s">
        <v>354</v>
      </c>
      <c r="M13" s="230" t="s">
        <v>5</v>
      </c>
      <c r="N13" s="231"/>
      <c r="O13" s="4"/>
      <c r="P13" s="4"/>
      <c r="Q13" s="154" t="s">
        <v>683</v>
      </c>
      <c r="R13" s="4" t="s">
        <v>684</v>
      </c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24" customHeight="1" thickBot="1" x14ac:dyDescent="0.3">
      <c r="A14" s="4"/>
      <c r="B14" s="4"/>
      <c r="C14" s="4"/>
      <c r="D14" s="4"/>
      <c r="E14" s="4"/>
      <c r="F14" t="s">
        <v>685</v>
      </c>
      <c r="G14" t="s">
        <v>686</v>
      </c>
      <c r="H14" t="s">
        <v>687</v>
      </c>
      <c r="I14" s="4"/>
      <c r="J14" s="240" t="s">
        <v>13</v>
      </c>
      <c r="K14" s="241"/>
      <c r="L14" s="153" t="s">
        <v>354</v>
      </c>
      <c r="M14" s="240" t="s">
        <v>13</v>
      </c>
      <c r="N14" s="241"/>
      <c r="O14" s="4"/>
      <c r="P14" s="4"/>
      <c r="Q14" s="154" t="s">
        <v>14</v>
      </c>
      <c r="R14" s="4" t="s">
        <v>688</v>
      </c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4" customHeight="1" thickBot="1" x14ac:dyDescent="0.3">
      <c r="A15" s="4"/>
      <c r="B15" s="4"/>
      <c r="C15" s="4"/>
      <c r="D15" s="4"/>
      <c r="E15" s="4"/>
      <c r="F15" t="s">
        <v>689</v>
      </c>
      <c r="G15" t="s">
        <v>690</v>
      </c>
      <c r="H15" t="s">
        <v>691</v>
      </c>
      <c r="I15" s="4"/>
      <c r="J15" s="156" t="s">
        <v>13</v>
      </c>
      <c r="K15" s="158" t="s">
        <v>21</v>
      </c>
      <c r="L15" s="153" t="s">
        <v>354</v>
      </c>
      <c r="M15" s="156" t="s">
        <v>13</v>
      </c>
      <c r="N15" s="158" t="s">
        <v>21</v>
      </c>
      <c r="O15" s="4"/>
      <c r="P15" s="4"/>
      <c r="Q15" s="154" t="s">
        <v>692</v>
      </c>
      <c r="R15" s="4" t="s">
        <v>693</v>
      </c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24" customHeight="1" thickBot="1" x14ac:dyDescent="0.3">
      <c r="A16" s="4"/>
      <c r="B16" s="4"/>
      <c r="C16" s="4"/>
      <c r="D16" s="4"/>
      <c r="E16" s="4"/>
      <c r="F16" t="s">
        <v>694</v>
      </c>
      <c r="G16" t="s">
        <v>695</v>
      </c>
      <c r="H16" t="s">
        <v>366</v>
      </c>
      <c r="I16" s="4"/>
      <c r="J16" s="216" t="s">
        <v>8</v>
      </c>
      <c r="K16" s="217"/>
      <c r="L16" s="153" t="s">
        <v>354</v>
      </c>
      <c r="M16" s="216" t="s">
        <v>8</v>
      </c>
      <c r="N16" s="217"/>
      <c r="O16" s="4"/>
      <c r="P16" s="4"/>
      <c r="Q16" s="154" t="s">
        <v>530</v>
      </c>
      <c r="R16" s="4" t="s">
        <v>696</v>
      </c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24" customHeight="1" thickBot="1" x14ac:dyDescent="0.3">
      <c r="A17" s="61">
        <v>86</v>
      </c>
      <c r="B17" s="4"/>
      <c r="C17" s="4"/>
      <c r="D17" s="4"/>
      <c r="E17" s="4"/>
      <c r="F17" t="s">
        <v>697</v>
      </c>
      <c r="G17" t="s">
        <v>698</v>
      </c>
      <c r="H17" t="s">
        <v>699</v>
      </c>
      <c r="I17" s="4"/>
      <c r="J17" s="155" t="s">
        <v>11</v>
      </c>
      <c r="K17" s="161" t="s">
        <v>664</v>
      </c>
      <c r="L17" s="153" t="s">
        <v>354</v>
      </c>
      <c r="M17" s="155" t="s">
        <v>11</v>
      </c>
      <c r="N17" s="161" t="s">
        <v>664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24" customHeight="1" thickBot="1" x14ac:dyDescent="0.3">
      <c r="A18" s="4" t="s">
        <v>479</v>
      </c>
      <c r="B18" s="4"/>
      <c r="C18" s="4"/>
      <c r="D18" s="4"/>
      <c r="E18" s="4"/>
      <c r="F18" t="s">
        <v>700</v>
      </c>
      <c r="G18" t="s">
        <v>701</v>
      </c>
      <c r="H18" t="s">
        <v>702</v>
      </c>
      <c r="I18" s="4"/>
      <c r="J18" s="165" t="s">
        <v>15</v>
      </c>
      <c r="K18" s="156" t="s">
        <v>13</v>
      </c>
      <c r="L18" s="153" t="s">
        <v>354</v>
      </c>
      <c r="M18" s="165" t="s">
        <v>15</v>
      </c>
      <c r="N18" s="156" t="s">
        <v>13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24" customHeight="1" thickBot="1" x14ac:dyDescent="0.3">
      <c r="A19" s="4" t="s">
        <v>485</v>
      </c>
      <c r="B19" s="4"/>
      <c r="C19" s="4"/>
      <c r="E19" s="4"/>
      <c r="F19" t="s">
        <v>703</v>
      </c>
      <c r="G19" t="s">
        <v>704</v>
      </c>
      <c r="H19" t="s">
        <v>705</v>
      </c>
      <c r="I19" s="4"/>
      <c r="J19" s="156" t="s">
        <v>13</v>
      </c>
      <c r="K19" s="155" t="s">
        <v>11</v>
      </c>
      <c r="L19" s="153" t="s">
        <v>354</v>
      </c>
      <c r="M19" s="156" t="s">
        <v>13</v>
      </c>
      <c r="N19" s="155" t="s">
        <v>11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24" customHeight="1" thickBot="1" x14ac:dyDescent="0.3">
      <c r="A20" s="4"/>
      <c r="B20" s="4"/>
      <c r="C20" s="4"/>
      <c r="D20" s="4"/>
      <c r="E20" s="4"/>
      <c r="F20" t="s">
        <v>706</v>
      </c>
      <c r="G20" t="s">
        <v>707</v>
      </c>
      <c r="H20" t="s">
        <v>581</v>
      </c>
      <c r="I20" s="4"/>
      <c r="J20" s="158" t="s">
        <v>21</v>
      </c>
      <c r="K20" s="159" t="s">
        <v>5</v>
      </c>
      <c r="L20" s="153" t="s">
        <v>354</v>
      </c>
      <c r="M20" s="158" t="s">
        <v>21</v>
      </c>
      <c r="N20" s="159" t="s">
        <v>5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24" customHeight="1" thickBot="1" x14ac:dyDescent="0.3">
      <c r="A21" s="4" t="s">
        <v>708</v>
      </c>
      <c r="B21" s="4"/>
      <c r="C21" s="4"/>
      <c r="D21" s="4"/>
      <c r="E21" s="4"/>
      <c r="F21" t="s">
        <v>709</v>
      </c>
      <c r="G21" t="s">
        <v>710</v>
      </c>
      <c r="H21" t="s">
        <v>711</v>
      </c>
      <c r="I21" s="4"/>
      <c r="J21" s="232" t="s">
        <v>11</v>
      </c>
      <c r="K21" s="233"/>
      <c r="L21" s="153" t="s">
        <v>354</v>
      </c>
      <c r="M21" s="232" t="s">
        <v>11</v>
      </c>
      <c r="N21" s="23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24" customHeight="1" thickBot="1" x14ac:dyDescent="0.3">
      <c r="A22" s="166" t="s">
        <v>712</v>
      </c>
      <c r="B22" s="4"/>
      <c r="C22" s="4"/>
      <c r="D22" s="4"/>
      <c r="E22" s="4"/>
      <c r="F22" t="s">
        <v>713</v>
      </c>
      <c r="G22" t="s">
        <v>714</v>
      </c>
      <c r="H22" t="s">
        <v>715</v>
      </c>
      <c r="I22" s="4"/>
      <c r="J22" s="224" t="s">
        <v>7</v>
      </c>
      <c r="K22" s="225"/>
      <c r="L22" s="153" t="s">
        <v>354</v>
      </c>
      <c r="M22" s="224" t="s">
        <v>7</v>
      </c>
      <c r="N22" s="22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24" customHeight="1" thickBot="1" x14ac:dyDescent="0.3">
      <c r="A23" s="4"/>
      <c r="B23" s="4"/>
      <c r="C23" s="4"/>
      <c r="D23" s="4"/>
      <c r="E23" s="4"/>
      <c r="F23" t="s">
        <v>716</v>
      </c>
      <c r="G23" t="s">
        <v>717</v>
      </c>
      <c r="H23" t="s">
        <v>718</v>
      </c>
      <c r="I23" s="4"/>
      <c r="J23" s="158" t="s">
        <v>21</v>
      </c>
      <c r="K23" s="160" t="s">
        <v>8</v>
      </c>
      <c r="L23" s="153" t="s">
        <v>354</v>
      </c>
      <c r="M23" s="158" t="s">
        <v>21</v>
      </c>
      <c r="N23" s="156" t="s">
        <v>13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4" customHeight="1" thickBot="1" x14ac:dyDescent="0.3">
      <c r="A24" s="4"/>
      <c r="B24" s="4"/>
      <c r="C24" s="4"/>
      <c r="D24" s="4"/>
      <c r="E24" s="4"/>
      <c r="F24" t="s">
        <v>719</v>
      </c>
      <c r="G24" t="s">
        <v>720</v>
      </c>
      <c r="H24" t="s">
        <v>467</v>
      </c>
      <c r="I24" s="4"/>
      <c r="J24" s="238" t="s">
        <v>664</v>
      </c>
      <c r="K24" s="239"/>
      <c r="L24" s="153" t="s">
        <v>354</v>
      </c>
      <c r="M24" s="238" t="s">
        <v>664</v>
      </c>
      <c r="N24" s="239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24" customHeight="1" thickBot="1" x14ac:dyDescent="0.3">
      <c r="A25" s="4"/>
      <c r="B25" s="4"/>
      <c r="C25" s="4"/>
      <c r="D25" s="4"/>
      <c r="E25" s="4"/>
      <c r="F25" t="s">
        <v>721</v>
      </c>
      <c r="G25" t="s">
        <v>722</v>
      </c>
      <c r="H25" t="s">
        <v>472</v>
      </c>
      <c r="I25" s="4"/>
      <c r="J25" s="216" t="s">
        <v>8</v>
      </c>
      <c r="K25" s="217"/>
      <c r="L25" s="153" t="s">
        <v>354</v>
      </c>
      <c r="M25" s="216" t="s">
        <v>8</v>
      </c>
      <c r="N25" s="217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24" customHeight="1" thickBot="1" x14ac:dyDescent="0.3">
      <c r="A26" s="4"/>
      <c r="B26" s="4"/>
      <c r="C26" s="4"/>
      <c r="D26" s="4"/>
      <c r="E26" s="4"/>
      <c r="F26" t="s">
        <v>723</v>
      </c>
      <c r="G26" t="s">
        <v>724</v>
      </c>
      <c r="H26" t="s">
        <v>390</v>
      </c>
      <c r="I26" s="4"/>
      <c r="J26" s="230" t="s">
        <v>5</v>
      </c>
      <c r="K26" s="231"/>
      <c r="L26" s="153" t="s">
        <v>354</v>
      </c>
      <c r="M26" s="230" t="s">
        <v>5</v>
      </c>
      <c r="N26" s="231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24" customHeight="1" thickBot="1" x14ac:dyDescent="0.3">
      <c r="A27" s="4"/>
      <c r="B27" s="4"/>
      <c r="C27" s="4"/>
      <c r="D27" s="4"/>
      <c r="E27" s="4"/>
      <c r="F27" t="s">
        <v>725</v>
      </c>
      <c r="G27" t="s">
        <v>726</v>
      </c>
      <c r="H27" t="s">
        <v>727</v>
      </c>
      <c r="I27" s="4"/>
      <c r="J27" s="232" t="s">
        <v>11</v>
      </c>
      <c r="K27" s="233"/>
      <c r="L27" s="153" t="s">
        <v>354</v>
      </c>
      <c r="M27" s="232" t="s">
        <v>11</v>
      </c>
      <c r="N27" s="23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24" customHeight="1" thickBot="1" x14ac:dyDescent="0.3">
      <c r="A28" s="4"/>
      <c r="B28" s="4"/>
      <c r="C28" s="4"/>
      <c r="D28" s="4"/>
      <c r="E28" s="4"/>
      <c r="F28" t="s">
        <v>728</v>
      </c>
      <c r="G28" t="s">
        <v>729</v>
      </c>
      <c r="H28" t="s">
        <v>489</v>
      </c>
      <c r="I28" s="4"/>
      <c r="J28" s="155" t="s">
        <v>11</v>
      </c>
      <c r="K28" s="158" t="s">
        <v>21</v>
      </c>
      <c r="L28" s="153" t="s">
        <v>354</v>
      </c>
      <c r="M28" s="155" t="s">
        <v>11</v>
      </c>
      <c r="N28" s="158" t="s">
        <v>21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24" customHeight="1" thickBot="1" x14ac:dyDescent="0.3">
      <c r="A29" s="4"/>
      <c r="B29" s="4"/>
      <c r="C29" s="4"/>
      <c r="D29" s="4"/>
      <c r="E29" s="4"/>
      <c r="F29" t="s">
        <v>730</v>
      </c>
      <c r="G29" t="s">
        <v>731</v>
      </c>
      <c r="H29" t="s">
        <v>484</v>
      </c>
      <c r="I29" s="4"/>
      <c r="J29" s="158" t="s">
        <v>21</v>
      </c>
      <c r="K29" s="157" t="s">
        <v>7</v>
      </c>
      <c r="L29" s="153" t="s">
        <v>354</v>
      </c>
      <c r="M29" s="158" t="s">
        <v>21</v>
      </c>
      <c r="N29" s="157" t="s">
        <v>7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24" customHeight="1" thickBot="1" x14ac:dyDescent="0.3">
      <c r="A30" s="4"/>
      <c r="B30" s="234" t="s">
        <v>732</v>
      </c>
      <c r="C30" s="235"/>
      <c r="D30" s="4"/>
      <c r="E30" s="4"/>
      <c r="F30" t="s">
        <v>733</v>
      </c>
      <c r="G30" t="s">
        <v>734</v>
      </c>
      <c r="H30" t="s">
        <v>377</v>
      </c>
      <c r="I30" s="4"/>
      <c r="J30" s="236" t="s">
        <v>21</v>
      </c>
      <c r="K30" s="237"/>
      <c r="L30" s="153" t="s">
        <v>354</v>
      </c>
      <c r="M30" s="236" t="s">
        <v>21</v>
      </c>
      <c r="N30" s="237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24" customHeight="1" thickBot="1" x14ac:dyDescent="0.3">
      <c r="A31" s="4"/>
      <c r="B31" s="131" t="s">
        <v>735</v>
      </c>
      <c r="C31" s="154" t="s">
        <v>354</v>
      </c>
      <c r="D31" s="131" t="s">
        <v>736</v>
      </c>
      <c r="E31" s="4"/>
      <c r="F31" t="s">
        <v>737</v>
      </c>
      <c r="G31" t="s">
        <v>738</v>
      </c>
      <c r="H31" t="s">
        <v>499</v>
      </c>
      <c r="I31" s="4"/>
      <c r="J31" s="159" t="s">
        <v>5</v>
      </c>
      <c r="K31" s="160" t="s">
        <v>8</v>
      </c>
      <c r="L31" s="153" t="s">
        <v>354</v>
      </c>
      <c r="M31" s="159" t="s">
        <v>5</v>
      </c>
      <c r="N31" s="160" t="s">
        <v>8</v>
      </c>
      <c r="O31" s="4"/>
      <c r="P31" s="4"/>
      <c r="Q31" s="4"/>
      <c r="R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24" customHeight="1" thickBot="1" x14ac:dyDescent="0.3">
      <c r="A32" s="4" t="s">
        <v>412</v>
      </c>
      <c r="B32" s="134" t="s">
        <v>634</v>
      </c>
      <c r="C32" s="154" t="s">
        <v>354</v>
      </c>
      <c r="D32" s="4" t="s">
        <v>409</v>
      </c>
      <c r="E32" s="4"/>
      <c r="F32" t="s">
        <v>739</v>
      </c>
      <c r="G32" t="s">
        <v>740</v>
      </c>
      <c r="H32" t="s">
        <v>504</v>
      </c>
      <c r="I32" s="4"/>
      <c r="J32" s="159" t="s">
        <v>5</v>
      </c>
      <c r="K32" s="158" t="s">
        <v>21</v>
      </c>
      <c r="L32" s="153" t="s">
        <v>354</v>
      </c>
      <c r="M32" s="159" t="s">
        <v>5</v>
      </c>
      <c r="N32" s="158" t="s">
        <v>21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24" customHeight="1" thickBot="1" x14ac:dyDescent="0.3">
      <c r="A33" s="4" t="s">
        <v>360</v>
      </c>
      <c r="B33" s="134" t="s">
        <v>648</v>
      </c>
      <c r="C33" s="154" t="s">
        <v>354</v>
      </c>
      <c r="D33" s="4" t="s">
        <v>356</v>
      </c>
      <c r="E33" s="4"/>
      <c r="F33" t="s">
        <v>741</v>
      </c>
      <c r="G33" t="s">
        <v>742</v>
      </c>
      <c r="H33" t="s">
        <v>509</v>
      </c>
      <c r="I33" s="4"/>
      <c r="J33" s="157" t="s">
        <v>7</v>
      </c>
      <c r="K33" s="158" t="s">
        <v>21</v>
      </c>
      <c r="L33" s="153" t="s">
        <v>354</v>
      </c>
      <c r="M33" s="157" t="s">
        <v>7</v>
      </c>
      <c r="N33" s="158" t="s">
        <v>21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24" customHeight="1" thickBot="1" x14ac:dyDescent="0.3">
      <c r="A34" s="4" t="s">
        <v>743</v>
      </c>
      <c r="B34" s="134" t="s">
        <v>659</v>
      </c>
      <c r="C34" s="154" t="s">
        <v>354</v>
      </c>
      <c r="D34" s="4"/>
      <c r="E34" s="4"/>
      <c r="F34" t="s">
        <v>744</v>
      </c>
      <c r="G34" t="s">
        <v>745</v>
      </c>
      <c r="H34" t="s">
        <v>746</v>
      </c>
      <c r="I34" s="4"/>
      <c r="J34" s="156" t="s">
        <v>13</v>
      </c>
      <c r="K34" s="165" t="s">
        <v>15</v>
      </c>
      <c r="L34" s="153" t="s">
        <v>354</v>
      </c>
      <c r="M34" s="156" t="s">
        <v>13</v>
      </c>
      <c r="N34" s="165" t="s">
        <v>15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24" customHeight="1" thickBot="1" x14ac:dyDescent="0.3">
      <c r="A35" s="4" t="s">
        <v>747</v>
      </c>
      <c r="B35" s="134" t="s">
        <v>677</v>
      </c>
      <c r="C35" s="154" t="s">
        <v>354</v>
      </c>
      <c r="D35" s="4" t="s">
        <v>372</v>
      </c>
      <c r="E35" s="4"/>
      <c r="F35" t="s">
        <v>748</v>
      </c>
      <c r="G35" t="s">
        <v>749</v>
      </c>
      <c r="H35" t="s">
        <v>750</v>
      </c>
      <c r="I35" s="4"/>
      <c r="J35" s="155" t="s">
        <v>11</v>
      </c>
      <c r="K35" s="157" t="s">
        <v>7</v>
      </c>
      <c r="L35" s="153" t="s">
        <v>354</v>
      </c>
      <c r="M35" s="155" t="s">
        <v>11</v>
      </c>
      <c r="N35" s="157" t="s">
        <v>7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24" customHeight="1" thickBot="1" x14ac:dyDescent="0.3">
      <c r="A36" s="4" t="s">
        <v>751</v>
      </c>
      <c r="B36" s="134" t="s">
        <v>697</v>
      </c>
      <c r="C36" s="154" t="s">
        <v>354</v>
      </c>
      <c r="D36" s="4"/>
      <c r="E36" s="4"/>
      <c r="F36" t="s">
        <v>752</v>
      </c>
      <c r="G36" t="s">
        <v>753</v>
      </c>
      <c r="H36" t="s">
        <v>557</v>
      </c>
      <c r="I36" s="4"/>
      <c r="J36" s="160" t="s">
        <v>8</v>
      </c>
      <c r="K36" s="157" t="s">
        <v>7</v>
      </c>
      <c r="L36" s="153" t="s">
        <v>354</v>
      </c>
      <c r="M36" s="160" t="s">
        <v>8</v>
      </c>
      <c r="N36" s="157" t="s">
        <v>7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24" customHeight="1" thickBot="1" x14ac:dyDescent="0.3">
      <c r="A37" s="4" t="s">
        <v>754</v>
      </c>
      <c r="B37" s="134" t="s">
        <v>709</v>
      </c>
      <c r="C37" s="154" t="s">
        <v>354</v>
      </c>
      <c r="D37" s="4"/>
      <c r="E37" s="4"/>
      <c r="F37" t="s">
        <v>755</v>
      </c>
      <c r="G37" t="s">
        <v>756</v>
      </c>
      <c r="H37" t="s">
        <v>757</v>
      </c>
      <c r="I37" s="4"/>
      <c r="J37" s="155" t="s">
        <v>11</v>
      </c>
      <c r="K37" s="157" t="s">
        <v>7</v>
      </c>
      <c r="L37" s="153" t="s">
        <v>354</v>
      </c>
      <c r="M37" s="155" t="s">
        <v>11</v>
      </c>
      <c r="N37" s="157" t="s">
        <v>7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24" customHeight="1" thickBot="1" x14ac:dyDescent="0.3">
      <c r="A38" s="4" t="s">
        <v>758</v>
      </c>
      <c r="B38" s="134" t="s">
        <v>713</v>
      </c>
      <c r="C38" s="154" t="s">
        <v>354</v>
      </c>
      <c r="D38" s="4"/>
      <c r="E38" s="4"/>
      <c r="F38" t="s">
        <v>759</v>
      </c>
      <c r="G38" t="s">
        <v>760</v>
      </c>
      <c r="H38" t="s">
        <v>527</v>
      </c>
      <c r="I38" s="4"/>
      <c r="J38" s="156" t="s">
        <v>13</v>
      </c>
      <c r="K38" s="160" t="s">
        <v>8</v>
      </c>
      <c r="L38" s="153" t="s">
        <v>354</v>
      </c>
      <c r="M38" s="156" t="s">
        <v>13</v>
      </c>
      <c r="N38" s="160" t="s">
        <v>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24" customHeight="1" thickBot="1" x14ac:dyDescent="0.3">
      <c r="A39" s="4" t="s">
        <v>761</v>
      </c>
      <c r="B39" s="134" t="s">
        <v>739</v>
      </c>
      <c r="C39" s="154" t="s">
        <v>354</v>
      </c>
      <c r="D39" s="4"/>
      <c r="E39" s="4"/>
      <c r="F39" t="s">
        <v>762</v>
      </c>
      <c r="G39" t="s">
        <v>763</v>
      </c>
      <c r="H39" t="s">
        <v>533</v>
      </c>
      <c r="I39" s="4"/>
      <c r="J39" s="156" t="s">
        <v>13</v>
      </c>
      <c r="K39" s="155" t="s">
        <v>11</v>
      </c>
      <c r="L39" s="153" t="s">
        <v>354</v>
      </c>
      <c r="M39" s="156" t="s">
        <v>13</v>
      </c>
      <c r="N39" s="155" t="s">
        <v>11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24" customHeight="1" thickBot="1" x14ac:dyDescent="0.3">
      <c r="A40" s="4" t="s">
        <v>764</v>
      </c>
      <c r="B40" s="134" t="s">
        <v>741</v>
      </c>
      <c r="C40" s="154" t="s">
        <v>354</v>
      </c>
      <c r="D40" s="4"/>
      <c r="E40" s="4"/>
      <c r="F40" t="s">
        <v>765</v>
      </c>
      <c r="G40" t="s">
        <v>766</v>
      </c>
      <c r="H40" t="s">
        <v>519</v>
      </c>
      <c r="I40" s="4"/>
      <c r="J40" s="156" t="s">
        <v>13</v>
      </c>
      <c r="K40" s="165" t="s">
        <v>15</v>
      </c>
      <c r="L40" s="153" t="s">
        <v>354</v>
      </c>
      <c r="M40" s="156" t="s">
        <v>13</v>
      </c>
      <c r="N40" s="165" t="s">
        <v>15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24" customHeight="1" thickBot="1" x14ac:dyDescent="0.3">
      <c r="A41" s="4" t="s">
        <v>767</v>
      </c>
      <c r="B41" s="134" t="s">
        <v>768</v>
      </c>
      <c r="C41" s="154" t="s">
        <v>354</v>
      </c>
      <c r="D41" s="4"/>
      <c r="E41" s="4"/>
      <c r="F41" t="s">
        <v>769</v>
      </c>
      <c r="I41" s="4"/>
      <c r="J41" s="4"/>
      <c r="K41" s="4"/>
      <c r="L41" s="153" t="s">
        <v>354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24" customHeight="1" thickBot="1" x14ac:dyDescent="0.3">
      <c r="A42" s="4" t="s">
        <v>770</v>
      </c>
      <c r="B42" s="134" t="s">
        <v>771</v>
      </c>
      <c r="C42" s="154" t="s">
        <v>354</v>
      </c>
      <c r="D42" s="4"/>
      <c r="E42" s="4"/>
      <c r="F42" t="s">
        <v>768</v>
      </c>
      <c r="G42" t="s">
        <v>772</v>
      </c>
      <c r="H42" t="s">
        <v>548</v>
      </c>
      <c r="I42" s="4"/>
      <c r="J42" s="224" t="s">
        <v>7</v>
      </c>
      <c r="K42" s="225"/>
      <c r="L42" s="153" t="s">
        <v>354</v>
      </c>
      <c r="M42" s="224" t="s">
        <v>7</v>
      </c>
      <c r="N42" s="22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24" customHeight="1" thickBot="1" x14ac:dyDescent="0.3">
      <c r="A43" s="4" t="s">
        <v>773</v>
      </c>
      <c r="B43" s="134" t="s">
        <v>774</v>
      </c>
      <c r="C43" s="154" t="s">
        <v>354</v>
      </c>
      <c r="D43" s="134" t="s">
        <v>607</v>
      </c>
      <c r="E43" s="4"/>
      <c r="F43" t="s">
        <v>771</v>
      </c>
      <c r="G43" t="s">
        <v>775</v>
      </c>
      <c r="H43" t="s">
        <v>597</v>
      </c>
      <c r="I43" s="4"/>
      <c r="J43" s="157" t="s">
        <v>7</v>
      </c>
      <c r="K43" s="160" t="s">
        <v>8</v>
      </c>
      <c r="L43" s="153" t="s">
        <v>354</v>
      </c>
      <c r="M43" s="157" t="s">
        <v>7</v>
      </c>
      <c r="N43" s="160" t="s">
        <v>8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24" customHeight="1" thickBot="1" x14ac:dyDescent="0.3">
      <c r="A44" s="4" t="s">
        <v>776</v>
      </c>
      <c r="B44" s="134" t="s">
        <v>777</v>
      </c>
      <c r="C44" s="154" t="s">
        <v>354</v>
      </c>
      <c r="D44" s="4" t="s">
        <v>456</v>
      </c>
      <c r="E44" s="4"/>
      <c r="F44" t="s">
        <v>774</v>
      </c>
      <c r="G44" t="s">
        <v>778</v>
      </c>
      <c r="H44" t="s">
        <v>779</v>
      </c>
      <c r="I44" s="4"/>
      <c r="J44" s="156" t="s">
        <v>13</v>
      </c>
      <c r="K44" s="158" t="s">
        <v>21</v>
      </c>
      <c r="L44" s="153" t="s">
        <v>354</v>
      </c>
      <c r="M44" s="156" t="s">
        <v>13</v>
      </c>
      <c r="N44" s="158" t="s">
        <v>21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24" customHeight="1" thickBot="1" x14ac:dyDescent="0.3">
      <c r="A45" s="4" t="s">
        <v>780</v>
      </c>
      <c r="B45" s="134" t="s">
        <v>781</v>
      </c>
      <c r="C45" s="154" t="s">
        <v>354</v>
      </c>
      <c r="D45" s="4" t="s">
        <v>577</v>
      </c>
      <c r="E45" s="4"/>
      <c r="F45" t="s">
        <v>777</v>
      </c>
      <c r="G45" t="s">
        <v>782</v>
      </c>
      <c r="H45" t="s">
        <v>783</v>
      </c>
      <c r="I45" s="4"/>
      <c r="J45" s="159" t="s">
        <v>5</v>
      </c>
      <c r="K45" s="161" t="s">
        <v>664</v>
      </c>
      <c r="L45" s="153" t="s">
        <v>354</v>
      </c>
      <c r="M45" s="159" t="s">
        <v>5</v>
      </c>
      <c r="N45" s="161" t="s">
        <v>664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24" customHeight="1" thickBot="1" x14ac:dyDescent="0.3">
      <c r="A46" s="4" t="s">
        <v>784</v>
      </c>
      <c r="B46" s="134" t="s">
        <v>785</v>
      </c>
      <c r="C46" s="154" t="s">
        <v>354</v>
      </c>
      <c r="D46" s="4" t="s">
        <v>582</v>
      </c>
      <c r="E46" s="4"/>
      <c r="F46" t="s">
        <v>781</v>
      </c>
      <c r="G46" t="s">
        <v>786</v>
      </c>
      <c r="H46" t="s">
        <v>616</v>
      </c>
      <c r="I46" s="4"/>
      <c r="J46" s="159" t="s">
        <v>5</v>
      </c>
      <c r="K46" s="160" t="s">
        <v>8</v>
      </c>
      <c r="L46" s="153" t="s">
        <v>354</v>
      </c>
      <c r="M46" s="159" t="s">
        <v>5</v>
      </c>
      <c r="N46" s="160" t="s">
        <v>8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24" customHeight="1" thickBot="1" x14ac:dyDescent="0.3">
      <c r="A47" s="4" t="s">
        <v>787</v>
      </c>
      <c r="B47" s="134" t="s">
        <v>788</v>
      </c>
      <c r="C47" s="154" t="s">
        <v>354</v>
      </c>
      <c r="D47" s="4" t="s">
        <v>554</v>
      </c>
      <c r="E47" s="4"/>
      <c r="F47" t="s">
        <v>785</v>
      </c>
      <c r="G47" t="s">
        <v>789</v>
      </c>
      <c r="H47" t="s">
        <v>592</v>
      </c>
      <c r="I47" s="4"/>
      <c r="J47" s="226" t="s">
        <v>665</v>
      </c>
      <c r="K47" s="227"/>
      <c r="L47" s="153" t="s">
        <v>354</v>
      </c>
      <c r="M47" s="226" t="s">
        <v>665</v>
      </c>
      <c r="N47" s="227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24" customHeight="1" thickBot="1" x14ac:dyDescent="0.3">
      <c r="A48" s="4" t="s">
        <v>790</v>
      </c>
      <c r="B48" s="134" t="s">
        <v>791</v>
      </c>
      <c r="C48" s="154" t="s">
        <v>354</v>
      </c>
      <c r="D48" s="134" t="s">
        <v>588</v>
      </c>
      <c r="E48" s="4"/>
      <c r="F48" t="s">
        <v>792</v>
      </c>
      <c r="G48" t="s">
        <v>793</v>
      </c>
      <c r="H48" t="s">
        <v>794</v>
      </c>
      <c r="I48" s="4"/>
      <c r="J48" s="158" t="s">
        <v>21</v>
      </c>
      <c r="K48" s="155" t="s">
        <v>11</v>
      </c>
      <c r="L48" s="153" t="s">
        <v>354</v>
      </c>
      <c r="M48" s="158" t="s">
        <v>21</v>
      </c>
      <c r="N48" s="155" t="s">
        <v>11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24" customHeight="1" thickBot="1" x14ac:dyDescent="0.3">
      <c r="A49" s="4" t="s">
        <v>795</v>
      </c>
      <c r="B49" s="134" t="s">
        <v>796</v>
      </c>
      <c r="C49" s="154" t="s">
        <v>354</v>
      </c>
      <c r="D49" s="134" t="s">
        <v>612</v>
      </c>
      <c r="E49" s="4"/>
      <c r="F49" t="s">
        <v>797</v>
      </c>
      <c r="G49" t="s">
        <v>798</v>
      </c>
      <c r="H49" t="s">
        <v>799</v>
      </c>
      <c r="I49" s="4"/>
      <c r="J49" s="155" t="s">
        <v>11</v>
      </c>
      <c r="K49" s="156" t="s">
        <v>13</v>
      </c>
      <c r="L49" s="153" t="s">
        <v>354</v>
      </c>
      <c r="M49" s="155" t="s">
        <v>11</v>
      </c>
      <c r="N49" s="156" t="s">
        <v>13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24" customHeight="1" thickBot="1" x14ac:dyDescent="0.3">
      <c r="A50" s="4" t="s">
        <v>800</v>
      </c>
      <c r="B50" s="134" t="s">
        <v>801</v>
      </c>
      <c r="C50" s="154" t="s">
        <v>354</v>
      </c>
      <c r="D50" s="134" t="s">
        <v>617</v>
      </c>
      <c r="E50" s="4"/>
      <c r="F50" t="s">
        <v>788</v>
      </c>
      <c r="G50" t="s">
        <v>802</v>
      </c>
      <c r="H50" t="s">
        <v>621</v>
      </c>
      <c r="I50" s="4"/>
      <c r="J50" s="156" t="s">
        <v>13</v>
      </c>
      <c r="K50" s="155" t="s">
        <v>11</v>
      </c>
      <c r="L50" s="153" t="s">
        <v>354</v>
      </c>
      <c r="M50" s="156" t="s">
        <v>13</v>
      </c>
      <c r="N50" s="155" t="s">
        <v>11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24" customHeight="1" thickBot="1" x14ac:dyDescent="0.3">
      <c r="A51" s="4" t="s">
        <v>803</v>
      </c>
      <c r="B51" s="134" t="s">
        <v>804</v>
      </c>
      <c r="C51" s="154" t="s">
        <v>354</v>
      </c>
      <c r="D51" s="134" t="s">
        <v>593</v>
      </c>
      <c r="E51" s="4"/>
      <c r="F51" t="s">
        <v>791</v>
      </c>
      <c r="G51" t="s">
        <v>805</v>
      </c>
      <c r="H51" t="s">
        <v>571</v>
      </c>
      <c r="I51" s="4"/>
      <c r="J51" s="157" t="s">
        <v>7</v>
      </c>
      <c r="K51" s="159" t="s">
        <v>5</v>
      </c>
      <c r="L51" s="153" t="s">
        <v>354</v>
      </c>
      <c r="M51" s="157" t="s">
        <v>7</v>
      </c>
      <c r="N51" s="159" t="s">
        <v>5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B51" s="4"/>
    </row>
    <row r="52" spans="1:28" ht="24" customHeight="1" thickBot="1" x14ac:dyDescent="0.3">
      <c r="A52" s="4"/>
      <c r="B52" s="4"/>
      <c r="C52" s="4"/>
      <c r="D52" s="4"/>
      <c r="E52" s="4"/>
      <c r="F52" t="s">
        <v>796</v>
      </c>
      <c r="G52" t="s">
        <v>806</v>
      </c>
      <c r="H52" t="s">
        <v>586</v>
      </c>
      <c r="I52" s="4"/>
      <c r="J52" s="159" t="s">
        <v>5</v>
      </c>
      <c r="K52" s="161" t="s">
        <v>664</v>
      </c>
      <c r="L52" s="153" t="s">
        <v>354</v>
      </c>
      <c r="M52" s="159" t="s">
        <v>5</v>
      </c>
      <c r="N52" s="161" t="s">
        <v>664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24" customHeight="1" thickBot="1" x14ac:dyDescent="0.3">
      <c r="A53" s="4" t="s">
        <v>807</v>
      </c>
      <c r="B53" s="4"/>
      <c r="C53" s="4"/>
      <c r="D53" s="4"/>
      <c r="E53" s="4"/>
      <c r="F53" t="s">
        <v>801</v>
      </c>
      <c r="G53" t="s">
        <v>808</v>
      </c>
      <c r="H53" t="s">
        <v>408</v>
      </c>
      <c r="I53" s="4"/>
      <c r="J53" s="155" t="s">
        <v>11</v>
      </c>
      <c r="K53" s="157" t="s">
        <v>7</v>
      </c>
      <c r="L53" s="153" t="s">
        <v>354</v>
      </c>
      <c r="M53" s="155" t="s">
        <v>11</v>
      </c>
      <c r="N53" s="157" t="s">
        <v>7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24" customHeight="1" thickBot="1" x14ac:dyDescent="0.3">
      <c r="A54" s="4"/>
      <c r="B54" s="131" t="s">
        <v>809</v>
      </c>
      <c r="C54" s="4"/>
      <c r="D54" s="4"/>
      <c r="E54" s="4"/>
      <c r="F54" t="s">
        <v>804</v>
      </c>
      <c r="G54" t="s">
        <v>810</v>
      </c>
      <c r="H54" t="s">
        <v>451</v>
      </c>
      <c r="I54" s="4"/>
      <c r="J54" s="228" t="s">
        <v>637</v>
      </c>
      <c r="K54" s="229"/>
      <c r="L54" s="153" t="s">
        <v>354</v>
      </c>
      <c r="M54" s="228" t="s">
        <v>637</v>
      </c>
      <c r="N54" s="229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24" customHeight="1" thickBot="1" x14ac:dyDescent="0.3">
      <c r="A55" s="4"/>
      <c r="B55" s="134" t="s">
        <v>662</v>
      </c>
      <c r="C55" s="4"/>
      <c r="D55" s="4"/>
      <c r="E55" s="4"/>
      <c r="F55" s="4"/>
      <c r="G55" s="170"/>
      <c r="H55" s="133" t="s">
        <v>811</v>
      </c>
      <c r="I55" s="4"/>
      <c r="J55" s="216" t="s">
        <v>812</v>
      </c>
      <c r="K55" s="217"/>
      <c r="L55" s="4"/>
      <c r="M55" s="216" t="s">
        <v>813</v>
      </c>
      <c r="N55" s="217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24" customHeight="1" thickBot="1" x14ac:dyDescent="0.3">
      <c r="A56" s="4"/>
      <c r="B56" s="134" t="s">
        <v>703</v>
      </c>
      <c r="C56" s="4"/>
      <c r="D56" s="4"/>
      <c r="E56" s="4"/>
      <c r="F56" s="4"/>
      <c r="G56" s="170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4" customHeight="1" thickBot="1" x14ac:dyDescent="0.3">
      <c r="A57" s="4"/>
      <c r="B57" s="134" t="s">
        <v>730</v>
      </c>
      <c r="C57" s="4"/>
      <c r="D57" s="4"/>
      <c r="E57" s="4"/>
      <c r="F57" s="4"/>
      <c r="G57" s="170"/>
      <c r="H57" s="167" t="s">
        <v>814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24" customHeight="1" thickBot="1" x14ac:dyDescent="0.3">
      <c r="A58" s="4"/>
      <c r="B58" s="134" t="s">
        <v>733</v>
      </c>
      <c r="C58" s="4"/>
      <c r="D58" s="4"/>
      <c r="E58" s="4"/>
      <c r="F58" s="4"/>
      <c r="G58" s="170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24" customHeight="1" thickBot="1" x14ac:dyDescent="0.3">
      <c r="A59" s="4"/>
      <c r="B59" s="4"/>
      <c r="C59" s="4"/>
      <c r="D59" s="4"/>
      <c r="E59" s="4"/>
      <c r="F59" s="4"/>
      <c r="G59" s="170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24" customHeight="1" thickBot="1" x14ac:dyDescent="0.3">
      <c r="A60" s="4"/>
      <c r="B60" s="4"/>
      <c r="C60" s="4"/>
      <c r="D60" s="4"/>
      <c r="E60" s="4"/>
      <c r="F60" s="4"/>
      <c r="G60" s="170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24" customHeight="1" thickBot="1" x14ac:dyDescent="0.3">
      <c r="A61" s="218" t="s">
        <v>815</v>
      </c>
      <c r="B61" s="219"/>
      <c r="C61" s="219"/>
      <c r="D61" s="220"/>
      <c r="E61" s="4"/>
      <c r="F61" s="4"/>
      <c r="G61" s="17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4" customHeight="1" thickBot="1" x14ac:dyDescent="0.3">
      <c r="A62" s="221"/>
      <c r="B62" s="222"/>
      <c r="C62" s="222"/>
      <c r="D62" s="223"/>
      <c r="E62" s="4"/>
      <c r="F62" s="4"/>
      <c r="G62" s="170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4" customHeight="1" thickBot="1" x14ac:dyDescent="0.3">
      <c r="A63" s="4"/>
      <c r="B63" s="4"/>
      <c r="C63" s="4"/>
      <c r="D63" s="4"/>
      <c r="E63" s="4"/>
      <c r="F63" s="4"/>
      <c r="G63" s="170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24" customHeight="1" thickBot="1" x14ac:dyDescent="0.3">
      <c r="A64" s="4"/>
      <c r="B64" s="4"/>
      <c r="C64" s="4"/>
      <c r="D64" s="4"/>
      <c r="E64" s="4"/>
      <c r="F64" s="4"/>
      <c r="G64" s="170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24" customHeight="1" thickBot="1" x14ac:dyDescent="0.3">
      <c r="A65" s="4"/>
      <c r="B65" s="4"/>
      <c r="C65" s="4"/>
      <c r="D65" s="4"/>
      <c r="E65" s="4"/>
      <c r="F65" s="4"/>
      <c r="G65" s="17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24" customHeight="1" thickBot="1" x14ac:dyDescent="0.3">
      <c r="A66" s="4"/>
      <c r="B66" s="4"/>
      <c r="C66" s="4"/>
      <c r="D66" s="4"/>
      <c r="E66" s="4"/>
      <c r="F66" s="4"/>
      <c r="G66" s="17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24" customHeight="1" thickBot="1" x14ac:dyDescent="0.3">
      <c r="A67" s="4"/>
      <c r="B67" s="4"/>
      <c r="C67" s="4"/>
      <c r="D67" s="4"/>
      <c r="E67" s="4"/>
      <c r="F67" s="4"/>
      <c r="G67" s="17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24" customHeight="1" thickBot="1" x14ac:dyDescent="0.3">
      <c r="A68" s="4"/>
      <c r="B68" s="4"/>
      <c r="C68" s="4"/>
      <c r="D68" s="4"/>
      <c r="E68" s="4"/>
      <c r="F68" s="4"/>
      <c r="G68" s="170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4" customHeight="1" thickBot="1" x14ac:dyDescent="0.3">
      <c r="A69" s="4"/>
      <c r="B69" s="4"/>
      <c r="C69" s="4"/>
      <c r="D69" s="4"/>
      <c r="E69" s="4"/>
      <c r="F69" s="4"/>
      <c r="G69" s="17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24" customHeight="1" thickBot="1" x14ac:dyDescent="0.3">
      <c r="A70" s="4"/>
      <c r="B70" s="4"/>
      <c r="C70" s="4"/>
      <c r="D70" s="4"/>
      <c r="E70" s="4"/>
      <c r="F70" s="4"/>
      <c r="G70" s="170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4" customHeight="1" thickBot="1" x14ac:dyDescent="0.3">
      <c r="A71" s="4"/>
      <c r="B71" s="4"/>
      <c r="C71" s="4"/>
      <c r="D71" s="4"/>
      <c r="E71" s="4"/>
      <c r="F71" s="4"/>
      <c r="G71" s="170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24" customHeight="1" thickBot="1" x14ac:dyDescent="0.3">
      <c r="A72" s="4"/>
      <c r="B72" s="4"/>
      <c r="C72" s="4"/>
      <c r="D72" s="4"/>
      <c r="E72" s="4"/>
      <c r="F72" s="4"/>
      <c r="G72" s="17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4" customHeight="1" thickBot="1" x14ac:dyDescent="0.3">
      <c r="A73" s="4"/>
      <c r="B73" s="4"/>
      <c r="C73" s="4"/>
      <c r="D73" s="4"/>
      <c r="E73" s="4"/>
      <c r="F73" s="4"/>
      <c r="G73" s="170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4" customHeight="1" thickBot="1" x14ac:dyDescent="0.3">
      <c r="A74" s="4"/>
      <c r="B74" s="4"/>
      <c r="C74" s="4"/>
      <c r="D74" s="4"/>
      <c r="E74" s="4"/>
      <c r="F74" s="4"/>
      <c r="G74" s="170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4" customHeight="1" thickBot="1" x14ac:dyDescent="0.3">
      <c r="A75" s="4"/>
      <c r="B75" s="4"/>
      <c r="C75" s="4"/>
      <c r="D75" s="4"/>
      <c r="E75" s="4"/>
      <c r="F75" s="4"/>
      <c r="G75" s="170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4" customHeight="1" thickBot="1" x14ac:dyDescent="0.3">
      <c r="A76" s="4"/>
      <c r="B76" s="4"/>
      <c r="C76" s="4"/>
      <c r="D76" s="4"/>
      <c r="E76" s="4"/>
      <c r="F76" s="4"/>
      <c r="G76" s="17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4" customHeight="1" thickBot="1" x14ac:dyDescent="0.3">
      <c r="A77" s="4"/>
      <c r="B77" s="4"/>
      <c r="C77" s="4"/>
      <c r="D77" s="4"/>
      <c r="E77" s="4"/>
      <c r="F77" s="4"/>
      <c r="G77" s="170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24" customHeight="1" thickBot="1" x14ac:dyDescent="0.3">
      <c r="A78" s="4"/>
      <c r="B78" s="4"/>
      <c r="C78" s="4"/>
      <c r="D78" s="4"/>
      <c r="E78" s="4"/>
      <c r="F78" s="4"/>
      <c r="G78" s="170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24" customHeight="1" thickBot="1" x14ac:dyDescent="0.3">
      <c r="A79" s="4"/>
      <c r="B79" s="4"/>
      <c r="C79" s="4"/>
      <c r="D79" s="4"/>
      <c r="E79" s="4"/>
      <c r="F79" s="4"/>
      <c r="G79" s="17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24" customHeight="1" thickBot="1" x14ac:dyDescent="0.3">
      <c r="A80" s="4"/>
      <c r="B80" s="4"/>
      <c r="C80" s="4"/>
      <c r="D80" s="4"/>
      <c r="E80" s="4"/>
      <c r="F80" s="4"/>
      <c r="G80" s="17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24" customHeight="1" thickBot="1" x14ac:dyDescent="0.3">
      <c r="A81" s="4"/>
      <c r="B81" s="4"/>
      <c r="C81" s="4"/>
      <c r="D81" s="4"/>
      <c r="E81" s="4"/>
      <c r="F81" s="4"/>
      <c r="G81" s="170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24" customHeight="1" thickBot="1" x14ac:dyDescent="0.3">
      <c r="A82" s="4"/>
      <c r="B82" s="4"/>
      <c r="C82" s="4"/>
      <c r="D82" s="4"/>
      <c r="E82" s="4"/>
      <c r="F82" s="4"/>
      <c r="G82" s="170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24" customHeight="1" thickBot="1" x14ac:dyDescent="0.3">
      <c r="A83" s="4"/>
      <c r="B83" s="4"/>
      <c r="C83" s="4"/>
      <c r="D83" s="4"/>
      <c r="E83" s="4"/>
      <c r="F83" s="4"/>
      <c r="G83" s="170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4" customHeight="1" thickBot="1" x14ac:dyDescent="0.3">
      <c r="A84" s="4"/>
      <c r="B84" s="4"/>
      <c r="C84" s="4"/>
      <c r="D84" s="4"/>
      <c r="E84" s="4"/>
      <c r="F84" s="4"/>
      <c r="G84" s="170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24" customHeight="1" thickBot="1" x14ac:dyDescent="0.3">
      <c r="A85" s="4"/>
      <c r="B85" s="4"/>
      <c r="C85" s="4"/>
      <c r="D85" s="4"/>
      <c r="E85" s="4"/>
      <c r="F85" s="4"/>
      <c r="G85" s="170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24" customHeight="1" thickBot="1" x14ac:dyDescent="0.3">
      <c r="A86" s="4"/>
      <c r="B86" s="4"/>
      <c r="C86" s="4"/>
      <c r="D86" s="4"/>
      <c r="E86" s="4"/>
      <c r="F86" s="4"/>
      <c r="G86" s="170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24" customHeight="1" thickBot="1" x14ac:dyDescent="0.3">
      <c r="A87" s="4"/>
      <c r="B87" s="4"/>
      <c r="C87" s="4"/>
      <c r="D87" s="4"/>
      <c r="E87" s="4"/>
      <c r="F87" s="4"/>
      <c r="G87" s="170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24" customHeight="1" thickBot="1" x14ac:dyDescent="0.3">
      <c r="A88" s="4"/>
      <c r="B88" s="4"/>
      <c r="C88" s="4"/>
      <c r="D88" s="4"/>
      <c r="E88" s="4"/>
      <c r="F88" s="4"/>
      <c r="G88" s="170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24" customHeight="1" thickBot="1" x14ac:dyDescent="0.3">
      <c r="A89" s="4"/>
      <c r="B89" s="4"/>
      <c r="C89" s="4"/>
      <c r="D89" s="4"/>
      <c r="E89" s="4"/>
      <c r="F89" s="4"/>
      <c r="G89" s="170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24" customHeight="1" thickBot="1" x14ac:dyDescent="0.3">
      <c r="A90" s="4"/>
      <c r="B90" s="4"/>
      <c r="C90" s="4"/>
      <c r="D90" s="4"/>
      <c r="E90" s="4"/>
      <c r="F90" s="4"/>
      <c r="G90" s="170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24" customHeight="1" thickBot="1" x14ac:dyDescent="0.3">
      <c r="A91" s="4"/>
      <c r="B91" s="4"/>
      <c r="C91" s="4"/>
      <c r="D91" s="4"/>
      <c r="E91" s="4"/>
      <c r="F91" s="4"/>
      <c r="G91" s="170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24" customHeight="1" thickBot="1" x14ac:dyDescent="0.3">
      <c r="A92" s="4"/>
      <c r="B92" s="4"/>
      <c r="C92" s="4"/>
      <c r="D92" s="4"/>
      <c r="E92" s="4"/>
      <c r="F92" s="4"/>
      <c r="G92" s="170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24" customHeight="1" thickBot="1" x14ac:dyDescent="0.3">
      <c r="A93" s="4"/>
      <c r="B93" s="4"/>
      <c r="C93" s="4"/>
      <c r="D93" s="4"/>
      <c r="E93" s="4"/>
      <c r="F93" s="4"/>
      <c r="G93" s="170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24" customHeight="1" thickBot="1" x14ac:dyDescent="0.3">
      <c r="A94" s="4"/>
      <c r="B94" s="4"/>
      <c r="C94" s="4"/>
      <c r="D94" s="4"/>
      <c r="E94" s="4"/>
      <c r="F94" s="4"/>
      <c r="G94" s="170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24" customHeight="1" thickBot="1" x14ac:dyDescent="0.3">
      <c r="A95" s="4"/>
      <c r="B95" s="4"/>
      <c r="C95" s="4"/>
      <c r="D95" s="4"/>
      <c r="E95" s="4"/>
      <c r="F95" s="4"/>
      <c r="G95" s="170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24" customHeight="1" thickBot="1" x14ac:dyDescent="0.3">
      <c r="A96" s="4"/>
      <c r="B96" s="4"/>
      <c r="C96" s="4"/>
      <c r="D96" s="4"/>
      <c r="E96" s="4"/>
      <c r="F96" s="4"/>
      <c r="G96" s="170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24" customHeight="1" thickBot="1" x14ac:dyDescent="0.3">
      <c r="A97" s="4"/>
      <c r="B97" s="4"/>
      <c r="C97" s="4"/>
      <c r="D97" s="4"/>
      <c r="E97" s="4"/>
      <c r="F97" s="4"/>
      <c r="G97" s="170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24" customHeight="1" thickBot="1" x14ac:dyDescent="0.3">
      <c r="A98" s="4"/>
      <c r="B98" s="4"/>
      <c r="C98" s="4"/>
      <c r="D98" s="4"/>
      <c r="E98" s="4"/>
      <c r="F98" s="4"/>
      <c r="G98" s="170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24" customHeight="1" thickBot="1" x14ac:dyDescent="0.3">
      <c r="A99" s="4"/>
      <c r="B99" s="4"/>
      <c r="C99" s="4"/>
      <c r="D99" s="4"/>
      <c r="E99" s="4"/>
      <c r="F99" s="4"/>
      <c r="G99" s="170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24" customHeight="1" thickBot="1" x14ac:dyDescent="0.3">
      <c r="A100" s="4"/>
      <c r="B100" s="4"/>
      <c r="C100" s="4"/>
      <c r="D100" s="4"/>
      <c r="E100" s="4"/>
      <c r="F100" s="4"/>
      <c r="G100" s="170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24" customHeight="1" thickBot="1" x14ac:dyDescent="0.3">
      <c r="A101" s="4"/>
      <c r="B101" s="4"/>
      <c r="C101" s="4"/>
      <c r="D101" s="4"/>
      <c r="E101" s="4"/>
      <c r="F101" s="4"/>
      <c r="G101" s="170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24" customHeight="1" thickBot="1" x14ac:dyDescent="0.3">
      <c r="A102" s="4"/>
      <c r="B102" s="4"/>
      <c r="C102" s="4"/>
      <c r="D102" s="4"/>
      <c r="E102" s="4"/>
      <c r="F102" s="4"/>
      <c r="G102" s="170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24" customHeight="1" thickBot="1" x14ac:dyDescent="0.3">
      <c r="A103" s="4"/>
      <c r="B103" s="4"/>
      <c r="C103" s="4"/>
      <c r="D103" s="4"/>
      <c r="E103" s="4"/>
      <c r="F103" s="4"/>
      <c r="G103" s="170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24" customHeight="1" thickBot="1" x14ac:dyDescent="0.3">
      <c r="A104" s="4"/>
      <c r="B104" s="4"/>
      <c r="C104" s="4"/>
      <c r="D104" s="4"/>
      <c r="E104" s="4"/>
      <c r="F104" s="4"/>
      <c r="G104" s="170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24" customHeight="1" thickBot="1" x14ac:dyDescent="0.3">
      <c r="A105" s="4"/>
      <c r="B105" s="4"/>
      <c r="C105" s="4"/>
      <c r="D105" s="4"/>
      <c r="E105" s="4"/>
      <c r="F105" s="4"/>
      <c r="G105" s="170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24" customHeight="1" thickBot="1" x14ac:dyDescent="0.3">
      <c r="A106" s="4"/>
      <c r="B106" s="4"/>
      <c r="C106" s="4"/>
      <c r="D106" s="4"/>
      <c r="E106" s="4"/>
      <c r="F106" s="4"/>
      <c r="G106" s="170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24" customHeight="1" thickBot="1" x14ac:dyDescent="0.3">
      <c r="A107" s="4"/>
      <c r="B107" s="4"/>
      <c r="C107" s="4"/>
      <c r="D107" s="4"/>
      <c r="E107" s="4"/>
      <c r="F107" s="4"/>
      <c r="G107" s="170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24" customHeight="1" thickBot="1" x14ac:dyDescent="0.3">
      <c r="A108" s="4"/>
      <c r="B108" s="4"/>
      <c r="C108" s="4"/>
      <c r="D108" s="4"/>
      <c r="E108" s="4"/>
      <c r="F108" s="4"/>
      <c r="G108" s="170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24" customHeight="1" thickBot="1" x14ac:dyDescent="0.3">
      <c r="A109" s="4"/>
      <c r="B109" s="4"/>
      <c r="C109" s="4"/>
      <c r="D109" s="4"/>
      <c r="E109" s="4"/>
      <c r="F109" s="4"/>
      <c r="G109" s="170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24" customHeight="1" thickBot="1" x14ac:dyDescent="0.3">
      <c r="A110" s="4"/>
      <c r="B110" s="4"/>
      <c r="C110" s="4"/>
      <c r="D110" s="4"/>
      <c r="E110" s="4"/>
      <c r="F110" s="4"/>
      <c r="G110" s="170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24" customHeight="1" thickBot="1" x14ac:dyDescent="0.3">
      <c r="A111" s="4"/>
      <c r="B111" s="4"/>
      <c r="C111" s="4"/>
      <c r="D111" s="4"/>
      <c r="E111" s="4"/>
      <c r="F111" s="4"/>
      <c r="G111" s="170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24" customHeight="1" thickBot="1" x14ac:dyDescent="0.3">
      <c r="A112" s="4"/>
      <c r="B112" s="4"/>
      <c r="C112" s="4"/>
      <c r="D112" s="4"/>
      <c r="E112" s="4"/>
      <c r="F112" s="4"/>
      <c r="G112" s="170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24" customHeight="1" thickBot="1" x14ac:dyDescent="0.3">
      <c r="A113" s="4"/>
      <c r="B113" s="4"/>
      <c r="C113" s="4"/>
      <c r="D113" s="4"/>
      <c r="E113" s="4"/>
      <c r="F113" s="4"/>
      <c r="G113" s="170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24" customHeight="1" thickBot="1" x14ac:dyDescent="0.3">
      <c r="A114" s="4"/>
      <c r="B114" s="4"/>
      <c r="C114" s="4"/>
      <c r="D114" s="4"/>
      <c r="E114" s="4"/>
      <c r="F114" s="4"/>
      <c r="G114" s="170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24" customHeight="1" thickBot="1" x14ac:dyDescent="0.3">
      <c r="A115" s="4"/>
      <c r="B115" s="4"/>
      <c r="C115" s="4"/>
      <c r="D115" s="4"/>
      <c r="E115" s="4"/>
      <c r="F115" s="4"/>
      <c r="G115" s="170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24" customHeight="1" thickBot="1" x14ac:dyDescent="0.3">
      <c r="A116" s="4"/>
      <c r="B116" s="4"/>
      <c r="C116" s="4"/>
      <c r="D116" s="4"/>
      <c r="E116" s="4"/>
      <c r="F116" s="4"/>
      <c r="G116" s="170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24" customHeight="1" thickBot="1" x14ac:dyDescent="0.3">
      <c r="A117" s="4"/>
      <c r="B117" s="4"/>
      <c r="C117" s="4"/>
      <c r="D117" s="4"/>
      <c r="E117" s="4"/>
      <c r="F117" s="4"/>
      <c r="G117" s="170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24" customHeight="1" thickBot="1" x14ac:dyDescent="0.3">
      <c r="A118" s="4"/>
      <c r="B118" s="4"/>
      <c r="C118" s="4"/>
      <c r="D118" s="4"/>
      <c r="E118" s="4"/>
      <c r="F118" s="4"/>
      <c r="G118" s="170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24" customHeight="1" thickBot="1" x14ac:dyDescent="0.3">
      <c r="A119" s="4"/>
      <c r="B119" s="4"/>
      <c r="C119" s="4"/>
      <c r="D119" s="4"/>
      <c r="E119" s="4"/>
      <c r="F119" s="4"/>
      <c r="G119" s="170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24" customHeight="1" thickBot="1" x14ac:dyDescent="0.3">
      <c r="A120" s="4"/>
      <c r="B120" s="4"/>
      <c r="C120" s="4"/>
      <c r="D120" s="4"/>
      <c r="E120" s="4"/>
      <c r="F120" s="4"/>
      <c r="G120" s="170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24" customHeight="1" thickBot="1" x14ac:dyDescent="0.3">
      <c r="A121" s="4"/>
      <c r="B121" s="4"/>
      <c r="C121" s="4"/>
      <c r="D121" s="4"/>
      <c r="E121" s="4"/>
      <c r="F121" s="4"/>
      <c r="G121" s="170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24" customHeight="1" thickBot="1" x14ac:dyDescent="0.3">
      <c r="A122" s="4"/>
      <c r="B122" s="4"/>
      <c r="C122" s="4"/>
      <c r="D122" s="4"/>
      <c r="E122" s="4"/>
      <c r="F122" s="4"/>
      <c r="G122" s="170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24" customHeight="1" thickBot="1" x14ac:dyDescent="0.3">
      <c r="A123" s="4"/>
      <c r="B123" s="4"/>
      <c r="C123" s="4"/>
      <c r="D123" s="4"/>
      <c r="E123" s="4"/>
      <c r="F123" s="4"/>
      <c r="G123" s="170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24" customHeight="1" thickBot="1" x14ac:dyDescent="0.3">
      <c r="A124" s="4"/>
      <c r="B124" s="4"/>
      <c r="C124" s="4"/>
      <c r="D124" s="4"/>
      <c r="E124" s="4"/>
      <c r="F124" s="4"/>
      <c r="G124" s="170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24" customHeight="1" thickBot="1" x14ac:dyDescent="0.3">
      <c r="A125" s="4"/>
      <c r="B125" s="4"/>
      <c r="C125" s="4"/>
      <c r="D125" s="4"/>
      <c r="E125" s="4"/>
      <c r="F125" s="4"/>
      <c r="G125" s="170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24" customHeight="1" thickBot="1" x14ac:dyDescent="0.3">
      <c r="A126" s="4"/>
      <c r="B126" s="4"/>
      <c r="C126" s="4"/>
      <c r="D126" s="4"/>
      <c r="E126" s="4"/>
      <c r="F126" s="4"/>
      <c r="G126" s="170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24" customHeight="1" thickBot="1" x14ac:dyDescent="0.3">
      <c r="A127" s="4"/>
      <c r="B127" s="4"/>
      <c r="C127" s="4"/>
      <c r="D127" s="4"/>
      <c r="E127" s="4"/>
      <c r="F127" s="4"/>
      <c r="G127" s="170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24" customHeight="1" thickBot="1" x14ac:dyDescent="0.3">
      <c r="A128" s="4"/>
      <c r="B128" s="4"/>
      <c r="C128" s="4"/>
      <c r="D128" s="4"/>
      <c r="E128" s="4"/>
      <c r="F128" s="4"/>
      <c r="G128" s="170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24" customHeight="1" thickBot="1" x14ac:dyDescent="0.3">
      <c r="A129" s="4"/>
      <c r="B129" s="4"/>
      <c r="C129" s="4"/>
      <c r="D129" s="4"/>
      <c r="E129" s="4"/>
      <c r="F129" s="4"/>
      <c r="G129" s="170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4" customHeight="1" thickBot="1" x14ac:dyDescent="0.3">
      <c r="A130" s="4"/>
      <c r="B130" s="4"/>
      <c r="C130" s="4"/>
      <c r="D130" s="4"/>
      <c r="E130" s="4"/>
      <c r="F130" s="4"/>
      <c r="G130" s="170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24" customHeight="1" thickBot="1" x14ac:dyDescent="0.3">
      <c r="A131" s="4"/>
      <c r="B131" s="4"/>
      <c r="C131" s="4"/>
      <c r="D131" s="4"/>
      <c r="E131" s="4"/>
      <c r="F131" s="4"/>
      <c r="G131" s="170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24" customHeight="1" thickBot="1" x14ac:dyDescent="0.3">
      <c r="A132" s="4"/>
      <c r="B132" s="4"/>
      <c r="C132" s="4"/>
      <c r="D132" s="4"/>
      <c r="E132" s="4"/>
      <c r="F132" s="4"/>
      <c r="G132" s="170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4" customHeight="1" thickBot="1" x14ac:dyDescent="0.3">
      <c r="A133" s="4"/>
      <c r="B133" s="4"/>
      <c r="C133" s="4"/>
      <c r="D133" s="4"/>
      <c r="E133" s="4"/>
      <c r="F133" s="4"/>
      <c r="G133" s="170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24" customHeight="1" thickBot="1" x14ac:dyDescent="0.3">
      <c r="A134" s="4"/>
      <c r="B134" s="4"/>
      <c r="C134" s="4"/>
      <c r="D134" s="4"/>
      <c r="E134" s="4"/>
      <c r="F134" s="4"/>
      <c r="G134" s="170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24" customHeight="1" thickBot="1" x14ac:dyDescent="0.3">
      <c r="A135" s="4"/>
      <c r="B135" s="4"/>
      <c r="C135" s="4"/>
      <c r="D135" s="4"/>
      <c r="E135" s="4"/>
      <c r="F135" s="4"/>
      <c r="G135" s="170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24" customHeight="1" thickBot="1" x14ac:dyDescent="0.3">
      <c r="A136" s="4"/>
      <c r="B136" s="4"/>
      <c r="C136" s="4"/>
      <c r="D136" s="4"/>
      <c r="E136" s="4"/>
      <c r="F136" s="4"/>
      <c r="G136" s="170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24" customHeight="1" thickBot="1" x14ac:dyDescent="0.3">
      <c r="A137" s="4"/>
      <c r="B137" s="4"/>
      <c r="C137" s="4"/>
      <c r="D137" s="4"/>
      <c r="E137" s="4"/>
      <c r="F137" s="4"/>
      <c r="G137" s="170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24" customHeight="1" thickBot="1" x14ac:dyDescent="0.3">
      <c r="A138" s="4"/>
      <c r="B138" s="4"/>
      <c r="C138" s="4"/>
      <c r="D138" s="4"/>
      <c r="E138" s="4"/>
      <c r="F138" s="4"/>
      <c r="G138" s="170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24" customHeight="1" thickBot="1" x14ac:dyDescent="0.3">
      <c r="A139" s="4"/>
      <c r="B139" s="4"/>
      <c r="C139" s="4"/>
      <c r="D139" s="4"/>
      <c r="E139" s="4"/>
      <c r="F139" s="4"/>
      <c r="G139" s="170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24" customHeight="1" thickBot="1" x14ac:dyDescent="0.3">
      <c r="A140" s="4"/>
      <c r="B140" s="4"/>
      <c r="C140" s="4"/>
      <c r="D140" s="4"/>
      <c r="E140" s="4"/>
      <c r="F140" s="4"/>
      <c r="G140" s="170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24" customHeight="1" thickBot="1" x14ac:dyDescent="0.3">
      <c r="A141" s="4"/>
      <c r="B141" s="4"/>
      <c r="C141" s="4"/>
      <c r="D141" s="4"/>
      <c r="E141" s="4"/>
      <c r="F141" s="4"/>
      <c r="G141" s="170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24" customHeight="1" thickBot="1" x14ac:dyDescent="0.3">
      <c r="A142" s="4"/>
      <c r="B142" s="4"/>
      <c r="C142" s="4"/>
      <c r="D142" s="4"/>
      <c r="E142" s="4"/>
      <c r="F142" s="4"/>
      <c r="G142" s="170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4" customHeight="1" thickBot="1" x14ac:dyDescent="0.3">
      <c r="A143" s="4"/>
      <c r="B143" s="4"/>
      <c r="C143" s="4"/>
      <c r="D143" s="4"/>
      <c r="E143" s="4"/>
      <c r="F143" s="4"/>
      <c r="G143" s="170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4" customHeight="1" thickBot="1" x14ac:dyDescent="0.3">
      <c r="A144" s="4"/>
      <c r="B144" s="4"/>
      <c r="C144" s="4"/>
      <c r="D144" s="4"/>
      <c r="E144" s="4"/>
      <c r="F144" s="4"/>
      <c r="G144" s="170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4" customHeight="1" thickBot="1" x14ac:dyDescent="0.3">
      <c r="A145" s="4"/>
      <c r="B145" s="4"/>
      <c r="C145" s="4"/>
      <c r="D145" s="4"/>
      <c r="E145" s="4"/>
      <c r="F145" s="4"/>
      <c r="G145" s="170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4" customHeight="1" thickBot="1" x14ac:dyDescent="0.3">
      <c r="A146" s="4"/>
      <c r="B146" s="4"/>
      <c r="C146" s="4"/>
      <c r="D146" s="4"/>
      <c r="E146" s="4"/>
      <c r="F146" s="4"/>
      <c r="G146" s="170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4" customHeight="1" thickBot="1" x14ac:dyDescent="0.3">
      <c r="A147" s="4"/>
      <c r="B147" s="4"/>
      <c r="C147" s="4"/>
      <c r="D147" s="4"/>
      <c r="E147" s="4"/>
      <c r="F147" s="4"/>
      <c r="G147" s="170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4" customHeight="1" thickBot="1" x14ac:dyDescent="0.3">
      <c r="A148" s="4"/>
      <c r="B148" s="4"/>
      <c r="C148" s="4"/>
      <c r="D148" s="4"/>
      <c r="E148" s="4"/>
      <c r="F148" s="4"/>
      <c r="G148" s="170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4" customHeight="1" thickBot="1" x14ac:dyDescent="0.3">
      <c r="A149" s="4"/>
      <c r="B149" s="4"/>
      <c r="C149" s="4"/>
      <c r="D149" s="4"/>
      <c r="E149" s="4"/>
      <c r="F149" s="4"/>
      <c r="G149" s="170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4" customHeight="1" thickBot="1" x14ac:dyDescent="0.3">
      <c r="A150" s="4"/>
      <c r="B150" s="4"/>
      <c r="C150" s="4"/>
      <c r="D150" s="4"/>
      <c r="E150" s="4"/>
      <c r="F150" s="4"/>
      <c r="G150" s="170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4" customHeight="1" thickBot="1" x14ac:dyDescent="0.3">
      <c r="A151" s="4"/>
      <c r="B151" s="4"/>
      <c r="C151" s="4"/>
      <c r="D151" s="4"/>
      <c r="E151" s="4"/>
      <c r="F151" s="4"/>
      <c r="G151" s="170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4" customHeight="1" thickBot="1" x14ac:dyDescent="0.3">
      <c r="A152" s="4"/>
      <c r="B152" s="4"/>
      <c r="C152" s="4"/>
      <c r="D152" s="4"/>
      <c r="E152" s="4"/>
      <c r="F152" s="4"/>
      <c r="G152" s="170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4" customHeight="1" thickBot="1" x14ac:dyDescent="0.3">
      <c r="A153" s="4"/>
      <c r="B153" s="4"/>
      <c r="C153" s="4"/>
      <c r="D153" s="4"/>
      <c r="E153" s="4"/>
      <c r="F153" s="4"/>
      <c r="G153" s="170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4" customHeight="1" thickBot="1" x14ac:dyDescent="0.3">
      <c r="A154" s="4"/>
      <c r="B154" s="4"/>
      <c r="C154" s="4"/>
      <c r="D154" s="4"/>
      <c r="E154" s="4"/>
      <c r="F154" s="4"/>
      <c r="G154" s="170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4" customHeight="1" thickBot="1" x14ac:dyDescent="0.3">
      <c r="A155" s="4"/>
      <c r="B155" s="4"/>
      <c r="C155" s="4"/>
      <c r="D155" s="4"/>
      <c r="E155" s="4"/>
      <c r="F155" s="4"/>
      <c r="G155" s="170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4" customHeight="1" thickBot="1" x14ac:dyDescent="0.3">
      <c r="A156" s="4"/>
      <c r="B156" s="4"/>
      <c r="C156" s="4"/>
      <c r="D156" s="4"/>
      <c r="E156" s="4"/>
      <c r="F156" s="4"/>
      <c r="G156" s="170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24" customHeight="1" thickBot="1" x14ac:dyDescent="0.3">
      <c r="A157" s="4"/>
      <c r="B157" s="4"/>
      <c r="C157" s="4"/>
      <c r="D157" s="4"/>
      <c r="E157" s="4"/>
      <c r="F157" s="4"/>
      <c r="G157" s="170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4" customHeight="1" thickBot="1" x14ac:dyDescent="0.3">
      <c r="A158" s="4"/>
      <c r="B158" s="4"/>
      <c r="C158" s="4"/>
      <c r="D158" s="4"/>
      <c r="E158" s="4"/>
      <c r="F158" s="4"/>
      <c r="G158" s="170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24" customHeight="1" thickBot="1" x14ac:dyDescent="0.3">
      <c r="A159" s="4"/>
      <c r="B159" s="4"/>
      <c r="C159" s="4"/>
      <c r="D159" s="4"/>
      <c r="E159" s="4"/>
      <c r="F159" s="4"/>
      <c r="G159" s="170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24" customHeight="1" thickBot="1" x14ac:dyDescent="0.3">
      <c r="A160" s="4"/>
      <c r="B160" s="4"/>
      <c r="C160" s="4"/>
      <c r="D160" s="4"/>
      <c r="E160" s="4"/>
      <c r="F160" s="4"/>
      <c r="G160" s="170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4" customHeight="1" thickBot="1" x14ac:dyDescent="0.3">
      <c r="A161" s="4"/>
      <c r="B161" s="4"/>
      <c r="C161" s="4"/>
      <c r="D161" s="4"/>
      <c r="E161" s="4"/>
      <c r="F161" s="4"/>
      <c r="G161" s="170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24" customHeight="1" thickBot="1" x14ac:dyDescent="0.3">
      <c r="A162" s="4"/>
      <c r="B162" s="4"/>
      <c r="C162" s="4"/>
      <c r="D162" s="4"/>
      <c r="E162" s="4"/>
      <c r="F162" s="4"/>
      <c r="G162" s="170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24" customHeight="1" thickBot="1" x14ac:dyDescent="0.3">
      <c r="A163" s="4"/>
      <c r="B163" s="4"/>
      <c r="C163" s="4"/>
      <c r="D163" s="4"/>
      <c r="E163" s="4"/>
      <c r="F163" s="4"/>
      <c r="G163" s="170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24" customHeight="1" thickBot="1" x14ac:dyDescent="0.3">
      <c r="A164" s="4"/>
      <c r="B164" s="4"/>
      <c r="C164" s="4"/>
      <c r="D164" s="4"/>
      <c r="E164" s="4"/>
      <c r="F164" s="4"/>
      <c r="G164" s="170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24" customHeight="1" thickBot="1" x14ac:dyDescent="0.3">
      <c r="A165" s="4"/>
      <c r="B165" s="4"/>
      <c r="C165" s="4"/>
      <c r="D165" s="4"/>
      <c r="E165" s="4"/>
      <c r="F165" s="4"/>
      <c r="G165" s="170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24" customHeight="1" thickBot="1" x14ac:dyDescent="0.3">
      <c r="A166" s="4"/>
      <c r="B166" s="4"/>
      <c r="C166" s="4"/>
      <c r="D166" s="4"/>
      <c r="E166" s="4"/>
      <c r="F166" s="4"/>
      <c r="G166" s="170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4" customHeight="1" thickBot="1" x14ac:dyDescent="0.3">
      <c r="A167" s="4"/>
      <c r="B167" s="4"/>
      <c r="C167" s="4"/>
      <c r="D167" s="4"/>
      <c r="E167" s="4"/>
      <c r="F167" s="4"/>
      <c r="G167" s="170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24" customHeight="1" thickBot="1" x14ac:dyDescent="0.3">
      <c r="A168" s="4"/>
      <c r="B168" s="4"/>
      <c r="C168" s="4"/>
      <c r="D168" s="4"/>
      <c r="E168" s="4"/>
      <c r="F168" s="4"/>
      <c r="G168" s="170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24" customHeight="1" thickBot="1" x14ac:dyDescent="0.3">
      <c r="A169" s="4"/>
      <c r="B169" s="4"/>
      <c r="C169" s="4"/>
      <c r="D169" s="4"/>
      <c r="E169" s="4"/>
      <c r="F169" s="4"/>
      <c r="G169" s="170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24" customHeight="1" thickBot="1" x14ac:dyDescent="0.3">
      <c r="A170" s="4"/>
      <c r="B170" s="4"/>
      <c r="C170" s="4"/>
      <c r="D170" s="4"/>
      <c r="E170" s="4"/>
      <c r="F170" s="4"/>
      <c r="G170" s="170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24" customHeight="1" thickBot="1" x14ac:dyDescent="0.3">
      <c r="A171" s="4"/>
      <c r="B171" s="4"/>
      <c r="C171" s="4"/>
      <c r="D171" s="4"/>
      <c r="E171" s="4"/>
      <c r="F171" s="4"/>
      <c r="G171" s="170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24" customHeight="1" thickBot="1" x14ac:dyDescent="0.3">
      <c r="A172" s="4"/>
      <c r="B172" s="4"/>
      <c r="C172" s="4"/>
      <c r="D172" s="4"/>
      <c r="E172" s="4"/>
      <c r="F172" s="4"/>
      <c r="G172" s="170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24" customHeight="1" thickBot="1" x14ac:dyDescent="0.3">
      <c r="A173" s="4"/>
      <c r="B173" s="4"/>
      <c r="C173" s="4"/>
      <c r="D173" s="4"/>
      <c r="E173" s="4"/>
      <c r="F173" s="4"/>
      <c r="G173" s="170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24" customHeight="1" thickBot="1" x14ac:dyDescent="0.3">
      <c r="A174" s="4"/>
      <c r="B174" s="4"/>
      <c r="C174" s="4"/>
      <c r="D174" s="4"/>
      <c r="E174" s="4"/>
      <c r="F174" s="4"/>
      <c r="G174" s="170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4" customHeight="1" thickBot="1" x14ac:dyDescent="0.3">
      <c r="A175" s="4"/>
      <c r="B175" s="4"/>
      <c r="C175" s="4"/>
      <c r="D175" s="4"/>
      <c r="E175" s="4"/>
      <c r="F175" s="4"/>
      <c r="G175" s="170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24" customHeight="1" thickBot="1" x14ac:dyDescent="0.3">
      <c r="A176" s="4"/>
      <c r="B176" s="4"/>
      <c r="C176" s="4"/>
      <c r="D176" s="4"/>
      <c r="E176" s="4"/>
      <c r="F176" s="4"/>
      <c r="G176" s="170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24" customHeight="1" thickBot="1" x14ac:dyDescent="0.3">
      <c r="A177" s="4"/>
      <c r="B177" s="4"/>
      <c r="C177" s="4"/>
      <c r="D177" s="4"/>
      <c r="E177" s="4"/>
      <c r="F177" s="4"/>
      <c r="G177" s="170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24" customHeight="1" thickBot="1" x14ac:dyDescent="0.3">
      <c r="A178" s="4"/>
      <c r="B178" s="4"/>
      <c r="C178" s="4"/>
      <c r="D178" s="4"/>
      <c r="E178" s="4"/>
      <c r="F178" s="4"/>
      <c r="G178" s="170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24" customHeight="1" thickBot="1" x14ac:dyDescent="0.3">
      <c r="A179" s="4"/>
      <c r="B179" s="4"/>
      <c r="C179" s="4"/>
      <c r="D179" s="4"/>
      <c r="E179" s="4"/>
      <c r="F179" s="4"/>
      <c r="G179" s="170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24" customHeight="1" thickBot="1" x14ac:dyDescent="0.3">
      <c r="A180" s="4"/>
      <c r="B180" s="4"/>
      <c r="C180" s="4"/>
      <c r="D180" s="4"/>
      <c r="E180" s="4"/>
      <c r="F180" s="4"/>
      <c r="G180" s="170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24" customHeight="1" thickBot="1" x14ac:dyDescent="0.3">
      <c r="A181" s="4"/>
      <c r="B181" s="4"/>
      <c r="C181" s="4"/>
      <c r="D181" s="4"/>
      <c r="E181" s="4"/>
      <c r="F181" s="4"/>
      <c r="G181" s="170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24" customHeight="1" thickBot="1" x14ac:dyDescent="0.3">
      <c r="A182" s="4"/>
      <c r="B182" s="4"/>
      <c r="C182" s="4"/>
      <c r="D182" s="4"/>
      <c r="E182" s="4"/>
      <c r="F182" s="4"/>
      <c r="G182" s="170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4" customHeight="1" thickBot="1" x14ac:dyDescent="0.3">
      <c r="A183" s="4"/>
      <c r="B183" s="4"/>
      <c r="C183" s="4"/>
      <c r="D183" s="4"/>
      <c r="E183" s="4"/>
      <c r="F183" s="4"/>
      <c r="G183" s="170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24" customHeight="1" thickBot="1" x14ac:dyDescent="0.3">
      <c r="A184" s="4"/>
      <c r="B184" s="4"/>
      <c r="C184" s="4"/>
      <c r="D184" s="4"/>
      <c r="E184" s="4"/>
      <c r="F184" s="4"/>
      <c r="G184" s="170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24" customHeight="1" thickBot="1" x14ac:dyDescent="0.3">
      <c r="A185" s="4"/>
      <c r="B185" s="4"/>
      <c r="C185" s="4"/>
      <c r="D185" s="4"/>
      <c r="E185" s="4"/>
      <c r="F185" s="4"/>
      <c r="G185" s="170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24" customHeight="1" thickBot="1" x14ac:dyDescent="0.3">
      <c r="A186" s="4"/>
      <c r="B186" s="4"/>
      <c r="C186" s="4"/>
      <c r="D186" s="4"/>
      <c r="E186" s="4"/>
      <c r="F186" s="4"/>
      <c r="G186" s="170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24" customHeight="1" thickBot="1" x14ac:dyDescent="0.3">
      <c r="A187" s="4"/>
      <c r="B187" s="4"/>
      <c r="C187" s="4"/>
      <c r="D187" s="4"/>
      <c r="E187" s="4"/>
      <c r="F187" s="4"/>
      <c r="G187" s="170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24" customHeight="1" thickBot="1" x14ac:dyDescent="0.3">
      <c r="A188" s="4"/>
      <c r="B188" s="4"/>
      <c r="C188" s="4"/>
      <c r="D188" s="4"/>
      <c r="E188" s="4"/>
      <c r="F188" s="4"/>
      <c r="G188" s="170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24" customHeight="1" thickBot="1" x14ac:dyDescent="0.3">
      <c r="A189" s="4"/>
      <c r="B189" s="4"/>
      <c r="C189" s="4"/>
      <c r="D189" s="4"/>
      <c r="E189" s="4"/>
      <c r="F189" s="4"/>
      <c r="G189" s="170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24" customHeight="1" thickBot="1" x14ac:dyDescent="0.3">
      <c r="A190" s="4"/>
      <c r="B190" s="4"/>
      <c r="C190" s="4"/>
      <c r="D190" s="4"/>
      <c r="E190" s="4"/>
      <c r="F190" s="4"/>
      <c r="G190" s="170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24" customHeight="1" thickBot="1" x14ac:dyDescent="0.3">
      <c r="A191" s="4"/>
      <c r="B191" s="4"/>
      <c r="C191" s="4"/>
      <c r="D191" s="4"/>
      <c r="E191" s="4"/>
      <c r="F191" s="4"/>
      <c r="G191" s="170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24" customHeight="1" thickBot="1" x14ac:dyDescent="0.3">
      <c r="A192" s="4"/>
      <c r="B192" s="4"/>
      <c r="C192" s="4"/>
      <c r="D192" s="4"/>
      <c r="E192" s="4"/>
      <c r="F192" s="4"/>
      <c r="G192" s="170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24" customHeight="1" thickBot="1" x14ac:dyDescent="0.3">
      <c r="A193" s="4"/>
      <c r="B193" s="4"/>
      <c r="C193" s="4"/>
      <c r="D193" s="4"/>
      <c r="E193" s="4"/>
      <c r="F193" s="4"/>
      <c r="G193" s="170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24" customHeight="1" thickBot="1" x14ac:dyDescent="0.3">
      <c r="A194" s="4"/>
      <c r="B194" s="4"/>
      <c r="C194" s="4"/>
      <c r="D194" s="4"/>
      <c r="E194" s="4"/>
      <c r="F194" s="4"/>
      <c r="G194" s="170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4" customHeight="1" thickBot="1" x14ac:dyDescent="0.3">
      <c r="A195" s="4"/>
      <c r="B195" s="4"/>
      <c r="C195" s="4"/>
      <c r="D195" s="4"/>
      <c r="E195" s="4"/>
      <c r="F195" s="4"/>
      <c r="G195" s="170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24" customHeight="1" thickBot="1" x14ac:dyDescent="0.3">
      <c r="A196" s="4"/>
      <c r="B196" s="4"/>
      <c r="C196" s="4"/>
      <c r="D196" s="4"/>
      <c r="E196" s="4"/>
      <c r="F196" s="4"/>
      <c r="G196" s="170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24" customHeight="1" thickBot="1" x14ac:dyDescent="0.3">
      <c r="A197" s="4"/>
      <c r="B197" s="4"/>
      <c r="C197" s="4"/>
      <c r="D197" s="4"/>
      <c r="E197" s="4"/>
      <c r="F197" s="4"/>
      <c r="G197" s="170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24" customHeight="1" thickBot="1" x14ac:dyDescent="0.3">
      <c r="A198" s="4"/>
      <c r="B198" s="4"/>
      <c r="C198" s="4"/>
      <c r="D198" s="4"/>
      <c r="E198" s="4"/>
      <c r="F198" s="4"/>
      <c r="G198" s="170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24" customHeight="1" thickBot="1" x14ac:dyDescent="0.3">
      <c r="A199" s="4"/>
      <c r="B199" s="4"/>
      <c r="C199" s="4"/>
      <c r="D199" s="4"/>
      <c r="E199" s="4"/>
      <c r="F199" s="4"/>
      <c r="G199" s="170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24" customHeight="1" thickBot="1" x14ac:dyDescent="0.3">
      <c r="A200" s="4"/>
      <c r="B200" s="4"/>
      <c r="C200" s="4"/>
      <c r="D200" s="4"/>
      <c r="E200" s="4"/>
      <c r="F200" s="4"/>
      <c r="G200" s="170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24" customHeight="1" thickBot="1" x14ac:dyDescent="0.3">
      <c r="A201" s="4"/>
      <c r="B201" s="4"/>
      <c r="C201" s="4"/>
      <c r="D201" s="4"/>
      <c r="E201" s="4"/>
      <c r="F201" s="4"/>
      <c r="G201" s="170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24" customHeight="1" thickBot="1" x14ac:dyDescent="0.3">
      <c r="A202" s="4"/>
      <c r="B202" s="4"/>
      <c r="C202" s="4"/>
      <c r="D202" s="4"/>
      <c r="E202" s="4"/>
      <c r="F202" s="4"/>
      <c r="G202" s="170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4" customHeight="1" thickBot="1" x14ac:dyDescent="0.3">
      <c r="A203" s="4"/>
      <c r="B203" s="4"/>
      <c r="C203" s="4"/>
      <c r="D203" s="4"/>
      <c r="E203" s="4"/>
      <c r="F203" s="4"/>
      <c r="G203" s="170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24" customHeight="1" thickBot="1" x14ac:dyDescent="0.3">
      <c r="A204" s="4"/>
      <c r="B204" s="4"/>
      <c r="C204" s="4"/>
      <c r="D204" s="4"/>
      <c r="E204" s="4"/>
      <c r="F204" s="4"/>
      <c r="G204" s="170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24" customHeight="1" thickBot="1" x14ac:dyDescent="0.3">
      <c r="A205" s="4"/>
      <c r="B205" s="4"/>
      <c r="C205" s="4"/>
      <c r="D205" s="4"/>
      <c r="E205" s="4"/>
      <c r="F205" s="4"/>
      <c r="G205" s="170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24" customHeight="1" thickBot="1" x14ac:dyDescent="0.3">
      <c r="A206" s="4"/>
      <c r="B206" s="4"/>
      <c r="C206" s="4"/>
      <c r="D206" s="4"/>
      <c r="E206" s="4"/>
      <c r="F206" s="4"/>
      <c r="G206" s="170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24" customHeight="1" thickBot="1" x14ac:dyDescent="0.3">
      <c r="A207" s="4"/>
      <c r="B207" s="4"/>
      <c r="C207" s="4"/>
      <c r="D207" s="4"/>
      <c r="E207" s="4"/>
      <c r="F207" s="4"/>
      <c r="G207" s="170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24" customHeight="1" thickBot="1" x14ac:dyDescent="0.3">
      <c r="A208" s="4"/>
      <c r="B208" s="4"/>
      <c r="C208" s="4"/>
      <c r="D208" s="4"/>
      <c r="E208" s="4"/>
      <c r="F208" s="4"/>
      <c r="G208" s="170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24" customHeight="1" thickBot="1" x14ac:dyDescent="0.3">
      <c r="A209" s="4"/>
      <c r="B209" s="4"/>
      <c r="C209" s="4"/>
      <c r="D209" s="4"/>
      <c r="E209" s="4"/>
      <c r="F209" s="4"/>
      <c r="G209" s="170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24" customHeight="1" thickBot="1" x14ac:dyDescent="0.3">
      <c r="A210" s="4"/>
      <c r="B210" s="4"/>
      <c r="C210" s="4"/>
      <c r="D210" s="4"/>
      <c r="E210" s="4"/>
      <c r="F210" s="4"/>
      <c r="G210" s="170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24" customHeight="1" thickBot="1" x14ac:dyDescent="0.3">
      <c r="A211" s="4"/>
      <c r="B211" s="4"/>
      <c r="C211" s="4"/>
      <c r="D211" s="4"/>
      <c r="E211" s="4"/>
      <c r="F211" s="4"/>
      <c r="G211" s="170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24" customHeight="1" thickBot="1" x14ac:dyDescent="0.3">
      <c r="A212" s="4"/>
      <c r="B212" s="4"/>
      <c r="C212" s="4"/>
      <c r="D212" s="4"/>
      <c r="E212" s="4"/>
      <c r="F212" s="4"/>
      <c r="G212" s="170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4" customHeight="1" thickBot="1" x14ac:dyDescent="0.3">
      <c r="A213" s="4"/>
      <c r="B213" s="4"/>
      <c r="C213" s="4"/>
      <c r="D213" s="4"/>
      <c r="E213" s="4"/>
      <c r="F213" s="4"/>
      <c r="G213" s="170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24" customHeight="1" thickBot="1" x14ac:dyDescent="0.3">
      <c r="A214" s="4"/>
      <c r="B214" s="4"/>
      <c r="C214" s="4"/>
      <c r="D214" s="4"/>
      <c r="E214" s="4"/>
      <c r="F214" s="4"/>
      <c r="G214" s="170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24" customHeight="1" thickBot="1" x14ac:dyDescent="0.3">
      <c r="A215" s="4"/>
      <c r="B215" s="4"/>
      <c r="C215" s="4"/>
      <c r="D215" s="4"/>
      <c r="E215" s="4"/>
      <c r="F215" s="4"/>
      <c r="G215" s="170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24" customHeight="1" thickBot="1" x14ac:dyDescent="0.3">
      <c r="A216" s="4"/>
      <c r="B216" s="4"/>
      <c r="C216" s="4"/>
      <c r="D216" s="4"/>
      <c r="E216" s="4"/>
      <c r="F216" s="4"/>
      <c r="G216" s="170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24" customHeight="1" thickBot="1" x14ac:dyDescent="0.3">
      <c r="A217" s="4"/>
      <c r="B217" s="4"/>
      <c r="C217" s="4"/>
      <c r="D217" s="4"/>
      <c r="E217" s="4"/>
      <c r="F217" s="4"/>
      <c r="G217" s="170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24" customHeight="1" thickBot="1" x14ac:dyDescent="0.3">
      <c r="A218" s="4"/>
      <c r="B218" s="4"/>
      <c r="C218" s="4"/>
      <c r="D218" s="4"/>
      <c r="E218" s="4"/>
      <c r="F218" s="4"/>
      <c r="G218" s="170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24" customHeight="1" thickBot="1" x14ac:dyDescent="0.3">
      <c r="A219" s="4"/>
      <c r="B219" s="4"/>
      <c r="C219" s="4"/>
      <c r="D219" s="4"/>
      <c r="E219" s="4"/>
      <c r="F219" s="4"/>
      <c r="G219" s="170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24" customHeight="1" thickBot="1" x14ac:dyDescent="0.3">
      <c r="A220" s="4"/>
      <c r="B220" s="4"/>
      <c r="C220" s="4"/>
      <c r="D220" s="4"/>
      <c r="E220" s="4"/>
      <c r="F220" s="4"/>
      <c r="G220" s="170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24" customHeight="1" thickBot="1" x14ac:dyDescent="0.3">
      <c r="A221" s="4"/>
      <c r="B221" s="4"/>
      <c r="C221" s="4"/>
      <c r="D221" s="4"/>
      <c r="E221" s="4"/>
      <c r="F221" s="4"/>
      <c r="G221" s="170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24" customHeight="1" thickBot="1" x14ac:dyDescent="0.3">
      <c r="A222" s="4"/>
      <c r="B222" s="4"/>
      <c r="C222" s="4"/>
      <c r="D222" s="4"/>
      <c r="E222" s="4"/>
      <c r="F222" s="4"/>
      <c r="G222" s="170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24" customHeight="1" thickBot="1" x14ac:dyDescent="0.3">
      <c r="A223" s="4"/>
      <c r="B223" s="4"/>
      <c r="C223" s="4"/>
      <c r="D223" s="4"/>
      <c r="E223" s="4"/>
      <c r="F223" s="4"/>
      <c r="G223" s="170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4" customHeight="1" thickBot="1" x14ac:dyDescent="0.3">
      <c r="A224" s="4"/>
      <c r="B224" s="4"/>
      <c r="C224" s="4"/>
      <c r="D224" s="4"/>
      <c r="E224" s="4"/>
      <c r="F224" s="4"/>
      <c r="G224" s="170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24" customHeight="1" thickBot="1" x14ac:dyDescent="0.3">
      <c r="A225" s="4"/>
      <c r="B225" s="4"/>
      <c r="C225" s="4"/>
      <c r="D225" s="4"/>
      <c r="E225" s="4"/>
      <c r="F225" s="4"/>
      <c r="G225" s="170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24" customHeight="1" thickBot="1" x14ac:dyDescent="0.3">
      <c r="A226" s="4"/>
      <c r="B226" s="4"/>
      <c r="C226" s="4"/>
      <c r="D226" s="4"/>
      <c r="E226" s="4"/>
      <c r="F226" s="4"/>
      <c r="G226" s="170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24" customHeight="1" thickBot="1" x14ac:dyDescent="0.3">
      <c r="A227" s="4"/>
      <c r="B227" s="4"/>
      <c r="C227" s="4"/>
      <c r="D227" s="4"/>
      <c r="E227" s="4"/>
      <c r="F227" s="4"/>
      <c r="G227" s="170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24" customHeight="1" thickBot="1" x14ac:dyDescent="0.3">
      <c r="A228" s="4"/>
      <c r="B228" s="4"/>
      <c r="C228" s="4"/>
      <c r="D228" s="4"/>
      <c r="E228" s="4"/>
      <c r="F228" s="4"/>
      <c r="G228" s="170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24" customHeight="1" thickBot="1" x14ac:dyDescent="0.3">
      <c r="A229" s="4"/>
      <c r="B229" s="4"/>
      <c r="C229" s="4"/>
      <c r="D229" s="4"/>
      <c r="E229" s="4"/>
      <c r="F229" s="4"/>
      <c r="G229" s="170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24" customHeight="1" thickBot="1" x14ac:dyDescent="0.3">
      <c r="A230" s="4"/>
      <c r="B230" s="4"/>
      <c r="C230" s="4"/>
      <c r="D230" s="4"/>
      <c r="E230" s="4"/>
      <c r="F230" s="4"/>
      <c r="G230" s="170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24" customHeight="1" thickBot="1" x14ac:dyDescent="0.3">
      <c r="A231" s="4"/>
      <c r="B231" s="4"/>
      <c r="C231" s="4"/>
      <c r="D231" s="4"/>
      <c r="E231" s="4"/>
      <c r="F231" s="4"/>
      <c r="G231" s="170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24" customHeight="1" thickBot="1" x14ac:dyDescent="0.3">
      <c r="A232" s="4"/>
      <c r="B232" s="4"/>
      <c r="C232" s="4"/>
      <c r="D232" s="4"/>
      <c r="E232" s="4"/>
      <c r="F232" s="4"/>
      <c r="G232" s="170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24" customHeight="1" thickBot="1" x14ac:dyDescent="0.3">
      <c r="A233" s="4"/>
      <c r="B233" s="4"/>
      <c r="C233" s="4"/>
      <c r="D233" s="4"/>
      <c r="E233" s="4"/>
      <c r="F233" s="4"/>
      <c r="G233" s="170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24" customHeight="1" thickBot="1" x14ac:dyDescent="0.3">
      <c r="A234" s="4"/>
      <c r="B234" s="4"/>
      <c r="C234" s="4"/>
      <c r="D234" s="4"/>
      <c r="E234" s="4"/>
      <c r="F234" s="4"/>
      <c r="G234" s="170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4" customHeight="1" thickBot="1" x14ac:dyDescent="0.3">
      <c r="A235" s="4"/>
      <c r="B235" s="4"/>
      <c r="C235" s="4"/>
      <c r="D235" s="4"/>
      <c r="E235" s="4"/>
      <c r="F235" s="4"/>
      <c r="G235" s="170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24" customHeight="1" thickBot="1" x14ac:dyDescent="0.3">
      <c r="A236" s="4"/>
      <c r="B236" s="4"/>
      <c r="C236" s="4"/>
      <c r="D236" s="4"/>
      <c r="E236" s="4"/>
      <c r="F236" s="4"/>
      <c r="G236" s="170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24" customHeight="1" thickBot="1" x14ac:dyDescent="0.3">
      <c r="A237" s="4"/>
      <c r="B237" s="4"/>
      <c r="C237" s="4"/>
      <c r="D237" s="4"/>
      <c r="E237" s="4"/>
      <c r="F237" s="4"/>
      <c r="G237" s="170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24" customHeight="1" thickBot="1" x14ac:dyDescent="0.3">
      <c r="A238" s="4"/>
      <c r="B238" s="4"/>
      <c r="C238" s="4"/>
      <c r="D238" s="4"/>
      <c r="E238" s="4"/>
      <c r="F238" s="4"/>
      <c r="G238" s="170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24" customHeight="1" thickBot="1" x14ac:dyDescent="0.3">
      <c r="A239" s="4"/>
      <c r="B239" s="4"/>
      <c r="C239" s="4"/>
      <c r="D239" s="4"/>
      <c r="E239" s="4"/>
      <c r="F239" s="4"/>
      <c r="G239" s="170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24" customHeight="1" thickBot="1" x14ac:dyDescent="0.3">
      <c r="A240" s="4"/>
      <c r="B240" s="4"/>
      <c r="C240" s="4"/>
      <c r="D240" s="4"/>
      <c r="E240" s="4"/>
      <c r="F240" s="4"/>
      <c r="G240" s="170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4" customHeight="1" thickBot="1" x14ac:dyDescent="0.3">
      <c r="A241" s="4"/>
      <c r="B241" s="4"/>
      <c r="C241" s="4"/>
      <c r="D241" s="4"/>
      <c r="E241" s="4"/>
      <c r="F241" s="4"/>
      <c r="G241" s="170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24" customHeight="1" thickBot="1" x14ac:dyDescent="0.3">
      <c r="A242" s="4"/>
      <c r="B242" s="4"/>
      <c r="C242" s="4"/>
      <c r="D242" s="4"/>
      <c r="E242" s="4"/>
      <c r="F242" s="4"/>
      <c r="G242" s="170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24" customHeight="1" thickBot="1" x14ac:dyDescent="0.3">
      <c r="A243" s="4"/>
      <c r="B243" s="4"/>
      <c r="C243" s="4"/>
      <c r="D243" s="4"/>
      <c r="E243" s="4"/>
      <c r="F243" s="4"/>
      <c r="G243" s="170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24" customHeight="1" thickBot="1" x14ac:dyDescent="0.3">
      <c r="A244" s="4"/>
      <c r="B244" s="4"/>
      <c r="C244" s="4"/>
      <c r="D244" s="4"/>
      <c r="E244" s="4"/>
      <c r="F244" s="4"/>
      <c r="G244" s="170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24" customHeight="1" thickBot="1" x14ac:dyDescent="0.3">
      <c r="A245" s="4"/>
      <c r="B245" s="4"/>
      <c r="C245" s="4"/>
      <c r="D245" s="4"/>
      <c r="E245" s="4"/>
      <c r="F245" s="4"/>
      <c r="G245" s="170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24" customHeight="1" thickBot="1" x14ac:dyDescent="0.3">
      <c r="A246" s="4"/>
      <c r="B246" s="4"/>
      <c r="C246" s="4"/>
      <c r="D246" s="4"/>
      <c r="E246" s="4"/>
      <c r="F246" s="4"/>
      <c r="G246" s="170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24" customHeight="1" thickBot="1" x14ac:dyDescent="0.3">
      <c r="A247" s="4"/>
      <c r="B247" s="4"/>
      <c r="C247" s="4"/>
      <c r="D247" s="4"/>
      <c r="E247" s="4"/>
      <c r="F247" s="4"/>
      <c r="G247" s="170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24" customHeight="1" thickBot="1" x14ac:dyDescent="0.3">
      <c r="A248" s="4"/>
      <c r="B248" s="4"/>
      <c r="C248" s="4"/>
      <c r="D248" s="4"/>
      <c r="E248" s="4"/>
      <c r="F248" s="4"/>
      <c r="G248" s="170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24" customHeight="1" thickBot="1" x14ac:dyDescent="0.3">
      <c r="A249" s="4"/>
      <c r="B249" s="4"/>
      <c r="C249" s="4"/>
      <c r="D249" s="4"/>
      <c r="E249" s="4"/>
      <c r="F249" s="4"/>
      <c r="G249" s="170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24" customHeight="1" thickBot="1" x14ac:dyDescent="0.3">
      <c r="A250" s="4"/>
      <c r="B250" s="4"/>
      <c r="C250" s="4"/>
      <c r="D250" s="4"/>
      <c r="E250" s="4"/>
      <c r="F250" s="4"/>
      <c r="G250" s="170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24" customHeight="1" thickBot="1" x14ac:dyDescent="0.3">
      <c r="A251" s="4"/>
      <c r="B251" s="4"/>
      <c r="C251" s="4"/>
      <c r="D251" s="4"/>
      <c r="E251" s="4"/>
      <c r="F251" s="4"/>
      <c r="G251" s="170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24" customHeight="1" thickBot="1" x14ac:dyDescent="0.3">
      <c r="A252" s="4"/>
      <c r="B252" s="4"/>
      <c r="C252" s="4"/>
      <c r="D252" s="4"/>
      <c r="E252" s="4"/>
      <c r="F252" s="4"/>
      <c r="G252" s="170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24" customHeight="1" thickBot="1" x14ac:dyDescent="0.3">
      <c r="A253" s="4"/>
      <c r="B253" s="4"/>
      <c r="C253" s="4"/>
      <c r="D253" s="4"/>
      <c r="E253" s="4"/>
      <c r="F253" s="4"/>
      <c r="G253" s="170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24" customHeight="1" thickBot="1" x14ac:dyDescent="0.3">
      <c r="A254" s="4"/>
      <c r="B254" s="4"/>
      <c r="C254" s="4"/>
      <c r="D254" s="4"/>
      <c r="E254" s="4"/>
      <c r="F254" s="4"/>
      <c r="G254" s="170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24" customHeight="1" thickBot="1" x14ac:dyDescent="0.3">
      <c r="A255" s="4"/>
      <c r="B255" s="4"/>
      <c r="C255" s="4"/>
      <c r="D255" s="4"/>
      <c r="E255" s="4"/>
      <c r="F255" s="4"/>
      <c r="G255" s="170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24" customHeight="1" thickBot="1" x14ac:dyDescent="0.3">
      <c r="A256" s="4"/>
      <c r="B256" s="4"/>
      <c r="C256" s="4"/>
      <c r="D256" s="4"/>
      <c r="E256" s="4"/>
      <c r="F256" s="4"/>
      <c r="G256" s="170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24" customHeight="1" thickBot="1" x14ac:dyDescent="0.3">
      <c r="A257" s="4"/>
      <c r="B257" s="4"/>
      <c r="C257" s="4"/>
      <c r="D257" s="4"/>
      <c r="E257" s="4"/>
      <c r="F257" s="4"/>
      <c r="G257" s="170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24" customHeight="1" thickBot="1" x14ac:dyDescent="0.3">
      <c r="A258" s="4"/>
      <c r="B258" s="4"/>
      <c r="C258" s="4"/>
      <c r="D258" s="4"/>
      <c r="E258" s="4"/>
      <c r="F258" s="4"/>
      <c r="G258" s="170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24" customHeight="1" thickBot="1" x14ac:dyDescent="0.3">
      <c r="A259" s="4"/>
      <c r="B259" s="4"/>
      <c r="C259" s="4"/>
      <c r="D259" s="4"/>
      <c r="E259" s="4"/>
      <c r="F259" s="4"/>
      <c r="G259" s="170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24" customHeight="1" thickBot="1" x14ac:dyDescent="0.3">
      <c r="A260" s="4"/>
      <c r="B260" s="4"/>
      <c r="C260" s="4"/>
      <c r="D260" s="4"/>
      <c r="E260" s="4"/>
      <c r="F260" s="4"/>
      <c r="G260" s="170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24" customHeight="1" thickBot="1" x14ac:dyDescent="0.3">
      <c r="A261" s="4"/>
      <c r="B261" s="4"/>
      <c r="C261" s="4"/>
      <c r="D261" s="4"/>
      <c r="E261" s="4"/>
      <c r="F261" s="4"/>
      <c r="G261" s="170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24" customHeight="1" thickBot="1" x14ac:dyDescent="0.3">
      <c r="A262" s="4"/>
      <c r="B262" s="4"/>
      <c r="C262" s="4"/>
      <c r="D262" s="4"/>
      <c r="E262" s="4"/>
      <c r="F262" s="4"/>
      <c r="G262" s="170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24" customHeight="1" thickBot="1" x14ac:dyDescent="0.3">
      <c r="A263" s="4"/>
      <c r="B263" s="4"/>
      <c r="C263" s="4"/>
      <c r="D263" s="4"/>
      <c r="E263" s="4"/>
      <c r="F263" s="4"/>
      <c r="G263" s="170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24" customHeight="1" thickBot="1" x14ac:dyDescent="0.3">
      <c r="A264" s="4"/>
      <c r="B264" s="4"/>
      <c r="C264" s="4"/>
      <c r="D264" s="4"/>
      <c r="E264" s="4"/>
      <c r="F264" s="4"/>
      <c r="G264" s="170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24" customHeight="1" thickBot="1" x14ac:dyDescent="0.3">
      <c r="A265" s="4"/>
      <c r="B265" s="4"/>
      <c r="C265" s="4"/>
      <c r="D265" s="4"/>
      <c r="E265" s="4"/>
      <c r="F265" s="4"/>
      <c r="G265" s="170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24" customHeight="1" thickBot="1" x14ac:dyDescent="0.3">
      <c r="A266" s="4"/>
      <c r="B266" s="4"/>
      <c r="C266" s="4"/>
      <c r="D266" s="4"/>
      <c r="E266" s="4"/>
      <c r="F266" s="4"/>
      <c r="G266" s="170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24" customHeight="1" thickBot="1" x14ac:dyDescent="0.3">
      <c r="A267" s="4"/>
      <c r="B267" s="4"/>
      <c r="C267" s="4"/>
      <c r="D267" s="4"/>
      <c r="E267" s="4"/>
      <c r="F267" s="4"/>
      <c r="G267" s="170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24" customHeight="1" thickBot="1" x14ac:dyDescent="0.3">
      <c r="A268" s="4"/>
      <c r="B268" s="4"/>
      <c r="C268" s="4"/>
      <c r="D268" s="4"/>
      <c r="E268" s="4"/>
      <c r="F268" s="4"/>
      <c r="G268" s="170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24" customHeight="1" thickBot="1" x14ac:dyDescent="0.3">
      <c r="A269" s="4"/>
      <c r="B269" s="4"/>
      <c r="C269" s="4"/>
      <c r="D269" s="4"/>
      <c r="E269" s="4"/>
      <c r="F269" s="4"/>
      <c r="G269" s="170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24" customHeight="1" thickBot="1" x14ac:dyDescent="0.3">
      <c r="A270" s="4"/>
      <c r="B270" s="4"/>
      <c r="C270" s="4"/>
      <c r="D270" s="4"/>
      <c r="E270" s="4"/>
      <c r="F270" s="4"/>
      <c r="G270" s="170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24" customHeight="1" thickBot="1" x14ac:dyDescent="0.3">
      <c r="A271" s="4"/>
      <c r="B271" s="4"/>
      <c r="C271" s="4"/>
      <c r="D271" s="4"/>
      <c r="E271" s="4"/>
      <c r="F271" s="4"/>
      <c r="G271" s="170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24" customHeight="1" thickBot="1" x14ac:dyDescent="0.3">
      <c r="A272" s="4"/>
      <c r="B272" s="4"/>
      <c r="C272" s="4"/>
      <c r="D272" s="4"/>
      <c r="E272" s="4"/>
      <c r="F272" s="4"/>
      <c r="G272" s="170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24" customHeight="1" thickBot="1" x14ac:dyDescent="0.3">
      <c r="A273" s="4"/>
      <c r="B273" s="4"/>
      <c r="C273" s="4"/>
      <c r="D273" s="4"/>
      <c r="E273" s="4"/>
      <c r="F273" s="4"/>
      <c r="G273" s="170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24" customHeight="1" thickBot="1" x14ac:dyDescent="0.3">
      <c r="A274" s="4"/>
      <c r="B274" s="4"/>
      <c r="C274" s="4"/>
      <c r="D274" s="4"/>
      <c r="E274" s="4"/>
      <c r="F274" s="4"/>
      <c r="G274" s="170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24" customHeight="1" thickBot="1" x14ac:dyDescent="0.3">
      <c r="A275" s="4"/>
      <c r="B275" s="4"/>
      <c r="C275" s="4"/>
      <c r="D275" s="4"/>
      <c r="E275" s="4"/>
      <c r="F275" s="4"/>
      <c r="G275" s="170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24" customHeight="1" thickBot="1" x14ac:dyDescent="0.3">
      <c r="A276" s="4"/>
      <c r="B276" s="4"/>
      <c r="C276" s="4"/>
      <c r="D276" s="4"/>
      <c r="E276" s="4"/>
      <c r="F276" s="4"/>
      <c r="G276" s="170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24" customHeight="1" thickBot="1" x14ac:dyDescent="0.3">
      <c r="A277" s="4"/>
      <c r="B277" s="4"/>
      <c r="C277" s="4"/>
      <c r="D277" s="4"/>
      <c r="E277" s="4"/>
      <c r="F277" s="4"/>
      <c r="G277" s="170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24" customHeight="1" thickBot="1" x14ac:dyDescent="0.3">
      <c r="A278" s="4"/>
      <c r="B278" s="4"/>
      <c r="C278" s="4"/>
      <c r="D278" s="4"/>
      <c r="E278" s="4"/>
      <c r="F278" s="4"/>
      <c r="G278" s="170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24" customHeight="1" thickBot="1" x14ac:dyDescent="0.3">
      <c r="A279" s="4"/>
      <c r="B279" s="4"/>
      <c r="C279" s="4"/>
      <c r="D279" s="4"/>
      <c r="E279" s="4"/>
      <c r="F279" s="4"/>
      <c r="G279" s="170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24" customHeight="1" thickBot="1" x14ac:dyDescent="0.3">
      <c r="A280" s="4"/>
      <c r="B280" s="4"/>
      <c r="C280" s="4"/>
      <c r="D280" s="4"/>
      <c r="E280" s="4"/>
      <c r="F280" s="4"/>
      <c r="G280" s="170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24" customHeight="1" thickBot="1" x14ac:dyDescent="0.3">
      <c r="A281" s="4"/>
      <c r="B281" s="4"/>
      <c r="C281" s="4"/>
      <c r="D281" s="4"/>
      <c r="E281" s="4"/>
      <c r="F281" s="4"/>
      <c r="G281" s="170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24" customHeight="1" thickBot="1" x14ac:dyDescent="0.3">
      <c r="A282" s="4"/>
      <c r="B282" s="4"/>
      <c r="C282" s="4"/>
      <c r="D282" s="4"/>
      <c r="E282" s="4"/>
      <c r="F282" s="4"/>
      <c r="G282" s="170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24" customHeight="1" thickBot="1" x14ac:dyDescent="0.3">
      <c r="A283" s="4"/>
      <c r="B283" s="4"/>
      <c r="C283" s="4"/>
      <c r="D283" s="4"/>
      <c r="E283" s="4"/>
      <c r="F283" s="4"/>
      <c r="G283" s="170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24" customHeight="1" thickBot="1" x14ac:dyDescent="0.3">
      <c r="A284" s="4"/>
      <c r="B284" s="4"/>
      <c r="C284" s="4"/>
      <c r="D284" s="4"/>
      <c r="E284" s="4"/>
      <c r="F284" s="4"/>
      <c r="G284" s="170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24" customHeight="1" thickBot="1" x14ac:dyDescent="0.3">
      <c r="A285" s="4"/>
      <c r="B285" s="4"/>
      <c r="C285" s="4"/>
      <c r="D285" s="4"/>
      <c r="E285" s="4"/>
      <c r="F285" s="4"/>
      <c r="G285" s="170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24" customHeight="1" thickBot="1" x14ac:dyDescent="0.3">
      <c r="A286" s="4"/>
      <c r="B286" s="4"/>
      <c r="C286" s="4"/>
      <c r="D286" s="4"/>
      <c r="E286" s="4"/>
      <c r="F286" s="4"/>
      <c r="G286" s="170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24" customHeight="1" thickBot="1" x14ac:dyDescent="0.3">
      <c r="A287" s="4"/>
      <c r="B287" s="4"/>
      <c r="C287" s="4"/>
      <c r="D287" s="4"/>
      <c r="E287" s="4"/>
      <c r="F287" s="4"/>
      <c r="G287" s="170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24" customHeight="1" thickBot="1" x14ac:dyDescent="0.3">
      <c r="A288" s="4"/>
      <c r="B288" s="4"/>
      <c r="C288" s="4"/>
      <c r="D288" s="4"/>
      <c r="E288" s="4"/>
      <c r="F288" s="4"/>
      <c r="G288" s="170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24" customHeight="1" thickBot="1" x14ac:dyDescent="0.3">
      <c r="A289" s="4"/>
      <c r="B289" s="4"/>
      <c r="C289" s="4"/>
      <c r="D289" s="4"/>
      <c r="E289" s="4"/>
      <c r="F289" s="4"/>
      <c r="G289" s="170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24" customHeight="1" thickBot="1" x14ac:dyDescent="0.3">
      <c r="A290" s="4"/>
      <c r="B290" s="4"/>
      <c r="C290" s="4"/>
      <c r="D290" s="4"/>
      <c r="E290" s="4"/>
      <c r="F290" s="4"/>
      <c r="G290" s="170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24" customHeight="1" thickBot="1" x14ac:dyDescent="0.3">
      <c r="A291" s="4"/>
      <c r="B291" s="4"/>
      <c r="C291" s="4"/>
      <c r="D291" s="4"/>
      <c r="E291" s="4"/>
      <c r="F291" s="4"/>
      <c r="G291" s="170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24" customHeight="1" thickBot="1" x14ac:dyDescent="0.3">
      <c r="A292" s="4"/>
      <c r="B292" s="4"/>
      <c r="C292" s="4"/>
      <c r="D292" s="4"/>
      <c r="E292" s="4"/>
      <c r="F292" s="4"/>
      <c r="G292" s="170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24" customHeight="1" thickBot="1" x14ac:dyDescent="0.3">
      <c r="A293" s="4"/>
      <c r="B293" s="4"/>
      <c r="C293" s="4"/>
      <c r="D293" s="4"/>
      <c r="E293" s="4"/>
      <c r="F293" s="4"/>
      <c r="G293" s="170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24" customHeight="1" thickBot="1" x14ac:dyDescent="0.3">
      <c r="A294" s="4"/>
      <c r="B294" s="4"/>
      <c r="C294" s="4"/>
      <c r="D294" s="4"/>
      <c r="E294" s="4"/>
      <c r="F294" s="4"/>
      <c r="G294" s="170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24" customHeight="1" thickBot="1" x14ac:dyDescent="0.3">
      <c r="A295" s="4"/>
      <c r="B295" s="4"/>
      <c r="C295" s="4"/>
      <c r="D295" s="4"/>
      <c r="E295" s="4"/>
      <c r="F295" s="4"/>
      <c r="G295" s="170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24" customHeight="1" thickBot="1" x14ac:dyDescent="0.3">
      <c r="A296" s="4"/>
      <c r="B296" s="4"/>
      <c r="C296" s="4"/>
      <c r="D296" s="4"/>
      <c r="E296" s="4"/>
      <c r="F296" s="4"/>
      <c r="G296" s="170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24" customHeight="1" thickBot="1" x14ac:dyDescent="0.3">
      <c r="A297" s="4"/>
      <c r="B297" s="4"/>
      <c r="C297" s="4"/>
      <c r="D297" s="4"/>
      <c r="E297" s="4"/>
      <c r="F297" s="4"/>
      <c r="G297" s="170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24" customHeight="1" thickBot="1" x14ac:dyDescent="0.3">
      <c r="A298" s="4"/>
      <c r="B298" s="4"/>
      <c r="C298" s="4"/>
      <c r="D298" s="4"/>
      <c r="E298" s="4"/>
      <c r="F298" s="4"/>
      <c r="G298" s="170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24" customHeight="1" thickBot="1" x14ac:dyDescent="0.3">
      <c r="A299" s="4"/>
      <c r="B299" s="4"/>
      <c r="C299" s="4"/>
      <c r="D299" s="4"/>
      <c r="E299" s="4"/>
      <c r="F299" s="4"/>
      <c r="G299" s="170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24" customHeight="1" thickBot="1" x14ac:dyDescent="0.3">
      <c r="A300" s="4"/>
      <c r="B300" s="4"/>
      <c r="C300" s="4"/>
      <c r="D300" s="4"/>
      <c r="E300" s="4"/>
      <c r="F300" s="4"/>
      <c r="G300" s="170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24" customHeight="1" thickBot="1" x14ac:dyDescent="0.3">
      <c r="A301" s="4"/>
      <c r="B301" s="4"/>
      <c r="C301" s="4"/>
      <c r="D301" s="4"/>
      <c r="E301" s="4"/>
      <c r="F301" s="4"/>
      <c r="G301" s="170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24" customHeight="1" thickBot="1" x14ac:dyDescent="0.3">
      <c r="A302" s="4"/>
      <c r="B302" s="4"/>
      <c r="C302" s="4"/>
      <c r="D302" s="4"/>
      <c r="E302" s="4"/>
      <c r="F302" s="4"/>
      <c r="G302" s="170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24" customHeight="1" thickBot="1" x14ac:dyDescent="0.3">
      <c r="A303" s="4"/>
      <c r="B303" s="4"/>
      <c r="C303" s="4"/>
      <c r="D303" s="4"/>
      <c r="E303" s="4"/>
      <c r="F303" s="4"/>
      <c r="G303" s="170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24" customHeight="1" thickBot="1" x14ac:dyDescent="0.3">
      <c r="A304" s="4"/>
      <c r="B304" s="4"/>
      <c r="C304" s="4"/>
      <c r="D304" s="4"/>
      <c r="E304" s="4"/>
      <c r="F304" s="4"/>
      <c r="G304" s="170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24" customHeight="1" thickBot="1" x14ac:dyDescent="0.3">
      <c r="A305" s="4"/>
      <c r="B305" s="4"/>
      <c r="C305" s="4"/>
      <c r="D305" s="4"/>
      <c r="E305" s="4"/>
      <c r="F305" s="4"/>
      <c r="G305" s="170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24" customHeight="1" thickBot="1" x14ac:dyDescent="0.3">
      <c r="A306" s="4"/>
      <c r="B306" s="4"/>
      <c r="C306" s="4"/>
      <c r="D306" s="4"/>
      <c r="E306" s="4"/>
      <c r="F306" s="4"/>
      <c r="G306" s="170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24" customHeight="1" thickBot="1" x14ac:dyDescent="0.3">
      <c r="A307" s="4"/>
      <c r="B307" s="4"/>
      <c r="C307" s="4"/>
      <c r="D307" s="4"/>
      <c r="E307" s="4"/>
      <c r="F307" s="4"/>
      <c r="G307" s="170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24" customHeight="1" thickBot="1" x14ac:dyDescent="0.3">
      <c r="A308" s="4"/>
      <c r="B308" s="4"/>
      <c r="C308" s="4"/>
      <c r="D308" s="4"/>
      <c r="E308" s="4"/>
      <c r="F308" s="4"/>
      <c r="G308" s="170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24" customHeight="1" thickBot="1" x14ac:dyDescent="0.3">
      <c r="A309" s="4"/>
      <c r="B309" s="4"/>
      <c r="C309" s="4"/>
      <c r="D309" s="4"/>
      <c r="E309" s="4"/>
      <c r="F309" s="4"/>
      <c r="G309" s="170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24" customHeight="1" thickBot="1" x14ac:dyDescent="0.3">
      <c r="A310" s="4"/>
      <c r="B310" s="4"/>
      <c r="C310" s="4"/>
      <c r="D310" s="4"/>
      <c r="E310" s="4"/>
      <c r="F310" s="4"/>
      <c r="G310" s="170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24" customHeight="1" thickBot="1" x14ac:dyDescent="0.3">
      <c r="A311" s="4"/>
      <c r="B311" s="4"/>
      <c r="C311" s="4"/>
      <c r="D311" s="4"/>
      <c r="E311" s="4"/>
      <c r="F311" s="4"/>
      <c r="G311" s="170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24" customHeight="1" thickBot="1" x14ac:dyDescent="0.3">
      <c r="A312" s="4"/>
      <c r="B312" s="4"/>
      <c r="C312" s="4"/>
      <c r="D312" s="4"/>
      <c r="E312" s="4"/>
      <c r="F312" s="4"/>
      <c r="G312" s="170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24" customHeight="1" thickBot="1" x14ac:dyDescent="0.3">
      <c r="A313" s="4"/>
      <c r="B313" s="4"/>
      <c r="C313" s="4"/>
      <c r="D313" s="4"/>
      <c r="E313" s="4"/>
      <c r="F313" s="4"/>
      <c r="G313" s="170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24" customHeight="1" thickBot="1" x14ac:dyDescent="0.3">
      <c r="A314" s="4"/>
      <c r="B314" s="4"/>
      <c r="C314" s="4"/>
      <c r="D314" s="4"/>
      <c r="E314" s="4"/>
      <c r="F314" s="4"/>
      <c r="G314" s="170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24" customHeight="1" thickBot="1" x14ac:dyDescent="0.3">
      <c r="A315" s="4"/>
      <c r="B315" s="4"/>
      <c r="C315" s="4"/>
      <c r="D315" s="4"/>
      <c r="E315" s="4"/>
      <c r="F315" s="4"/>
      <c r="G315" s="170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24" customHeight="1" thickBot="1" x14ac:dyDescent="0.3">
      <c r="A316" s="4"/>
      <c r="B316" s="4"/>
      <c r="C316" s="4"/>
      <c r="D316" s="4"/>
      <c r="E316" s="4"/>
      <c r="F316" s="4"/>
      <c r="G316" s="170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24" customHeight="1" thickBot="1" x14ac:dyDescent="0.3">
      <c r="A317" s="4"/>
      <c r="B317" s="4"/>
      <c r="C317" s="4"/>
      <c r="D317" s="4"/>
      <c r="E317" s="4"/>
      <c r="F317" s="4"/>
      <c r="G317" s="170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24" customHeight="1" thickBot="1" x14ac:dyDescent="0.3">
      <c r="A318" s="4"/>
      <c r="B318" s="4"/>
      <c r="C318" s="4"/>
      <c r="D318" s="4"/>
      <c r="E318" s="4"/>
      <c r="F318" s="4"/>
      <c r="G318" s="170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24" customHeight="1" thickBot="1" x14ac:dyDescent="0.3">
      <c r="A319" s="4"/>
      <c r="B319" s="4"/>
      <c r="C319" s="4"/>
      <c r="D319" s="4"/>
      <c r="E319" s="4"/>
      <c r="F319" s="4"/>
      <c r="G319" s="170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24" customHeight="1" thickBot="1" x14ac:dyDescent="0.3">
      <c r="A320" s="4"/>
      <c r="B320" s="4"/>
      <c r="C320" s="4"/>
      <c r="D320" s="4"/>
      <c r="E320" s="4"/>
      <c r="F320" s="4"/>
      <c r="G320" s="170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24" customHeight="1" thickBot="1" x14ac:dyDescent="0.3">
      <c r="A321" s="4"/>
      <c r="B321" s="4"/>
      <c r="C321" s="4"/>
      <c r="D321" s="4"/>
      <c r="E321" s="4"/>
      <c r="F321" s="4"/>
      <c r="G321" s="170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24" customHeight="1" thickBot="1" x14ac:dyDescent="0.3">
      <c r="A322" s="4"/>
      <c r="B322" s="4"/>
      <c r="C322" s="4"/>
      <c r="D322" s="4"/>
      <c r="E322" s="4"/>
      <c r="F322" s="4"/>
      <c r="G322" s="170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24" customHeight="1" thickBot="1" x14ac:dyDescent="0.3">
      <c r="A323" s="4"/>
      <c r="B323" s="4"/>
      <c r="C323" s="4"/>
      <c r="D323" s="4"/>
      <c r="E323" s="4"/>
      <c r="F323" s="4"/>
      <c r="G323" s="170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24" customHeight="1" thickBot="1" x14ac:dyDescent="0.3">
      <c r="A324" s="4"/>
      <c r="B324" s="4"/>
      <c r="C324" s="4"/>
      <c r="D324" s="4"/>
      <c r="E324" s="4"/>
      <c r="F324" s="4"/>
      <c r="G324" s="170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24" customHeight="1" thickBot="1" x14ac:dyDescent="0.3">
      <c r="A325" s="4"/>
      <c r="B325" s="4"/>
      <c r="C325" s="4"/>
      <c r="D325" s="4"/>
      <c r="E325" s="4"/>
      <c r="F325" s="4"/>
      <c r="G325" s="170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24" customHeight="1" thickBot="1" x14ac:dyDescent="0.3">
      <c r="A326" s="4"/>
      <c r="B326" s="4"/>
      <c r="C326" s="4"/>
      <c r="D326" s="4"/>
      <c r="E326" s="4"/>
      <c r="F326" s="4"/>
      <c r="G326" s="170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24" customHeight="1" thickBot="1" x14ac:dyDescent="0.3">
      <c r="A327" s="4"/>
      <c r="B327" s="4"/>
      <c r="C327" s="4"/>
      <c r="D327" s="4"/>
      <c r="E327" s="4"/>
      <c r="F327" s="4"/>
      <c r="G327" s="170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24" customHeight="1" thickBot="1" x14ac:dyDescent="0.3">
      <c r="A328" s="4"/>
      <c r="B328" s="4"/>
      <c r="C328" s="4"/>
      <c r="D328" s="4"/>
      <c r="E328" s="4"/>
      <c r="F328" s="4"/>
      <c r="G328" s="170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24" customHeight="1" thickBot="1" x14ac:dyDescent="0.3">
      <c r="A329" s="4"/>
      <c r="B329" s="4"/>
      <c r="C329" s="4"/>
      <c r="D329" s="4"/>
      <c r="E329" s="4"/>
      <c r="F329" s="4"/>
      <c r="G329" s="170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24" customHeight="1" thickBot="1" x14ac:dyDescent="0.3">
      <c r="A330" s="4"/>
      <c r="B330" s="4"/>
      <c r="C330" s="4"/>
      <c r="D330" s="4"/>
      <c r="E330" s="4"/>
      <c r="F330" s="4"/>
      <c r="G330" s="170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24" customHeight="1" thickBot="1" x14ac:dyDescent="0.3">
      <c r="A331" s="4"/>
      <c r="B331" s="4"/>
      <c r="C331" s="4"/>
      <c r="D331" s="4"/>
      <c r="E331" s="4"/>
      <c r="F331" s="4"/>
      <c r="G331" s="170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24" customHeight="1" thickBot="1" x14ac:dyDescent="0.3">
      <c r="A332" s="4"/>
      <c r="B332" s="4"/>
      <c r="C332" s="4"/>
      <c r="D332" s="4"/>
      <c r="E332" s="4"/>
      <c r="F332" s="4"/>
      <c r="G332" s="170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24" customHeight="1" thickBot="1" x14ac:dyDescent="0.3">
      <c r="A333" s="4"/>
      <c r="B333" s="4"/>
      <c r="C333" s="4"/>
      <c r="D333" s="4"/>
      <c r="E333" s="4"/>
      <c r="F333" s="4"/>
      <c r="G333" s="170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24" customHeight="1" thickBot="1" x14ac:dyDescent="0.3">
      <c r="A334" s="4"/>
      <c r="B334" s="4"/>
      <c r="C334" s="4"/>
      <c r="D334" s="4"/>
      <c r="E334" s="4"/>
      <c r="F334" s="4"/>
      <c r="G334" s="170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24" customHeight="1" thickBot="1" x14ac:dyDescent="0.3">
      <c r="A335" s="4"/>
      <c r="B335" s="4"/>
      <c r="C335" s="4"/>
      <c r="D335" s="4"/>
      <c r="E335" s="4"/>
      <c r="F335" s="4"/>
      <c r="G335" s="170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24" customHeight="1" thickBot="1" x14ac:dyDescent="0.3">
      <c r="A336" s="4"/>
      <c r="B336" s="4"/>
      <c r="C336" s="4"/>
      <c r="D336" s="4"/>
      <c r="E336" s="4"/>
      <c r="F336" s="4"/>
      <c r="G336" s="170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24" customHeight="1" thickBot="1" x14ac:dyDescent="0.3">
      <c r="A337" s="4"/>
      <c r="B337" s="4"/>
      <c r="C337" s="4"/>
      <c r="D337" s="4"/>
      <c r="E337" s="4"/>
      <c r="F337" s="4"/>
      <c r="G337" s="170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24" customHeight="1" thickBot="1" x14ac:dyDescent="0.3">
      <c r="A338" s="4"/>
      <c r="B338" s="4"/>
      <c r="C338" s="4"/>
      <c r="D338" s="4"/>
      <c r="E338" s="4"/>
      <c r="F338" s="4"/>
      <c r="G338" s="170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24" customHeight="1" thickBot="1" x14ac:dyDescent="0.3">
      <c r="A339" s="4"/>
      <c r="B339" s="4"/>
      <c r="C339" s="4"/>
      <c r="D339" s="4"/>
      <c r="E339" s="4"/>
      <c r="F339" s="4"/>
      <c r="G339" s="170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24" customHeight="1" thickBot="1" x14ac:dyDescent="0.3">
      <c r="A340" s="4"/>
      <c r="B340" s="4"/>
      <c r="C340" s="4"/>
      <c r="D340" s="4"/>
      <c r="E340" s="4"/>
      <c r="F340" s="4"/>
      <c r="G340" s="170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24" customHeight="1" thickBot="1" x14ac:dyDescent="0.3">
      <c r="A341" s="4"/>
      <c r="B341" s="4"/>
      <c r="C341" s="4"/>
      <c r="D341" s="4"/>
      <c r="E341" s="4"/>
      <c r="F341" s="4"/>
      <c r="G341" s="170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24" customHeight="1" thickBot="1" x14ac:dyDescent="0.3">
      <c r="A342" s="4"/>
      <c r="B342" s="4"/>
      <c r="C342" s="4"/>
      <c r="D342" s="4"/>
      <c r="E342" s="4"/>
      <c r="F342" s="4"/>
      <c r="G342" s="170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24" customHeight="1" thickBot="1" x14ac:dyDescent="0.3">
      <c r="A343" s="4"/>
      <c r="B343" s="4"/>
      <c r="C343" s="4"/>
      <c r="D343" s="4"/>
      <c r="E343" s="4"/>
      <c r="F343" s="4"/>
      <c r="G343" s="170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24" customHeight="1" thickBot="1" x14ac:dyDescent="0.3">
      <c r="A344" s="4"/>
      <c r="B344" s="4"/>
      <c r="C344" s="4"/>
      <c r="D344" s="4"/>
      <c r="E344" s="4"/>
      <c r="F344" s="4"/>
      <c r="G344" s="170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24" customHeight="1" thickBot="1" x14ac:dyDescent="0.3">
      <c r="A345" s="4"/>
      <c r="B345" s="4"/>
      <c r="C345" s="4"/>
      <c r="D345" s="4"/>
      <c r="E345" s="4"/>
      <c r="F345" s="4"/>
      <c r="G345" s="170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24" customHeight="1" thickBot="1" x14ac:dyDescent="0.3">
      <c r="A346" s="4"/>
      <c r="B346" s="4"/>
      <c r="C346" s="4"/>
      <c r="D346" s="4"/>
      <c r="E346" s="4"/>
      <c r="F346" s="4"/>
      <c r="G346" s="170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24" customHeight="1" thickBot="1" x14ac:dyDescent="0.3">
      <c r="A347" s="4"/>
      <c r="B347" s="4"/>
      <c r="C347" s="4"/>
      <c r="D347" s="4"/>
      <c r="E347" s="4"/>
      <c r="F347" s="4"/>
      <c r="G347" s="170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24" customHeight="1" thickBot="1" x14ac:dyDescent="0.3">
      <c r="A348" s="4"/>
      <c r="B348" s="4"/>
      <c r="C348" s="4"/>
      <c r="D348" s="4"/>
      <c r="E348" s="4"/>
      <c r="F348" s="4"/>
      <c r="G348" s="170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24" customHeight="1" thickBot="1" x14ac:dyDescent="0.3">
      <c r="A349" s="4"/>
      <c r="B349" s="4"/>
      <c r="C349" s="4"/>
      <c r="D349" s="4"/>
      <c r="E349" s="4"/>
      <c r="F349" s="4"/>
      <c r="G349" s="170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24" customHeight="1" thickBot="1" x14ac:dyDescent="0.3">
      <c r="A350" s="4"/>
      <c r="B350" s="4"/>
      <c r="C350" s="4"/>
      <c r="D350" s="4"/>
      <c r="E350" s="4"/>
      <c r="F350" s="4"/>
      <c r="G350" s="170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24" customHeight="1" thickBot="1" x14ac:dyDescent="0.3">
      <c r="A351" s="4"/>
      <c r="B351" s="4"/>
      <c r="C351" s="4"/>
      <c r="D351" s="4"/>
      <c r="E351" s="4"/>
      <c r="F351" s="4"/>
      <c r="G351" s="170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24" customHeight="1" thickBot="1" x14ac:dyDescent="0.3">
      <c r="A352" s="4"/>
      <c r="B352" s="4"/>
      <c r="C352" s="4"/>
      <c r="D352" s="4"/>
      <c r="E352" s="4"/>
      <c r="F352" s="4"/>
      <c r="G352" s="170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24" customHeight="1" thickBot="1" x14ac:dyDescent="0.3">
      <c r="A353" s="4"/>
      <c r="B353" s="4"/>
      <c r="C353" s="4"/>
      <c r="D353" s="4"/>
      <c r="E353" s="4"/>
      <c r="F353" s="4"/>
      <c r="G353" s="170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24" customHeight="1" thickBot="1" x14ac:dyDescent="0.3">
      <c r="A354" s="4"/>
      <c r="B354" s="4"/>
      <c r="C354" s="4"/>
      <c r="D354" s="4"/>
      <c r="E354" s="4"/>
      <c r="F354" s="4"/>
      <c r="G354" s="170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24" customHeight="1" thickBot="1" x14ac:dyDescent="0.3">
      <c r="A355" s="4"/>
      <c r="B355" s="4"/>
      <c r="C355" s="4"/>
      <c r="D355" s="4"/>
      <c r="E355" s="4"/>
      <c r="F355" s="4"/>
      <c r="G355" s="170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24" customHeight="1" thickBot="1" x14ac:dyDescent="0.3">
      <c r="A356" s="4"/>
      <c r="B356" s="4"/>
      <c r="C356" s="4"/>
      <c r="D356" s="4"/>
      <c r="E356" s="4"/>
      <c r="F356" s="4"/>
      <c r="G356" s="170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24" customHeight="1" thickBot="1" x14ac:dyDescent="0.3">
      <c r="A357" s="4"/>
      <c r="B357" s="4"/>
      <c r="C357" s="4"/>
      <c r="D357" s="4"/>
      <c r="E357" s="4"/>
      <c r="F357" s="4"/>
      <c r="G357" s="170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24" customHeight="1" thickBot="1" x14ac:dyDescent="0.3">
      <c r="A358" s="4"/>
      <c r="B358" s="4"/>
      <c r="C358" s="4"/>
      <c r="D358" s="4"/>
      <c r="E358" s="4"/>
      <c r="F358" s="4"/>
      <c r="G358" s="170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24" customHeight="1" thickBot="1" x14ac:dyDescent="0.3">
      <c r="A359" s="4"/>
      <c r="B359" s="4"/>
      <c r="C359" s="4"/>
      <c r="D359" s="4"/>
      <c r="E359" s="4"/>
      <c r="F359" s="4"/>
      <c r="G359" s="170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24" customHeight="1" thickBot="1" x14ac:dyDescent="0.3">
      <c r="A360" s="4"/>
      <c r="B360" s="4"/>
      <c r="C360" s="4"/>
      <c r="D360" s="4"/>
      <c r="E360" s="4"/>
      <c r="F360" s="4"/>
      <c r="G360" s="170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24" customHeight="1" thickBot="1" x14ac:dyDescent="0.3">
      <c r="A361" s="4"/>
      <c r="B361" s="4"/>
      <c r="C361" s="4"/>
      <c r="D361" s="4"/>
      <c r="E361" s="4"/>
      <c r="F361" s="4"/>
      <c r="G361" s="170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24" customHeight="1" thickBot="1" x14ac:dyDescent="0.3">
      <c r="A362" s="4"/>
      <c r="B362" s="4"/>
      <c r="C362" s="4"/>
      <c r="D362" s="4"/>
      <c r="E362" s="4"/>
      <c r="F362" s="4"/>
      <c r="G362" s="170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24" customHeight="1" thickBot="1" x14ac:dyDescent="0.3">
      <c r="A363" s="4"/>
      <c r="B363" s="4"/>
      <c r="C363" s="4"/>
      <c r="D363" s="4"/>
      <c r="E363" s="4"/>
      <c r="F363" s="4"/>
      <c r="G363" s="170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24" customHeight="1" thickBot="1" x14ac:dyDescent="0.3">
      <c r="A364" s="4"/>
      <c r="B364" s="4"/>
      <c r="C364" s="4"/>
      <c r="D364" s="4"/>
      <c r="E364" s="4"/>
      <c r="F364" s="4"/>
      <c r="G364" s="170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24" customHeight="1" thickBot="1" x14ac:dyDescent="0.3">
      <c r="A365" s="4"/>
      <c r="B365" s="4"/>
      <c r="C365" s="4"/>
      <c r="D365" s="4"/>
      <c r="E365" s="4"/>
      <c r="F365" s="4"/>
      <c r="G365" s="170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24" customHeight="1" thickBot="1" x14ac:dyDescent="0.3">
      <c r="A366" s="4"/>
      <c r="B366" s="4"/>
      <c r="C366" s="4"/>
      <c r="D366" s="4"/>
      <c r="E366" s="4"/>
      <c r="F366" s="4"/>
      <c r="G366" s="170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24" customHeight="1" thickBot="1" x14ac:dyDescent="0.3">
      <c r="A367" s="4"/>
      <c r="B367" s="4"/>
      <c r="C367" s="4"/>
      <c r="D367" s="4"/>
      <c r="E367" s="4"/>
      <c r="F367" s="4"/>
      <c r="G367" s="170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24" customHeight="1" thickBot="1" x14ac:dyDescent="0.3">
      <c r="A368" s="4"/>
      <c r="B368" s="4"/>
      <c r="C368" s="4"/>
      <c r="D368" s="4"/>
      <c r="E368" s="4"/>
      <c r="F368" s="4"/>
      <c r="G368" s="170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24" customHeight="1" thickBot="1" x14ac:dyDescent="0.3">
      <c r="A369" s="4"/>
      <c r="B369" s="4"/>
      <c r="C369" s="4"/>
      <c r="D369" s="4"/>
      <c r="E369" s="4"/>
      <c r="F369" s="4"/>
      <c r="G369" s="170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24" customHeight="1" thickBot="1" x14ac:dyDescent="0.3">
      <c r="A370" s="4"/>
      <c r="B370" s="4"/>
      <c r="C370" s="4"/>
      <c r="D370" s="4"/>
      <c r="E370" s="4"/>
      <c r="F370" s="4"/>
      <c r="G370" s="170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24" customHeight="1" thickBot="1" x14ac:dyDescent="0.3">
      <c r="A371" s="4"/>
      <c r="B371" s="4"/>
      <c r="C371" s="4"/>
      <c r="D371" s="4"/>
      <c r="E371" s="4"/>
      <c r="F371" s="4"/>
      <c r="G371" s="170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24" customHeight="1" thickBot="1" x14ac:dyDescent="0.3">
      <c r="A372" s="4"/>
      <c r="B372" s="4"/>
      <c r="C372" s="4"/>
      <c r="D372" s="4"/>
      <c r="E372" s="4"/>
      <c r="F372" s="4"/>
      <c r="G372" s="170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24" customHeight="1" thickBot="1" x14ac:dyDescent="0.3">
      <c r="A373" s="4"/>
      <c r="B373" s="4"/>
      <c r="C373" s="4"/>
      <c r="D373" s="4"/>
      <c r="E373" s="4"/>
      <c r="F373" s="4"/>
      <c r="G373" s="170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24" customHeight="1" thickBot="1" x14ac:dyDescent="0.3">
      <c r="A374" s="4"/>
      <c r="B374" s="4"/>
      <c r="C374" s="4"/>
      <c r="D374" s="4"/>
      <c r="E374" s="4"/>
      <c r="F374" s="4"/>
      <c r="G374" s="170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24" customHeight="1" thickBot="1" x14ac:dyDescent="0.3">
      <c r="A375" s="4"/>
      <c r="B375" s="4"/>
      <c r="C375" s="4"/>
      <c r="D375" s="4"/>
      <c r="E375" s="4"/>
      <c r="F375" s="4"/>
      <c r="G375" s="170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24" customHeight="1" thickBot="1" x14ac:dyDescent="0.3">
      <c r="A376" s="4"/>
      <c r="B376" s="4"/>
      <c r="C376" s="4"/>
      <c r="D376" s="4"/>
      <c r="E376" s="4"/>
      <c r="F376" s="4"/>
      <c r="G376" s="170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24" customHeight="1" thickBot="1" x14ac:dyDescent="0.3">
      <c r="A377" s="4"/>
      <c r="B377" s="4"/>
      <c r="C377" s="4"/>
      <c r="D377" s="4"/>
      <c r="E377" s="4"/>
      <c r="F377" s="4"/>
      <c r="G377" s="170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24" customHeight="1" thickBot="1" x14ac:dyDescent="0.3">
      <c r="A378" s="4"/>
      <c r="B378" s="4"/>
      <c r="C378" s="4"/>
      <c r="D378" s="4"/>
      <c r="E378" s="4"/>
      <c r="F378" s="4"/>
      <c r="G378" s="170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24" customHeight="1" thickBot="1" x14ac:dyDescent="0.3">
      <c r="A379" s="4"/>
      <c r="B379" s="4"/>
      <c r="C379" s="4"/>
      <c r="D379" s="4"/>
      <c r="E379" s="4"/>
      <c r="F379" s="4"/>
      <c r="G379" s="170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24" customHeight="1" thickBot="1" x14ac:dyDescent="0.3">
      <c r="A380" s="4"/>
      <c r="B380" s="4"/>
      <c r="C380" s="4"/>
      <c r="D380" s="4"/>
      <c r="E380" s="4"/>
      <c r="F380" s="4"/>
      <c r="G380" s="170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24" customHeight="1" thickBot="1" x14ac:dyDescent="0.3">
      <c r="A381" s="4"/>
      <c r="B381" s="4"/>
      <c r="C381" s="4"/>
      <c r="D381" s="4"/>
      <c r="E381" s="4"/>
      <c r="F381" s="4"/>
      <c r="G381" s="170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24" customHeight="1" thickBot="1" x14ac:dyDescent="0.3">
      <c r="A382" s="4"/>
      <c r="B382" s="4"/>
      <c r="C382" s="4"/>
      <c r="D382" s="4"/>
      <c r="E382" s="4"/>
      <c r="F382" s="4"/>
      <c r="G382" s="170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24" customHeight="1" thickBot="1" x14ac:dyDescent="0.3">
      <c r="A383" s="4"/>
      <c r="B383" s="4"/>
      <c r="C383" s="4"/>
      <c r="D383" s="4"/>
      <c r="E383" s="4"/>
      <c r="F383" s="4"/>
      <c r="G383" s="170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24" customHeight="1" thickBot="1" x14ac:dyDescent="0.3">
      <c r="A384" s="4"/>
      <c r="B384" s="4"/>
      <c r="C384" s="4"/>
      <c r="D384" s="4"/>
      <c r="E384" s="4"/>
      <c r="F384" s="4"/>
      <c r="G384" s="170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24" customHeight="1" thickBot="1" x14ac:dyDescent="0.3">
      <c r="A385" s="4"/>
      <c r="B385" s="4"/>
      <c r="C385" s="4"/>
      <c r="D385" s="4"/>
      <c r="E385" s="4"/>
      <c r="F385" s="4"/>
      <c r="G385" s="170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24" customHeight="1" thickBot="1" x14ac:dyDescent="0.3">
      <c r="A386" s="4"/>
      <c r="B386" s="4"/>
      <c r="C386" s="4"/>
      <c r="D386" s="4"/>
      <c r="E386" s="4"/>
      <c r="F386" s="4"/>
      <c r="G386" s="170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24" customHeight="1" thickBot="1" x14ac:dyDescent="0.3">
      <c r="A387" s="4"/>
      <c r="B387" s="4"/>
      <c r="C387" s="4"/>
      <c r="D387" s="4"/>
      <c r="E387" s="4"/>
      <c r="F387" s="4"/>
      <c r="G387" s="170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24" customHeight="1" thickBot="1" x14ac:dyDescent="0.3">
      <c r="A388" s="4"/>
      <c r="B388" s="4"/>
      <c r="C388" s="4"/>
      <c r="D388" s="4"/>
      <c r="E388" s="4"/>
      <c r="F388" s="4"/>
      <c r="G388" s="170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24" customHeight="1" thickBot="1" x14ac:dyDescent="0.3">
      <c r="A389" s="4"/>
      <c r="B389" s="4"/>
      <c r="C389" s="4"/>
      <c r="D389" s="4"/>
      <c r="E389" s="4"/>
      <c r="F389" s="4"/>
      <c r="G389" s="170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24" customHeight="1" thickBot="1" x14ac:dyDescent="0.3">
      <c r="A390" s="4"/>
      <c r="B390" s="4"/>
      <c r="C390" s="4"/>
      <c r="D390" s="4"/>
      <c r="E390" s="4"/>
      <c r="F390" s="4"/>
      <c r="G390" s="170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24" customHeight="1" thickBot="1" x14ac:dyDescent="0.3">
      <c r="A391" s="4"/>
      <c r="B391" s="4"/>
      <c r="C391" s="4"/>
      <c r="D391" s="4"/>
      <c r="E391" s="4"/>
      <c r="F391" s="4"/>
      <c r="G391" s="170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24" customHeight="1" thickBot="1" x14ac:dyDescent="0.3">
      <c r="A392" s="4"/>
      <c r="B392" s="4"/>
      <c r="C392" s="4"/>
      <c r="D392" s="4"/>
      <c r="E392" s="4"/>
      <c r="F392" s="4"/>
      <c r="G392" s="170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24" customHeight="1" thickBot="1" x14ac:dyDescent="0.3">
      <c r="A393" s="4"/>
      <c r="B393" s="4"/>
      <c r="C393" s="4"/>
      <c r="D393" s="4"/>
      <c r="E393" s="4"/>
      <c r="F393" s="4"/>
      <c r="G393" s="170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24" customHeight="1" thickBot="1" x14ac:dyDescent="0.3">
      <c r="A394" s="4"/>
      <c r="B394" s="4"/>
      <c r="C394" s="4"/>
      <c r="D394" s="4"/>
      <c r="E394" s="4"/>
      <c r="F394" s="4"/>
      <c r="G394" s="170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24" customHeight="1" thickBot="1" x14ac:dyDescent="0.3">
      <c r="A395" s="4"/>
      <c r="B395" s="4"/>
      <c r="C395" s="4"/>
      <c r="D395" s="4"/>
      <c r="E395" s="4"/>
      <c r="F395" s="4"/>
      <c r="G395" s="170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24" customHeight="1" thickBot="1" x14ac:dyDescent="0.3">
      <c r="A396" s="4"/>
      <c r="B396" s="4"/>
      <c r="C396" s="4"/>
      <c r="D396" s="4"/>
      <c r="E396" s="4"/>
      <c r="F396" s="4"/>
      <c r="G396" s="170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24" customHeight="1" thickBot="1" x14ac:dyDescent="0.3">
      <c r="A397" s="4"/>
      <c r="B397" s="4"/>
      <c r="C397" s="4"/>
      <c r="D397" s="4"/>
      <c r="E397" s="4"/>
      <c r="F397" s="4"/>
      <c r="G397" s="170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24" customHeight="1" thickBot="1" x14ac:dyDescent="0.3">
      <c r="A398" s="4"/>
      <c r="B398" s="4"/>
      <c r="C398" s="4"/>
      <c r="D398" s="4"/>
      <c r="E398" s="4"/>
      <c r="F398" s="4"/>
      <c r="G398" s="170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24" customHeight="1" thickBot="1" x14ac:dyDescent="0.3">
      <c r="A399" s="4"/>
      <c r="B399" s="4"/>
      <c r="C399" s="4"/>
      <c r="D399" s="4"/>
      <c r="E399" s="4"/>
      <c r="F399" s="4"/>
      <c r="G399" s="170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24" customHeight="1" thickBot="1" x14ac:dyDescent="0.3">
      <c r="A400" s="4"/>
      <c r="B400" s="4"/>
      <c r="C400" s="4"/>
      <c r="D400" s="4"/>
      <c r="E400" s="4"/>
      <c r="F400" s="4"/>
      <c r="G400" s="170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24" customHeight="1" thickBot="1" x14ac:dyDescent="0.3">
      <c r="A401" s="4"/>
      <c r="B401" s="4"/>
      <c r="C401" s="4"/>
      <c r="D401" s="4"/>
      <c r="E401" s="4"/>
      <c r="F401" s="4"/>
      <c r="G401" s="170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24" customHeight="1" thickBot="1" x14ac:dyDescent="0.3">
      <c r="A402" s="4"/>
      <c r="B402" s="4"/>
      <c r="C402" s="4"/>
      <c r="D402" s="4"/>
      <c r="E402" s="4"/>
      <c r="F402" s="4"/>
      <c r="G402" s="170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24" customHeight="1" thickBot="1" x14ac:dyDescent="0.3">
      <c r="A403" s="4"/>
      <c r="B403" s="4"/>
      <c r="C403" s="4"/>
      <c r="D403" s="4"/>
      <c r="E403" s="4"/>
      <c r="F403" s="4"/>
      <c r="G403" s="170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24" customHeight="1" thickBot="1" x14ac:dyDescent="0.3">
      <c r="A404" s="4"/>
      <c r="B404" s="4"/>
      <c r="C404" s="4"/>
      <c r="D404" s="4"/>
      <c r="E404" s="4"/>
      <c r="F404" s="4"/>
      <c r="G404" s="170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24" customHeight="1" thickBot="1" x14ac:dyDescent="0.3">
      <c r="A405" s="4"/>
      <c r="B405" s="4"/>
      <c r="C405" s="4"/>
      <c r="D405" s="4"/>
      <c r="E405" s="4"/>
      <c r="F405" s="4"/>
      <c r="G405" s="170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24" customHeight="1" thickBot="1" x14ac:dyDescent="0.3">
      <c r="A406" s="4"/>
      <c r="B406" s="4"/>
      <c r="C406" s="4"/>
      <c r="D406" s="4"/>
      <c r="E406" s="4"/>
      <c r="F406" s="4"/>
      <c r="G406" s="170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24" customHeight="1" thickBot="1" x14ac:dyDescent="0.3">
      <c r="A407" s="4"/>
      <c r="B407" s="4"/>
      <c r="C407" s="4"/>
      <c r="D407" s="4"/>
      <c r="E407" s="4"/>
      <c r="F407" s="4"/>
      <c r="G407" s="170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24" customHeight="1" thickBot="1" x14ac:dyDescent="0.3">
      <c r="A408" s="4"/>
      <c r="B408" s="4"/>
      <c r="C408" s="4"/>
      <c r="D408" s="4"/>
      <c r="E408" s="4"/>
      <c r="F408" s="4"/>
      <c r="G408" s="170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24" customHeight="1" thickBot="1" x14ac:dyDescent="0.3">
      <c r="A409" s="4"/>
      <c r="B409" s="4"/>
      <c r="C409" s="4"/>
      <c r="D409" s="4"/>
      <c r="E409" s="4"/>
      <c r="F409" s="4"/>
      <c r="G409" s="170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24" customHeight="1" thickBot="1" x14ac:dyDescent="0.3">
      <c r="A410" s="4"/>
      <c r="B410" s="4"/>
      <c r="C410" s="4"/>
      <c r="D410" s="4"/>
      <c r="E410" s="4"/>
      <c r="F410" s="4"/>
      <c r="G410" s="170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24" customHeight="1" thickBot="1" x14ac:dyDescent="0.3">
      <c r="A411" s="4"/>
      <c r="B411" s="4"/>
      <c r="C411" s="4"/>
      <c r="D411" s="4"/>
      <c r="E411" s="4"/>
      <c r="F411" s="4"/>
      <c r="G411" s="170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24" customHeight="1" thickBot="1" x14ac:dyDescent="0.3">
      <c r="A412" s="4"/>
      <c r="B412" s="4"/>
      <c r="C412" s="4"/>
      <c r="D412" s="4"/>
      <c r="E412" s="4"/>
      <c r="F412" s="4"/>
      <c r="G412" s="170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24" customHeight="1" thickBot="1" x14ac:dyDescent="0.3">
      <c r="A413" s="4"/>
      <c r="B413" s="4"/>
      <c r="C413" s="4"/>
      <c r="D413" s="4"/>
      <c r="E413" s="4"/>
      <c r="F413" s="4"/>
      <c r="G413" s="170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24" customHeight="1" thickBot="1" x14ac:dyDescent="0.3">
      <c r="A414" s="4"/>
      <c r="B414" s="4"/>
      <c r="C414" s="4"/>
      <c r="D414" s="4"/>
      <c r="E414" s="4"/>
      <c r="F414" s="4"/>
      <c r="G414" s="170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24" customHeight="1" thickBot="1" x14ac:dyDescent="0.3">
      <c r="A415" s="4"/>
      <c r="B415" s="4"/>
      <c r="C415" s="4"/>
      <c r="D415" s="4"/>
      <c r="E415" s="4"/>
      <c r="F415" s="4"/>
      <c r="G415" s="170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24" customHeight="1" thickBot="1" x14ac:dyDescent="0.3">
      <c r="A416" s="4"/>
      <c r="B416" s="4"/>
      <c r="C416" s="4"/>
      <c r="D416" s="4"/>
      <c r="E416" s="4"/>
      <c r="F416" s="4"/>
      <c r="G416" s="170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24" customHeight="1" thickBot="1" x14ac:dyDescent="0.3">
      <c r="A417" s="4"/>
      <c r="B417" s="4"/>
      <c r="C417" s="4"/>
      <c r="D417" s="4"/>
      <c r="E417" s="4"/>
      <c r="F417" s="4"/>
      <c r="G417" s="170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24" customHeight="1" thickBot="1" x14ac:dyDescent="0.3">
      <c r="A418" s="4"/>
      <c r="B418" s="4"/>
      <c r="C418" s="4"/>
      <c r="D418" s="4"/>
      <c r="E418" s="4"/>
      <c r="F418" s="4"/>
      <c r="G418" s="170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24" customHeight="1" thickBot="1" x14ac:dyDescent="0.3">
      <c r="A419" s="4"/>
      <c r="B419" s="4"/>
      <c r="C419" s="4"/>
      <c r="D419" s="4"/>
      <c r="E419" s="4"/>
      <c r="F419" s="4"/>
      <c r="G419" s="170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24" customHeight="1" thickBot="1" x14ac:dyDescent="0.3">
      <c r="A420" s="4"/>
      <c r="B420" s="4"/>
      <c r="C420" s="4"/>
      <c r="D420" s="4"/>
      <c r="E420" s="4"/>
      <c r="F420" s="4"/>
      <c r="G420" s="170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24" customHeight="1" thickBot="1" x14ac:dyDescent="0.3">
      <c r="A421" s="4"/>
      <c r="B421" s="4"/>
      <c r="C421" s="4"/>
      <c r="D421" s="4"/>
      <c r="E421" s="4"/>
      <c r="F421" s="4"/>
      <c r="G421" s="170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24" customHeight="1" thickBot="1" x14ac:dyDescent="0.3">
      <c r="A422" s="4"/>
      <c r="B422" s="4"/>
      <c r="C422" s="4"/>
      <c r="D422" s="4"/>
      <c r="E422" s="4"/>
      <c r="F422" s="4"/>
      <c r="G422" s="170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24" customHeight="1" thickBot="1" x14ac:dyDescent="0.3">
      <c r="A423" s="4"/>
      <c r="B423" s="4"/>
      <c r="C423" s="4"/>
      <c r="D423" s="4"/>
      <c r="E423" s="4"/>
      <c r="F423" s="4"/>
      <c r="G423" s="170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24" customHeight="1" thickBot="1" x14ac:dyDescent="0.3">
      <c r="A424" s="4"/>
      <c r="B424" s="4"/>
      <c r="C424" s="4"/>
      <c r="D424" s="4"/>
      <c r="E424" s="4"/>
      <c r="F424" s="4"/>
      <c r="G424" s="170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24" customHeight="1" thickBot="1" x14ac:dyDescent="0.3">
      <c r="A425" s="4"/>
      <c r="B425" s="4"/>
      <c r="C425" s="4"/>
      <c r="D425" s="4"/>
      <c r="E425" s="4"/>
      <c r="F425" s="4"/>
      <c r="G425" s="170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24" customHeight="1" thickBot="1" x14ac:dyDescent="0.3">
      <c r="A426" s="4"/>
      <c r="B426" s="4"/>
      <c r="C426" s="4"/>
      <c r="D426" s="4"/>
      <c r="E426" s="4"/>
      <c r="F426" s="4"/>
      <c r="G426" s="170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24" customHeight="1" thickBot="1" x14ac:dyDescent="0.3">
      <c r="A427" s="4"/>
      <c r="B427" s="4"/>
      <c r="C427" s="4"/>
      <c r="D427" s="4"/>
      <c r="E427" s="4"/>
      <c r="F427" s="4"/>
      <c r="G427" s="170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24" customHeight="1" thickBot="1" x14ac:dyDescent="0.3">
      <c r="A428" s="4"/>
      <c r="B428" s="4"/>
      <c r="C428" s="4"/>
      <c r="D428" s="4"/>
      <c r="E428" s="4"/>
      <c r="F428" s="4"/>
      <c r="G428" s="170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24" customHeight="1" thickBot="1" x14ac:dyDescent="0.3">
      <c r="A429" s="4"/>
      <c r="B429" s="4"/>
      <c r="C429" s="4"/>
      <c r="D429" s="4"/>
      <c r="E429" s="4"/>
      <c r="F429" s="4"/>
      <c r="G429" s="170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24" customHeight="1" thickBot="1" x14ac:dyDescent="0.3">
      <c r="A430" s="4"/>
      <c r="B430" s="4"/>
      <c r="C430" s="4"/>
      <c r="D430" s="4"/>
      <c r="E430" s="4"/>
      <c r="F430" s="4"/>
      <c r="G430" s="170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24" customHeight="1" thickBot="1" x14ac:dyDescent="0.3">
      <c r="A431" s="4"/>
      <c r="B431" s="4"/>
      <c r="C431" s="4"/>
      <c r="D431" s="4"/>
      <c r="E431" s="4"/>
      <c r="F431" s="4"/>
      <c r="G431" s="170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24" customHeight="1" thickBot="1" x14ac:dyDescent="0.3">
      <c r="A432" s="4"/>
      <c r="B432" s="4"/>
      <c r="C432" s="4"/>
      <c r="D432" s="4"/>
      <c r="E432" s="4"/>
      <c r="F432" s="4"/>
      <c r="G432" s="170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24" customHeight="1" thickBot="1" x14ac:dyDescent="0.3">
      <c r="A433" s="4"/>
      <c r="B433" s="4"/>
      <c r="C433" s="4"/>
      <c r="D433" s="4"/>
      <c r="E433" s="4"/>
      <c r="F433" s="4"/>
      <c r="G433" s="170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24" customHeight="1" thickBot="1" x14ac:dyDescent="0.3">
      <c r="A434" s="4"/>
      <c r="B434" s="4"/>
      <c r="C434" s="4"/>
      <c r="D434" s="4"/>
      <c r="E434" s="4"/>
      <c r="F434" s="4"/>
      <c r="G434" s="170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24" customHeight="1" thickBot="1" x14ac:dyDescent="0.3">
      <c r="A435" s="4"/>
      <c r="B435" s="4"/>
      <c r="C435" s="4"/>
      <c r="D435" s="4"/>
      <c r="E435" s="4"/>
      <c r="F435" s="4"/>
      <c r="G435" s="170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24" customHeight="1" thickBot="1" x14ac:dyDescent="0.3">
      <c r="A436" s="4"/>
      <c r="B436" s="4"/>
      <c r="C436" s="4"/>
      <c r="D436" s="4"/>
      <c r="E436" s="4"/>
      <c r="F436" s="4"/>
      <c r="G436" s="170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24" customHeight="1" thickBot="1" x14ac:dyDescent="0.3">
      <c r="A437" s="4"/>
      <c r="B437" s="4"/>
      <c r="C437" s="4"/>
      <c r="D437" s="4"/>
      <c r="E437" s="4"/>
      <c r="F437" s="4"/>
      <c r="G437" s="170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24" customHeight="1" thickBot="1" x14ac:dyDescent="0.3">
      <c r="A438" s="4"/>
      <c r="B438" s="4"/>
      <c r="C438" s="4"/>
      <c r="D438" s="4"/>
      <c r="E438" s="4"/>
      <c r="F438" s="4"/>
      <c r="G438" s="170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24" customHeight="1" thickBot="1" x14ac:dyDescent="0.3">
      <c r="A439" s="4"/>
      <c r="B439" s="4"/>
      <c r="C439" s="4"/>
      <c r="D439" s="4"/>
      <c r="E439" s="4"/>
      <c r="F439" s="4"/>
      <c r="G439" s="170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24" customHeight="1" thickBot="1" x14ac:dyDescent="0.3">
      <c r="A440" s="4"/>
      <c r="B440" s="4"/>
      <c r="C440" s="4"/>
      <c r="D440" s="4"/>
      <c r="E440" s="4"/>
      <c r="F440" s="4"/>
      <c r="G440" s="170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24" customHeight="1" thickBot="1" x14ac:dyDescent="0.3">
      <c r="A441" s="4"/>
      <c r="B441" s="4"/>
      <c r="C441" s="4"/>
      <c r="D441" s="4"/>
      <c r="E441" s="4"/>
      <c r="F441" s="4"/>
      <c r="G441" s="170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24" customHeight="1" thickBot="1" x14ac:dyDescent="0.3">
      <c r="A442" s="4"/>
      <c r="B442" s="4"/>
      <c r="C442" s="4"/>
      <c r="D442" s="4"/>
      <c r="E442" s="4"/>
      <c r="F442" s="4"/>
      <c r="G442" s="170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24" customHeight="1" thickBot="1" x14ac:dyDescent="0.3">
      <c r="A443" s="4"/>
      <c r="B443" s="4"/>
      <c r="C443" s="4"/>
      <c r="D443" s="4"/>
      <c r="E443" s="4"/>
      <c r="F443" s="4"/>
      <c r="G443" s="170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24" customHeight="1" thickBot="1" x14ac:dyDescent="0.3">
      <c r="A444" s="4"/>
      <c r="B444" s="4"/>
      <c r="C444" s="4"/>
      <c r="D444" s="4"/>
      <c r="E444" s="4"/>
      <c r="F444" s="4"/>
      <c r="G444" s="170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24" customHeight="1" thickBot="1" x14ac:dyDescent="0.3">
      <c r="A445" s="4"/>
      <c r="B445" s="4"/>
      <c r="C445" s="4"/>
      <c r="D445" s="4"/>
      <c r="E445" s="4"/>
      <c r="F445" s="4"/>
      <c r="G445" s="170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24" customHeight="1" thickBot="1" x14ac:dyDescent="0.3">
      <c r="A446" s="4"/>
      <c r="B446" s="4"/>
      <c r="C446" s="4"/>
      <c r="D446" s="4"/>
      <c r="E446" s="4"/>
      <c r="F446" s="4"/>
      <c r="G446" s="170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24" customHeight="1" thickBot="1" x14ac:dyDescent="0.3">
      <c r="A447" s="4"/>
      <c r="B447" s="4"/>
      <c r="C447" s="4"/>
      <c r="D447" s="4"/>
      <c r="E447" s="4"/>
      <c r="F447" s="4"/>
      <c r="G447" s="170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24" customHeight="1" thickBot="1" x14ac:dyDescent="0.3">
      <c r="A448" s="4"/>
      <c r="B448" s="4"/>
      <c r="C448" s="4"/>
      <c r="D448" s="4"/>
      <c r="E448" s="4"/>
      <c r="F448" s="4"/>
      <c r="G448" s="170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24" customHeight="1" thickBot="1" x14ac:dyDescent="0.3">
      <c r="A449" s="4"/>
      <c r="B449" s="4"/>
      <c r="C449" s="4"/>
      <c r="D449" s="4"/>
      <c r="E449" s="4"/>
      <c r="F449" s="4"/>
      <c r="G449" s="170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24" customHeight="1" thickBot="1" x14ac:dyDescent="0.3">
      <c r="A450" s="4"/>
      <c r="B450" s="4"/>
      <c r="C450" s="4"/>
      <c r="D450" s="4"/>
      <c r="E450" s="4"/>
      <c r="F450" s="4"/>
      <c r="G450" s="170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24" customHeight="1" thickBot="1" x14ac:dyDescent="0.3">
      <c r="A451" s="4"/>
      <c r="B451" s="4"/>
      <c r="C451" s="4"/>
      <c r="D451" s="4"/>
      <c r="E451" s="4"/>
      <c r="F451" s="4"/>
      <c r="G451" s="170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24" customHeight="1" thickBot="1" x14ac:dyDescent="0.3">
      <c r="A452" s="4"/>
      <c r="B452" s="4"/>
      <c r="C452" s="4"/>
      <c r="D452" s="4"/>
      <c r="E452" s="4"/>
      <c r="F452" s="4"/>
      <c r="G452" s="170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24" customHeight="1" thickBot="1" x14ac:dyDescent="0.3">
      <c r="A453" s="4"/>
      <c r="B453" s="4"/>
      <c r="C453" s="4"/>
      <c r="D453" s="4"/>
      <c r="E453" s="4"/>
      <c r="F453" s="4"/>
      <c r="G453" s="170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24" customHeight="1" thickBot="1" x14ac:dyDescent="0.3">
      <c r="A454" s="4"/>
      <c r="B454" s="4"/>
      <c r="C454" s="4"/>
      <c r="D454" s="4"/>
      <c r="E454" s="4"/>
      <c r="F454" s="4"/>
      <c r="G454" s="170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24" customHeight="1" thickBot="1" x14ac:dyDescent="0.3">
      <c r="A455" s="4"/>
      <c r="B455" s="4"/>
      <c r="C455" s="4"/>
      <c r="D455" s="4"/>
      <c r="E455" s="4"/>
      <c r="F455" s="4"/>
      <c r="G455" s="170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24" customHeight="1" thickBot="1" x14ac:dyDescent="0.3">
      <c r="A456" s="4"/>
      <c r="B456" s="4"/>
      <c r="C456" s="4"/>
      <c r="D456" s="4"/>
      <c r="E456" s="4"/>
      <c r="F456" s="4"/>
      <c r="G456" s="170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24" customHeight="1" thickBot="1" x14ac:dyDescent="0.3">
      <c r="A457" s="4"/>
      <c r="B457" s="4"/>
      <c r="C457" s="4"/>
      <c r="D457" s="4"/>
      <c r="E457" s="4"/>
      <c r="F457" s="4"/>
      <c r="G457" s="170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24" customHeight="1" thickBot="1" x14ac:dyDescent="0.3">
      <c r="A458" s="4"/>
      <c r="B458" s="4"/>
      <c r="C458" s="4"/>
      <c r="D458" s="4"/>
      <c r="E458" s="4"/>
      <c r="F458" s="4"/>
      <c r="G458" s="170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24" customHeight="1" thickBot="1" x14ac:dyDescent="0.3">
      <c r="A459" s="4"/>
      <c r="B459" s="4"/>
      <c r="C459" s="4"/>
      <c r="D459" s="4"/>
      <c r="E459" s="4"/>
      <c r="F459" s="4"/>
      <c r="G459" s="170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24" customHeight="1" thickBot="1" x14ac:dyDescent="0.3">
      <c r="A460" s="4"/>
      <c r="B460" s="4"/>
      <c r="C460" s="4"/>
      <c r="D460" s="4"/>
      <c r="E460" s="4"/>
      <c r="F460" s="4"/>
      <c r="G460" s="170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24" customHeight="1" thickBot="1" x14ac:dyDescent="0.3">
      <c r="A461" s="4"/>
      <c r="B461" s="4"/>
      <c r="C461" s="4"/>
      <c r="D461" s="4"/>
      <c r="E461" s="4"/>
      <c r="F461" s="4"/>
      <c r="G461" s="170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24" customHeight="1" thickBot="1" x14ac:dyDescent="0.3">
      <c r="A462" s="4"/>
      <c r="B462" s="4"/>
      <c r="C462" s="4"/>
      <c r="D462" s="4"/>
      <c r="E462" s="4"/>
      <c r="F462" s="4"/>
      <c r="G462" s="170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24" customHeight="1" thickBot="1" x14ac:dyDescent="0.3">
      <c r="A463" s="4"/>
      <c r="B463" s="4"/>
      <c r="C463" s="4"/>
      <c r="D463" s="4"/>
      <c r="E463" s="4"/>
      <c r="F463" s="4"/>
      <c r="G463" s="170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24" customHeight="1" thickBot="1" x14ac:dyDescent="0.3">
      <c r="A464" s="4"/>
      <c r="B464" s="4"/>
      <c r="C464" s="4"/>
      <c r="D464" s="4"/>
      <c r="E464" s="4"/>
      <c r="F464" s="4"/>
      <c r="G464" s="170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24" customHeight="1" thickBot="1" x14ac:dyDescent="0.3">
      <c r="A465" s="4"/>
      <c r="B465" s="4"/>
      <c r="C465" s="4"/>
      <c r="D465" s="4"/>
      <c r="E465" s="4"/>
      <c r="F465" s="4"/>
      <c r="G465" s="170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24" customHeight="1" thickBot="1" x14ac:dyDescent="0.3">
      <c r="A466" s="4"/>
      <c r="B466" s="4"/>
      <c r="C466" s="4"/>
      <c r="D466" s="4"/>
      <c r="E466" s="4"/>
      <c r="F466" s="4"/>
      <c r="G466" s="170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24" customHeight="1" thickBot="1" x14ac:dyDescent="0.3">
      <c r="A467" s="4"/>
      <c r="B467" s="4"/>
      <c r="C467" s="4"/>
      <c r="D467" s="4"/>
      <c r="E467" s="4"/>
      <c r="F467" s="4"/>
      <c r="G467" s="170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24" customHeight="1" thickBot="1" x14ac:dyDescent="0.3">
      <c r="A468" s="4"/>
      <c r="B468" s="4"/>
      <c r="C468" s="4"/>
      <c r="D468" s="4"/>
      <c r="E468" s="4"/>
      <c r="F468" s="4"/>
      <c r="G468" s="170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24" customHeight="1" thickBot="1" x14ac:dyDescent="0.3">
      <c r="A469" s="4"/>
      <c r="B469" s="4"/>
      <c r="C469" s="4"/>
      <c r="D469" s="4"/>
      <c r="E469" s="4"/>
      <c r="F469" s="4"/>
      <c r="G469" s="170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24" customHeight="1" thickBot="1" x14ac:dyDescent="0.3">
      <c r="A470" s="4"/>
      <c r="B470" s="4"/>
      <c r="C470" s="4"/>
      <c r="D470" s="4"/>
      <c r="E470" s="4"/>
      <c r="F470" s="4"/>
      <c r="G470" s="170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24" customHeight="1" thickBot="1" x14ac:dyDescent="0.3">
      <c r="A471" s="4"/>
      <c r="B471" s="4"/>
      <c r="C471" s="4"/>
      <c r="D471" s="4"/>
      <c r="E471" s="4"/>
      <c r="F471" s="4"/>
      <c r="G471" s="170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24" customHeight="1" thickBot="1" x14ac:dyDescent="0.3">
      <c r="A472" s="4"/>
      <c r="B472" s="4"/>
      <c r="C472" s="4"/>
      <c r="D472" s="4"/>
      <c r="E472" s="4"/>
      <c r="F472" s="4"/>
      <c r="G472" s="170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24" customHeight="1" thickBot="1" x14ac:dyDescent="0.3">
      <c r="A473" s="4"/>
      <c r="B473" s="4"/>
      <c r="C473" s="4"/>
      <c r="D473" s="4"/>
      <c r="E473" s="4"/>
      <c r="F473" s="4"/>
      <c r="G473" s="170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24" customHeight="1" thickBot="1" x14ac:dyDescent="0.3">
      <c r="A474" s="4"/>
      <c r="B474" s="4"/>
      <c r="C474" s="4"/>
      <c r="D474" s="4"/>
      <c r="E474" s="4"/>
      <c r="F474" s="4"/>
      <c r="G474" s="170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24" customHeight="1" thickBot="1" x14ac:dyDescent="0.3">
      <c r="A475" s="4"/>
      <c r="B475" s="4"/>
      <c r="C475" s="4"/>
      <c r="D475" s="4"/>
      <c r="E475" s="4"/>
      <c r="F475" s="4"/>
      <c r="G475" s="170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24" customHeight="1" thickBot="1" x14ac:dyDescent="0.3">
      <c r="A476" s="4"/>
      <c r="B476" s="4"/>
      <c r="C476" s="4"/>
      <c r="D476" s="4"/>
      <c r="E476" s="4"/>
      <c r="F476" s="4"/>
      <c r="G476" s="170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24" customHeight="1" thickBot="1" x14ac:dyDescent="0.3">
      <c r="A477" s="4"/>
      <c r="B477" s="4"/>
      <c r="C477" s="4"/>
      <c r="D477" s="4"/>
      <c r="E477" s="4"/>
      <c r="F477" s="4"/>
      <c r="G477" s="170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24" customHeight="1" thickBot="1" x14ac:dyDescent="0.3">
      <c r="A478" s="4"/>
      <c r="B478" s="4"/>
      <c r="C478" s="4"/>
      <c r="D478" s="4"/>
      <c r="E478" s="4"/>
      <c r="F478" s="4"/>
      <c r="G478" s="170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24" customHeight="1" thickBot="1" x14ac:dyDescent="0.3">
      <c r="A479" s="4"/>
      <c r="B479" s="4"/>
      <c r="C479" s="4"/>
      <c r="D479" s="4"/>
      <c r="E479" s="4"/>
      <c r="F479" s="4"/>
      <c r="G479" s="170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24" customHeight="1" thickBot="1" x14ac:dyDescent="0.3">
      <c r="A480" s="4"/>
      <c r="B480" s="4"/>
      <c r="C480" s="4"/>
      <c r="D480" s="4"/>
      <c r="E480" s="4"/>
      <c r="F480" s="4"/>
      <c r="G480" s="170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24" customHeight="1" thickBot="1" x14ac:dyDescent="0.3">
      <c r="A481" s="4"/>
      <c r="B481" s="4"/>
      <c r="C481" s="4"/>
      <c r="D481" s="4"/>
      <c r="E481" s="4"/>
      <c r="F481" s="4"/>
      <c r="G481" s="170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24" customHeight="1" thickBot="1" x14ac:dyDescent="0.3">
      <c r="A482" s="4"/>
      <c r="B482" s="4"/>
      <c r="C482" s="4"/>
      <c r="D482" s="4"/>
      <c r="E482" s="4"/>
      <c r="F482" s="4"/>
      <c r="G482" s="170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24" customHeight="1" thickBot="1" x14ac:dyDescent="0.3">
      <c r="A483" s="4"/>
      <c r="B483" s="4"/>
      <c r="C483" s="4"/>
      <c r="D483" s="4"/>
      <c r="E483" s="4"/>
      <c r="F483" s="4"/>
      <c r="G483" s="170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24" customHeight="1" thickBot="1" x14ac:dyDescent="0.3">
      <c r="A484" s="4"/>
      <c r="B484" s="4"/>
      <c r="C484" s="4"/>
      <c r="D484" s="4"/>
      <c r="E484" s="4"/>
      <c r="F484" s="4"/>
      <c r="G484" s="170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24" customHeight="1" thickBot="1" x14ac:dyDescent="0.3">
      <c r="A485" s="4"/>
      <c r="B485" s="4"/>
      <c r="C485" s="4"/>
      <c r="D485" s="4"/>
      <c r="E485" s="4"/>
      <c r="F485" s="4"/>
      <c r="G485" s="170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24" customHeight="1" thickBot="1" x14ac:dyDescent="0.3">
      <c r="A486" s="4"/>
      <c r="B486" s="4"/>
      <c r="C486" s="4"/>
      <c r="D486" s="4"/>
      <c r="E486" s="4"/>
      <c r="F486" s="4"/>
      <c r="G486" s="170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24" customHeight="1" thickBot="1" x14ac:dyDescent="0.3">
      <c r="A487" s="4"/>
      <c r="B487" s="4"/>
      <c r="C487" s="4"/>
      <c r="D487" s="4"/>
      <c r="E487" s="4"/>
      <c r="F487" s="4"/>
      <c r="G487" s="170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24" customHeight="1" thickBot="1" x14ac:dyDescent="0.3">
      <c r="A488" s="4"/>
      <c r="B488" s="4"/>
      <c r="C488" s="4"/>
      <c r="D488" s="4"/>
      <c r="E488" s="4"/>
      <c r="F488" s="4"/>
      <c r="G488" s="170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24" customHeight="1" thickBot="1" x14ac:dyDescent="0.3">
      <c r="A489" s="4"/>
      <c r="B489" s="4"/>
      <c r="C489" s="4"/>
      <c r="D489" s="4"/>
      <c r="E489" s="4"/>
      <c r="F489" s="4"/>
      <c r="G489" s="170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24" customHeight="1" thickBot="1" x14ac:dyDescent="0.3">
      <c r="A490" s="4"/>
      <c r="B490" s="4"/>
      <c r="C490" s="4"/>
      <c r="D490" s="4"/>
      <c r="E490" s="4"/>
      <c r="F490" s="4"/>
      <c r="G490" s="170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24" customHeight="1" thickBot="1" x14ac:dyDescent="0.3">
      <c r="A491" s="4"/>
      <c r="B491" s="4"/>
      <c r="C491" s="4"/>
      <c r="D491" s="4"/>
      <c r="E491" s="4"/>
      <c r="F491" s="4"/>
      <c r="G491" s="170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24" customHeight="1" thickBot="1" x14ac:dyDescent="0.3">
      <c r="A492" s="4"/>
      <c r="B492" s="4"/>
      <c r="C492" s="4"/>
      <c r="D492" s="4"/>
      <c r="E492" s="4"/>
      <c r="F492" s="4"/>
      <c r="G492" s="170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24" customHeight="1" thickBot="1" x14ac:dyDescent="0.3">
      <c r="A493" s="4"/>
      <c r="B493" s="4"/>
      <c r="C493" s="4"/>
      <c r="D493" s="4"/>
      <c r="E493" s="4"/>
      <c r="F493" s="4"/>
      <c r="G493" s="170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24" customHeight="1" thickBot="1" x14ac:dyDescent="0.3">
      <c r="A494" s="4"/>
      <c r="B494" s="4"/>
      <c r="C494" s="4"/>
      <c r="D494" s="4"/>
      <c r="E494" s="4"/>
      <c r="F494" s="4"/>
      <c r="G494" s="170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24" customHeight="1" thickBot="1" x14ac:dyDescent="0.3">
      <c r="A495" s="4"/>
      <c r="B495" s="4"/>
      <c r="C495" s="4"/>
      <c r="D495" s="4"/>
      <c r="E495" s="4"/>
      <c r="F495" s="4"/>
      <c r="G495" s="170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24" customHeight="1" thickBot="1" x14ac:dyDescent="0.3">
      <c r="A496" s="4"/>
      <c r="B496" s="4"/>
      <c r="C496" s="4"/>
      <c r="D496" s="4"/>
      <c r="E496" s="4"/>
      <c r="F496" s="4"/>
      <c r="G496" s="170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24" customHeight="1" thickBot="1" x14ac:dyDescent="0.3">
      <c r="A497" s="4"/>
      <c r="B497" s="4"/>
      <c r="C497" s="4"/>
      <c r="D497" s="4"/>
      <c r="E497" s="4"/>
      <c r="F497" s="4"/>
      <c r="G497" s="170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24" customHeight="1" thickBot="1" x14ac:dyDescent="0.3">
      <c r="A498" s="4"/>
      <c r="B498" s="4"/>
      <c r="C498" s="4"/>
      <c r="D498" s="4"/>
      <c r="E498" s="4"/>
      <c r="F498" s="4"/>
      <c r="G498" s="170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24" customHeight="1" thickBot="1" x14ac:dyDescent="0.3">
      <c r="A499" s="4"/>
      <c r="B499" s="4"/>
      <c r="C499" s="4"/>
      <c r="D499" s="4"/>
      <c r="E499" s="4"/>
      <c r="F499" s="4"/>
      <c r="G499" s="170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24" customHeight="1" thickBot="1" x14ac:dyDescent="0.3">
      <c r="A500" s="4"/>
      <c r="B500" s="4"/>
      <c r="C500" s="4"/>
      <c r="D500" s="4"/>
      <c r="E500" s="4"/>
      <c r="F500" s="4"/>
      <c r="G500" s="170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24" customHeight="1" thickBot="1" x14ac:dyDescent="0.3">
      <c r="A501" s="4"/>
      <c r="B501" s="4"/>
      <c r="C501" s="4"/>
      <c r="D501" s="4"/>
      <c r="E501" s="4"/>
      <c r="F501" s="4"/>
      <c r="G501" s="170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24" customHeight="1" thickBot="1" x14ac:dyDescent="0.3">
      <c r="A502" s="4"/>
      <c r="B502" s="4"/>
      <c r="C502" s="4"/>
      <c r="D502" s="4"/>
      <c r="E502" s="4"/>
      <c r="F502" s="4"/>
      <c r="G502" s="170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24" customHeight="1" thickBot="1" x14ac:dyDescent="0.3">
      <c r="A503" s="4"/>
      <c r="B503" s="4"/>
      <c r="C503" s="4"/>
      <c r="D503" s="4"/>
      <c r="E503" s="4"/>
      <c r="F503" s="4"/>
      <c r="G503" s="170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24" customHeight="1" thickBot="1" x14ac:dyDescent="0.3">
      <c r="A504" s="4"/>
      <c r="B504" s="4"/>
      <c r="C504" s="4"/>
      <c r="D504" s="4"/>
      <c r="E504" s="4"/>
      <c r="F504" s="4"/>
      <c r="G504" s="170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24" customHeight="1" thickBot="1" x14ac:dyDescent="0.3">
      <c r="A505" s="4"/>
      <c r="B505" s="4"/>
      <c r="C505" s="4"/>
      <c r="D505" s="4"/>
      <c r="E505" s="4"/>
      <c r="F505" s="4"/>
      <c r="G505" s="170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24" customHeight="1" thickBot="1" x14ac:dyDescent="0.3">
      <c r="A506" s="4"/>
      <c r="B506" s="4"/>
      <c r="C506" s="4"/>
      <c r="D506" s="4"/>
      <c r="E506" s="4"/>
      <c r="F506" s="4"/>
      <c r="G506" s="170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24" customHeight="1" thickBot="1" x14ac:dyDescent="0.3">
      <c r="A507" s="4"/>
      <c r="B507" s="4"/>
      <c r="C507" s="4"/>
      <c r="D507" s="4"/>
      <c r="E507" s="4"/>
      <c r="F507" s="4"/>
      <c r="G507" s="170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24" customHeight="1" thickBot="1" x14ac:dyDescent="0.3">
      <c r="A508" s="4"/>
      <c r="B508" s="4"/>
      <c r="C508" s="4"/>
      <c r="D508" s="4"/>
      <c r="E508" s="4"/>
      <c r="F508" s="4"/>
      <c r="G508" s="170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24" customHeight="1" thickBot="1" x14ac:dyDescent="0.3">
      <c r="A509" s="4"/>
      <c r="B509" s="4"/>
      <c r="C509" s="4"/>
      <c r="D509" s="4"/>
      <c r="E509" s="4"/>
      <c r="F509" s="4"/>
      <c r="G509" s="170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24" customHeight="1" thickBot="1" x14ac:dyDescent="0.3">
      <c r="A510" s="4"/>
      <c r="B510" s="4"/>
      <c r="C510" s="4"/>
      <c r="D510" s="4"/>
      <c r="E510" s="4"/>
      <c r="F510" s="4"/>
      <c r="G510" s="170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24" customHeight="1" thickBot="1" x14ac:dyDescent="0.3">
      <c r="A511" s="4"/>
      <c r="B511" s="4"/>
      <c r="C511" s="4"/>
      <c r="D511" s="4"/>
      <c r="E511" s="4"/>
      <c r="F511" s="4"/>
      <c r="G511" s="170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24" customHeight="1" thickBot="1" x14ac:dyDescent="0.3">
      <c r="A512" s="4"/>
      <c r="B512" s="4"/>
      <c r="C512" s="4"/>
      <c r="D512" s="4"/>
      <c r="E512" s="4"/>
      <c r="F512" s="4"/>
      <c r="G512" s="170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24" customHeight="1" thickBot="1" x14ac:dyDescent="0.3">
      <c r="A513" s="4"/>
      <c r="B513" s="4"/>
      <c r="C513" s="4"/>
      <c r="D513" s="4"/>
      <c r="E513" s="4"/>
      <c r="F513" s="4"/>
      <c r="G513" s="170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24" customHeight="1" thickBot="1" x14ac:dyDescent="0.3">
      <c r="A514" s="4"/>
      <c r="B514" s="4"/>
      <c r="C514" s="4"/>
      <c r="D514" s="4"/>
      <c r="E514" s="4"/>
      <c r="F514" s="4"/>
      <c r="G514" s="170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24" customHeight="1" thickBot="1" x14ac:dyDescent="0.3">
      <c r="A515" s="4"/>
      <c r="B515" s="4"/>
      <c r="C515" s="4"/>
      <c r="D515" s="4"/>
      <c r="E515" s="4"/>
      <c r="F515" s="4"/>
      <c r="G515" s="170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24" customHeight="1" thickBot="1" x14ac:dyDescent="0.3">
      <c r="A516" s="4"/>
      <c r="B516" s="4"/>
      <c r="C516" s="4"/>
      <c r="D516" s="4"/>
      <c r="E516" s="4"/>
      <c r="F516" s="4"/>
      <c r="G516" s="170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24" customHeight="1" thickBot="1" x14ac:dyDescent="0.3">
      <c r="A517" s="4"/>
      <c r="B517" s="4"/>
      <c r="C517" s="4"/>
      <c r="D517" s="4"/>
      <c r="E517" s="4"/>
      <c r="F517" s="4"/>
      <c r="G517" s="170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24" customHeight="1" thickBot="1" x14ac:dyDescent="0.3">
      <c r="A518" s="4"/>
      <c r="B518" s="4"/>
      <c r="C518" s="4"/>
      <c r="D518" s="4"/>
      <c r="E518" s="4"/>
      <c r="F518" s="4"/>
      <c r="G518" s="170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24" customHeight="1" thickBot="1" x14ac:dyDescent="0.3">
      <c r="A519" s="4"/>
      <c r="B519" s="4"/>
      <c r="C519" s="4"/>
      <c r="D519" s="4"/>
      <c r="E519" s="4"/>
      <c r="F519" s="4"/>
      <c r="G519" s="170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24" customHeight="1" thickBot="1" x14ac:dyDescent="0.3">
      <c r="A520" s="4"/>
      <c r="B520" s="4"/>
      <c r="C520" s="4"/>
      <c r="D520" s="4"/>
      <c r="E520" s="4"/>
      <c r="F520" s="4"/>
      <c r="G520" s="170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24" customHeight="1" thickBot="1" x14ac:dyDescent="0.3">
      <c r="A521" s="4"/>
      <c r="B521" s="4"/>
      <c r="C521" s="4"/>
      <c r="D521" s="4"/>
      <c r="E521" s="4"/>
      <c r="F521" s="4"/>
      <c r="G521" s="170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24" customHeight="1" thickBot="1" x14ac:dyDescent="0.3">
      <c r="A522" s="4"/>
      <c r="B522" s="4"/>
      <c r="C522" s="4"/>
      <c r="D522" s="4"/>
      <c r="E522" s="4"/>
      <c r="F522" s="4"/>
      <c r="G522" s="170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24" customHeight="1" thickBot="1" x14ac:dyDescent="0.3">
      <c r="A523" s="4"/>
      <c r="B523" s="4"/>
      <c r="C523" s="4"/>
      <c r="D523" s="4"/>
      <c r="E523" s="4"/>
      <c r="F523" s="4"/>
      <c r="G523" s="170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24" customHeight="1" thickBot="1" x14ac:dyDescent="0.3">
      <c r="A524" s="4"/>
      <c r="B524" s="4"/>
      <c r="C524" s="4"/>
      <c r="D524" s="4"/>
      <c r="E524" s="4"/>
      <c r="F524" s="4"/>
      <c r="G524" s="170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24" customHeight="1" thickBot="1" x14ac:dyDescent="0.3">
      <c r="A525" s="4"/>
      <c r="B525" s="4"/>
      <c r="C525" s="4"/>
      <c r="D525" s="4"/>
      <c r="E525" s="4"/>
      <c r="F525" s="4"/>
      <c r="G525" s="170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24" customHeight="1" thickBot="1" x14ac:dyDescent="0.3">
      <c r="A526" s="4"/>
      <c r="B526" s="4"/>
      <c r="C526" s="4"/>
      <c r="D526" s="4"/>
      <c r="E526" s="4"/>
      <c r="F526" s="4"/>
      <c r="G526" s="170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24" customHeight="1" thickBot="1" x14ac:dyDescent="0.3">
      <c r="A527" s="4"/>
      <c r="B527" s="4"/>
      <c r="C527" s="4"/>
      <c r="D527" s="4"/>
      <c r="E527" s="4"/>
      <c r="F527" s="4"/>
      <c r="G527" s="170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24" customHeight="1" thickBot="1" x14ac:dyDescent="0.3">
      <c r="A528" s="4"/>
      <c r="B528" s="4"/>
      <c r="C528" s="4"/>
      <c r="D528" s="4"/>
      <c r="E528" s="4"/>
      <c r="F528" s="4"/>
      <c r="G528" s="170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24" customHeight="1" thickBot="1" x14ac:dyDescent="0.3">
      <c r="A529" s="4"/>
      <c r="B529" s="4"/>
      <c r="C529" s="4"/>
      <c r="D529" s="4"/>
      <c r="E529" s="4"/>
      <c r="F529" s="4"/>
      <c r="G529" s="170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24" customHeight="1" thickBot="1" x14ac:dyDescent="0.3">
      <c r="A530" s="4"/>
      <c r="B530" s="4"/>
      <c r="C530" s="4"/>
      <c r="D530" s="4"/>
      <c r="E530" s="4"/>
      <c r="F530" s="4"/>
      <c r="G530" s="170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24" customHeight="1" thickBot="1" x14ac:dyDescent="0.3">
      <c r="A531" s="4"/>
      <c r="B531" s="4"/>
      <c r="C531" s="4"/>
      <c r="D531" s="4"/>
      <c r="E531" s="4"/>
      <c r="F531" s="4"/>
      <c r="G531" s="170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24" customHeight="1" thickBot="1" x14ac:dyDescent="0.3">
      <c r="A532" s="4"/>
      <c r="B532" s="4"/>
      <c r="C532" s="4"/>
      <c r="D532" s="4"/>
      <c r="E532" s="4"/>
      <c r="F532" s="4"/>
      <c r="G532" s="170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24" customHeight="1" thickBot="1" x14ac:dyDescent="0.3">
      <c r="A533" s="4"/>
      <c r="B533" s="4"/>
      <c r="C533" s="4"/>
      <c r="D533" s="4"/>
      <c r="E533" s="4"/>
      <c r="F533" s="4"/>
      <c r="G533" s="170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24" customHeight="1" thickBot="1" x14ac:dyDescent="0.3">
      <c r="A534" s="4"/>
      <c r="B534" s="4"/>
      <c r="C534" s="4"/>
      <c r="D534" s="4"/>
      <c r="E534" s="4"/>
      <c r="F534" s="4"/>
      <c r="G534" s="170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24" customHeight="1" thickBot="1" x14ac:dyDescent="0.3">
      <c r="A535" s="4"/>
      <c r="B535" s="4"/>
      <c r="C535" s="4"/>
      <c r="D535" s="4"/>
      <c r="E535" s="4"/>
      <c r="F535" s="4"/>
      <c r="G535" s="170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24" customHeight="1" thickBot="1" x14ac:dyDescent="0.3">
      <c r="A536" s="4"/>
      <c r="B536" s="4"/>
      <c r="C536" s="4"/>
      <c r="D536" s="4"/>
      <c r="E536" s="4"/>
      <c r="F536" s="4"/>
      <c r="G536" s="170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24" customHeight="1" thickBot="1" x14ac:dyDescent="0.3">
      <c r="A537" s="4"/>
      <c r="B537" s="4"/>
      <c r="C537" s="4"/>
      <c r="D537" s="4"/>
      <c r="E537" s="4"/>
      <c r="F537" s="4"/>
      <c r="G537" s="170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24" customHeight="1" thickBot="1" x14ac:dyDescent="0.3">
      <c r="A538" s="4"/>
      <c r="B538" s="4"/>
      <c r="C538" s="4"/>
      <c r="D538" s="4"/>
      <c r="E538" s="4"/>
      <c r="F538" s="4"/>
      <c r="G538" s="170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24" customHeight="1" thickBot="1" x14ac:dyDescent="0.3">
      <c r="A539" s="4"/>
      <c r="B539" s="4"/>
      <c r="C539" s="4"/>
      <c r="D539" s="4"/>
      <c r="E539" s="4"/>
      <c r="F539" s="4"/>
      <c r="G539" s="170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24" customHeight="1" thickBot="1" x14ac:dyDescent="0.3">
      <c r="A540" s="4"/>
      <c r="B540" s="4"/>
      <c r="C540" s="4"/>
      <c r="D540" s="4"/>
      <c r="E540" s="4"/>
      <c r="F540" s="4"/>
      <c r="G540" s="170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24" customHeight="1" thickBot="1" x14ac:dyDescent="0.3">
      <c r="A541" s="4"/>
      <c r="B541" s="4"/>
      <c r="C541" s="4"/>
      <c r="D541" s="4"/>
      <c r="E541" s="4"/>
      <c r="F541" s="4"/>
      <c r="G541" s="170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24" customHeight="1" thickBot="1" x14ac:dyDescent="0.3">
      <c r="A542" s="4"/>
      <c r="B542" s="4"/>
      <c r="C542" s="4"/>
      <c r="D542" s="4"/>
      <c r="E542" s="4"/>
      <c r="F542" s="4"/>
      <c r="G542" s="170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24" customHeight="1" thickBot="1" x14ac:dyDescent="0.3">
      <c r="A543" s="4"/>
      <c r="B543" s="4"/>
      <c r="C543" s="4"/>
      <c r="D543" s="4"/>
      <c r="E543" s="4"/>
      <c r="F543" s="4"/>
      <c r="G543" s="170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24" customHeight="1" thickBot="1" x14ac:dyDescent="0.3">
      <c r="A544" s="4"/>
      <c r="B544" s="4"/>
      <c r="C544" s="4"/>
      <c r="D544" s="4"/>
      <c r="E544" s="4"/>
      <c r="F544" s="4"/>
      <c r="G544" s="170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24" customHeight="1" thickBot="1" x14ac:dyDescent="0.3">
      <c r="A545" s="4"/>
      <c r="B545" s="4"/>
      <c r="C545" s="4"/>
      <c r="D545" s="4"/>
      <c r="E545" s="4"/>
      <c r="F545" s="4"/>
      <c r="G545" s="170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24" customHeight="1" thickBot="1" x14ac:dyDescent="0.3">
      <c r="A546" s="4"/>
      <c r="B546" s="4"/>
      <c r="C546" s="4"/>
      <c r="D546" s="4"/>
      <c r="E546" s="4"/>
      <c r="F546" s="4"/>
      <c r="G546" s="170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24" customHeight="1" thickBot="1" x14ac:dyDescent="0.3">
      <c r="A547" s="4"/>
      <c r="B547" s="4"/>
      <c r="C547" s="4"/>
      <c r="D547" s="4"/>
      <c r="E547" s="4"/>
      <c r="F547" s="4"/>
      <c r="G547" s="170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24" customHeight="1" thickBot="1" x14ac:dyDescent="0.3">
      <c r="A548" s="4"/>
      <c r="B548" s="4"/>
      <c r="C548" s="4"/>
      <c r="D548" s="4"/>
      <c r="E548" s="4"/>
      <c r="F548" s="4"/>
      <c r="G548" s="170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24" customHeight="1" thickBot="1" x14ac:dyDescent="0.3">
      <c r="A549" s="4"/>
      <c r="B549" s="4"/>
      <c r="C549" s="4"/>
      <c r="D549" s="4"/>
      <c r="E549" s="4"/>
      <c r="F549" s="4"/>
      <c r="G549" s="170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24" customHeight="1" thickBot="1" x14ac:dyDescent="0.3">
      <c r="A550" s="4"/>
      <c r="B550" s="4"/>
      <c r="C550" s="4"/>
      <c r="D550" s="4"/>
      <c r="E550" s="4"/>
      <c r="F550" s="4"/>
      <c r="G550" s="170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24" customHeight="1" thickBot="1" x14ac:dyDescent="0.3">
      <c r="A551" s="4"/>
      <c r="B551" s="4"/>
      <c r="C551" s="4"/>
      <c r="D551" s="4"/>
      <c r="E551" s="4"/>
      <c r="F551" s="4"/>
      <c r="G551" s="170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24" customHeight="1" thickBot="1" x14ac:dyDescent="0.3">
      <c r="A552" s="4"/>
      <c r="B552" s="4"/>
      <c r="C552" s="4"/>
      <c r="D552" s="4"/>
      <c r="E552" s="4"/>
      <c r="F552" s="4"/>
      <c r="G552" s="170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24" customHeight="1" thickBot="1" x14ac:dyDescent="0.3">
      <c r="A553" s="4"/>
      <c r="B553" s="4"/>
      <c r="C553" s="4"/>
      <c r="D553" s="4"/>
      <c r="E553" s="4"/>
      <c r="F553" s="4"/>
      <c r="G553" s="170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24" customHeight="1" thickBot="1" x14ac:dyDescent="0.3">
      <c r="A554" s="4"/>
      <c r="B554" s="4"/>
      <c r="C554" s="4"/>
      <c r="D554" s="4"/>
      <c r="E554" s="4"/>
      <c r="F554" s="4"/>
      <c r="G554" s="170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24" customHeight="1" thickBot="1" x14ac:dyDescent="0.3">
      <c r="A555" s="4"/>
      <c r="B555" s="4"/>
      <c r="C555" s="4"/>
      <c r="D555" s="4"/>
      <c r="E555" s="4"/>
      <c r="F555" s="4"/>
      <c r="G555" s="170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24" customHeight="1" thickBot="1" x14ac:dyDescent="0.3">
      <c r="A556" s="4"/>
      <c r="B556" s="4"/>
      <c r="C556" s="4"/>
      <c r="D556" s="4"/>
      <c r="E556" s="4"/>
      <c r="F556" s="4"/>
      <c r="G556" s="170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24" customHeight="1" thickBot="1" x14ac:dyDescent="0.3">
      <c r="A557" s="4"/>
      <c r="B557" s="4"/>
      <c r="C557" s="4"/>
      <c r="D557" s="4"/>
      <c r="E557" s="4"/>
      <c r="F557" s="4"/>
      <c r="G557" s="170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24" customHeight="1" thickBot="1" x14ac:dyDescent="0.3">
      <c r="A558" s="4"/>
      <c r="B558" s="4"/>
      <c r="C558" s="4"/>
      <c r="D558" s="4"/>
      <c r="E558" s="4"/>
      <c r="F558" s="4"/>
      <c r="G558" s="170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24" customHeight="1" thickBot="1" x14ac:dyDescent="0.3">
      <c r="A559" s="4"/>
      <c r="B559" s="4"/>
      <c r="C559" s="4"/>
      <c r="D559" s="4"/>
      <c r="E559" s="4"/>
      <c r="F559" s="4"/>
      <c r="G559" s="170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24" customHeight="1" thickBot="1" x14ac:dyDescent="0.3">
      <c r="A560" s="4"/>
      <c r="B560" s="4"/>
      <c r="C560" s="4"/>
      <c r="D560" s="4"/>
      <c r="E560" s="4"/>
      <c r="F560" s="4"/>
      <c r="G560" s="170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24" customHeight="1" thickBot="1" x14ac:dyDescent="0.3">
      <c r="A561" s="4"/>
      <c r="B561" s="4"/>
      <c r="C561" s="4"/>
      <c r="D561" s="4"/>
      <c r="E561" s="4"/>
      <c r="F561" s="4"/>
      <c r="G561" s="170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24" customHeight="1" thickBot="1" x14ac:dyDescent="0.3">
      <c r="A562" s="4"/>
      <c r="B562" s="4"/>
      <c r="C562" s="4"/>
      <c r="D562" s="4"/>
      <c r="E562" s="4"/>
      <c r="F562" s="4"/>
      <c r="G562" s="170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24" customHeight="1" thickBot="1" x14ac:dyDescent="0.3">
      <c r="A563" s="4"/>
      <c r="B563" s="4"/>
      <c r="C563" s="4"/>
      <c r="D563" s="4"/>
      <c r="E563" s="4"/>
      <c r="F563" s="4"/>
      <c r="G563" s="170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24" customHeight="1" thickBot="1" x14ac:dyDescent="0.3">
      <c r="A564" s="4"/>
      <c r="B564" s="4"/>
      <c r="C564" s="4"/>
      <c r="D564" s="4"/>
      <c r="E564" s="4"/>
      <c r="F564" s="4"/>
      <c r="G564" s="170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24" customHeight="1" thickBot="1" x14ac:dyDescent="0.3">
      <c r="A565" s="4"/>
      <c r="B565" s="4"/>
      <c r="C565" s="4"/>
      <c r="D565" s="4"/>
      <c r="E565" s="4"/>
      <c r="F565" s="4"/>
      <c r="G565" s="170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24" customHeight="1" thickBot="1" x14ac:dyDescent="0.3">
      <c r="A566" s="4"/>
      <c r="B566" s="4"/>
      <c r="C566" s="4"/>
      <c r="D566" s="4"/>
      <c r="E566" s="4"/>
      <c r="F566" s="4"/>
      <c r="G566" s="170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24" customHeight="1" thickBot="1" x14ac:dyDescent="0.3">
      <c r="A567" s="4"/>
      <c r="B567" s="4"/>
      <c r="C567" s="4"/>
      <c r="D567" s="4"/>
      <c r="E567" s="4"/>
      <c r="F567" s="4"/>
      <c r="G567" s="170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24" customHeight="1" thickBot="1" x14ac:dyDescent="0.3">
      <c r="A568" s="4"/>
      <c r="B568" s="4"/>
      <c r="C568" s="4"/>
      <c r="D568" s="4"/>
      <c r="E568" s="4"/>
      <c r="F568" s="4"/>
      <c r="G568" s="170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24" customHeight="1" thickBot="1" x14ac:dyDescent="0.3">
      <c r="A569" s="4"/>
      <c r="B569" s="4"/>
      <c r="C569" s="4"/>
      <c r="D569" s="4"/>
      <c r="E569" s="4"/>
      <c r="F569" s="4"/>
      <c r="G569" s="170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24" customHeight="1" thickBot="1" x14ac:dyDescent="0.3">
      <c r="A570" s="4"/>
      <c r="B570" s="4"/>
      <c r="C570" s="4"/>
      <c r="D570" s="4"/>
      <c r="E570" s="4"/>
      <c r="F570" s="4"/>
      <c r="G570" s="170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24" customHeight="1" thickBot="1" x14ac:dyDescent="0.3">
      <c r="A571" s="4"/>
      <c r="B571" s="4"/>
      <c r="C571" s="4"/>
      <c r="D571" s="4"/>
      <c r="E571" s="4"/>
      <c r="F571" s="4"/>
      <c r="G571" s="170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24" customHeight="1" thickBot="1" x14ac:dyDescent="0.3">
      <c r="A572" s="4"/>
      <c r="B572" s="4"/>
      <c r="C572" s="4"/>
      <c r="D572" s="4"/>
      <c r="E572" s="4"/>
      <c r="F572" s="4"/>
      <c r="G572" s="170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24" customHeight="1" thickBot="1" x14ac:dyDescent="0.3">
      <c r="A573" s="4"/>
      <c r="B573" s="4"/>
      <c r="C573" s="4"/>
      <c r="D573" s="4"/>
      <c r="E573" s="4"/>
      <c r="F573" s="4"/>
      <c r="G573" s="170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24" customHeight="1" thickBot="1" x14ac:dyDescent="0.3">
      <c r="A574" s="4"/>
      <c r="B574" s="4"/>
      <c r="C574" s="4"/>
      <c r="D574" s="4"/>
      <c r="E574" s="4"/>
      <c r="F574" s="4"/>
      <c r="G574" s="170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24" customHeight="1" thickBot="1" x14ac:dyDescent="0.3">
      <c r="A575" s="4"/>
      <c r="B575" s="4"/>
      <c r="C575" s="4"/>
      <c r="D575" s="4"/>
      <c r="E575" s="4"/>
      <c r="F575" s="4"/>
      <c r="G575" s="170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24" customHeight="1" thickBot="1" x14ac:dyDescent="0.3">
      <c r="A576" s="4"/>
      <c r="B576" s="4"/>
      <c r="C576" s="4"/>
      <c r="D576" s="4"/>
      <c r="E576" s="4"/>
      <c r="F576" s="4"/>
      <c r="G576" s="170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24" customHeight="1" thickBot="1" x14ac:dyDescent="0.3">
      <c r="A577" s="4"/>
      <c r="B577" s="4"/>
      <c r="C577" s="4"/>
      <c r="D577" s="4"/>
      <c r="E577" s="4"/>
      <c r="F577" s="4"/>
      <c r="G577" s="170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24" customHeight="1" thickBot="1" x14ac:dyDescent="0.3">
      <c r="A578" s="4"/>
      <c r="B578" s="4"/>
      <c r="C578" s="4"/>
      <c r="D578" s="4"/>
      <c r="E578" s="4"/>
      <c r="F578" s="4"/>
      <c r="G578" s="170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24" customHeight="1" thickBot="1" x14ac:dyDescent="0.3">
      <c r="A579" s="4"/>
      <c r="B579" s="4"/>
      <c r="C579" s="4"/>
      <c r="D579" s="4"/>
      <c r="E579" s="4"/>
      <c r="F579" s="4"/>
      <c r="G579" s="170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24" customHeight="1" thickBot="1" x14ac:dyDescent="0.3">
      <c r="A580" s="4"/>
      <c r="B580" s="4"/>
      <c r="C580" s="4"/>
      <c r="D580" s="4"/>
      <c r="E580" s="4"/>
      <c r="F580" s="4"/>
      <c r="G580" s="170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24" customHeight="1" thickBot="1" x14ac:dyDescent="0.3">
      <c r="A581" s="4"/>
      <c r="B581" s="4"/>
      <c r="C581" s="4"/>
      <c r="D581" s="4"/>
      <c r="E581" s="4"/>
      <c r="F581" s="4"/>
      <c r="G581" s="170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24" customHeight="1" thickBot="1" x14ac:dyDescent="0.3">
      <c r="A582" s="4"/>
      <c r="B582" s="4"/>
      <c r="C582" s="4"/>
      <c r="D582" s="4"/>
      <c r="E582" s="4"/>
      <c r="F582" s="4"/>
      <c r="G582" s="170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24" customHeight="1" thickBot="1" x14ac:dyDescent="0.3">
      <c r="A583" s="4"/>
      <c r="B583" s="4"/>
      <c r="C583" s="4"/>
      <c r="D583" s="4"/>
      <c r="E583" s="4"/>
      <c r="F583" s="4"/>
      <c r="G583" s="170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24" customHeight="1" thickBot="1" x14ac:dyDescent="0.3">
      <c r="A584" s="4"/>
      <c r="B584" s="4"/>
      <c r="C584" s="4"/>
      <c r="D584" s="4"/>
      <c r="E584" s="4"/>
      <c r="F584" s="4"/>
      <c r="G584" s="170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24" customHeight="1" thickBot="1" x14ac:dyDescent="0.3">
      <c r="A585" s="4"/>
      <c r="B585" s="4"/>
      <c r="C585" s="4"/>
      <c r="D585" s="4"/>
      <c r="E585" s="4"/>
      <c r="F585" s="4"/>
      <c r="G585" s="170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24" customHeight="1" thickBot="1" x14ac:dyDescent="0.3">
      <c r="A586" s="4"/>
      <c r="B586" s="4"/>
      <c r="C586" s="4"/>
      <c r="D586" s="4"/>
      <c r="E586" s="4"/>
      <c r="F586" s="4"/>
      <c r="G586" s="170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24" customHeight="1" thickBot="1" x14ac:dyDescent="0.3">
      <c r="A587" s="4"/>
      <c r="B587" s="4"/>
      <c r="C587" s="4"/>
      <c r="D587" s="4"/>
      <c r="E587" s="4"/>
      <c r="F587" s="4"/>
      <c r="G587" s="170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24" customHeight="1" thickBot="1" x14ac:dyDescent="0.3">
      <c r="A588" s="4"/>
      <c r="B588" s="4"/>
      <c r="C588" s="4"/>
      <c r="D588" s="4"/>
      <c r="E588" s="4"/>
      <c r="F588" s="4"/>
      <c r="G588" s="170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24" customHeight="1" thickBot="1" x14ac:dyDescent="0.3">
      <c r="A589" s="4"/>
      <c r="B589" s="4"/>
      <c r="C589" s="4"/>
      <c r="D589" s="4"/>
      <c r="E589" s="4"/>
      <c r="F589" s="4"/>
      <c r="G589" s="170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24" customHeight="1" thickBot="1" x14ac:dyDescent="0.3">
      <c r="A590" s="4"/>
      <c r="B590" s="4"/>
      <c r="C590" s="4"/>
      <c r="D590" s="4"/>
      <c r="E590" s="4"/>
      <c r="F590" s="4"/>
      <c r="G590" s="170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24" customHeight="1" thickBot="1" x14ac:dyDescent="0.3">
      <c r="A591" s="4"/>
      <c r="B591" s="4"/>
      <c r="C591" s="4"/>
      <c r="D591" s="4"/>
      <c r="E591" s="4"/>
      <c r="F591" s="4"/>
      <c r="G591" s="170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24" customHeight="1" thickBot="1" x14ac:dyDescent="0.3">
      <c r="A592" s="4"/>
      <c r="B592" s="4"/>
      <c r="C592" s="4"/>
      <c r="D592" s="4"/>
      <c r="E592" s="4"/>
      <c r="F592" s="4"/>
      <c r="G592" s="170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24" customHeight="1" thickBot="1" x14ac:dyDescent="0.3">
      <c r="A593" s="4"/>
      <c r="B593" s="4"/>
      <c r="C593" s="4"/>
      <c r="D593" s="4"/>
      <c r="E593" s="4"/>
      <c r="F593" s="4"/>
      <c r="G593" s="170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24" customHeight="1" thickBot="1" x14ac:dyDescent="0.3">
      <c r="A594" s="4"/>
      <c r="B594" s="4"/>
      <c r="C594" s="4"/>
      <c r="D594" s="4"/>
      <c r="E594" s="4"/>
      <c r="F594" s="4"/>
      <c r="G594" s="170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24" customHeight="1" thickBot="1" x14ac:dyDescent="0.3">
      <c r="A595" s="4"/>
      <c r="B595" s="4"/>
      <c r="C595" s="4"/>
      <c r="D595" s="4"/>
      <c r="E595" s="4"/>
      <c r="F595" s="4"/>
      <c r="G595" s="170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24" customHeight="1" thickBot="1" x14ac:dyDescent="0.3">
      <c r="A596" s="4"/>
      <c r="B596" s="4"/>
      <c r="C596" s="4"/>
      <c r="D596" s="4"/>
      <c r="E596" s="4"/>
      <c r="F596" s="4"/>
      <c r="G596" s="170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24" customHeight="1" thickBot="1" x14ac:dyDescent="0.3">
      <c r="A597" s="4"/>
      <c r="B597" s="4"/>
      <c r="C597" s="4"/>
      <c r="D597" s="4"/>
      <c r="E597" s="4"/>
      <c r="F597" s="4"/>
      <c r="G597" s="170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24" customHeight="1" thickBot="1" x14ac:dyDescent="0.3">
      <c r="A598" s="4"/>
      <c r="B598" s="4"/>
      <c r="C598" s="4"/>
      <c r="D598" s="4"/>
      <c r="E598" s="4"/>
      <c r="F598" s="4"/>
      <c r="G598" s="170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24" customHeight="1" thickBot="1" x14ac:dyDescent="0.3">
      <c r="A599" s="4"/>
      <c r="B599" s="4"/>
      <c r="C599" s="4"/>
      <c r="D599" s="4"/>
      <c r="E599" s="4"/>
      <c r="F599" s="4"/>
      <c r="G599" s="170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24" customHeight="1" thickBot="1" x14ac:dyDescent="0.3">
      <c r="A600" s="4"/>
      <c r="B600" s="4"/>
      <c r="C600" s="4"/>
      <c r="D600" s="4"/>
      <c r="E600" s="4"/>
      <c r="F600" s="4"/>
      <c r="G600" s="170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24" customHeight="1" thickBot="1" x14ac:dyDescent="0.3">
      <c r="A601" s="4"/>
      <c r="B601" s="4"/>
      <c r="C601" s="4"/>
      <c r="D601" s="4"/>
      <c r="E601" s="4"/>
      <c r="F601" s="4"/>
      <c r="G601" s="170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24" customHeight="1" thickBot="1" x14ac:dyDescent="0.3">
      <c r="A602" s="4"/>
      <c r="B602" s="4"/>
      <c r="C602" s="4"/>
      <c r="D602" s="4"/>
      <c r="E602" s="4"/>
      <c r="F602" s="4"/>
      <c r="G602" s="170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24" customHeight="1" thickBot="1" x14ac:dyDescent="0.3">
      <c r="A603" s="4"/>
      <c r="B603" s="4"/>
      <c r="C603" s="4"/>
      <c r="D603" s="4"/>
      <c r="E603" s="4"/>
      <c r="F603" s="4"/>
      <c r="G603" s="170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24" customHeight="1" thickBot="1" x14ac:dyDescent="0.3">
      <c r="A604" s="4"/>
      <c r="B604" s="4"/>
      <c r="C604" s="4"/>
      <c r="D604" s="4"/>
      <c r="E604" s="4"/>
      <c r="F604" s="4"/>
      <c r="G604" s="170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24" customHeight="1" thickBot="1" x14ac:dyDescent="0.3">
      <c r="A605" s="4"/>
      <c r="B605" s="4"/>
      <c r="C605" s="4"/>
      <c r="D605" s="4"/>
      <c r="E605" s="4"/>
      <c r="F605" s="4"/>
      <c r="G605" s="170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24" customHeight="1" thickBot="1" x14ac:dyDescent="0.3">
      <c r="A606" s="4"/>
      <c r="B606" s="4"/>
      <c r="C606" s="4"/>
      <c r="D606" s="4"/>
      <c r="E606" s="4"/>
      <c r="F606" s="4"/>
      <c r="G606" s="170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24" customHeight="1" thickBot="1" x14ac:dyDescent="0.3">
      <c r="A607" s="4"/>
      <c r="B607" s="4"/>
      <c r="C607" s="4"/>
      <c r="D607" s="4"/>
      <c r="E607" s="4"/>
      <c r="F607" s="4"/>
      <c r="G607" s="170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24" customHeight="1" thickBot="1" x14ac:dyDescent="0.3">
      <c r="A608" s="4"/>
      <c r="B608" s="4"/>
      <c r="C608" s="4"/>
      <c r="D608" s="4"/>
      <c r="E608" s="4"/>
      <c r="F608" s="4"/>
      <c r="G608" s="170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24" customHeight="1" thickBot="1" x14ac:dyDescent="0.3">
      <c r="A609" s="4"/>
      <c r="B609" s="4"/>
      <c r="C609" s="4"/>
      <c r="D609" s="4"/>
      <c r="E609" s="4"/>
      <c r="F609" s="4"/>
      <c r="G609" s="170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24" customHeight="1" thickBot="1" x14ac:dyDescent="0.3">
      <c r="A610" s="4"/>
      <c r="B610" s="4"/>
      <c r="C610" s="4"/>
      <c r="D610" s="4"/>
      <c r="E610" s="4"/>
      <c r="F610" s="4"/>
      <c r="G610" s="170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24" customHeight="1" thickBot="1" x14ac:dyDescent="0.3">
      <c r="A611" s="4"/>
      <c r="B611" s="4"/>
      <c r="C611" s="4"/>
      <c r="D611" s="4"/>
      <c r="E611" s="4"/>
      <c r="F611" s="4"/>
      <c r="G611" s="170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24" customHeight="1" thickBot="1" x14ac:dyDescent="0.3">
      <c r="A612" s="4"/>
      <c r="B612" s="4"/>
      <c r="C612" s="4"/>
      <c r="D612" s="4"/>
      <c r="E612" s="4"/>
      <c r="F612" s="4"/>
      <c r="G612" s="170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24" customHeight="1" thickBot="1" x14ac:dyDescent="0.3">
      <c r="A613" s="4"/>
      <c r="B613" s="4"/>
      <c r="C613" s="4"/>
      <c r="D613" s="4"/>
      <c r="E613" s="4"/>
      <c r="F613" s="4"/>
      <c r="G613" s="170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24" customHeight="1" thickBot="1" x14ac:dyDescent="0.3">
      <c r="A614" s="4"/>
      <c r="B614" s="4"/>
      <c r="C614" s="4"/>
      <c r="D614" s="4"/>
      <c r="E614" s="4"/>
      <c r="F614" s="4"/>
      <c r="G614" s="170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24" customHeight="1" thickBot="1" x14ac:dyDescent="0.3">
      <c r="A615" s="4"/>
      <c r="B615" s="4"/>
      <c r="C615" s="4"/>
      <c r="D615" s="4"/>
      <c r="E615" s="4"/>
      <c r="F615" s="4"/>
      <c r="G615" s="170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24" customHeight="1" thickBot="1" x14ac:dyDescent="0.3">
      <c r="A616" s="4"/>
      <c r="B616" s="4"/>
      <c r="C616" s="4"/>
      <c r="D616" s="4"/>
      <c r="E616" s="4"/>
      <c r="F616" s="4"/>
      <c r="G616" s="170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24" customHeight="1" thickBot="1" x14ac:dyDescent="0.3">
      <c r="A617" s="4"/>
      <c r="B617" s="4"/>
      <c r="C617" s="4"/>
      <c r="D617" s="4"/>
      <c r="E617" s="4"/>
      <c r="F617" s="4"/>
      <c r="G617" s="170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24" customHeight="1" thickBot="1" x14ac:dyDescent="0.3">
      <c r="A618" s="4"/>
      <c r="B618" s="4"/>
      <c r="C618" s="4"/>
      <c r="D618" s="4"/>
      <c r="E618" s="4"/>
      <c r="F618" s="4"/>
      <c r="G618" s="170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24" customHeight="1" thickBot="1" x14ac:dyDescent="0.3">
      <c r="A619" s="4"/>
      <c r="B619" s="4"/>
      <c r="C619" s="4"/>
      <c r="D619" s="4"/>
      <c r="E619" s="4"/>
      <c r="F619" s="4"/>
      <c r="G619" s="170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24" customHeight="1" thickBot="1" x14ac:dyDescent="0.3">
      <c r="A620" s="4"/>
      <c r="B620" s="4"/>
      <c r="C620" s="4"/>
      <c r="D620" s="4"/>
      <c r="E620" s="4"/>
      <c r="F620" s="4"/>
      <c r="G620" s="170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24" customHeight="1" thickBot="1" x14ac:dyDescent="0.3">
      <c r="A621" s="4"/>
      <c r="B621" s="4"/>
      <c r="C621" s="4"/>
      <c r="D621" s="4"/>
      <c r="E621" s="4"/>
      <c r="F621" s="4"/>
      <c r="G621" s="170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24" customHeight="1" thickBot="1" x14ac:dyDescent="0.3">
      <c r="A622" s="4"/>
      <c r="B622" s="4"/>
      <c r="C622" s="4"/>
      <c r="D622" s="4"/>
      <c r="E622" s="4"/>
      <c r="F622" s="4"/>
      <c r="G622" s="170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24" customHeight="1" thickBot="1" x14ac:dyDescent="0.3">
      <c r="A623" s="4"/>
      <c r="B623" s="4"/>
      <c r="C623" s="4"/>
      <c r="D623" s="4"/>
      <c r="E623" s="4"/>
      <c r="F623" s="4"/>
      <c r="G623" s="170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24" customHeight="1" thickBot="1" x14ac:dyDescent="0.3">
      <c r="A624" s="4"/>
      <c r="B624" s="4"/>
      <c r="C624" s="4"/>
      <c r="D624" s="4"/>
      <c r="E624" s="4"/>
      <c r="F624" s="4"/>
      <c r="G624" s="170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24" customHeight="1" thickBot="1" x14ac:dyDescent="0.3">
      <c r="A625" s="4"/>
      <c r="B625" s="4"/>
      <c r="C625" s="4"/>
      <c r="D625" s="4"/>
      <c r="E625" s="4"/>
      <c r="F625" s="4"/>
      <c r="G625" s="170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24" customHeight="1" thickBot="1" x14ac:dyDescent="0.3">
      <c r="A626" s="4"/>
      <c r="B626" s="4"/>
      <c r="C626" s="4"/>
      <c r="D626" s="4"/>
      <c r="E626" s="4"/>
      <c r="F626" s="4"/>
      <c r="G626" s="170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24" customHeight="1" thickBot="1" x14ac:dyDescent="0.3">
      <c r="A627" s="4"/>
      <c r="B627" s="4"/>
      <c r="C627" s="4"/>
      <c r="D627" s="4"/>
      <c r="E627" s="4"/>
      <c r="F627" s="4"/>
      <c r="G627" s="170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24" customHeight="1" thickBot="1" x14ac:dyDescent="0.3">
      <c r="A628" s="4"/>
      <c r="B628" s="4"/>
      <c r="C628" s="4"/>
      <c r="D628" s="4"/>
      <c r="E628" s="4"/>
      <c r="F628" s="4"/>
      <c r="G628" s="170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24" customHeight="1" thickBot="1" x14ac:dyDescent="0.3">
      <c r="A629" s="4"/>
      <c r="B629" s="4"/>
      <c r="C629" s="4"/>
      <c r="D629" s="4"/>
      <c r="E629" s="4"/>
      <c r="F629" s="4"/>
      <c r="G629" s="170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24" customHeight="1" thickBot="1" x14ac:dyDescent="0.3">
      <c r="A630" s="4"/>
      <c r="B630" s="4"/>
      <c r="C630" s="4"/>
      <c r="D630" s="4"/>
      <c r="E630" s="4"/>
      <c r="F630" s="4"/>
      <c r="G630" s="170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24" customHeight="1" thickBot="1" x14ac:dyDescent="0.3">
      <c r="A631" s="4"/>
      <c r="B631" s="4"/>
      <c r="C631" s="4"/>
      <c r="D631" s="4"/>
      <c r="E631" s="4"/>
      <c r="F631" s="4"/>
      <c r="G631" s="170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24" customHeight="1" thickBot="1" x14ac:dyDescent="0.3">
      <c r="A632" s="4"/>
      <c r="B632" s="4"/>
      <c r="C632" s="4"/>
      <c r="D632" s="4"/>
      <c r="E632" s="4"/>
      <c r="F632" s="4"/>
      <c r="G632" s="170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24" customHeight="1" thickBot="1" x14ac:dyDescent="0.3">
      <c r="A633" s="4"/>
      <c r="B633" s="4"/>
      <c r="C633" s="4"/>
      <c r="D633" s="4"/>
      <c r="E633" s="4"/>
      <c r="F633" s="4"/>
      <c r="G633" s="170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24" customHeight="1" thickBot="1" x14ac:dyDescent="0.3">
      <c r="A634" s="4"/>
      <c r="B634" s="4"/>
      <c r="C634" s="4"/>
      <c r="D634" s="4"/>
      <c r="E634" s="4"/>
      <c r="F634" s="4"/>
      <c r="G634" s="170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24" customHeight="1" thickBot="1" x14ac:dyDescent="0.3">
      <c r="A635" s="4"/>
      <c r="B635" s="4"/>
      <c r="C635" s="4"/>
      <c r="D635" s="4"/>
      <c r="E635" s="4"/>
      <c r="F635" s="4"/>
      <c r="G635" s="170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24" customHeight="1" thickBot="1" x14ac:dyDescent="0.3">
      <c r="A636" s="4"/>
      <c r="B636" s="4"/>
      <c r="C636" s="4"/>
      <c r="D636" s="4"/>
      <c r="E636" s="4"/>
      <c r="F636" s="4"/>
      <c r="G636" s="170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24" customHeight="1" thickBot="1" x14ac:dyDescent="0.3">
      <c r="A637" s="4"/>
      <c r="B637" s="4"/>
      <c r="C637" s="4"/>
      <c r="D637" s="4"/>
      <c r="E637" s="4"/>
      <c r="F637" s="4"/>
      <c r="G637" s="170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24" customHeight="1" thickBot="1" x14ac:dyDescent="0.3">
      <c r="A638" s="4"/>
      <c r="B638" s="4"/>
      <c r="C638" s="4"/>
      <c r="D638" s="4"/>
      <c r="E638" s="4"/>
      <c r="F638" s="4"/>
      <c r="G638" s="170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24" customHeight="1" thickBot="1" x14ac:dyDescent="0.3">
      <c r="A639" s="4"/>
      <c r="B639" s="4"/>
      <c r="C639" s="4"/>
      <c r="D639" s="4"/>
      <c r="E639" s="4"/>
      <c r="F639" s="4"/>
      <c r="G639" s="170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24" customHeight="1" thickBot="1" x14ac:dyDescent="0.3">
      <c r="A640" s="4"/>
      <c r="B640" s="4"/>
      <c r="C640" s="4"/>
      <c r="D640" s="4"/>
      <c r="E640" s="4"/>
      <c r="F640" s="4"/>
      <c r="G640" s="170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24" customHeight="1" thickBot="1" x14ac:dyDescent="0.3">
      <c r="A641" s="4"/>
      <c r="B641" s="4"/>
      <c r="C641" s="4"/>
      <c r="D641" s="4"/>
      <c r="E641" s="4"/>
      <c r="F641" s="4"/>
      <c r="G641" s="170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24" customHeight="1" thickBot="1" x14ac:dyDescent="0.3">
      <c r="A642" s="4"/>
      <c r="B642" s="4"/>
      <c r="C642" s="4"/>
      <c r="D642" s="4"/>
      <c r="E642" s="4"/>
      <c r="F642" s="4"/>
      <c r="G642" s="170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24" customHeight="1" thickBot="1" x14ac:dyDescent="0.3">
      <c r="A643" s="4"/>
      <c r="B643" s="4"/>
      <c r="C643" s="4"/>
      <c r="D643" s="4"/>
      <c r="E643" s="4"/>
      <c r="F643" s="4"/>
      <c r="G643" s="170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24" customHeight="1" thickBot="1" x14ac:dyDescent="0.3">
      <c r="A644" s="4"/>
      <c r="B644" s="4"/>
      <c r="C644" s="4"/>
      <c r="D644" s="4"/>
      <c r="E644" s="4"/>
      <c r="F644" s="4"/>
      <c r="G644" s="170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24" customHeight="1" thickBot="1" x14ac:dyDescent="0.3">
      <c r="A645" s="4"/>
      <c r="B645" s="4"/>
      <c r="C645" s="4"/>
      <c r="D645" s="4"/>
      <c r="E645" s="4"/>
      <c r="F645" s="4"/>
      <c r="G645" s="170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24" customHeight="1" thickBot="1" x14ac:dyDescent="0.3">
      <c r="A646" s="4"/>
      <c r="B646" s="4"/>
      <c r="C646" s="4"/>
      <c r="D646" s="4"/>
      <c r="E646" s="4"/>
      <c r="F646" s="4"/>
      <c r="G646" s="170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24" customHeight="1" thickBot="1" x14ac:dyDescent="0.3">
      <c r="A647" s="4"/>
      <c r="B647" s="4"/>
      <c r="C647" s="4"/>
      <c r="D647" s="4"/>
      <c r="E647" s="4"/>
      <c r="F647" s="4"/>
      <c r="G647" s="170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24" customHeight="1" thickBot="1" x14ac:dyDescent="0.3">
      <c r="A648" s="4"/>
      <c r="B648" s="4"/>
      <c r="C648" s="4"/>
      <c r="D648" s="4"/>
      <c r="E648" s="4"/>
      <c r="F648" s="4"/>
      <c r="G648" s="170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24" customHeight="1" thickBot="1" x14ac:dyDescent="0.3">
      <c r="A649" s="4"/>
      <c r="B649" s="4"/>
      <c r="C649" s="4"/>
      <c r="D649" s="4"/>
      <c r="E649" s="4"/>
      <c r="F649" s="4"/>
      <c r="G649" s="170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24" customHeight="1" thickBot="1" x14ac:dyDescent="0.3">
      <c r="A650" s="4"/>
      <c r="B650" s="4"/>
      <c r="C650" s="4"/>
      <c r="D650" s="4"/>
      <c r="E650" s="4"/>
      <c r="F650" s="4"/>
      <c r="G650" s="170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24" customHeight="1" thickBot="1" x14ac:dyDescent="0.3">
      <c r="A651" s="4"/>
      <c r="B651" s="4"/>
      <c r="C651" s="4"/>
      <c r="D651" s="4"/>
      <c r="E651" s="4"/>
      <c r="F651" s="4"/>
      <c r="G651" s="170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24" customHeight="1" thickBot="1" x14ac:dyDescent="0.3">
      <c r="A652" s="4"/>
      <c r="B652" s="4"/>
      <c r="C652" s="4"/>
      <c r="D652" s="4"/>
      <c r="E652" s="4"/>
      <c r="F652" s="4"/>
      <c r="G652" s="170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24" customHeight="1" thickBot="1" x14ac:dyDescent="0.3">
      <c r="A653" s="4"/>
      <c r="B653" s="4"/>
      <c r="C653" s="4"/>
      <c r="D653" s="4"/>
      <c r="E653" s="4"/>
      <c r="F653" s="4"/>
      <c r="G653" s="170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24" customHeight="1" thickBot="1" x14ac:dyDescent="0.3">
      <c r="A654" s="4"/>
      <c r="B654" s="4"/>
      <c r="C654" s="4"/>
      <c r="D654" s="4"/>
      <c r="E654" s="4"/>
      <c r="F654" s="4"/>
      <c r="G654" s="170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24" customHeight="1" thickBot="1" x14ac:dyDescent="0.3">
      <c r="A655" s="4"/>
      <c r="B655" s="4"/>
      <c r="C655" s="4"/>
      <c r="D655" s="4"/>
      <c r="E655" s="4"/>
      <c r="F655" s="4"/>
      <c r="G655" s="170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24" customHeight="1" thickBot="1" x14ac:dyDescent="0.3">
      <c r="A656" s="4"/>
      <c r="B656" s="4"/>
      <c r="C656" s="4"/>
      <c r="D656" s="4"/>
      <c r="E656" s="4"/>
      <c r="F656" s="4"/>
      <c r="G656" s="170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24" customHeight="1" thickBot="1" x14ac:dyDescent="0.3">
      <c r="A657" s="4"/>
      <c r="B657" s="4"/>
      <c r="C657" s="4"/>
      <c r="D657" s="4"/>
      <c r="E657" s="4"/>
      <c r="F657" s="4"/>
      <c r="G657" s="170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24" customHeight="1" thickBot="1" x14ac:dyDescent="0.3">
      <c r="A658" s="4"/>
      <c r="B658" s="4"/>
      <c r="C658" s="4"/>
      <c r="D658" s="4"/>
      <c r="E658" s="4"/>
      <c r="F658" s="4"/>
      <c r="G658" s="170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24" customHeight="1" thickBot="1" x14ac:dyDescent="0.3">
      <c r="A659" s="4"/>
      <c r="B659" s="4"/>
      <c r="C659" s="4"/>
      <c r="D659" s="4"/>
      <c r="E659" s="4"/>
      <c r="F659" s="4"/>
      <c r="G659" s="170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24" customHeight="1" thickBot="1" x14ac:dyDescent="0.3">
      <c r="A660" s="4"/>
      <c r="B660" s="4"/>
      <c r="C660" s="4"/>
      <c r="D660" s="4"/>
      <c r="E660" s="4"/>
      <c r="F660" s="4"/>
      <c r="G660" s="170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24" customHeight="1" thickBot="1" x14ac:dyDescent="0.3">
      <c r="A661" s="4"/>
      <c r="B661" s="4"/>
      <c r="C661" s="4"/>
      <c r="D661" s="4"/>
      <c r="E661" s="4"/>
      <c r="F661" s="4"/>
      <c r="G661" s="170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24" customHeight="1" thickBot="1" x14ac:dyDescent="0.3">
      <c r="A662" s="4"/>
      <c r="B662" s="4"/>
      <c r="C662" s="4"/>
      <c r="D662" s="4"/>
      <c r="E662" s="4"/>
      <c r="F662" s="4"/>
      <c r="G662" s="170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24" customHeight="1" thickBot="1" x14ac:dyDescent="0.3">
      <c r="A663" s="4"/>
      <c r="B663" s="4"/>
      <c r="C663" s="4"/>
      <c r="D663" s="4"/>
      <c r="E663" s="4"/>
      <c r="F663" s="4"/>
      <c r="G663" s="170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24" customHeight="1" thickBot="1" x14ac:dyDescent="0.3">
      <c r="A664" s="4"/>
      <c r="B664" s="4"/>
      <c r="C664" s="4"/>
      <c r="D664" s="4"/>
      <c r="E664" s="4"/>
      <c r="F664" s="4"/>
      <c r="G664" s="170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24" customHeight="1" thickBot="1" x14ac:dyDescent="0.3">
      <c r="A665" s="4"/>
      <c r="B665" s="4"/>
      <c r="C665" s="4"/>
      <c r="D665" s="4"/>
      <c r="E665" s="4"/>
      <c r="F665" s="4"/>
      <c r="G665" s="170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24" customHeight="1" thickBot="1" x14ac:dyDescent="0.3">
      <c r="A666" s="4"/>
      <c r="B666" s="4"/>
      <c r="C666" s="4"/>
      <c r="D666" s="4"/>
      <c r="E666" s="4"/>
      <c r="F666" s="4"/>
      <c r="G666" s="170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24" customHeight="1" thickBot="1" x14ac:dyDescent="0.3">
      <c r="A667" s="4"/>
      <c r="B667" s="4"/>
      <c r="C667" s="4"/>
      <c r="D667" s="4"/>
      <c r="E667" s="4"/>
      <c r="F667" s="4"/>
      <c r="G667" s="170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24" customHeight="1" thickBot="1" x14ac:dyDescent="0.3">
      <c r="A668" s="4"/>
      <c r="B668" s="4"/>
      <c r="C668" s="4"/>
      <c r="D668" s="4"/>
      <c r="E668" s="4"/>
      <c r="F668" s="4"/>
      <c r="G668" s="170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24" customHeight="1" thickBot="1" x14ac:dyDescent="0.3">
      <c r="A669" s="4"/>
      <c r="B669" s="4"/>
      <c r="C669" s="4"/>
      <c r="D669" s="4"/>
      <c r="E669" s="4"/>
      <c r="F669" s="4"/>
      <c r="G669" s="170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24" customHeight="1" thickBot="1" x14ac:dyDescent="0.3">
      <c r="A670" s="4"/>
      <c r="B670" s="4"/>
      <c r="C670" s="4"/>
      <c r="D670" s="4"/>
      <c r="E670" s="4"/>
      <c r="F670" s="4"/>
      <c r="G670" s="170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24" customHeight="1" thickBot="1" x14ac:dyDescent="0.3">
      <c r="A671" s="4"/>
      <c r="B671" s="4"/>
      <c r="C671" s="4"/>
      <c r="D671" s="4"/>
      <c r="E671" s="4"/>
      <c r="F671" s="4"/>
      <c r="G671" s="170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24" customHeight="1" thickBot="1" x14ac:dyDescent="0.3">
      <c r="A672" s="4"/>
      <c r="B672" s="4"/>
      <c r="C672" s="4"/>
      <c r="D672" s="4"/>
      <c r="E672" s="4"/>
      <c r="F672" s="4"/>
      <c r="G672" s="170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24" customHeight="1" thickBot="1" x14ac:dyDescent="0.3">
      <c r="A673" s="4"/>
      <c r="B673" s="4"/>
      <c r="C673" s="4"/>
      <c r="D673" s="4"/>
      <c r="E673" s="4"/>
      <c r="F673" s="4"/>
      <c r="G673" s="170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24" customHeight="1" thickBot="1" x14ac:dyDescent="0.3">
      <c r="A674" s="4"/>
      <c r="B674" s="4"/>
      <c r="C674" s="4"/>
      <c r="D674" s="4"/>
      <c r="E674" s="4"/>
      <c r="F674" s="4"/>
      <c r="G674" s="170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24" customHeight="1" thickBot="1" x14ac:dyDescent="0.3">
      <c r="A675" s="4"/>
      <c r="B675" s="4"/>
      <c r="C675" s="4"/>
      <c r="D675" s="4"/>
      <c r="E675" s="4"/>
      <c r="F675" s="4"/>
      <c r="G675" s="170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24" customHeight="1" thickBot="1" x14ac:dyDescent="0.3">
      <c r="A676" s="4"/>
      <c r="B676" s="4"/>
      <c r="C676" s="4"/>
      <c r="D676" s="4"/>
      <c r="E676" s="4"/>
      <c r="F676" s="4"/>
      <c r="G676" s="170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24" customHeight="1" thickBot="1" x14ac:dyDescent="0.3">
      <c r="A677" s="4"/>
      <c r="B677" s="4"/>
      <c r="C677" s="4"/>
      <c r="D677" s="4"/>
      <c r="E677" s="4"/>
      <c r="F677" s="4"/>
      <c r="G677" s="170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24" customHeight="1" thickBot="1" x14ac:dyDescent="0.3">
      <c r="A678" s="4"/>
      <c r="B678" s="4"/>
      <c r="C678" s="4"/>
      <c r="D678" s="4"/>
      <c r="E678" s="4"/>
      <c r="F678" s="4"/>
      <c r="G678" s="170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24" customHeight="1" thickBot="1" x14ac:dyDescent="0.3">
      <c r="A679" s="4"/>
      <c r="B679" s="4"/>
      <c r="C679" s="4"/>
      <c r="D679" s="4"/>
      <c r="E679" s="4"/>
      <c r="F679" s="4"/>
      <c r="G679" s="170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24" customHeight="1" thickBot="1" x14ac:dyDescent="0.3">
      <c r="A680" s="4"/>
      <c r="B680" s="4"/>
      <c r="C680" s="4"/>
      <c r="D680" s="4"/>
      <c r="E680" s="4"/>
      <c r="F680" s="4"/>
      <c r="G680" s="170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24" customHeight="1" thickBot="1" x14ac:dyDescent="0.3">
      <c r="A681" s="4"/>
      <c r="B681" s="4"/>
      <c r="C681" s="4"/>
      <c r="D681" s="4"/>
      <c r="E681" s="4"/>
      <c r="F681" s="4"/>
      <c r="G681" s="170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24" customHeight="1" thickBot="1" x14ac:dyDescent="0.3">
      <c r="A682" s="4"/>
      <c r="B682" s="4"/>
      <c r="C682" s="4"/>
      <c r="D682" s="4"/>
      <c r="E682" s="4"/>
      <c r="F682" s="4"/>
      <c r="G682" s="170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24" customHeight="1" thickBot="1" x14ac:dyDescent="0.3">
      <c r="A683" s="4"/>
      <c r="B683" s="4"/>
      <c r="C683" s="4"/>
      <c r="D683" s="4"/>
      <c r="E683" s="4"/>
      <c r="F683" s="4"/>
      <c r="G683" s="170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24" customHeight="1" thickBot="1" x14ac:dyDescent="0.3">
      <c r="A684" s="4"/>
      <c r="B684" s="4"/>
      <c r="C684" s="4"/>
      <c r="D684" s="4"/>
      <c r="E684" s="4"/>
      <c r="F684" s="4"/>
      <c r="G684" s="170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24" customHeight="1" thickBot="1" x14ac:dyDescent="0.3">
      <c r="A685" s="4"/>
      <c r="B685" s="4"/>
      <c r="C685" s="4"/>
      <c r="D685" s="4"/>
      <c r="E685" s="4"/>
      <c r="F685" s="4"/>
      <c r="G685" s="170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24" customHeight="1" thickBot="1" x14ac:dyDescent="0.3">
      <c r="A686" s="4"/>
      <c r="B686" s="4"/>
      <c r="C686" s="4"/>
      <c r="D686" s="4"/>
      <c r="E686" s="4"/>
      <c r="F686" s="4"/>
      <c r="G686" s="170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24" customHeight="1" thickBot="1" x14ac:dyDescent="0.3">
      <c r="A687" s="4"/>
      <c r="B687" s="4"/>
      <c r="C687" s="4"/>
      <c r="D687" s="4"/>
      <c r="E687" s="4"/>
      <c r="F687" s="4"/>
      <c r="G687" s="170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24" customHeight="1" thickBot="1" x14ac:dyDescent="0.3">
      <c r="A688" s="4"/>
      <c r="B688" s="4"/>
      <c r="C688" s="4"/>
      <c r="D688" s="4"/>
      <c r="E688" s="4"/>
      <c r="F688" s="4"/>
      <c r="G688" s="170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24" customHeight="1" thickBot="1" x14ac:dyDescent="0.3">
      <c r="A689" s="4"/>
      <c r="B689" s="4"/>
      <c r="C689" s="4"/>
      <c r="D689" s="4"/>
      <c r="E689" s="4"/>
      <c r="F689" s="4"/>
      <c r="G689" s="170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24" customHeight="1" thickBot="1" x14ac:dyDescent="0.3">
      <c r="A690" s="4"/>
      <c r="B690" s="4"/>
      <c r="C690" s="4"/>
      <c r="D690" s="4"/>
      <c r="E690" s="4"/>
      <c r="F690" s="4"/>
      <c r="G690" s="170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24" customHeight="1" thickBot="1" x14ac:dyDescent="0.3">
      <c r="A691" s="4"/>
      <c r="B691" s="4"/>
      <c r="C691" s="4"/>
      <c r="D691" s="4"/>
      <c r="E691" s="4"/>
      <c r="F691" s="4"/>
      <c r="G691" s="170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24" customHeight="1" thickBot="1" x14ac:dyDescent="0.3">
      <c r="A692" s="4"/>
      <c r="B692" s="4"/>
      <c r="C692" s="4"/>
      <c r="D692" s="4"/>
      <c r="E692" s="4"/>
      <c r="F692" s="4"/>
      <c r="G692" s="170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24" customHeight="1" thickBot="1" x14ac:dyDescent="0.3">
      <c r="A693" s="4"/>
      <c r="B693" s="4"/>
      <c r="C693" s="4"/>
      <c r="D693" s="4"/>
      <c r="E693" s="4"/>
      <c r="F693" s="4"/>
      <c r="G693" s="170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24" customHeight="1" thickBot="1" x14ac:dyDescent="0.3">
      <c r="A694" s="4"/>
      <c r="B694" s="4"/>
      <c r="C694" s="4"/>
      <c r="D694" s="4"/>
      <c r="E694" s="4"/>
      <c r="F694" s="4"/>
      <c r="G694" s="170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24" customHeight="1" thickBot="1" x14ac:dyDescent="0.3">
      <c r="A695" s="4"/>
      <c r="B695" s="4"/>
      <c r="C695" s="4"/>
      <c r="D695" s="4"/>
      <c r="E695" s="4"/>
      <c r="F695" s="4"/>
      <c r="G695" s="170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24" customHeight="1" thickBot="1" x14ac:dyDescent="0.3">
      <c r="A696" s="4"/>
      <c r="B696" s="4"/>
      <c r="C696" s="4"/>
      <c r="D696" s="4"/>
      <c r="E696" s="4"/>
      <c r="F696" s="4"/>
      <c r="G696" s="170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24" customHeight="1" thickBot="1" x14ac:dyDescent="0.3">
      <c r="A697" s="4"/>
      <c r="B697" s="4"/>
      <c r="C697" s="4"/>
      <c r="D697" s="4"/>
      <c r="E697" s="4"/>
      <c r="F697" s="4"/>
      <c r="G697" s="170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24" customHeight="1" thickBot="1" x14ac:dyDescent="0.3">
      <c r="A698" s="4"/>
      <c r="B698" s="4"/>
      <c r="C698" s="4"/>
      <c r="D698" s="4"/>
      <c r="E698" s="4"/>
      <c r="F698" s="4"/>
      <c r="G698" s="170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24" customHeight="1" thickBot="1" x14ac:dyDescent="0.3">
      <c r="A699" s="4"/>
      <c r="B699" s="4"/>
      <c r="C699" s="4"/>
      <c r="D699" s="4"/>
      <c r="E699" s="4"/>
      <c r="F699" s="4"/>
      <c r="G699" s="170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24" customHeight="1" thickBot="1" x14ac:dyDescent="0.3">
      <c r="A700" s="4"/>
      <c r="B700" s="4"/>
      <c r="C700" s="4"/>
      <c r="D700" s="4"/>
      <c r="E700" s="4"/>
      <c r="F700" s="4"/>
      <c r="G700" s="170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24" customHeight="1" thickBot="1" x14ac:dyDescent="0.3">
      <c r="A701" s="4"/>
      <c r="B701" s="4"/>
      <c r="C701" s="4"/>
      <c r="D701" s="4"/>
      <c r="E701" s="4"/>
      <c r="F701" s="4"/>
      <c r="G701" s="170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24" customHeight="1" thickBot="1" x14ac:dyDescent="0.3">
      <c r="A702" s="4"/>
      <c r="B702" s="4"/>
      <c r="C702" s="4"/>
      <c r="D702" s="4"/>
      <c r="E702" s="4"/>
      <c r="F702" s="4"/>
      <c r="G702" s="170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24" customHeight="1" thickBot="1" x14ac:dyDescent="0.3">
      <c r="A703" s="4"/>
      <c r="B703" s="4"/>
      <c r="C703" s="4"/>
      <c r="D703" s="4"/>
      <c r="E703" s="4"/>
      <c r="F703" s="4"/>
      <c r="G703" s="170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24" customHeight="1" thickBot="1" x14ac:dyDescent="0.3">
      <c r="A704" s="4"/>
      <c r="B704" s="4"/>
      <c r="C704" s="4"/>
      <c r="D704" s="4"/>
      <c r="E704" s="4"/>
      <c r="F704" s="4"/>
      <c r="G704" s="170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24" customHeight="1" thickBot="1" x14ac:dyDescent="0.3">
      <c r="A705" s="4"/>
      <c r="B705" s="4"/>
      <c r="C705" s="4"/>
      <c r="D705" s="4"/>
      <c r="E705" s="4"/>
      <c r="F705" s="4"/>
      <c r="G705" s="170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24" customHeight="1" thickBot="1" x14ac:dyDescent="0.3">
      <c r="A706" s="4"/>
      <c r="B706" s="4"/>
      <c r="C706" s="4"/>
      <c r="D706" s="4"/>
      <c r="E706" s="4"/>
      <c r="F706" s="4"/>
      <c r="G706" s="170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24" customHeight="1" thickBot="1" x14ac:dyDescent="0.3">
      <c r="A707" s="4"/>
      <c r="B707" s="4"/>
      <c r="C707" s="4"/>
      <c r="D707" s="4"/>
      <c r="E707" s="4"/>
      <c r="F707" s="4"/>
      <c r="G707" s="170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24" customHeight="1" thickBot="1" x14ac:dyDescent="0.3">
      <c r="A708" s="4"/>
      <c r="B708" s="4"/>
      <c r="C708" s="4"/>
      <c r="D708" s="4"/>
      <c r="E708" s="4"/>
      <c r="F708" s="4"/>
      <c r="G708" s="170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24" customHeight="1" thickBot="1" x14ac:dyDescent="0.3">
      <c r="A709" s="4"/>
      <c r="B709" s="4"/>
      <c r="C709" s="4"/>
      <c r="D709" s="4"/>
      <c r="E709" s="4"/>
      <c r="F709" s="4"/>
      <c r="G709" s="170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24" customHeight="1" thickBot="1" x14ac:dyDescent="0.3">
      <c r="A710" s="4"/>
      <c r="B710" s="4"/>
      <c r="C710" s="4"/>
      <c r="D710" s="4"/>
      <c r="E710" s="4"/>
      <c r="F710" s="4"/>
      <c r="G710" s="170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24" customHeight="1" thickBot="1" x14ac:dyDescent="0.3">
      <c r="A711" s="4"/>
      <c r="B711" s="4"/>
      <c r="C711" s="4"/>
      <c r="D711" s="4"/>
      <c r="E711" s="4"/>
      <c r="F711" s="4"/>
      <c r="G711" s="170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24" customHeight="1" thickBot="1" x14ac:dyDescent="0.3">
      <c r="A712" s="4"/>
      <c r="B712" s="4"/>
      <c r="C712" s="4"/>
      <c r="D712" s="4"/>
      <c r="E712" s="4"/>
      <c r="F712" s="4"/>
      <c r="G712" s="170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24" customHeight="1" thickBot="1" x14ac:dyDescent="0.3">
      <c r="A713" s="4"/>
      <c r="B713" s="4"/>
      <c r="C713" s="4"/>
      <c r="D713" s="4"/>
      <c r="E713" s="4"/>
      <c r="F713" s="4"/>
      <c r="G713" s="170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24" customHeight="1" thickBot="1" x14ac:dyDescent="0.3">
      <c r="A714" s="4"/>
      <c r="B714" s="4"/>
      <c r="C714" s="4"/>
      <c r="D714" s="4"/>
      <c r="E714" s="4"/>
      <c r="F714" s="4"/>
      <c r="G714" s="170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24" customHeight="1" thickBot="1" x14ac:dyDescent="0.3">
      <c r="A715" s="4"/>
      <c r="B715" s="4"/>
      <c r="C715" s="4"/>
      <c r="D715" s="4"/>
      <c r="E715" s="4"/>
      <c r="F715" s="4"/>
      <c r="G715" s="170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24" customHeight="1" thickBot="1" x14ac:dyDescent="0.3">
      <c r="A716" s="4"/>
      <c r="B716" s="4"/>
      <c r="C716" s="4"/>
      <c r="D716" s="4"/>
      <c r="E716" s="4"/>
      <c r="F716" s="4"/>
      <c r="G716" s="170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24" customHeight="1" thickBot="1" x14ac:dyDescent="0.3">
      <c r="A717" s="4"/>
      <c r="B717" s="4"/>
      <c r="C717" s="4"/>
      <c r="D717" s="4"/>
      <c r="E717" s="4"/>
      <c r="F717" s="4"/>
      <c r="G717" s="170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24" customHeight="1" thickBot="1" x14ac:dyDescent="0.3">
      <c r="A718" s="4"/>
      <c r="B718" s="4"/>
      <c r="C718" s="4"/>
      <c r="D718" s="4"/>
      <c r="E718" s="4"/>
      <c r="F718" s="4"/>
      <c r="G718" s="170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24" customHeight="1" thickBot="1" x14ac:dyDescent="0.3">
      <c r="A719" s="4"/>
      <c r="B719" s="4"/>
      <c r="C719" s="4"/>
      <c r="D719" s="4"/>
      <c r="E719" s="4"/>
      <c r="F719" s="4"/>
      <c r="G719" s="170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24" customHeight="1" thickBot="1" x14ac:dyDescent="0.3">
      <c r="A720" s="4"/>
      <c r="B720" s="4"/>
      <c r="C720" s="4"/>
      <c r="D720" s="4"/>
      <c r="E720" s="4"/>
      <c r="F720" s="4"/>
      <c r="G720" s="170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24" customHeight="1" thickBot="1" x14ac:dyDescent="0.3">
      <c r="A721" s="4"/>
      <c r="B721" s="4"/>
      <c r="C721" s="4"/>
      <c r="D721" s="4"/>
      <c r="E721" s="4"/>
      <c r="F721" s="4"/>
      <c r="G721" s="170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24" customHeight="1" thickBot="1" x14ac:dyDescent="0.3">
      <c r="A722" s="4"/>
      <c r="B722" s="4"/>
      <c r="C722" s="4"/>
      <c r="D722" s="4"/>
      <c r="E722" s="4"/>
      <c r="F722" s="4"/>
      <c r="G722" s="170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24" customHeight="1" thickBot="1" x14ac:dyDescent="0.3">
      <c r="A723" s="4"/>
      <c r="B723" s="4"/>
      <c r="C723" s="4"/>
      <c r="D723" s="4"/>
      <c r="E723" s="4"/>
      <c r="F723" s="4"/>
      <c r="G723" s="170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24" customHeight="1" thickBot="1" x14ac:dyDescent="0.3">
      <c r="A724" s="4"/>
      <c r="B724" s="4"/>
      <c r="C724" s="4"/>
      <c r="D724" s="4"/>
      <c r="E724" s="4"/>
      <c r="F724" s="4"/>
      <c r="G724" s="170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24" customHeight="1" thickBot="1" x14ac:dyDescent="0.3">
      <c r="A725" s="4"/>
      <c r="B725" s="4"/>
      <c r="C725" s="4"/>
      <c r="D725" s="4"/>
      <c r="E725" s="4"/>
      <c r="F725" s="4"/>
      <c r="G725" s="170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24" customHeight="1" thickBot="1" x14ac:dyDescent="0.3">
      <c r="A726" s="4"/>
      <c r="B726" s="4"/>
      <c r="C726" s="4"/>
      <c r="D726" s="4"/>
      <c r="E726" s="4"/>
      <c r="F726" s="4"/>
      <c r="G726" s="170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24" customHeight="1" thickBot="1" x14ac:dyDescent="0.3">
      <c r="A727" s="4"/>
      <c r="B727" s="4"/>
      <c r="C727" s="4"/>
      <c r="D727" s="4"/>
      <c r="E727" s="4"/>
      <c r="F727" s="4"/>
      <c r="G727" s="170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24" customHeight="1" thickBot="1" x14ac:dyDescent="0.3">
      <c r="A728" s="4"/>
      <c r="B728" s="4"/>
      <c r="C728" s="4"/>
      <c r="D728" s="4"/>
      <c r="E728" s="4"/>
      <c r="F728" s="4"/>
      <c r="G728" s="170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24" customHeight="1" thickBot="1" x14ac:dyDescent="0.3">
      <c r="A729" s="4"/>
      <c r="B729" s="4"/>
      <c r="C729" s="4"/>
      <c r="D729" s="4"/>
      <c r="E729" s="4"/>
      <c r="F729" s="4"/>
      <c r="G729" s="170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24" customHeight="1" thickBot="1" x14ac:dyDescent="0.3">
      <c r="A730" s="4"/>
      <c r="B730" s="4"/>
      <c r="C730" s="4"/>
      <c r="D730" s="4"/>
      <c r="E730" s="4"/>
      <c r="F730" s="4"/>
      <c r="G730" s="170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24" customHeight="1" thickBot="1" x14ac:dyDescent="0.3">
      <c r="A731" s="4"/>
      <c r="B731" s="4"/>
      <c r="C731" s="4"/>
      <c r="D731" s="4"/>
      <c r="E731" s="4"/>
      <c r="F731" s="4"/>
      <c r="G731" s="170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24" customHeight="1" thickBot="1" x14ac:dyDescent="0.3">
      <c r="A732" s="4"/>
      <c r="B732" s="4"/>
      <c r="C732" s="4"/>
      <c r="D732" s="4"/>
      <c r="E732" s="4"/>
      <c r="F732" s="4"/>
      <c r="G732" s="170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24" customHeight="1" thickBot="1" x14ac:dyDescent="0.3">
      <c r="A733" s="4"/>
      <c r="B733" s="4"/>
      <c r="C733" s="4"/>
      <c r="D733" s="4"/>
      <c r="E733" s="4"/>
      <c r="F733" s="4"/>
      <c r="G733" s="170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24" customHeight="1" thickBot="1" x14ac:dyDescent="0.3">
      <c r="A734" s="4"/>
      <c r="B734" s="4"/>
      <c r="C734" s="4"/>
      <c r="D734" s="4"/>
      <c r="E734" s="4"/>
      <c r="F734" s="4"/>
      <c r="G734" s="170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24" customHeight="1" thickBot="1" x14ac:dyDescent="0.3">
      <c r="A735" s="4"/>
      <c r="B735" s="4"/>
      <c r="C735" s="4"/>
      <c r="D735" s="4"/>
      <c r="E735" s="4"/>
      <c r="F735" s="4"/>
      <c r="G735" s="170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24" customHeight="1" thickBot="1" x14ac:dyDescent="0.3">
      <c r="A736" s="4"/>
      <c r="B736" s="4"/>
      <c r="C736" s="4"/>
      <c r="D736" s="4"/>
      <c r="E736" s="4"/>
      <c r="F736" s="4"/>
      <c r="G736" s="170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24" customHeight="1" thickBot="1" x14ac:dyDescent="0.3">
      <c r="A737" s="4"/>
      <c r="B737" s="4"/>
      <c r="C737" s="4"/>
      <c r="D737" s="4"/>
      <c r="E737" s="4"/>
      <c r="F737" s="4"/>
      <c r="G737" s="170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24" customHeight="1" thickBot="1" x14ac:dyDescent="0.3">
      <c r="A738" s="4"/>
      <c r="B738" s="4"/>
      <c r="C738" s="4"/>
      <c r="D738" s="4"/>
      <c r="E738" s="4"/>
      <c r="F738" s="4"/>
      <c r="G738" s="170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24" customHeight="1" thickBot="1" x14ac:dyDescent="0.3">
      <c r="A739" s="4"/>
      <c r="B739" s="4"/>
      <c r="C739" s="4"/>
      <c r="D739" s="4"/>
      <c r="E739" s="4"/>
      <c r="F739" s="4"/>
      <c r="G739" s="170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24" customHeight="1" thickBot="1" x14ac:dyDescent="0.3">
      <c r="A740" s="4"/>
      <c r="B740" s="4"/>
      <c r="C740" s="4"/>
      <c r="D740" s="4"/>
      <c r="E740" s="4"/>
      <c r="F740" s="4"/>
      <c r="G740" s="170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24" customHeight="1" thickBot="1" x14ac:dyDescent="0.3">
      <c r="A741" s="4"/>
      <c r="B741" s="4"/>
      <c r="C741" s="4"/>
      <c r="D741" s="4"/>
      <c r="E741" s="4"/>
      <c r="F741" s="4"/>
      <c r="G741" s="170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24" customHeight="1" thickBot="1" x14ac:dyDescent="0.3">
      <c r="A742" s="4"/>
      <c r="B742" s="4"/>
      <c r="C742" s="4"/>
      <c r="D742" s="4"/>
      <c r="E742" s="4"/>
      <c r="F742" s="4"/>
      <c r="G742" s="170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24" customHeight="1" thickBot="1" x14ac:dyDescent="0.3">
      <c r="A743" s="4"/>
      <c r="B743" s="4"/>
      <c r="C743" s="4"/>
      <c r="D743" s="4"/>
      <c r="E743" s="4"/>
      <c r="F743" s="4"/>
      <c r="G743" s="170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24" customHeight="1" thickBot="1" x14ac:dyDescent="0.3">
      <c r="A744" s="4"/>
      <c r="B744" s="4"/>
      <c r="C744" s="4"/>
      <c r="D744" s="4"/>
      <c r="E744" s="4"/>
      <c r="F744" s="4"/>
      <c r="G744" s="170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24" customHeight="1" thickBot="1" x14ac:dyDescent="0.3">
      <c r="A745" s="4"/>
      <c r="B745" s="4"/>
      <c r="C745" s="4"/>
      <c r="D745" s="4"/>
      <c r="E745" s="4"/>
      <c r="F745" s="4"/>
      <c r="G745" s="170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24" customHeight="1" thickBot="1" x14ac:dyDescent="0.3">
      <c r="A746" s="4"/>
      <c r="B746" s="4"/>
      <c r="C746" s="4"/>
      <c r="D746" s="4"/>
      <c r="E746" s="4"/>
      <c r="F746" s="4"/>
      <c r="G746" s="170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24" customHeight="1" thickBot="1" x14ac:dyDescent="0.3">
      <c r="A747" s="4"/>
      <c r="B747" s="4"/>
      <c r="C747" s="4"/>
      <c r="D747" s="4"/>
      <c r="E747" s="4"/>
      <c r="F747" s="4"/>
      <c r="G747" s="170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24" customHeight="1" thickBot="1" x14ac:dyDescent="0.3">
      <c r="A748" s="4"/>
      <c r="B748" s="4"/>
      <c r="C748" s="4"/>
      <c r="D748" s="4"/>
      <c r="E748" s="4"/>
      <c r="F748" s="4"/>
      <c r="G748" s="170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24" customHeight="1" thickBot="1" x14ac:dyDescent="0.3">
      <c r="A749" s="4"/>
      <c r="B749" s="4"/>
      <c r="C749" s="4"/>
      <c r="D749" s="4"/>
      <c r="E749" s="4"/>
      <c r="F749" s="4"/>
      <c r="G749" s="170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24" customHeight="1" thickBot="1" x14ac:dyDescent="0.3">
      <c r="A750" s="4"/>
      <c r="B750" s="4"/>
      <c r="C750" s="4"/>
      <c r="D750" s="4"/>
      <c r="E750" s="4"/>
      <c r="F750" s="4"/>
      <c r="G750" s="170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24" customHeight="1" thickBot="1" x14ac:dyDescent="0.3">
      <c r="A751" s="4"/>
      <c r="B751" s="4"/>
      <c r="C751" s="4"/>
      <c r="D751" s="4"/>
      <c r="E751" s="4"/>
      <c r="F751" s="4"/>
      <c r="G751" s="170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24" customHeight="1" thickBot="1" x14ac:dyDescent="0.3">
      <c r="A752" s="4"/>
      <c r="B752" s="4"/>
      <c r="C752" s="4"/>
      <c r="D752" s="4"/>
      <c r="E752" s="4"/>
      <c r="F752" s="4"/>
      <c r="G752" s="170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24" customHeight="1" thickBot="1" x14ac:dyDescent="0.3">
      <c r="A753" s="4"/>
      <c r="B753" s="4"/>
      <c r="C753" s="4"/>
      <c r="D753" s="4"/>
      <c r="E753" s="4"/>
      <c r="F753" s="4"/>
      <c r="G753" s="170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24" customHeight="1" thickBot="1" x14ac:dyDescent="0.3">
      <c r="A754" s="4"/>
      <c r="B754" s="4"/>
      <c r="C754" s="4"/>
      <c r="D754" s="4"/>
      <c r="E754" s="4"/>
      <c r="F754" s="4"/>
      <c r="G754" s="170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24" customHeight="1" thickBot="1" x14ac:dyDescent="0.3">
      <c r="A755" s="4"/>
      <c r="B755" s="4"/>
      <c r="C755" s="4"/>
      <c r="D755" s="4"/>
      <c r="E755" s="4"/>
      <c r="F755" s="4"/>
      <c r="G755" s="170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24" customHeight="1" thickBot="1" x14ac:dyDescent="0.3">
      <c r="A756" s="4"/>
      <c r="B756" s="4"/>
      <c r="C756" s="4"/>
      <c r="D756" s="4"/>
      <c r="E756" s="4"/>
      <c r="F756" s="4"/>
      <c r="G756" s="170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24" customHeight="1" thickBot="1" x14ac:dyDescent="0.3">
      <c r="A757" s="4"/>
      <c r="B757" s="4"/>
      <c r="C757" s="4"/>
      <c r="D757" s="4"/>
      <c r="E757" s="4"/>
      <c r="F757" s="4"/>
      <c r="G757" s="170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24" customHeight="1" thickBot="1" x14ac:dyDescent="0.3">
      <c r="A758" s="4"/>
      <c r="B758" s="4"/>
      <c r="C758" s="4"/>
      <c r="D758" s="4"/>
      <c r="E758" s="4"/>
      <c r="F758" s="4"/>
      <c r="G758" s="170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24" customHeight="1" thickBot="1" x14ac:dyDescent="0.3">
      <c r="A759" s="4"/>
      <c r="B759" s="4"/>
      <c r="C759" s="4"/>
      <c r="D759" s="4"/>
      <c r="E759" s="4"/>
      <c r="F759" s="4"/>
      <c r="G759" s="170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24" customHeight="1" thickBot="1" x14ac:dyDescent="0.3">
      <c r="A760" s="4"/>
      <c r="B760" s="4"/>
      <c r="C760" s="4"/>
      <c r="D760" s="4"/>
      <c r="E760" s="4"/>
      <c r="F760" s="4"/>
      <c r="G760" s="170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24" customHeight="1" thickBot="1" x14ac:dyDescent="0.3">
      <c r="A761" s="4"/>
      <c r="B761" s="4"/>
      <c r="C761" s="4"/>
      <c r="D761" s="4"/>
      <c r="E761" s="4"/>
      <c r="F761" s="4"/>
      <c r="G761" s="170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24" customHeight="1" thickBot="1" x14ac:dyDescent="0.3">
      <c r="A762" s="4"/>
      <c r="B762" s="4"/>
      <c r="C762" s="4"/>
      <c r="D762" s="4"/>
      <c r="E762" s="4"/>
      <c r="F762" s="4"/>
      <c r="G762" s="170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24" customHeight="1" thickBot="1" x14ac:dyDescent="0.3">
      <c r="A763" s="4"/>
      <c r="B763" s="4"/>
      <c r="C763" s="4"/>
      <c r="D763" s="4"/>
      <c r="E763" s="4"/>
      <c r="F763" s="4"/>
      <c r="G763" s="170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24" customHeight="1" thickBot="1" x14ac:dyDescent="0.3">
      <c r="A764" s="4"/>
      <c r="B764" s="4"/>
      <c r="C764" s="4"/>
      <c r="D764" s="4"/>
      <c r="E764" s="4"/>
      <c r="F764" s="4"/>
      <c r="G764" s="170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24" customHeight="1" thickBot="1" x14ac:dyDescent="0.3">
      <c r="A765" s="4"/>
      <c r="B765" s="4"/>
      <c r="C765" s="4"/>
      <c r="D765" s="4"/>
      <c r="E765" s="4"/>
      <c r="F765" s="4"/>
      <c r="G765" s="170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24" customHeight="1" thickBot="1" x14ac:dyDescent="0.3">
      <c r="A766" s="4"/>
      <c r="B766" s="4"/>
      <c r="C766" s="4"/>
      <c r="D766" s="4"/>
      <c r="E766" s="4"/>
      <c r="F766" s="4"/>
      <c r="G766" s="170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24" customHeight="1" thickBot="1" x14ac:dyDescent="0.3">
      <c r="A767" s="4"/>
      <c r="B767" s="4"/>
      <c r="C767" s="4"/>
      <c r="D767" s="4"/>
      <c r="E767" s="4"/>
      <c r="F767" s="4"/>
      <c r="G767" s="170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24" customHeight="1" thickBot="1" x14ac:dyDescent="0.3">
      <c r="A768" s="4"/>
      <c r="B768" s="4"/>
      <c r="C768" s="4"/>
      <c r="D768" s="4"/>
      <c r="E768" s="4"/>
      <c r="F768" s="4"/>
      <c r="G768" s="170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24" customHeight="1" thickBot="1" x14ac:dyDescent="0.3">
      <c r="A769" s="4"/>
      <c r="B769" s="4"/>
      <c r="C769" s="4"/>
      <c r="D769" s="4"/>
      <c r="E769" s="4"/>
      <c r="F769" s="4"/>
      <c r="G769" s="170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24" customHeight="1" thickBot="1" x14ac:dyDescent="0.3">
      <c r="A770" s="4"/>
      <c r="B770" s="4"/>
      <c r="C770" s="4"/>
      <c r="D770" s="4"/>
      <c r="E770" s="4"/>
      <c r="F770" s="4"/>
      <c r="G770" s="170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24" customHeight="1" thickBot="1" x14ac:dyDescent="0.3">
      <c r="A771" s="4"/>
      <c r="B771" s="4"/>
      <c r="C771" s="4"/>
      <c r="D771" s="4"/>
      <c r="E771" s="4"/>
      <c r="F771" s="4"/>
      <c r="G771" s="170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24" customHeight="1" thickBot="1" x14ac:dyDescent="0.3">
      <c r="A772" s="4"/>
      <c r="B772" s="4"/>
      <c r="C772" s="4"/>
      <c r="D772" s="4"/>
      <c r="E772" s="4"/>
      <c r="F772" s="4"/>
      <c r="G772" s="170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24" customHeight="1" thickBot="1" x14ac:dyDescent="0.3">
      <c r="A773" s="4"/>
      <c r="B773" s="4"/>
      <c r="C773" s="4"/>
      <c r="D773" s="4"/>
      <c r="E773" s="4"/>
      <c r="F773" s="4"/>
      <c r="G773" s="170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24" customHeight="1" thickBot="1" x14ac:dyDescent="0.3">
      <c r="A774" s="4"/>
      <c r="B774" s="4"/>
      <c r="C774" s="4"/>
      <c r="D774" s="4"/>
      <c r="E774" s="4"/>
      <c r="F774" s="4"/>
      <c r="G774" s="170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24" customHeight="1" thickBot="1" x14ac:dyDescent="0.3">
      <c r="A775" s="4"/>
      <c r="B775" s="4"/>
      <c r="C775" s="4"/>
      <c r="D775" s="4"/>
      <c r="E775" s="4"/>
      <c r="F775" s="4"/>
      <c r="G775" s="170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24" customHeight="1" thickBot="1" x14ac:dyDescent="0.3">
      <c r="A776" s="4"/>
      <c r="B776" s="4"/>
      <c r="C776" s="4"/>
      <c r="D776" s="4"/>
      <c r="E776" s="4"/>
      <c r="F776" s="4"/>
      <c r="G776" s="170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24" customHeight="1" thickBot="1" x14ac:dyDescent="0.3">
      <c r="A777" s="4"/>
      <c r="B777" s="4"/>
      <c r="C777" s="4"/>
      <c r="D777" s="4"/>
      <c r="E777" s="4"/>
      <c r="F777" s="4"/>
      <c r="G777" s="170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24" customHeight="1" thickBot="1" x14ac:dyDescent="0.3">
      <c r="A778" s="4"/>
      <c r="B778" s="4"/>
      <c r="C778" s="4"/>
      <c r="D778" s="4"/>
      <c r="E778" s="4"/>
      <c r="F778" s="4"/>
      <c r="G778" s="170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24" customHeight="1" thickBot="1" x14ac:dyDescent="0.3">
      <c r="A779" s="4"/>
      <c r="B779" s="4"/>
      <c r="C779" s="4"/>
      <c r="D779" s="4"/>
      <c r="E779" s="4"/>
      <c r="F779" s="4"/>
      <c r="G779" s="170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24" customHeight="1" thickBot="1" x14ac:dyDescent="0.3">
      <c r="A780" s="4"/>
      <c r="B780" s="4"/>
      <c r="C780" s="4"/>
      <c r="D780" s="4"/>
      <c r="E780" s="4"/>
      <c r="F780" s="4"/>
      <c r="G780" s="170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24" customHeight="1" thickBot="1" x14ac:dyDescent="0.3">
      <c r="A781" s="4"/>
      <c r="B781" s="4"/>
      <c r="C781" s="4"/>
      <c r="D781" s="4"/>
      <c r="E781" s="4"/>
      <c r="F781" s="4"/>
      <c r="G781" s="170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24" customHeight="1" thickBot="1" x14ac:dyDescent="0.3">
      <c r="A782" s="4"/>
      <c r="B782" s="4"/>
      <c r="C782" s="4"/>
      <c r="D782" s="4"/>
      <c r="E782" s="4"/>
      <c r="F782" s="4"/>
      <c r="G782" s="170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24" customHeight="1" thickBot="1" x14ac:dyDescent="0.3">
      <c r="A783" s="4"/>
      <c r="B783" s="4"/>
      <c r="C783" s="4"/>
      <c r="D783" s="4"/>
      <c r="E783" s="4"/>
      <c r="F783" s="4"/>
      <c r="G783" s="170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24" customHeight="1" thickBot="1" x14ac:dyDescent="0.3">
      <c r="A784" s="4"/>
      <c r="B784" s="4"/>
      <c r="C784" s="4"/>
      <c r="D784" s="4"/>
      <c r="E784" s="4"/>
      <c r="F784" s="4"/>
      <c r="G784" s="170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24" customHeight="1" thickBot="1" x14ac:dyDescent="0.3">
      <c r="A785" s="4"/>
      <c r="B785" s="4"/>
      <c r="C785" s="4"/>
      <c r="D785" s="4"/>
      <c r="E785" s="4"/>
      <c r="F785" s="4"/>
      <c r="G785" s="170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24" customHeight="1" thickBot="1" x14ac:dyDescent="0.3">
      <c r="A786" s="4"/>
      <c r="B786" s="4"/>
      <c r="C786" s="4"/>
      <c r="D786" s="4"/>
      <c r="E786" s="4"/>
      <c r="F786" s="4"/>
      <c r="G786" s="170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24" customHeight="1" thickBot="1" x14ac:dyDescent="0.3">
      <c r="A787" s="4"/>
      <c r="B787" s="4"/>
      <c r="C787" s="4"/>
      <c r="D787" s="4"/>
      <c r="E787" s="4"/>
      <c r="F787" s="4"/>
      <c r="G787" s="170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24" customHeight="1" thickBot="1" x14ac:dyDescent="0.3">
      <c r="A788" s="4"/>
      <c r="B788" s="4"/>
      <c r="C788" s="4"/>
      <c r="D788" s="4"/>
      <c r="E788" s="4"/>
      <c r="F788" s="4"/>
      <c r="G788" s="170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24" customHeight="1" thickBot="1" x14ac:dyDescent="0.3">
      <c r="A789" s="4"/>
      <c r="B789" s="4"/>
      <c r="C789" s="4"/>
      <c r="D789" s="4"/>
      <c r="E789" s="4"/>
      <c r="F789" s="4"/>
      <c r="G789" s="170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24" customHeight="1" thickBot="1" x14ac:dyDescent="0.3">
      <c r="A790" s="4"/>
      <c r="B790" s="4"/>
      <c r="C790" s="4"/>
      <c r="D790" s="4"/>
      <c r="E790" s="4"/>
      <c r="F790" s="4"/>
      <c r="G790" s="170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24" customHeight="1" thickBot="1" x14ac:dyDescent="0.3">
      <c r="A791" s="4"/>
      <c r="B791" s="4"/>
      <c r="C791" s="4"/>
      <c r="D791" s="4"/>
      <c r="E791" s="4"/>
      <c r="F791" s="4"/>
      <c r="G791" s="170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24" customHeight="1" thickBot="1" x14ac:dyDescent="0.3">
      <c r="A792" s="4"/>
      <c r="B792" s="4"/>
      <c r="C792" s="4"/>
      <c r="D792" s="4"/>
      <c r="E792" s="4"/>
      <c r="F792" s="4"/>
      <c r="G792" s="170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24" customHeight="1" thickBot="1" x14ac:dyDescent="0.3">
      <c r="A793" s="4"/>
      <c r="B793" s="4"/>
      <c r="C793" s="4"/>
      <c r="D793" s="4"/>
      <c r="E793" s="4"/>
      <c r="F793" s="4"/>
      <c r="G793" s="170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24" customHeight="1" thickBot="1" x14ac:dyDescent="0.3">
      <c r="A794" s="4"/>
      <c r="B794" s="4"/>
      <c r="C794" s="4"/>
      <c r="D794" s="4"/>
      <c r="E794" s="4"/>
      <c r="F794" s="4"/>
      <c r="G794" s="170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24" customHeight="1" thickBot="1" x14ac:dyDescent="0.3">
      <c r="A795" s="4"/>
      <c r="B795" s="4"/>
      <c r="C795" s="4"/>
      <c r="D795" s="4"/>
      <c r="E795" s="4"/>
      <c r="F795" s="4"/>
      <c r="G795" s="170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24" customHeight="1" thickBot="1" x14ac:dyDescent="0.3">
      <c r="A796" s="4"/>
      <c r="B796" s="4"/>
      <c r="C796" s="4"/>
      <c r="D796" s="4"/>
      <c r="E796" s="4"/>
      <c r="F796" s="4"/>
      <c r="G796" s="170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24" customHeight="1" thickBot="1" x14ac:dyDescent="0.3">
      <c r="A797" s="4"/>
      <c r="B797" s="4"/>
      <c r="C797" s="4"/>
      <c r="D797" s="4"/>
      <c r="E797" s="4"/>
      <c r="F797" s="4"/>
      <c r="G797" s="170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24" customHeight="1" thickBot="1" x14ac:dyDescent="0.3">
      <c r="A798" s="4"/>
      <c r="B798" s="4"/>
      <c r="C798" s="4"/>
      <c r="D798" s="4"/>
      <c r="E798" s="4"/>
      <c r="F798" s="4"/>
      <c r="G798" s="170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24" customHeight="1" thickBot="1" x14ac:dyDescent="0.3">
      <c r="A799" s="4"/>
      <c r="B799" s="4"/>
      <c r="C799" s="4"/>
      <c r="D799" s="4"/>
      <c r="E799" s="4"/>
      <c r="F799" s="4"/>
      <c r="G799" s="170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24" customHeight="1" thickBot="1" x14ac:dyDescent="0.3">
      <c r="A800" s="4"/>
      <c r="B800" s="4"/>
      <c r="C800" s="4"/>
      <c r="D800" s="4"/>
      <c r="E800" s="4"/>
      <c r="F800" s="4"/>
      <c r="G800" s="170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24" customHeight="1" thickBot="1" x14ac:dyDescent="0.3">
      <c r="A801" s="4"/>
      <c r="B801" s="4"/>
      <c r="C801" s="4"/>
      <c r="D801" s="4"/>
      <c r="E801" s="4"/>
      <c r="F801" s="4"/>
      <c r="G801" s="170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24" customHeight="1" thickBot="1" x14ac:dyDescent="0.3">
      <c r="A802" s="4"/>
      <c r="B802" s="4"/>
      <c r="C802" s="4"/>
      <c r="D802" s="4"/>
      <c r="E802" s="4"/>
      <c r="F802" s="4"/>
      <c r="G802" s="170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24" customHeight="1" thickBot="1" x14ac:dyDescent="0.3">
      <c r="A803" s="4"/>
      <c r="B803" s="4"/>
      <c r="C803" s="4"/>
      <c r="D803" s="4"/>
      <c r="E803" s="4"/>
      <c r="F803" s="4"/>
      <c r="G803" s="170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24" customHeight="1" thickBot="1" x14ac:dyDescent="0.3">
      <c r="A804" s="4"/>
      <c r="B804" s="4"/>
      <c r="C804" s="4"/>
      <c r="D804" s="4"/>
      <c r="E804" s="4"/>
      <c r="F804" s="4"/>
      <c r="G804" s="170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24" customHeight="1" thickBot="1" x14ac:dyDescent="0.3">
      <c r="A805" s="4"/>
      <c r="B805" s="4"/>
      <c r="C805" s="4"/>
      <c r="D805" s="4"/>
      <c r="E805" s="4"/>
      <c r="F805" s="4"/>
      <c r="G805" s="170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24" customHeight="1" thickBot="1" x14ac:dyDescent="0.3">
      <c r="A806" s="4"/>
      <c r="B806" s="4"/>
      <c r="C806" s="4"/>
      <c r="D806" s="4"/>
      <c r="E806" s="4"/>
      <c r="F806" s="4"/>
      <c r="G806" s="170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24" customHeight="1" thickBot="1" x14ac:dyDescent="0.3">
      <c r="A807" s="4"/>
      <c r="B807" s="4"/>
      <c r="C807" s="4"/>
      <c r="D807" s="4"/>
      <c r="E807" s="4"/>
      <c r="F807" s="4"/>
      <c r="G807" s="170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24" customHeight="1" thickBot="1" x14ac:dyDescent="0.3">
      <c r="A808" s="4"/>
      <c r="B808" s="4"/>
      <c r="C808" s="4"/>
      <c r="D808" s="4"/>
      <c r="E808" s="4"/>
      <c r="F808" s="4"/>
      <c r="G808" s="170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24" customHeight="1" thickBot="1" x14ac:dyDescent="0.3">
      <c r="A809" s="4"/>
      <c r="B809" s="4"/>
      <c r="C809" s="4"/>
      <c r="D809" s="4"/>
      <c r="E809" s="4"/>
      <c r="F809" s="4"/>
      <c r="G809" s="170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24" customHeight="1" thickBot="1" x14ac:dyDescent="0.3">
      <c r="A810" s="4"/>
      <c r="B810" s="4"/>
      <c r="C810" s="4"/>
      <c r="D810" s="4"/>
      <c r="E810" s="4"/>
      <c r="F810" s="4"/>
      <c r="G810" s="170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24" customHeight="1" thickBot="1" x14ac:dyDescent="0.3">
      <c r="A811" s="4"/>
      <c r="B811" s="4"/>
      <c r="C811" s="4"/>
      <c r="D811" s="4"/>
      <c r="E811" s="4"/>
      <c r="F811" s="4"/>
      <c r="G811" s="170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24" customHeight="1" thickBot="1" x14ac:dyDescent="0.3">
      <c r="A812" s="4"/>
      <c r="B812" s="4"/>
      <c r="C812" s="4"/>
      <c r="D812" s="4"/>
      <c r="E812" s="4"/>
      <c r="F812" s="4"/>
      <c r="G812" s="170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24" customHeight="1" thickBot="1" x14ac:dyDescent="0.3">
      <c r="A813" s="4"/>
      <c r="B813" s="4"/>
      <c r="C813" s="4"/>
      <c r="D813" s="4"/>
      <c r="E813" s="4"/>
      <c r="F813" s="4"/>
      <c r="G813" s="170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24" customHeight="1" thickBot="1" x14ac:dyDescent="0.3">
      <c r="A814" s="4"/>
      <c r="B814" s="4"/>
      <c r="C814" s="4"/>
      <c r="D814" s="4"/>
      <c r="E814" s="4"/>
      <c r="F814" s="4"/>
      <c r="G814" s="170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24" customHeight="1" thickBot="1" x14ac:dyDescent="0.3">
      <c r="A815" s="4"/>
      <c r="B815" s="4"/>
      <c r="C815" s="4"/>
      <c r="D815" s="4"/>
      <c r="E815" s="4"/>
      <c r="F815" s="4"/>
      <c r="G815" s="170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24" customHeight="1" thickBot="1" x14ac:dyDescent="0.3">
      <c r="A816" s="4"/>
      <c r="B816" s="4"/>
      <c r="C816" s="4"/>
      <c r="D816" s="4"/>
      <c r="E816" s="4"/>
      <c r="F816" s="4"/>
      <c r="G816" s="170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24" customHeight="1" thickBot="1" x14ac:dyDescent="0.3">
      <c r="A817" s="4"/>
      <c r="B817" s="4"/>
      <c r="C817" s="4"/>
      <c r="D817" s="4"/>
      <c r="E817" s="4"/>
      <c r="F817" s="4"/>
      <c r="G817" s="170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24" customHeight="1" thickBot="1" x14ac:dyDescent="0.3">
      <c r="A818" s="4"/>
      <c r="B818" s="4"/>
      <c r="C818" s="4"/>
      <c r="D818" s="4"/>
      <c r="E818" s="4"/>
      <c r="F818" s="4"/>
      <c r="G818" s="170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24" customHeight="1" thickBot="1" x14ac:dyDescent="0.3">
      <c r="A819" s="4"/>
      <c r="B819" s="4"/>
      <c r="C819" s="4"/>
      <c r="D819" s="4"/>
      <c r="E819" s="4"/>
      <c r="F819" s="4"/>
      <c r="G819" s="170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24" customHeight="1" thickBot="1" x14ac:dyDescent="0.3">
      <c r="A820" s="4"/>
      <c r="B820" s="4"/>
      <c r="C820" s="4"/>
      <c r="D820" s="4"/>
      <c r="E820" s="4"/>
      <c r="F820" s="4"/>
      <c r="G820" s="170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24" customHeight="1" thickBot="1" x14ac:dyDescent="0.3">
      <c r="A821" s="4"/>
      <c r="B821" s="4"/>
      <c r="C821" s="4"/>
      <c r="D821" s="4"/>
      <c r="E821" s="4"/>
      <c r="F821" s="4"/>
      <c r="G821" s="170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24" customHeight="1" thickBot="1" x14ac:dyDescent="0.3">
      <c r="A822" s="4"/>
      <c r="B822" s="4"/>
      <c r="C822" s="4"/>
      <c r="D822" s="4"/>
      <c r="E822" s="4"/>
      <c r="F822" s="4"/>
      <c r="G822" s="170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24" customHeight="1" thickBot="1" x14ac:dyDescent="0.3">
      <c r="A823" s="4"/>
      <c r="B823" s="4"/>
      <c r="C823" s="4"/>
      <c r="D823" s="4"/>
      <c r="E823" s="4"/>
      <c r="F823" s="4"/>
      <c r="G823" s="170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24" customHeight="1" thickBot="1" x14ac:dyDescent="0.3">
      <c r="A824" s="4"/>
      <c r="B824" s="4"/>
      <c r="C824" s="4"/>
      <c r="D824" s="4"/>
      <c r="E824" s="4"/>
      <c r="F824" s="4"/>
      <c r="G824" s="170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24" customHeight="1" thickBot="1" x14ac:dyDescent="0.3">
      <c r="A825" s="4"/>
      <c r="B825" s="4"/>
      <c r="C825" s="4"/>
      <c r="D825" s="4"/>
      <c r="E825" s="4"/>
      <c r="F825" s="4"/>
      <c r="G825" s="170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24" customHeight="1" thickBot="1" x14ac:dyDescent="0.3">
      <c r="A826" s="4"/>
      <c r="B826" s="4"/>
      <c r="C826" s="4"/>
      <c r="D826" s="4"/>
      <c r="E826" s="4"/>
      <c r="F826" s="4"/>
      <c r="G826" s="170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24" customHeight="1" thickBot="1" x14ac:dyDescent="0.3">
      <c r="A827" s="4"/>
      <c r="B827" s="4"/>
      <c r="C827" s="4"/>
      <c r="D827" s="4"/>
      <c r="E827" s="4"/>
      <c r="F827" s="4"/>
      <c r="G827" s="170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24" customHeight="1" thickBot="1" x14ac:dyDescent="0.3">
      <c r="A828" s="4"/>
      <c r="B828" s="4"/>
      <c r="C828" s="4"/>
      <c r="D828" s="4"/>
      <c r="E828" s="4"/>
      <c r="F828" s="4"/>
      <c r="G828" s="170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24" customHeight="1" thickBot="1" x14ac:dyDescent="0.3">
      <c r="A829" s="4"/>
      <c r="B829" s="4"/>
      <c r="C829" s="4"/>
      <c r="D829" s="4"/>
      <c r="E829" s="4"/>
      <c r="F829" s="4"/>
      <c r="G829" s="170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24" customHeight="1" thickBot="1" x14ac:dyDescent="0.3">
      <c r="A830" s="4"/>
      <c r="B830" s="4"/>
      <c r="C830" s="4"/>
      <c r="D830" s="4"/>
      <c r="E830" s="4"/>
      <c r="F830" s="4"/>
      <c r="G830" s="170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24" customHeight="1" thickBot="1" x14ac:dyDescent="0.3">
      <c r="A831" s="4"/>
      <c r="B831" s="4"/>
      <c r="C831" s="4"/>
      <c r="D831" s="4"/>
      <c r="E831" s="4"/>
      <c r="F831" s="4"/>
      <c r="G831" s="170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24" customHeight="1" thickBot="1" x14ac:dyDescent="0.3">
      <c r="A832" s="4"/>
      <c r="B832" s="4"/>
      <c r="C832" s="4"/>
      <c r="D832" s="4"/>
      <c r="E832" s="4"/>
      <c r="F832" s="4"/>
      <c r="G832" s="170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24" customHeight="1" thickBot="1" x14ac:dyDescent="0.3">
      <c r="A833" s="4"/>
      <c r="B833" s="4"/>
      <c r="C833" s="4"/>
      <c r="D833" s="4"/>
      <c r="E833" s="4"/>
      <c r="F833" s="4"/>
      <c r="G833" s="170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24" customHeight="1" thickBot="1" x14ac:dyDescent="0.3">
      <c r="A834" s="4"/>
      <c r="B834" s="4"/>
      <c r="C834" s="4"/>
      <c r="D834" s="4"/>
      <c r="E834" s="4"/>
      <c r="F834" s="4"/>
      <c r="G834" s="170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24" customHeight="1" thickBot="1" x14ac:dyDescent="0.3">
      <c r="A835" s="4"/>
      <c r="B835" s="4"/>
      <c r="C835" s="4"/>
      <c r="D835" s="4"/>
      <c r="E835" s="4"/>
      <c r="F835" s="4"/>
      <c r="G835" s="170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24" customHeight="1" thickBot="1" x14ac:dyDescent="0.3">
      <c r="A836" s="4"/>
      <c r="B836" s="4"/>
      <c r="C836" s="4"/>
      <c r="D836" s="4"/>
      <c r="E836" s="4"/>
      <c r="F836" s="4"/>
      <c r="G836" s="170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24" customHeight="1" thickBot="1" x14ac:dyDescent="0.3">
      <c r="A837" s="4"/>
      <c r="B837" s="4"/>
      <c r="C837" s="4"/>
      <c r="D837" s="4"/>
      <c r="E837" s="4"/>
      <c r="F837" s="4"/>
      <c r="G837" s="170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24" customHeight="1" thickBot="1" x14ac:dyDescent="0.3">
      <c r="A838" s="4"/>
      <c r="B838" s="4"/>
      <c r="C838" s="4"/>
      <c r="D838" s="4"/>
      <c r="E838" s="4"/>
      <c r="F838" s="4"/>
      <c r="G838" s="170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24" customHeight="1" thickBot="1" x14ac:dyDescent="0.3">
      <c r="A839" s="4"/>
      <c r="B839" s="4"/>
      <c r="C839" s="4"/>
      <c r="D839" s="4"/>
      <c r="E839" s="4"/>
      <c r="F839" s="4"/>
      <c r="G839" s="170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24" customHeight="1" thickBot="1" x14ac:dyDescent="0.3">
      <c r="A840" s="4"/>
      <c r="B840" s="4"/>
      <c r="C840" s="4"/>
      <c r="D840" s="4"/>
      <c r="E840" s="4"/>
      <c r="F840" s="4"/>
      <c r="G840" s="170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24" customHeight="1" thickBot="1" x14ac:dyDescent="0.3">
      <c r="A841" s="4"/>
      <c r="B841" s="4"/>
      <c r="C841" s="4"/>
      <c r="D841" s="4"/>
      <c r="E841" s="4"/>
      <c r="F841" s="4"/>
      <c r="G841" s="170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24" customHeight="1" thickBot="1" x14ac:dyDescent="0.3">
      <c r="A842" s="4"/>
      <c r="B842" s="4"/>
      <c r="C842" s="4"/>
      <c r="D842" s="4"/>
      <c r="E842" s="4"/>
      <c r="F842" s="4"/>
      <c r="G842" s="170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24" customHeight="1" thickBot="1" x14ac:dyDescent="0.3">
      <c r="A843" s="4"/>
      <c r="B843" s="4"/>
      <c r="C843" s="4"/>
      <c r="D843" s="4"/>
      <c r="E843" s="4"/>
      <c r="F843" s="4"/>
      <c r="G843" s="170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24" customHeight="1" thickBot="1" x14ac:dyDescent="0.3">
      <c r="A844" s="4"/>
      <c r="B844" s="4"/>
      <c r="C844" s="4"/>
      <c r="D844" s="4"/>
      <c r="E844" s="4"/>
      <c r="F844" s="4"/>
      <c r="G844" s="170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24" customHeight="1" thickBot="1" x14ac:dyDescent="0.3">
      <c r="A845" s="4"/>
      <c r="B845" s="4"/>
      <c r="C845" s="4"/>
      <c r="D845" s="4"/>
      <c r="E845" s="4"/>
      <c r="F845" s="4"/>
      <c r="G845" s="170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24" customHeight="1" thickBot="1" x14ac:dyDescent="0.3">
      <c r="A846" s="4"/>
      <c r="B846" s="4"/>
      <c r="C846" s="4"/>
      <c r="D846" s="4"/>
      <c r="E846" s="4"/>
      <c r="F846" s="4"/>
      <c r="G846" s="170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24" customHeight="1" thickBot="1" x14ac:dyDescent="0.3">
      <c r="A847" s="4"/>
      <c r="B847" s="4"/>
      <c r="C847" s="4"/>
      <c r="D847" s="4"/>
      <c r="E847" s="4"/>
      <c r="F847" s="4"/>
      <c r="G847" s="170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24" customHeight="1" thickBot="1" x14ac:dyDescent="0.3">
      <c r="A848" s="4"/>
      <c r="B848" s="4"/>
      <c r="C848" s="4"/>
      <c r="D848" s="4"/>
      <c r="E848" s="4"/>
      <c r="F848" s="4"/>
      <c r="G848" s="170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24" customHeight="1" thickBot="1" x14ac:dyDescent="0.3">
      <c r="A849" s="4"/>
      <c r="B849" s="4"/>
      <c r="C849" s="4"/>
      <c r="D849" s="4"/>
      <c r="E849" s="4"/>
      <c r="F849" s="4"/>
      <c r="G849" s="170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24" customHeight="1" thickBot="1" x14ac:dyDescent="0.3">
      <c r="A850" s="4"/>
      <c r="B850" s="4"/>
      <c r="C850" s="4"/>
      <c r="D850" s="4"/>
      <c r="E850" s="4"/>
      <c r="F850" s="4"/>
      <c r="G850" s="170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24" customHeight="1" thickBot="1" x14ac:dyDescent="0.3">
      <c r="A851" s="4"/>
      <c r="B851" s="4"/>
      <c r="C851" s="4"/>
      <c r="D851" s="4"/>
      <c r="E851" s="4"/>
      <c r="F851" s="4"/>
      <c r="G851" s="170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24" customHeight="1" thickBot="1" x14ac:dyDescent="0.3">
      <c r="A852" s="4"/>
      <c r="B852" s="4"/>
      <c r="C852" s="4"/>
      <c r="D852" s="4"/>
      <c r="E852" s="4"/>
      <c r="F852" s="4"/>
      <c r="G852" s="170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24" customHeight="1" thickBot="1" x14ac:dyDescent="0.3">
      <c r="A853" s="4"/>
      <c r="B853" s="4"/>
      <c r="C853" s="4"/>
      <c r="D853" s="4"/>
      <c r="E853" s="4"/>
      <c r="F853" s="4"/>
      <c r="G853" s="170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24" customHeight="1" thickBot="1" x14ac:dyDescent="0.3">
      <c r="A854" s="4"/>
      <c r="B854" s="4"/>
      <c r="C854" s="4"/>
      <c r="D854" s="4"/>
      <c r="E854" s="4"/>
      <c r="F854" s="4"/>
      <c r="G854" s="170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24" customHeight="1" thickBot="1" x14ac:dyDescent="0.3">
      <c r="A855" s="4"/>
      <c r="B855" s="4"/>
      <c r="C855" s="4"/>
      <c r="D855" s="4"/>
      <c r="E855" s="4"/>
      <c r="F855" s="4"/>
      <c r="G855" s="170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24" customHeight="1" thickBot="1" x14ac:dyDescent="0.3">
      <c r="A856" s="4"/>
      <c r="B856" s="4"/>
      <c r="C856" s="4"/>
      <c r="D856" s="4"/>
      <c r="E856" s="4"/>
      <c r="F856" s="4"/>
      <c r="G856" s="170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24" customHeight="1" thickBot="1" x14ac:dyDescent="0.3">
      <c r="A857" s="4"/>
      <c r="B857" s="4"/>
      <c r="C857" s="4"/>
      <c r="D857" s="4"/>
      <c r="E857" s="4"/>
      <c r="F857" s="4"/>
      <c r="G857" s="170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24" customHeight="1" thickBot="1" x14ac:dyDescent="0.3">
      <c r="A858" s="4"/>
      <c r="B858" s="4"/>
      <c r="C858" s="4"/>
      <c r="D858" s="4"/>
      <c r="E858" s="4"/>
      <c r="F858" s="4"/>
      <c r="G858" s="170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24" customHeight="1" thickBot="1" x14ac:dyDescent="0.3">
      <c r="A859" s="4"/>
      <c r="B859" s="4"/>
      <c r="C859" s="4"/>
      <c r="D859" s="4"/>
      <c r="E859" s="4"/>
      <c r="F859" s="4"/>
      <c r="G859" s="170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24" customHeight="1" thickBot="1" x14ac:dyDescent="0.3">
      <c r="A860" s="4"/>
      <c r="B860" s="4"/>
      <c r="C860" s="4"/>
      <c r="D860" s="4"/>
      <c r="E860" s="4"/>
      <c r="F860" s="4"/>
      <c r="G860" s="170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24" customHeight="1" thickBot="1" x14ac:dyDescent="0.3">
      <c r="A861" s="4"/>
      <c r="B861" s="4"/>
      <c r="C861" s="4"/>
      <c r="D861" s="4"/>
      <c r="E861" s="4"/>
      <c r="F861" s="4"/>
      <c r="G861" s="170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24" customHeight="1" thickBot="1" x14ac:dyDescent="0.3">
      <c r="A862" s="4"/>
      <c r="B862" s="4"/>
      <c r="C862" s="4"/>
      <c r="D862" s="4"/>
      <c r="E862" s="4"/>
      <c r="F862" s="4"/>
      <c r="G862" s="170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24" customHeight="1" thickBot="1" x14ac:dyDescent="0.3">
      <c r="A863" s="4"/>
      <c r="B863" s="4"/>
      <c r="C863" s="4"/>
      <c r="D863" s="4"/>
      <c r="E863" s="4"/>
      <c r="F863" s="4"/>
      <c r="G863" s="170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24" customHeight="1" thickBot="1" x14ac:dyDescent="0.3">
      <c r="A864" s="4"/>
      <c r="B864" s="4"/>
      <c r="C864" s="4"/>
      <c r="D864" s="4"/>
      <c r="E864" s="4"/>
      <c r="F864" s="4"/>
      <c r="G864" s="170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24" customHeight="1" thickBot="1" x14ac:dyDescent="0.3">
      <c r="A865" s="4"/>
      <c r="B865" s="4"/>
      <c r="C865" s="4"/>
      <c r="D865" s="4"/>
      <c r="E865" s="4"/>
      <c r="F865" s="4"/>
      <c r="G865" s="170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24" customHeight="1" thickBot="1" x14ac:dyDescent="0.3">
      <c r="A866" s="4"/>
      <c r="B866" s="4"/>
      <c r="C866" s="4"/>
      <c r="D866" s="4"/>
      <c r="E866" s="4"/>
      <c r="F866" s="4"/>
      <c r="G866" s="170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24" customHeight="1" thickBot="1" x14ac:dyDescent="0.3">
      <c r="A867" s="4"/>
      <c r="B867" s="4"/>
      <c r="C867" s="4"/>
      <c r="D867" s="4"/>
      <c r="E867" s="4"/>
      <c r="F867" s="4"/>
      <c r="G867" s="170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24" customHeight="1" thickBot="1" x14ac:dyDescent="0.3">
      <c r="A868" s="4"/>
      <c r="B868" s="4"/>
      <c r="C868" s="4"/>
      <c r="D868" s="4"/>
      <c r="E868" s="4"/>
      <c r="F868" s="4"/>
      <c r="G868" s="170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24" customHeight="1" thickBot="1" x14ac:dyDescent="0.3">
      <c r="A869" s="4"/>
      <c r="B869" s="4"/>
      <c r="C869" s="4"/>
      <c r="D869" s="4"/>
      <c r="E869" s="4"/>
      <c r="F869" s="4"/>
      <c r="G869" s="170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24" customHeight="1" thickBot="1" x14ac:dyDescent="0.3">
      <c r="A870" s="4"/>
      <c r="B870" s="4"/>
      <c r="C870" s="4"/>
      <c r="D870" s="4"/>
      <c r="E870" s="4"/>
      <c r="F870" s="4"/>
      <c r="G870" s="170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24" customHeight="1" thickBot="1" x14ac:dyDescent="0.3">
      <c r="A871" s="4"/>
      <c r="B871" s="4"/>
      <c r="C871" s="4"/>
      <c r="D871" s="4"/>
      <c r="E871" s="4"/>
      <c r="F871" s="4"/>
      <c r="G871" s="170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24" customHeight="1" thickBot="1" x14ac:dyDescent="0.3">
      <c r="A872" s="4"/>
      <c r="B872" s="4"/>
      <c r="C872" s="4"/>
      <c r="D872" s="4"/>
      <c r="E872" s="4"/>
      <c r="F872" s="4"/>
      <c r="G872" s="170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24" customHeight="1" thickBot="1" x14ac:dyDescent="0.3">
      <c r="A873" s="4"/>
      <c r="B873" s="4"/>
      <c r="C873" s="4"/>
      <c r="D873" s="4"/>
      <c r="E873" s="4"/>
      <c r="F873" s="4"/>
      <c r="G873" s="170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24" customHeight="1" thickBot="1" x14ac:dyDescent="0.3">
      <c r="A874" s="4"/>
      <c r="B874" s="4"/>
      <c r="C874" s="4"/>
      <c r="D874" s="4"/>
      <c r="E874" s="4"/>
      <c r="F874" s="4"/>
      <c r="G874" s="170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24" customHeight="1" thickBot="1" x14ac:dyDescent="0.3">
      <c r="A875" s="4"/>
      <c r="B875" s="4"/>
      <c r="C875" s="4"/>
      <c r="D875" s="4"/>
      <c r="E875" s="4"/>
      <c r="F875" s="4"/>
      <c r="G875" s="170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24" customHeight="1" thickBot="1" x14ac:dyDescent="0.3">
      <c r="A876" s="4"/>
      <c r="B876" s="4"/>
      <c r="C876" s="4"/>
      <c r="D876" s="4"/>
      <c r="E876" s="4"/>
      <c r="F876" s="4"/>
      <c r="G876" s="170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24" customHeight="1" thickBot="1" x14ac:dyDescent="0.3">
      <c r="A877" s="4"/>
      <c r="B877" s="4"/>
      <c r="C877" s="4"/>
      <c r="D877" s="4"/>
      <c r="E877" s="4"/>
      <c r="F877" s="4"/>
      <c r="G877" s="170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24" customHeight="1" thickBot="1" x14ac:dyDescent="0.3">
      <c r="A878" s="4"/>
      <c r="B878" s="4"/>
      <c r="C878" s="4"/>
      <c r="D878" s="4"/>
      <c r="E878" s="4"/>
      <c r="F878" s="4"/>
      <c r="G878" s="170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24" customHeight="1" thickBot="1" x14ac:dyDescent="0.3">
      <c r="A879" s="4"/>
      <c r="B879" s="4"/>
      <c r="C879" s="4"/>
      <c r="D879" s="4"/>
      <c r="E879" s="4"/>
      <c r="F879" s="4"/>
      <c r="G879" s="170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24" customHeight="1" thickBot="1" x14ac:dyDescent="0.3">
      <c r="A880" s="4"/>
      <c r="B880" s="4"/>
      <c r="C880" s="4"/>
      <c r="D880" s="4"/>
      <c r="E880" s="4"/>
      <c r="F880" s="4"/>
      <c r="G880" s="170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24" customHeight="1" thickBot="1" x14ac:dyDescent="0.3">
      <c r="A881" s="4"/>
      <c r="B881" s="4"/>
      <c r="C881" s="4"/>
      <c r="D881" s="4"/>
      <c r="E881" s="4"/>
      <c r="F881" s="4"/>
      <c r="G881" s="170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24" customHeight="1" thickBot="1" x14ac:dyDescent="0.3">
      <c r="A882" s="4"/>
      <c r="B882" s="4"/>
      <c r="C882" s="4"/>
      <c r="D882" s="4"/>
      <c r="E882" s="4"/>
      <c r="F882" s="4"/>
      <c r="G882" s="170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24" customHeight="1" thickBot="1" x14ac:dyDescent="0.3">
      <c r="A883" s="4"/>
      <c r="B883" s="4"/>
      <c r="C883" s="4"/>
      <c r="D883" s="4"/>
      <c r="E883" s="4"/>
      <c r="F883" s="4"/>
      <c r="G883" s="170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24" customHeight="1" thickBot="1" x14ac:dyDescent="0.3">
      <c r="A884" s="4"/>
      <c r="B884" s="4"/>
      <c r="C884" s="4"/>
      <c r="D884" s="4"/>
      <c r="E884" s="4"/>
      <c r="F884" s="4"/>
      <c r="G884" s="170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24" customHeight="1" thickBot="1" x14ac:dyDescent="0.3">
      <c r="A885" s="4"/>
      <c r="B885" s="4"/>
      <c r="C885" s="4"/>
      <c r="D885" s="4"/>
      <c r="E885" s="4"/>
      <c r="F885" s="4"/>
      <c r="G885" s="170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24" customHeight="1" thickBot="1" x14ac:dyDescent="0.3">
      <c r="A886" s="4"/>
      <c r="B886" s="4"/>
      <c r="C886" s="4"/>
      <c r="D886" s="4"/>
      <c r="E886" s="4"/>
      <c r="F886" s="4"/>
      <c r="G886" s="170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24" customHeight="1" thickBot="1" x14ac:dyDescent="0.3">
      <c r="A887" s="4"/>
      <c r="B887" s="4"/>
      <c r="C887" s="4"/>
      <c r="D887" s="4"/>
      <c r="E887" s="4"/>
      <c r="F887" s="4"/>
      <c r="G887" s="170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24" customHeight="1" thickBot="1" x14ac:dyDescent="0.3">
      <c r="A888" s="4"/>
      <c r="B888" s="4"/>
      <c r="C888" s="4"/>
      <c r="D888" s="4"/>
      <c r="E888" s="4"/>
      <c r="F888" s="4"/>
      <c r="G888" s="170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24" customHeight="1" thickBot="1" x14ac:dyDescent="0.3">
      <c r="A889" s="4"/>
      <c r="B889" s="4"/>
      <c r="C889" s="4"/>
      <c r="D889" s="4"/>
      <c r="E889" s="4"/>
      <c r="F889" s="4"/>
      <c r="G889" s="170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24" customHeight="1" thickBot="1" x14ac:dyDescent="0.3">
      <c r="A890" s="4"/>
      <c r="B890" s="4"/>
      <c r="C890" s="4"/>
      <c r="D890" s="4"/>
      <c r="E890" s="4"/>
      <c r="F890" s="4"/>
      <c r="G890" s="170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24" customHeight="1" thickBot="1" x14ac:dyDescent="0.3">
      <c r="A891" s="4"/>
      <c r="B891" s="4"/>
      <c r="C891" s="4"/>
      <c r="D891" s="4"/>
      <c r="E891" s="4"/>
      <c r="F891" s="4"/>
      <c r="G891" s="170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24" customHeight="1" thickBot="1" x14ac:dyDescent="0.3">
      <c r="A892" s="4"/>
      <c r="B892" s="4"/>
      <c r="C892" s="4"/>
      <c r="D892" s="4"/>
      <c r="E892" s="4"/>
      <c r="F892" s="4"/>
      <c r="G892" s="170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24" customHeight="1" thickBot="1" x14ac:dyDescent="0.3">
      <c r="A893" s="4"/>
      <c r="B893" s="4"/>
      <c r="C893" s="4"/>
      <c r="D893" s="4"/>
      <c r="E893" s="4"/>
      <c r="F893" s="4"/>
      <c r="G893" s="170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24" customHeight="1" thickBot="1" x14ac:dyDescent="0.3">
      <c r="A894" s="4"/>
      <c r="B894" s="4"/>
      <c r="C894" s="4"/>
      <c r="D894" s="4"/>
      <c r="E894" s="4"/>
      <c r="F894" s="4"/>
      <c r="G894" s="170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24" customHeight="1" thickBot="1" x14ac:dyDescent="0.3">
      <c r="A895" s="4"/>
      <c r="B895" s="4"/>
      <c r="C895" s="4"/>
      <c r="D895" s="4"/>
      <c r="E895" s="4"/>
      <c r="F895" s="4"/>
      <c r="G895" s="170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24" customHeight="1" thickBot="1" x14ac:dyDescent="0.3">
      <c r="A896" s="4"/>
      <c r="B896" s="4"/>
      <c r="C896" s="4"/>
      <c r="D896" s="4"/>
      <c r="E896" s="4"/>
      <c r="F896" s="4"/>
      <c r="G896" s="170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24" customHeight="1" thickBot="1" x14ac:dyDescent="0.3">
      <c r="A897" s="4"/>
      <c r="B897" s="4"/>
      <c r="C897" s="4"/>
      <c r="D897" s="4"/>
      <c r="E897" s="4"/>
      <c r="F897" s="4"/>
      <c r="G897" s="170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24" customHeight="1" thickBot="1" x14ac:dyDescent="0.3">
      <c r="A898" s="4"/>
      <c r="B898" s="4"/>
      <c r="C898" s="4"/>
      <c r="D898" s="4"/>
      <c r="E898" s="4"/>
      <c r="F898" s="4"/>
      <c r="G898" s="170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24" customHeight="1" thickBot="1" x14ac:dyDescent="0.3">
      <c r="A899" s="4"/>
      <c r="B899" s="4"/>
      <c r="C899" s="4"/>
      <c r="D899" s="4"/>
      <c r="E899" s="4"/>
      <c r="F899" s="4"/>
      <c r="G899" s="170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24" customHeight="1" thickBot="1" x14ac:dyDescent="0.3">
      <c r="A900" s="4"/>
      <c r="B900" s="4"/>
      <c r="C900" s="4"/>
      <c r="D900" s="4"/>
      <c r="E900" s="4"/>
      <c r="F900" s="4"/>
      <c r="G900" s="170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24" customHeight="1" thickBot="1" x14ac:dyDescent="0.3">
      <c r="A901" s="4"/>
      <c r="B901" s="4"/>
      <c r="C901" s="4"/>
      <c r="D901" s="4"/>
      <c r="E901" s="4"/>
      <c r="F901" s="4"/>
      <c r="G901" s="170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24" customHeight="1" thickBot="1" x14ac:dyDescent="0.3">
      <c r="A902" s="4"/>
      <c r="B902" s="4"/>
      <c r="C902" s="4"/>
      <c r="D902" s="4"/>
      <c r="E902" s="4"/>
      <c r="F902" s="4"/>
      <c r="G902" s="170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24" customHeight="1" thickBot="1" x14ac:dyDescent="0.3">
      <c r="A903" s="4"/>
      <c r="B903" s="4"/>
      <c r="C903" s="4"/>
      <c r="D903" s="4"/>
      <c r="E903" s="4"/>
      <c r="F903" s="4"/>
      <c r="G903" s="170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24" customHeight="1" thickBot="1" x14ac:dyDescent="0.3">
      <c r="A904" s="4"/>
      <c r="B904" s="4"/>
      <c r="C904" s="4"/>
      <c r="D904" s="4"/>
      <c r="E904" s="4"/>
      <c r="F904" s="4"/>
      <c r="G904" s="170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24" customHeight="1" thickBot="1" x14ac:dyDescent="0.3">
      <c r="A905" s="4"/>
      <c r="B905" s="4"/>
      <c r="C905" s="4"/>
      <c r="D905" s="4"/>
      <c r="E905" s="4"/>
      <c r="F905" s="4"/>
      <c r="G905" s="170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24" customHeight="1" thickBot="1" x14ac:dyDescent="0.3">
      <c r="A906" s="4"/>
      <c r="B906" s="4"/>
      <c r="C906" s="4"/>
      <c r="D906" s="4"/>
      <c r="E906" s="4"/>
      <c r="F906" s="4"/>
      <c r="G906" s="170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24" customHeight="1" thickBot="1" x14ac:dyDescent="0.3">
      <c r="A907" s="4"/>
      <c r="B907" s="4"/>
      <c r="C907" s="4"/>
      <c r="D907" s="4"/>
      <c r="E907" s="4"/>
      <c r="F907" s="4"/>
      <c r="G907" s="170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24" customHeight="1" thickBot="1" x14ac:dyDescent="0.3">
      <c r="A908" s="4"/>
      <c r="B908" s="4"/>
      <c r="C908" s="4"/>
      <c r="D908" s="4"/>
      <c r="E908" s="4"/>
      <c r="F908" s="4"/>
      <c r="G908" s="170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24" customHeight="1" thickBot="1" x14ac:dyDescent="0.3">
      <c r="A909" s="4"/>
      <c r="B909" s="4"/>
      <c r="C909" s="4"/>
      <c r="D909" s="4"/>
      <c r="E909" s="4"/>
      <c r="F909" s="4"/>
      <c r="G909" s="170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24" customHeight="1" thickBot="1" x14ac:dyDescent="0.3">
      <c r="A910" s="4"/>
      <c r="B910" s="4"/>
      <c r="C910" s="4"/>
      <c r="D910" s="4"/>
      <c r="E910" s="4"/>
      <c r="F910" s="4"/>
      <c r="G910" s="170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24" customHeight="1" thickBot="1" x14ac:dyDescent="0.3">
      <c r="A911" s="4"/>
      <c r="B911" s="4"/>
      <c r="C911" s="4"/>
      <c r="D911" s="4"/>
      <c r="E911" s="4"/>
      <c r="F911" s="4"/>
      <c r="G911" s="170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24" customHeight="1" thickBot="1" x14ac:dyDescent="0.3">
      <c r="A912" s="4"/>
      <c r="B912" s="4"/>
      <c r="C912" s="4"/>
      <c r="D912" s="4"/>
      <c r="E912" s="4"/>
      <c r="F912" s="4"/>
      <c r="G912" s="170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24" customHeight="1" thickBot="1" x14ac:dyDescent="0.3">
      <c r="A913" s="4"/>
      <c r="B913" s="4"/>
      <c r="C913" s="4"/>
      <c r="D913" s="4"/>
      <c r="E913" s="4"/>
      <c r="F913" s="4"/>
      <c r="G913" s="170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24" customHeight="1" thickBot="1" x14ac:dyDescent="0.3">
      <c r="A914" s="4"/>
      <c r="B914" s="4"/>
      <c r="C914" s="4"/>
      <c r="D914" s="4"/>
      <c r="E914" s="4"/>
      <c r="F914" s="4"/>
      <c r="G914" s="170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24" customHeight="1" thickBot="1" x14ac:dyDescent="0.3">
      <c r="A915" s="4"/>
      <c r="B915" s="4"/>
      <c r="C915" s="4"/>
      <c r="D915" s="4"/>
      <c r="E915" s="4"/>
      <c r="F915" s="4"/>
      <c r="G915" s="170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24" customHeight="1" thickBot="1" x14ac:dyDescent="0.3">
      <c r="A916" s="4"/>
      <c r="B916" s="4"/>
      <c r="C916" s="4"/>
      <c r="D916" s="4"/>
      <c r="E916" s="4"/>
      <c r="F916" s="4"/>
      <c r="G916" s="170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24" customHeight="1" thickBot="1" x14ac:dyDescent="0.3">
      <c r="A917" s="4"/>
      <c r="B917" s="4"/>
      <c r="C917" s="4"/>
      <c r="D917" s="4"/>
      <c r="E917" s="4"/>
      <c r="F917" s="4"/>
      <c r="G917" s="170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24" customHeight="1" thickBot="1" x14ac:dyDescent="0.3">
      <c r="A918" s="4"/>
      <c r="B918" s="4"/>
      <c r="C918" s="4"/>
      <c r="D918" s="4"/>
      <c r="E918" s="4"/>
      <c r="F918" s="4"/>
      <c r="G918" s="170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24" customHeight="1" thickBot="1" x14ac:dyDescent="0.3">
      <c r="A919" s="4"/>
      <c r="B919" s="4"/>
      <c r="C919" s="4"/>
      <c r="D919" s="4"/>
      <c r="E919" s="4"/>
      <c r="F919" s="4"/>
      <c r="G919" s="170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24" customHeight="1" thickBot="1" x14ac:dyDescent="0.3">
      <c r="A920" s="4"/>
      <c r="B920" s="4"/>
      <c r="C920" s="4"/>
      <c r="D920" s="4"/>
      <c r="E920" s="4"/>
      <c r="F920" s="4"/>
      <c r="G920" s="170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24" customHeight="1" thickBot="1" x14ac:dyDescent="0.3">
      <c r="A921" s="4"/>
      <c r="B921" s="4"/>
      <c r="C921" s="4"/>
      <c r="D921" s="4"/>
      <c r="E921" s="4"/>
      <c r="F921" s="4"/>
      <c r="G921" s="170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24" customHeight="1" thickBot="1" x14ac:dyDescent="0.3">
      <c r="A922" s="4"/>
      <c r="B922" s="4"/>
      <c r="C922" s="4"/>
      <c r="D922" s="4"/>
      <c r="E922" s="4"/>
      <c r="F922" s="4"/>
      <c r="G922" s="170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24" customHeight="1" thickBot="1" x14ac:dyDescent="0.3">
      <c r="A923" s="4"/>
      <c r="B923" s="4"/>
      <c r="C923" s="4"/>
      <c r="D923" s="4"/>
      <c r="E923" s="4"/>
      <c r="F923" s="4"/>
      <c r="G923" s="170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24" customHeight="1" thickBot="1" x14ac:dyDescent="0.3">
      <c r="A924" s="4"/>
      <c r="B924" s="4"/>
      <c r="C924" s="4"/>
      <c r="D924" s="4"/>
      <c r="E924" s="4"/>
      <c r="F924" s="4"/>
      <c r="G924" s="170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24" customHeight="1" thickBot="1" x14ac:dyDescent="0.3">
      <c r="A925" s="4"/>
      <c r="B925" s="4"/>
      <c r="C925" s="4"/>
      <c r="D925" s="4"/>
      <c r="E925" s="4"/>
      <c r="F925" s="4"/>
      <c r="G925" s="170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24" customHeight="1" thickBot="1" x14ac:dyDescent="0.3">
      <c r="A926" s="4"/>
      <c r="B926" s="4"/>
      <c r="C926" s="4"/>
      <c r="D926" s="4"/>
      <c r="E926" s="4"/>
      <c r="F926" s="4"/>
      <c r="G926" s="170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24" customHeight="1" thickBot="1" x14ac:dyDescent="0.3">
      <c r="A927" s="4"/>
      <c r="B927" s="4"/>
      <c r="C927" s="4"/>
      <c r="D927" s="4"/>
      <c r="E927" s="4"/>
      <c r="F927" s="4"/>
      <c r="G927" s="170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24" customHeight="1" thickBot="1" x14ac:dyDescent="0.3">
      <c r="A928" s="4"/>
      <c r="B928" s="4"/>
      <c r="C928" s="4"/>
      <c r="D928" s="4"/>
      <c r="E928" s="4"/>
      <c r="F928" s="4"/>
      <c r="G928" s="170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24" customHeight="1" thickBot="1" x14ac:dyDescent="0.3">
      <c r="A929" s="4"/>
      <c r="B929" s="4"/>
      <c r="C929" s="4"/>
      <c r="D929" s="4"/>
      <c r="E929" s="4"/>
      <c r="F929" s="4"/>
      <c r="G929" s="170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24" customHeight="1" thickBot="1" x14ac:dyDescent="0.3">
      <c r="A930" s="4"/>
      <c r="B930" s="4"/>
      <c r="C930" s="4"/>
      <c r="D930" s="4"/>
      <c r="E930" s="4"/>
      <c r="F930" s="4"/>
      <c r="G930" s="170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24" customHeight="1" thickBot="1" x14ac:dyDescent="0.3">
      <c r="A931" s="4"/>
      <c r="B931" s="4"/>
      <c r="C931" s="4"/>
      <c r="D931" s="4"/>
      <c r="E931" s="4"/>
      <c r="F931" s="4"/>
      <c r="G931" s="170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24" customHeight="1" thickBot="1" x14ac:dyDescent="0.3">
      <c r="A932" s="4"/>
      <c r="B932" s="4"/>
      <c r="C932" s="4"/>
      <c r="D932" s="4"/>
      <c r="E932" s="4"/>
      <c r="F932" s="4"/>
      <c r="G932" s="170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24" customHeight="1" thickBot="1" x14ac:dyDescent="0.3">
      <c r="A933" s="4"/>
      <c r="B933" s="4"/>
      <c r="C933" s="4"/>
      <c r="D933" s="4"/>
      <c r="E933" s="4"/>
      <c r="F933" s="4"/>
      <c r="G933" s="170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24" customHeight="1" thickBot="1" x14ac:dyDescent="0.3">
      <c r="A934" s="4"/>
      <c r="B934" s="4"/>
      <c r="C934" s="4"/>
      <c r="D934" s="4"/>
      <c r="E934" s="4"/>
      <c r="F934" s="4"/>
      <c r="G934" s="170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24" customHeight="1" thickBot="1" x14ac:dyDescent="0.3">
      <c r="A935" s="4"/>
      <c r="B935" s="4"/>
      <c r="C935" s="4"/>
      <c r="D935" s="4"/>
      <c r="E935" s="4"/>
      <c r="F935" s="4"/>
      <c r="G935" s="170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24" customHeight="1" thickBot="1" x14ac:dyDescent="0.3">
      <c r="A936" s="4"/>
      <c r="B936" s="4"/>
      <c r="C936" s="4"/>
      <c r="D936" s="4"/>
      <c r="E936" s="4"/>
      <c r="F936" s="4"/>
      <c r="G936" s="170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24" customHeight="1" thickBot="1" x14ac:dyDescent="0.3">
      <c r="A937" s="4"/>
      <c r="B937" s="4"/>
      <c r="C937" s="4"/>
      <c r="D937" s="4"/>
      <c r="E937" s="4"/>
      <c r="F937" s="4"/>
      <c r="G937" s="170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24" customHeight="1" thickBot="1" x14ac:dyDescent="0.3">
      <c r="A938" s="4"/>
      <c r="B938" s="4"/>
      <c r="C938" s="4"/>
      <c r="D938" s="4"/>
      <c r="E938" s="4"/>
      <c r="F938" s="4"/>
      <c r="G938" s="170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24" customHeight="1" thickBot="1" x14ac:dyDescent="0.3">
      <c r="A939" s="4"/>
      <c r="B939" s="4"/>
      <c r="C939" s="4"/>
      <c r="D939" s="4"/>
      <c r="E939" s="4"/>
      <c r="F939" s="4"/>
      <c r="G939" s="170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24" customHeight="1" thickBot="1" x14ac:dyDescent="0.3">
      <c r="A940" s="4"/>
      <c r="B940" s="4"/>
      <c r="C940" s="4"/>
      <c r="D940" s="4"/>
      <c r="E940" s="4"/>
      <c r="F940" s="4"/>
      <c r="G940" s="170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24" customHeight="1" thickBot="1" x14ac:dyDescent="0.3">
      <c r="A941" s="4"/>
      <c r="B941" s="4"/>
      <c r="C941" s="4"/>
      <c r="D941" s="4"/>
      <c r="E941" s="4"/>
      <c r="F941" s="4"/>
      <c r="G941" s="170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24" customHeight="1" thickBot="1" x14ac:dyDescent="0.3">
      <c r="A942" s="4"/>
      <c r="B942" s="4"/>
      <c r="C942" s="4"/>
      <c r="D942" s="4"/>
      <c r="E942" s="4"/>
      <c r="F942" s="4"/>
      <c r="G942" s="170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24" customHeight="1" thickBot="1" x14ac:dyDescent="0.3">
      <c r="A943" s="4"/>
      <c r="B943" s="4"/>
      <c r="C943" s="4"/>
      <c r="D943" s="4"/>
      <c r="E943" s="4"/>
      <c r="F943" s="4"/>
      <c r="G943" s="170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24" customHeight="1" thickBot="1" x14ac:dyDescent="0.3">
      <c r="A944" s="4"/>
      <c r="B944" s="4"/>
      <c r="C944" s="4"/>
      <c r="D944" s="4"/>
      <c r="E944" s="4"/>
      <c r="F944" s="4"/>
      <c r="G944" s="170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24" customHeight="1" thickBot="1" x14ac:dyDescent="0.3">
      <c r="A945" s="4"/>
      <c r="B945" s="4"/>
      <c r="C945" s="4"/>
      <c r="D945" s="4"/>
      <c r="E945" s="4"/>
      <c r="F945" s="4"/>
      <c r="G945" s="170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24" customHeight="1" thickBot="1" x14ac:dyDescent="0.3">
      <c r="A946" s="4"/>
      <c r="B946" s="4"/>
      <c r="C946" s="4"/>
      <c r="D946" s="4"/>
      <c r="E946" s="4"/>
      <c r="F946" s="4"/>
      <c r="G946" s="170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24" customHeight="1" thickBot="1" x14ac:dyDescent="0.3">
      <c r="A947" s="4"/>
      <c r="B947" s="4"/>
      <c r="C947" s="4"/>
      <c r="D947" s="4"/>
      <c r="E947" s="4"/>
      <c r="F947" s="4"/>
      <c r="G947" s="170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24" customHeight="1" thickBot="1" x14ac:dyDescent="0.3">
      <c r="A948" s="4"/>
      <c r="B948" s="4"/>
      <c r="C948" s="4"/>
      <c r="D948" s="4"/>
      <c r="E948" s="4"/>
      <c r="F948" s="4"/>
      <c r="G948" s="170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24" customHeight="1" thickBot="1" x14ac:dyDescent="0.3">
      <c r="A949" s="4"/>
      <c r="B949" s="4"/>
      <c r="C949" s="4"/>
      <c r="D949" s="4"/>
      <c r="E949" s="4"/>
      <c r="F949" s="4"/>
      <c r="G949" s="170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24" customHeight="1" thickBot="1" x14ac:dyDescent="0.3">
      <c r="A950" s="4"/>
      <c r="B950" s="4"/>
      <c r="C950" s="4"/>
      <c r="D950" s="4"/>
      <c r="E950" s="4"/>
      <c r="F950" s="4"/>
      <c r="G950" s="170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24" customHeight="1" thickBot="1" x14ac:dyDescent="0.3">
      <c r="A951" s="4"/>
      <c r="B951" s="4"/>
      <c r="C951" s="4"/>
      <c r="D951" s="4"/>
      <c r="E951" s="4"/>
      <c r="F951" s="4"/>
      <c r="G951" s="170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24" customHeight="1" thickBot="1" x14ac:dyDescent="0.3">
      <c r="A952" s="4"/>
      <c r="B952" s="4"/>
      <c r="C952" s="4"/>
      <c r="D952" s="4"/>
      <c r="E952" s="4"/>
      <c r="F952" s="4"/>
      <c r="G952" s="170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24" customHeight="1" thickBot="1" x14ac:dyDescent="0.3">
      <c r="A953" s="4"/>
      <c r="B953" s="4"/>
      <c r="C953" s="4"/>
      <c r="D953" s="4"/>
      <c r="E953" s="4"/>
      <c r="F953" s="4"/>
      <c r="G953" s="170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24" customHeight="1" thickBot="1" x14ac:dyDescent="0.3">
      <c r="A954" s="4"/>
      <c r="B954" s="4"/>
      <c r="C954" s="4"/>
      <c r="D954" s="4"/>
      <c r="E954" s="4"/>
      <c r="F954" s="4"/>
      <c r="G954" s="170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24" customHeight="1" thickBot="1" x14ac:dyDescent="0.3">
      <c r="A955" s="4"/>
      <c r="B955" s="4"/>
      <c r="C955" s="4"/>
      <c r="D955" s="4"/>
      <c r="E955" s="4"/>
      <c r="F955" s="4"/>
      <c r="G955" s="170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24" customHeight="1" thickBot="1" x14ac:dyDescent="0.3">
      <c r="A956" s="4"/>
      <c r="B956" s="4"/>
      <c r="C956" s="4"/>
      <c r="D956" s="4"/>
      <c r="E956" s="4"/>
      <c r="F956" s="4"/>
      <c r="G956" s="170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24" customHeight="1" thickBot="1" x14ac:dyDescent="0.3">
      <c r="A957" s="4"/>
      <c r="B957" s="4"/>
      <c r="C957" s="4"/>
      <c r="D957" s="4"/>
      <c r="E957" s="4"/>
      <c r="F957" s="4"/>
      <c r="G957" s="170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24" customHeight="1" thickBot="1" x14ac:dyDescent="0.3">
      <c r="A958" s="4"/>
      <c r="B958" s="4"/>
      <c r="C958" s="4"/>
      <c r="D958" s="4"/>
      <c r="E958" s="4"/>
      <c r="F958" s="4"/>
      <c r="G958" s="170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24" customHeight="1" thickBot="1" x14ac:dyDescent="0.3">
      <c r="A959" s="4"/>
      <c r="B959" s="4"/>
      <c r="C959" s="4"/>
      <c r="D959" s="4"/>
      <c r="E959" s="4"/>
      <c r="F959" s="4"/>
      <c r="G959" s="170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24" customHeight="1" thickBot="1" x14ac:dyDescent="0.3">
      <c r="A960" s="4"/>
      <c r="B960" s="4"/>
      <c r="C960" s="4"/>
      <c r="D960" s="4"/>
      <c r="E960" s="4"/>
      <c r="F960" s="4"/>
      <c r="G960" s="170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24" customHeight="1" thickBot="1" x14ac:dyDescent="0.3">
      <c r="A961" s="4"/>
      <c r="B961" s="4"/>
      <c r="C961" s="4"/>
      <c r="D961" s="4"/>
      <c r="E961" s="4"/>
      <c r="F961" s="4"/>
      <c r="G961" s="170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24" customHeight="1" thickBot="1" x14ac:dyDescent="0.3">
      <c r="A962" s="4"/>
      <c r="B962" s="4"/>
      <c r="C962" s="4"/>
      <c r="D962" s="4"/>
      <c r="E962" s="4"/>
      <c r="F962" s="4"/>
      <c r="G962" s="170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24" customHeight="1" thickBot="1" x14ac:dyDescent="0.3">
      <c r="A963" s="4"/>
      <c r="B963" s="4"/>
      <c r="C963" s="4"/>
      <c r="D963" s="4"/>
      <c r="E963" s="4"/>
      <c r="F963" s="4"/>
      <c r="G963" s="170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24" customHeight="1" thickBot="1" x14ac:dyDescent="0.3">
      <c r="A964" s="4"/>
      <c r="B964" s="4"/>
      <c r="C964" s="4"/>
      <c r="D964" s="4"/>
      <c r="E964" s="4"/>
      <c r="F964" s="4"/>
      <c r="G964" s="170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24" customHeight="1" thickBot="1" x14ac:dyDescent="0.3">
      <c r="A965" s="4"/>
      <c r="B965" s="4"/>
      <c r="C965" s="4"/>
      <c r="D965" s="4"/>
      <c r="E965" s="4"/>
      <c r="F965" s="4"/>
      <c r="G965" s="170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24" customHeight="1" thickBot="1" x14ac:dyDescent="0.3">
      <c r="A966" s="4"/>
      <c r="B966" s="4"/>
      <c r="C966" s="4"/>
      <c r="D966" s="4"/>
      <c r="E966" s="4"/>
      <c r="F966" s="4"/>
      <c r="G966" s="170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24" customHeight="1" thickBot="1" x14ac:dyDescent="0.3">
      <c r="A967" s="4"/>
      <c r="B967" s="4"/>
      <c r="C967" s="4"/>
      <c r="D967" s="4"/>
      <c r="E967" s="4"/>
      <c r="F967" s="4"/>
      <c r="G967" s="170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24" customHeight="1" thickBot="1" x14ac:dyDescent="0.3">
      <c r="A968" s="4"/>
      <c r="B968" s="4"/>
      <c r="C968" s="4"/>
      <c r="D968" s="4"/>
      <c r="E968" s="4"/>
      <c r="F968" s="4"/>
      <c r="G968" s="170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24" customHeight="1" thickBot="1" x14ac:dyDescent="0.3">
      <c r="A969" s="4"/>
      <c r="B969" s="4"/>
      <c r="C969" s="4"/>
      <c r="D969" s="4"/>
      <c r="E969" s="4"/>
      <c r="F969" s="4"/>
      <c r="G969" s="170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24" customHeight="1" thickBot="1" x14ac:dyDescent="0.3">
      <c r="A970" s="4"/>
      <c r="B970" s="4"/>
      <c r="C970" s="4"/>
      <c r="D970" s="4"/>
      <c r="E970" s="4"/>
      <c r="F970" s="4"/>
      <c r="G970" s="170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24" customHeight="1" thickBot="1" x14ac:dyDescent="0.3">
      <c r="A971" s="4"/>
      <c r="B971" s="4"/>
      <c r="C971" s="4"/>
      <c r="D971" s="4"/>
      <c r="E971" s="4"/>
      <c r="F971" s="4"/>
      <c r="G971" s="170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24" customHeight="1" thickBot="1" x14ac:dyDescent="0.3">
      <c r="A972" s="4"/>
      <c r="B972" s="4"/>
      <c r="C972" s="4"/>
      <c r="D972" s="4"/>
      <c r="E972" s="4"/>
      <c r="F972" s="4"/>
      <c r="G972" s="170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24" customHeight="1" thickBot="1" x14ac:dyDescent="0.3">
      <c r="A973" s="4"/>
      <c r="B973" s="4"/>
      <c r="C973" s="4"/>
      <c r="D973" s="4"/>
      <c r="E973" s="4"/>
      <c r="F973" s="4"/>
      <c r="G973" s="170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24" customHeight="1" thickBot="1" x14ac:dyDescent="0.3">
      <c r="A974" s="4"/>
      <c r="B974" s="4"/>
      <c r="C974" s="4"/>
      <c r="D974" s="4"/>
      <c r="E974" s="4"/>
      <c r="F974" s="4"/>
      <c r="G974" s="170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24" customHeight="1" thickBot="1" x14ac:dyDescent="0.3">
      <c r="A975" s="4"/>
      <c r="B975" s="4"/>
      <c r="C975" s="4"/>
      <c r="D975" s="4"/>
      <c r="E975" s="4"/>
      <c r="F975" s="4"/>
      <c r="G975" s="170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24" customHeight="1" thickBot="1" x14ac:dyDescent="0.3">
      <c r="A976" s="4"/>
      <c r="B976" s="4"/>
      <c r="C976" s="4"/>
      <c r="D976" s="4"/>
      <c r="E976" s="4"/>
      <c r="F976" s="4"/>
      <c r="G976" s="170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24" customHeight="1" thickBot="1" x14ac:dyDescent="0.3">
      <c r="A977" s="4"/>
      <c r="B977" s="4"/>
      <c r="C977" s="4"/>
      <c r="D977" s="4"/>
      <c r="E977" s="4"/>
      <c r="F977" s="4"/>
      <c r="G977" s="170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24" customHeight="1" thickBot="1" x14ac:dyDescent="0.3">
      <c r="A978" s="4"/>
      <c r="B978" s="4"/>
      <c r="C978" s="4"/>
      <c r="D978" s="4"/>
      <c r="E978" s="4"/>
      <c r="F978" s="4"/>
      <c r="G978" s="170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24" customHeight="1" thickBot="1" x14ac:dyDescent="0.3">
      <c r="A979" s="4"/>
      <c r="B979" s="4"/>
      <c r="C979" s="4"/>
      <c r="D979" s="4"/>
      <c r="E979" s="4"/>
      <c r="F979" s="4"/>
      <c r="G979" s="170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24" customHeight="1" thickBot="1" x14ac:dyDescent="0.3">
      <c r="A980" s="4"/>
      <c r="B980" s="4"/>
      <c r="C980" s="4"/>
      <c r="D980" s="4"/>
      <c r="E980" s="4"/>
      <c r="F980" s="4"/>
      <c r="G980" s="170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24" customHeight="1" thickBot="1" x14ac:dyDescent="0.3">
      <c r="A981" s="4"/>
      <c r="B981" s="4"/>
      <c r="C981" s="4"/>
      <c r="D981" s="4"/>
      <c r="E981" s="4"/>
      <c r="F981" s="4"/>
      <c r="G981" s="170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24" customHeight="1" thickBot="1" x14ac:dyDescent="0.3">
      <c r="A982" s="4"/>
      <c r="B982" s="4"/>
      <c r="C982" s="4"/>
      <c r="D982" s="4"/>
      <c r="E982" s="4"/>
      <c r="F982" s="4"/>
      <c r="G982" s="170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24" customHeight="1" thickBot="1" x14ac:dyDescent="0.3">
      <c r="A983" s="4"/>
      <c r="B983" s="4"/>
      <c r="C983" s="4"/>
      <c r="D983" s="4"/>
      <c r="E983" s="4"/>
      <c r="F983" s="4"/>
      <c r="G983" s="170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24" customHeight="1" thickBot="1" x14ac:dyDescent="0.3">
      <c r="A984" s="4"/>
      <c r="B984" s="4"/>
      <c r="C984" s="4"/>
      <c r="D984" s="4"/>
      <c r="E984" s="4"/>
      <c r="F984" s="4"/>
      <c r="G984" s="170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24" customHeight="1" thickBot="1" x14ac:dyDescent="0.3">
      <c r="A985" s="4"/>
      <c r="B985" s="4"/>
      <c r="C985" s="4"/>
      <c r="D985" s="4"/>
      <c r="E985" s="4"/>
      <c r="F985" s="4"/>
      <c r="G985" s="170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24" customHeight="1" thickBot="1" x14ac:dyDescent="0.3">
      <c r="A986" s="4"/>
      <c r="B986" s="4"/>
      <c r="C986" s="4"/>
      <c r="D986" s="4"/>
      <c r="E986" s="4"/>
      <c r="F986" s="4"/>
      <c r="G986" s="170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24" customHeight="1" thickBot="1" x14ac:dyDescent="0.3">
      <c r="A987" s="4"/>
      <c r="B987" s="4"/>
      <c r="C987" s="4"/>
      <c r="D987" s="4"/>
      <c r="E987" s="4"/>
      <c r="F987" s="4"/>
      <c r="G987" s="170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24" customHeight="1" thickBot="1" x14ac:dyDescent="0.3">
      <c r="A988" s="4"/>
      <c r="B988" s="4"/>
      <c r="C988" s="4"/>
      <c r="D988" s="4"/>
      <c r="E988" s="4"/>
      <c r="F988" s="4"/>
      <c r="G988" s="170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24" customHeight="1" thickBot="1" x14ac:dyDescent="0.3">
      <c r="A989" s="4"/>
      <c r="B989" s="4"/>
      <c r="C989" s="4"/>
      <c r="D989" s="4"/>
      <c r="E989" s="4"/>
      <c r="F989" s="4"/>
      <c r="G989" s="170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24" customHeight="1" thickBot="1" x14ac:dyDescent="0.3">
      <c r="A990" s="4"/>
      <c r="B990" s="4"/>
      <c r="C990" s="4"/>
      <c r="D990" s="4"/>
      <c r="E990" s="4"/>
      <c r="F990" s="4"/>
      <c r="G990" s="170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24" customHeight="1" thickBot="1" x14ac:dyDescent="0.3">
      <c r="A991" s="4"/>
      <c r="B991" s="4"/>
      <c r="C991" s="4"/>
      <c r="D991" s="4"/>
      <c r="E991" s="4"/>
      <c r="F991" s="4"/>
      <c r="G991" s="170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24" customHeight="1" thickBot="1" x14ac:dyDescent="0.3">
      <c r="A992" s="4"/>
      <c r="B992" s="4"/>
      <c r="C992" s="4"/>
      <c r="D992" s="4"/>
      <c r="E992" s="4"/>
      <c r="F992" s="4"/>
      <c r="G992" s="170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24" customHeight="1" thickBot="1" x14ac:dyDescent="0.3">
      <c r="A993" s="4"/>
      <c r="B993" s="4"/>
      <c r="C993" s="4"/>
      <c r="D993" s="4"/>
      <c r="E993" s="4"/>
      <c r="F993" s="4"/>
      <c r="G993" s="170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24" customHeight="1" thickBot="1" x14ac:dyDescent="0.3">
      <c r="A994" s="4"/>
      <c r="B994" s="4"/>
      <c r="C994" s="4"/>
      <c r="D994" s="4"/>
      <c r="E994" s="4"/>
      <c r="F994" s="4"/>
      <c r="G994" s="170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24" customHeight="1" thickBot="1" x14ac:dyDescent="0.3">
      <c r="A995" s="4"/>
      <c r="B995" s="4"/>
      <c r="C995" s="4"/>
      <c r="D995" s="4"/>
      <c r="E995" s="4"/>
      <c r="F995" s="4"/>
      <c r="G995" s="170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24" customHeight="1" thickBot="1" x14ac:dyDescent="0.3">
      <c r="A996" s="4"/>
      <c r="B996" s="4"/>
      <c r="C996" s="4"/>
      <c r="D996" s="4"/>
      <c r="E996" s="4"/>
      <c r="F996" s="4"/>
      <c r="G996" s="170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24" customHeight="1" thickBot="1" x14ac:dyDescent="0.3">
      <c r="A997" s="4"/>
      <c r="B997" s="4"/>
      <c r="C997" s="4"/>
      <c r="D997" s="4"/>
      <c r="E997" s="4"/>
      <c r="F997" s="4"/>
      <c r="G997" s="170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24" customHeight="1" thickBot="1" x14ac:dyDescent="0.3">
      <c r="A998" s="4"/>
      <c r="B998" s="4"/>
      <c r="C998" s="4"/>
      <c r="D998" s="4"/>
      <c r="E998" s="4"/>
      <c r="F998" s="4"/>
      <c r="G998" s="170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</sheetData>
  <mergeCells count="40">
    <mergeCell ref="J1:K1"/>
    <mergeCell ref="M1:N1"/>
    <mergeCell ref="J2:K2"/>
    <mergeCell ref="M2:N2"/>
    <mergeCell ref="J3:K3"/>
    <mergeCell ref="M3:N3"/>
    <mergeCell ref="J5:K5"/>
    <mergeCell ref="M5:N5"/>
    <mergeCell ref="J7:K7"/>
    <mergeCell ref="M7:N7"/>
    <mergeCell ref="J13:K13"/>
    <mergeCell ref="M13:N13"/>
    <mergeCell ref="J14:K14"/>
    <mergeCell ref="M14:N14"/>
    <mergeCell ref="J16:K16"/>
    <mergeCell ref="M16:N16"/>
    <mergeCell ref="J21:K21"/>
    <mergeCell ref="M21:N21"/>
    <mergeCell ref="J22:K22"/>
    <mergeCell ref="M22:N22"/>
    <mergeCell ref="J24:K24"/>
    <mergeCell ref="M24:N24"/>
    <mergeCell ref="J25:K25"/>
    <mergeCell ref="M25:N25"/>
    <mergeCell ref="J26:K26"/>
    <mergeCell ref="M26:N26"/>
    <mergeCell ref="J27:K27"/>
    <mergeCell ref="M27:N27"/>
    <mergeCell ref="B30:C30"/>
    <mergeCell ref="J30:K30"/>
    <mergeCell ref="M30:N30"/>
    <mergeCell ref="J55:K55"/>
    <mergeCell ref="M55:N55"/>
    <mergeCell ref="A61:D62"/>
    <mergeCell ref="J42:K42"/>
    <mergeCell ref="M42:N42"/>
    <mergeCell ref="J47:K47"/>
    <mergeCell ref="M47:N47"/>
    <mergeCell ref="J54:K54"/>
    <mergeCell ref="M54:N54"/>
  </mergeCells>
  <hyperlinks>
    <hyperlink ref="A61" r:id="rId1" display="https://jdmfsm.info/Auto/Japan/Subaru/Legacy_Outback/2012/2012 Service Manual USDM.pdf" xr:uid="{B1EBAA8B-D206-4988-AFE7-DF03EC03902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9011-41C5-4C62-9EDC-F9944D3D167D}">
  <dimension ref="A21:H95"/>
  <sheetViews>
    <sheetView workbookViewId="0">
      <selection activeCell="M65" sqref="M65"/>
    </sheetView>
  </sheetViews>
  <sheetFormatPr defaultRowHeight="15" x14ac:dyDescent="0.25"/>
  <cols>
    <col min="1" max="1" width="16" bestFit="1" customWidth="1"/>
    <col min="2" max="2" width="34.140625" customWidth="1"/>
    <col min="3" max="3" width="20.7109375" customWidth="1"/>
    <col min="4" max="4" width="14" bestFit="1" customWidth="1"/>
    <col min="5" max="6" width="22.140625" bestFit="1" customWidth="1"/>
    <col min="7" max="7" width="19.42578125" bestFit="1" customWidth="1"/>
  </cols>
  <sheetData>
    <row r="21" spans="1:8" x14ac:dyDescent="0.25">
      <c r="A21" t="s">
        <v>1179</v>
      </c>
    </row>
    <row r="22" spans="1:8" x14ac:dyDescent="0.25">
      <c r="A22" t="s">
        <v>872</v>
      </c>
      <c r="B22" t="s">
        <v>293</v>
      </c>
    </row>
    <row r="24" spans="1:8" x14ac:dyDescent="0.25">
      <c r="A24" s="1" t="s">
        <v>865</v>
      </c>
      <c r="B24" s="1" t="s">
        <v>866</v>
      </c>
      <c r="C24" s="1"/>
      <c r="D24" s="1" t="s">
        <v>904</v>
      </c>
      <c r="E24" s="1" t="s">
        <v>905</v>
      </c>
      <c r="F24" s="1" t="s">
        <v>906</v>
      </c>
      <c r="G24" s="1" t="s">
        <v>907</v>
      </c>
      <c r="H24" s="1" t="s">
        <v>865</v>
      </c>
    </row>
    <row r="25" spans="1:8" x14ac:dyDescent="0.25">
      <c r="A25">
        <v>1</v>
      </c>
      <c r="B25" t="s">
        <v>871</v>
      </c>
      <c r="D25">
        <v>1</v>
      </c>
      <c r="E25" t="s">
        <v>871</v>
      </c>
      <c r="F25" t="s">
        <v>871</v>
      </c>
      <c r="G25" t="s">
        <v>845</v>
      </c>
      <c r="H25" cm="1">
        <f t="array" ref="H25">IF(G25="","",MID(G25,2,9)+_xlfn.XLOOKUP(LEFT(G25,1),{"A","B","C","D"},{0,31,66,101}))</f>
        <v>59</v>
      </c>
    </row>
    <row r="26" spans="1:8" x14ac:dyDescent="0.25">
      <c r="A26">
        <v>2</v>
      </c>
      <c r="B26" t="s">
        <v>874</v>
      </c>
      <c r="D26">
        <v>2</v>
      </c>
      <c r="E26" t="s">
        <v>874</v>
      </c>
      <c r="F26" t="s">
        <v>874</v>
      </c>
      <c r="G26" t="s">
        <v>843</v>
      </c>
      <c r="H26" cm="1">
        <f t="array" ref="H26">IF(G26="","",MID(G26,2,9)+_xlfn.XLOOKUP(LEFT(G26,1),{"A","B","C","D"},{0,31,66,101}))</f>
        <v>57</v>
      </c>
    </row>
    <row r="27" spans="1:8" x14ac:dyDescent="0.25">
      <c r="A27">
        <v>3</v>
      </c>
      <c r="B27" t="s">
        <v>869</v>
      </c>
      <c r="D27">
        <v>3</v>
      </c>
      <c r="E27" t="s">
        <v>910</v>
      </c>
      <c r="F27" t="s">
        <v>910</v>
      </c>
      <c r="G27" t="s">
        <v>836</v>
      </c>
      <c r="H27" cm="1">
        <f t="array" ref="H27">IF(G27="","",MID(G27,2,9)+_xlfn.XLOOKUP(LEFT(G27,1),{"A","B","C","D"},{0,31,66,101}))</f>
        <v>47</v>
      </c>
    </row>
    <row r="28" spans="1:8" x14ac:dyDescent="0.25">
      <c r="A28">
        <v>4</v>
      </c>
      <c r="B28" t="s">
        <v>870</v>
      </c>
      <c r="D28">
        <v>4</v>
      </c>
      <c r="E28" s="174" t="s">
        <v>870</v>
      </c>
      <c r="F28" s="175" t="s">
        <v>816</v>
      </c>
      <c r="G28" t="s">
        <v>654</v>
      </c>
      <c r="H28" cm="1">
        <f t="array" ref="H28">IF(G28="","",MID(G28,2,9)+_xlfn.XLOOKUP(LEFT(G28,1),{"A","B","C","D"},{0,31,66,101}))</f>
        <v>131</v>
      </c>
    </row>
    <row r="29" spans="1:8" x14ac:dyDescent="0.25">
      <c r="A29">
        <v>5</v>
      </c>
      <c r="B29" t="s">
        <v>902</v>
      </c>
      <c r="D29">
        <v>5</v>
      </c>
      <c r="E29" t="s">
        <v>902</v>
      </c>
      <c r="F29" t="s">
        <v>902</v>
      </c>
      <c r="G29" t="s">
        <v>848</v>
      </c>
      <c r="H29" cm="1">
        <f t="array" ref="H29">IF(G29="","",MID(G29,2,9)+_xlfn.XLOOKUP(LEFT(G29,1),{"A","B","C","D"},{0,31,66,101}))</f>
        <v>65</v>
      </c>
    </row>
    <row r="30" spans="1:8" x14ac:dyDescent="0.25">
      <c r="A30">
        <v>6</v>
      </c>
      <c r="B30" t="s">
        <v>819</v>
      </c>
      <c r="D30">
        <v>6</v>
      </c>
      <c r="E30" t="s">
        <v>819</v>
      </c>
      <c r="F30" t="s">
        <v>819</v>
      </c>
      <c r="G30" t="s">
        <v>390</v>
      </c>
      <c r="H30" cm="1">
        <f t="array" ref="H30">IF(G30="","",MID(G30,2,9)+_xlfn.XLOOKUP(LEFT(G30,1),{"A","B","C","D"},{0,31,66,101}))</f>
        <v>130</v>
      </c>
    </row>
    <row r="31" spans="1:8" x14ac:dyDescent="0.25">
      <c r="A31">
        <v>7</v>
      </c>
      <c r="B31" t="s">
        <v>885</v>
      </c>
      <c r="D31">
        <v>7</v>
      </c>
      <c r="G31" t="s">
        <v>385</v>
      </c>
      <c r="H31" cm="1">
        <f t="array" ref="H31">IF(G31="","",MID(G31,2,9)+_xlfn.XLOOKUP(LEFT(G31,1),{"A","B","C","D"},{0,31,66,101}))</f>
        <v>29</v>
      </c>
    </row>
    <row r="32" spans="1:8" x14ac:dyDescent="0.25">
      <c r="A32">
        <v>8</v>
      </c>
      <c r="B32" t="s">
        <v>882</v>
      </c>
      <c r="D32">
        <v>8</v>
      </c>
      <c r="F32" s="175" t="s">
        <v>892</v>
      </c>
      <c r="G32" t="s">
        <v>852</v>
      </c>
      <c r="H32" cm="1">
        <f t="array" ref="H32">IF(G32="","",MID(G32,2,9)+_xlfn.XLOOKUP(LEFT(G32,1),{"A","B","C","D"},{0,31,66,101}))</f>
        <v>108</v>
      </c>
    </row>
    <row r="33" spans="1:8" x14ac:dyDescent="0.25">
      <c r="A33">
        <v>9</v>
      </c>
      <c r="B33" t="s">
        <v>894</v>
      </c>
      <c r="D33">
        <v>9</v>
      </c>
      <c r="E33" t="s">
        <v>894</v>
      </c>
      <c r="F33" t="s">
        <v>894</v>
      </c>
      <c r="G33" t="s">
        <v>727</v>
      </c>
      <c r="H33" cm="1">
        <f t="array" ref="H33">IF(G33="","",MID(G33,2,9)+_xlfn.XLOOKUP(LEFT(G33,1),{"A","B","C","D"},{0,31,66,101}))</f>
        <v>122</v>
      </c>
    </row>
    <row r="34" spans="1:8" x14ac:dyDescent="0.25">
      <c r="A34">
        <v>10</v>
      </c>
      <c r="B34" t="s">
        <v>897</v>
      </c>
      <c r="D34">
        <v>10</v>
      </c>
      <c r="E34" t="s">
        <v>897</v>
      </c>
      <c r="F34" t="s">
        <v>897</v>
      </c>
      <c r="G34" t="s">
        <v>853</v>
      </c>
      <c r="H34" cm="1">
        <f t="array" ref="H34">IF(G34="","",MID(G34,2,9)+_xlfn.XLOOKUP(LEFT(G34,1),{"A","B","C","D"},{0,31,66,101}))</f>
        <v>109</v>
      </c>
    </row>
    <row r="35" spans="1:8" x14ac:dyDescent="0.25">
      <c r="A35">
        <v>11</v>
      </c>
      <c r="B35" t="s">
        <v>881</v>
      </c>
      <c r="D35">
        <v>11</v>
      </c>
      <c r="E35" t="s">
        <v>881</v>
      </c>
      <c r="F35" t="s">
        <v>881</v>
      </c>
      <c r="G35" t="s">
        <v>855</v>
      </c>
      <c r="H35" cm="1">
        <f t="array" ref="H35">IF(G35="","",MID(G35,2,9)+_xlfn.XLOOKUP(LEFT(G35,1),{"A","B","C","D"},{0,31,66,101}))</f>
        <v>112</v>
      </c>
    </row>
    <row r="36" spans="1:8" x14ac:dyDescent="0.25">
      <c r="A36">
        <v>12</v>
      </c>
      <c r="B36" t="s">
        <v>816</v>
      </c>
      <c r="D36">
        <v>12</v>
      </c>
      <c r="E36" s="174" t="s">
        <v>816</v>
      </c>
      <c r="F36" s="172" t="s">
        <v>870</v>
      </c>
      <c r="G36" t="s">
        <v>837</v>
      </c>
      <c r="H36" cm="1">
        <f t="array" ref="H36">IF(G36="","",MID(G36,2,9)+_xlfn.XLOOKUP(LEFT(G36,1),{"A","B","C","D"},{0,31,66,101}))</f>
        <v>48</v>
      </c>
    </row>
    <row r="37" spans="1:8" x14ac:dyDescent="0.25">
      <c r="A37">
        <v>13</v>
      </c>
      <c r="B37" t="s">
        <v>873</v>
      </c>
      <c r="D37">
        <v>13</v>
      </c>
      <c r="E37" t="s">
        <v>873</v>
      </c>
      <c r="F37" t="s">
        <v>873</v>
      </c>
      <c r="G37" t="s">
        <v>835</v>
      </c>
      <c r="H37" cm="1">
        <f t="array" ref="H37">IF(G37="","",MID(G37,2,9)+_xlfn.XLOOKUP(LEFT(G37,1),{"A","B","C","D"},{0,31,66,101}))</f>
        <v>46</v>
      </c>
    </row>
    <row r="38" spans="1:8" x14ac:dyDescent="0.25">
      <c r="A38">
        <v>14</v>
      </c>
      <c r="B38" t="s">
        <v>869</v>
      </c>
      <c r="D38">
        <v>14</v>
      </c>
      <c r="E38" t="s">
        <v>913</v>
      </c>
      <c r="F38" t="s">
        <v>913</v>
      </c>
      <c r="G38" t="s">
        <v>844</v>
      </c>
      <c r="H38" cm="1">
        <f t="array" ref="H38">IF(G38="","",MID(G38,2,9)+_xlfn.XLOOKUP(LEFT(G38,1),{"A","B","C","D"},{0,31,66,101}))</f>
        <v>58</v>
      </c>
    </row>
    <row r="39" spans="1:8" x14ac:dyDescent="0.25">
      <c r="A39">
        <v>15</v>
      </c>
      <c r="B39" t="s">
        <v>876</v>
      </c>
      <c r="D39">
        <v>15</v>
      </c>
      <c r="F39" s="171" t="s">
        <v>909</v>
      </c>
      <c r="G39" t="s">
        <v>834</v>
      </c>
      <c r="H39" cm="1">
        <f t="array" ref="H39">IF(G39="","",MID(G39,2,9)+_xlfn.XLOOKUP(LEFT(G39,1),{"A","B","C","D"},{0,31,66,101}))</f>
        <v>45</v>
      </c>
    </row>
    <row r="40" spans="1:8" x14ac:dyDescent="0.25">
      <c r="A40">
        <v>16</v>
      </c>
      <c r="D40">
        <v>16</v>
      </c>
      <c r="F40" s="171" t="s">
        <v>915</v>
      </c>
      <c r="G40" t="s">
        <v>829</v>
      </c>
      <c r="H40" cm="1">
        <f t="array" ref="H40">IF(G40="","",MID(G40,2,9)+_xlfn.XLOOKUP(LEFT(G40,1),{"A","B","C","D"},{0,31,66,101}))</f>
        <v>38</v>
      </c>
    </row>
    <row r="41" spans="1:8" x14ac:dyDescent="0.25">
      <c r="A41">
        <v>17</v>
      </c>
      <c r="B41" t="s">
        <v>885</v>
      </c>
      <c r="D41">
        <v>17</v>
      </c>
      <c r="G41" t="s">
        <v>586</v>
      </c>
      <c r="H41" cm="1">
        <f t="array" ref="H41">IF(G41="","",MID(G41,2,9)+_xlfn.XLOOKUP(LEFT(G41,1),{"A","B","C","D"},{0,31,66,101}))</f>
        <v>12</v>
      </c>
    </row>
    <row r="42" spans="1:8" x14ac:dyDescent="0.25">
      <c r="A42">
        <v>18</v>
      </c>
      <c r="B42" t="s">
        <v>880</v>
      </c>
      <c r="D42">
        <v>18</v>
      </c>
      <c r="G42" t="s">
        <v>581</v>
      </c>
      <c r="H42" cm="1">
        <f t="array" ref="H42">IF(G42="","",MID(G42,2,9)+_xlfn.XLOOKUP(LEFT(G42,1),{"A","B","C","D"},{0,31,66,101}))</f>
        <v>22</v>
      </c>
    </row>
    <row r="43" spans="1:8" x14ac:dyDescent="0.25">
      <c r="A43">
        <v>19</v>
      </c>
      <c r="B43" t="s">
        <v>882</v>
      </c>
      <c r="D43">
        <v>19</v>
      </c>
      <c r="F43" s="171" t="s">
        <v>817</v>
      </c>
      <c r="G43" t="s">
        <v>841</v>
      </c>
      <c r="H43" cm="1">
        <f t="array" ref="H43">IF(G43="","",MID(G43,2,9)+_xlfn.XLOOKUP(LEFT(G43,1),{"A","B","C","D"},{0,31,66,101}))</f>
        <v>52</v>
      </c>
    </row>
    <row r="44" spans="1:8" x14ac:dyDescent="0.25">
      <c r="A44">
        <v>20</v>
      </c>
      <c r="B44" t="s">
        <v>895</v>
      </c>
      <c r="D44">
        <v>20</v>
      </c>
      <c r="E44" t="s">
        <v>895</v>
      </c>
      <c r="F44" t="s">
        <v>895</v>
      </c>
      <c r="G44" t="s">
        <v>854</v>
      </c>
      <c r="H44" cm="1">
        <f t="array" ref="H44">IF(G44="","",MID(G44,2,9)+_xlfn.XLOOKUP(LEFT(G44,1),{"A","B","C","D"},{0,31,66,101}))</f>
        <v>111</v>
      </c>
    </row>
    <row r="45" spans="1:8" x14ac:dyDescent="0.25">
      <c r="A45">
        <v>21</v>
      </c>
      <c r="B45" t="s">
        <v>884</v>
      </c>
      <c r="D45">
        <v>21</v>
      </c>
      <c r="E45" t="s">
        <v>884</v>
      </c>
      <c r="F45" t="s">
        <v>884</v>
      </c>
      <c r="G45" t="s">
        <v>830</v>
      </c>
      <c r="H45" cm="1">
        <f t="array" ref="H45">IF(G45="","",MID(G45,2,9)+_xlfn.XLOOKUP(LEFT(G45,1),{"A","B","C","D"},{0,31,66,101}))</f>
        <v>39</v>
      </c>
    </row>
    <row r="46" spans="1:8" x14ac:dyDescent="0.25">
      <c r="A46">
        <v>22</v>
      </c>
      <c r="B46" t="s">
        <v>884</v>
      </c>
      <c r="D46">
        <v>22</v>
      </c>
      <c r="H46" t="str" cm="1">
        <f t="array" ref="H46">IF(G46="","",MID(G46,2,9)+_xlfn.XLOOKUP(LEFT(G46,1),{"A","B","C","D"},{0,31,66,101}))</f>
        <v/>
      </c>
    </row>
    <row r="47" spans="1:8" x14ac:dyDescent="0.25">
      <c r="A47">
        <v>23</v>
      </c>
      <c r="B47" t="s">
        <v>460</v>
      </c>
      <c r="D47">
        <v>23</v>
      </c>
      <c r="E47" t="s">
        <v>460</v>
      </c>
      <c r="F47" t="s">
        <v>460</v>
      </c>
      <c r="G47" t="s">
        <v>840</v>
      </c>
      <c r="H47" cm="1">
        <f t="array" ref="H47">IF(G47="","",MID(G47,2,9)+_xlfn.XLOOKUP(LEFT(G47,1),{"A","B","C","D"},{0,31,66,101}))</f>
        <v>51</v>
      </c>
    </row>
    <row r="48" spans="1:8" x14ac:dyDescent="0.25">
      <c r="A48">
        <v>24</v>
      </c>
      <c r="B48" t="s">
        <v>877</v>
      </c>
      <c r="D48">
        <v>24</v>
      </c>
      <c r="F48" s="175" t="s">
        <v>898</v>
      </c>
      <c r="G48" t="s">
        <v>702</v>
      </c>
      <c r="H48" cm="1">
        <f t="array" ref="H48">IF(G48="","",MID(G48,2,9)+_xlfn.XLOOKUP(LEFT(G48,1),{"A","B","C","D"},{0,31,66,101}))</f>
        <v>129</v>
      </c>
    </row>
    <row r="49" spans="1:8" x14ac:dyDescent="0.25">
      <c r="A49">
        <v>25</v>
      </c>
      <c r="B49" t="s">
        <v>878</v>
      </c>
      <c r="D49">
        <v>25</v>
      </c>
      <c r="F49" s="171" t="s">
        <v>918</v>
      </c>
      <c r="G49" t="s">
        <v>858</v>
      </c>
      <c r="H49" cm="1">
        <f t="array" ref="H49">IF(G49="","",MID(G49,2,9)+_xlfn.XLOOKUP(LEFT(G49,1),{"A","B","C","D"},{0,31,66,101}))</f>
        <v>119</v>
      </c>
    </row>
    <row r="50" spans="1:8" x14ac:dyDescent="0.25">
      <c r="A50">
        <v>26</v>
      </c>
      <c r="B50" t="s">
        <v>875</v>
      </c>
      <c r="D50">
        <v>26</v>
      </c>
      <c r="F50" s="171" t="s">
        <v>821</v>
      </c>
      <c r="G50" t="s">
        <v>842</v>
      </c>
      <c r="H50" cm="1">
        <f t="array" ref="H50">IF(G50="","",MID(G50,2,9)+_xlfn.XLOOKUP(LEFT(G50,1),{"A","B","C","D"},{0,31,66,101}))</f>
        <v>56</v>
      </c>
    </row>
    <row r="51" spans="1:8" x14ac:dyDescent="0.25">
      <c r="A51">
        <v>27</v>
      </c>
      <c r="B51" t="s">
        <v>901</v>
      </c>
      <c r="D51">
        <v>27</v>
      </c>
      <c r="E51" t="s">
        <v>901</v>
      </c>
      <c r="F51" t="s">
        <v>901</v>
      </c>
      <c r="G51" t="s">
        <v>718</v>
      </c>
      <c r="H51" cm="1">
        <f t="array" ref="H51">IF(G51="","",MID(G51,2,9)+_xlfn.XLOOKUP(LEFT(G51,1),{"A","B","C","D"},{0,31,66,101}))</f>
        <v>121</v>
      </c>
    </row>
    <row r="52" spans="1:8" x14ac:dyDescent="0.25">
      <c r="A52">
        <v>28</v>
      </c>
      <c r="B52" t="s">
        <v>903</v>
      </c>
      <c r="D52">
        <v>28</v>
      </c>
      <c r="F52" s="171" t="s">
        <v>919</v>
      </c>
      <c r="G52" t="s">
        <v>859</v>
      </c>
      <c r="H52" cm="1">
        <f t="array" ref="H52">IF(G52="","",MID(G52,2,9)+_xlfn.XLOOKUP(LEFT(G52,1),{"A","B","C","D"},{0,31,66,101}))</f>
        <v>120</v>
      </c>
    </row>
    <row r="53" spans="1:8" x14ac:dyDescent="0.25">
      <c r="A53">
        <v>29</v>
      </c>
      <c r="B53" t="s">
        <v>882</v>
      </c>
      <c r="D53">
        <v>29</v>
      </c>
      <c r="F53" s="171" t="s">
        <v>912</v>
      </c>
      <c r="G53" t="s">
        <v>839</v>
      </c>
      <c r="H53" cm="1">
        <f t="array" ref="H53">IF(G53="","",MID(G53,2,9)+_xlfn.XLOOKUP(LEFT(G53,1),{"A","B","C","D"},{0,31,66,101}))</f>
        <v>50</v>
      </c>
    </row>
    <row r="54" spans="1:8" x14ac:dyDescent="0.25">
      <c r="A54">
        <v>30</v>
      </c>
      <c r="B54" t="s">
        <v>882</v>
      </c>
      <c r="D54">
        <v>30</v>
      </c>
      <c r="F54" s="171" t="s">
        <v>911</v>
      </c>
      <c r="G54" t="s">
        <v>838</v>
      </c>
      <c r="H54" cm="1">
        <f t="array" ref="H54">IF(G54="","",MID(G54,2,9)+_xlfn.XLOOKUP(LEFT(G54,1),{"A","B","C","D"},{0,31,66,101}))</f>
        <v>49</v>
      </c>
    </row>
    <row r="55" spans="1:8" x14ac:dyDescent="0.25">
      <c r="A55">
        <v>31</v>
      </c>
      <c r="B55" t="s">
        <v>896</v>
      </c>
      <c r="D55">
        <v>31</v>
      </c>
      <c r="E55" t="s">
        <v>896</v>
      </c>
      <c r="F55" t="s">
        <v>896</v>
      </c>
      <c r="G55" t="s">
        <v>860</v>
      </c>
      <c r="H55" cm="1">
        <f t="array" ref="H55">IF(G55="","",MID(G55,2,9)+_xlfn.XLOOKUP(LEFT(G55,1),{"A","B","C","D"},{0,31,66,101}))</f>
        <v>132</v>
      </c>
    </row>
    <row r="56" spans="1:8" x14ac:dyDescent="0.25">
      <c r="A56">
        <v>32</v>
      </c>
      <c r="B56" t="s">
        <v>883</v>
      </c>
      <c r="D56">
        <v>32</v>
      </c>
      <c r="E56" t="s">
        <v>883</v>
      </c>
      <c r="F56" t="s">
        <v>883</v>
      </c>
      <c r="G56" t="s">
        <v>646</v>
      </c>
      <c r="H56" cm="1">
        <f t="array" ref="H56">IF(G56="","",MID(G56,2,9)+_xlfn.XLOOKUP(LEFT(G56,1),{"A","B","C","D"},{0,31,66,101}))</f>
        <v>118</v>
      </c>
    </row>
    <row r="57" spans="1:8" x14ac:dyDescent="0.25">
      <c r="A57">
        <v>33</v>
      </c>
      <c r="B57" t="s">
        <v>883</v>
      </c>
      <c r="D57">
        <v>33</v>
      </c>
      <c r="F57" s="171" t="s">
        <v>820</v>
      </c>
      <c r="G57" t="s">
        <v>682</v>
      </c>
      <c r="H57" cm="1">
        <f t="array" ref="H57">IF(G57="","",MID(G57,2,9)+_xlfn.XLOOKUP(LEFT(G57,1),{"A","B","C","D"},{0,31,66,101}))</f>
        <v>117</v>
      </c>
    </row>
    <row r="58" spans="1:8" x14ac:dyDescent="0.25">
      <c r="A58">
        <v>34</v>
      </c>
      <c r="B58" t="s">
        <v>867</v>
      </c>
      <c r="D58">
        <v>34</v>
      </c>
      <c r="E58" t="s">
        <v>867</v>
      </c>
      <c r="F58" t="s">
        <v>867</v>
      </c>
      <c r="G58" t="s">
        <v>824</v>
      </c>
      <c r="H58" cm="1">
        <f t="array" ref="H58">IF(G58="","",MID(G58,2,9)+_xlfn.XLOOKUP(LEFT(G58,1),{"A","B","C","D"},{0,31,66,101}))</f>
        <v>33</v>
      </c>
    </row>
    <row r="59" spans="1:8" x14ac:dyDescent="0.25">
      <c r="A59">
        <v>35</v>
      </c>
      <c r="B59" t="s">
        <v>867</v>
      </c>
      <c r="D59">
        <v>35</v>
      </c>
      <c r="E59" t="s">
        <v>867</v>
      </c>
      <c r="F59" t="s">
        <v>867</v>
      </c>
      <c r="G59" t="s">
        <v>823</v>
      </c>
      <c r="H59" cm="1">
        <f t="array" ref="H59">IF(G59="","",MID(G59,2,9)+_xlfn.XLOOKUP(LEFT(G59,1),{"A","B","C","D"},{0,31,66,101}))</f>
        <v>32</v>
      </c>
    </row>
    <row r="60" spans="1:8" x14ac:dyDescent="0.25">
      <c r="A60">
        <v>36</v>
      </c>
      <c r="B60" t="s">
        <v>867</v>
      </c>
      <c r="D60">
        <v>36</v>
      </c>
      <c r="E60" t="s">
        <v>867</v>
      </c>
      <c r="F60" t="s">
        <v>867</v>
      </c>
      <c r="G60" t="s">
        <v>636</v>
      </c>
      <c r="H60" cm="1">
        <f t="array" ref="H60">IF(G60="","",MID(G60,2,9)+_xlfn.XLOOKUP(LEFT(G60,1),{"A","B","C","D"},{0,31,66,101}))</f>
        <v>105</v>
      </c>
    </row>
    <row r="61" spans="1:8" x14ac:dyDescent="0.25">
      <c r="A61">
        <v>37</v>
      </c>
      <c r="B61" t="s">
        <v>867</v>
      </c>
      <c r="D61">
        <v>37</v>
      </c>
      <c r="E61" t="s">
        <v>867</v>
      </c>
      <c r="F61" t="s">
        <v>867</v>
      </c>
      <c r="G61" t="s">
        <v>825</v>
      </c>
      <c r="H61" cm="1">
        <f t="array" ref="H61">IF(G61="","",MID(G61,2,9)+_xlfn.XLOOKUP(LEFT(G61,1),{"A","B","C","D"},{0,31,66,101}))</f>
        <v>34</v>
      </c>
    </row>
    <row r="62" spans="1:8" x14ac:dyDescent="0.25">
      <c r="A62">
        <v>38</v>
      </c>
      <c r="B62" t="s">
        <v>879</v>
      </c>
      <c r="D62">
        <v>38</v>
      </c>
      <c r="F62" s="171" t="s">
        <v>920</v>
      </c>
      <c r="G62" t="s">
        <v>650</v>
      </c>
      <c r="H62" cm="1">
        <f t="array" ref="H62">IF(G62="","",MID(G62,2,9)+_xlfn.XLOOKUP(LEFT(G62,1),{"A","B","C","D"},{0,31,66,101}))</f>
        <v>103</v>
      </c>
    </row>
    <row r="63" spans="1:8" x14ac:dyDescent="0.25">
      <c r="A63">
        <v>39</v>
      </c>
      <c r="B63" t="s">
        <v>879</v>
      </c>
      <c r="D63">
        <v>39</v>
      </c>
      <c r="F63" s="171" t="s">
        <v>917</v>
      </c>
      <c r="G63" t="s">
        <v>746</v>
      </c>
      <c r="H63" cm="1">
        <f t="array" ref="H63">IF(G63="","",MID(G63,2,9)+_xlfn.XLOOKUP(LEFT(G63,1),{"A","B","C","D"},{0,31,66,101}))</f>
        <v>102</v>
      </c>
    </row>
    <row r="64" spans="1:8" x14ac:dyDescent="0.25">
      <c r="A64">
        <v>40</v>
      </c>
      <c r="B64" t="s">
        <v>867</v>
      </c>
      <c r="D64">
        <v>40</v>
      </c>
      <c r="E64" t="s">
        <v>867</v>
      </c>
      <c r="F64" t="s">
        <v>867</v>
      </c>
      <c r="H64" t="str" cm="1">
        <f t="array" ref="H64">IF(G64="","",MID(G64,2,9)+_xlfn.XLOOKUP(LEFT(G64,1),{"A","B","C","D"},{0,31,66,101}))</f>
        <v/>
      </c>
    </row>
    <row r="65" spans="1:8" x14ac:dyDescent="0.25">
      <c r="A65">
        <v>41</v>
      </c>
      <c r="D65">
        <v>41</v>
      </c>
      <c r="F65" s="171" t="s">
        <v>916</v>
      </c>
      <c r="G65" t="s">
        <v>831</v>
      </c>
      <c r="H65" cm="1">
        <f t="array" ref="H65">IF(G65="","",MID(G65,2,9)+_xlfn.XLOOKUP(LEFT(G65,1),{"A","B","C","D"},{0,31,66,101}))</f>
        <v>40</v>
      </c>
    </row>
    <row r="66" spans="1:8" x14ac:dyDescent="0.25">
      <c r="A66">
        <v>42</v>
      </c>
      <c r="B66" t="s">
        <v>886</v>
      </c>
      <c r="D66">
        <v>42</v>
      </c>
      <c r="H66" t="str" cm="1">
        <f t="array" ref="H66">IF(G66="","",MID(G66,2,9)+_xlfn.XLOOKUP(LEFT(G66,1),{"A","B","C","D"},{0,31,66,101}))</f>
        <v/>
      </c>
    </row>
    <row r="67" spans="1:8" x14ac:dyDescent="0.25">
      <c r="A67">
        <v>43</v>
      </c>
      <c r="B67" t="s">
        <v>886</v>
      </c>
      <c r="D67">
        <v>43</v>
      </c>
      <c r="H67" t="str" cm="1">
        <f t="array" ref="H67">IF(G67="","",MID(G67,2,9)+_xlfn.XLOOKUP(LEFT(G67,1),{"A","B","C","D"},{0,31,66,101}))</f>
        <v/>
      </c>
    </row>
    <row r="68" spans="1:8" x14ac:dyDescent="0.25">
      <c r="A68">
        <v>44</v>
      </c>
      <c r="B68" t="s">
        <v>899</v>
      </c>
      <c r="D68">
        <v>44</v>
      </c>
      <c r="E68" t="s">
        <v>899</v>
      </c>
      <c r="F68" t="s">
        <v>899</v>
      </c>
      <c r="G68" t="s">
        <v>851</v>
      </c>
      <c r="H68" cm="1">
        <f t="array" ref="H68">IF(G68="","",MID(G68,2,9)+_xlfn.XLOOKUP(LEFT(G68,1),{"A","B","C","D"},{0,31,66,101}))</f>
        <v>106</v>
      </c>
    </row>
    <row r="69" spans="1:8" x14ac:dyDescent="0.25">
      <c r="A69">
        <v>45</v>
      </c>
      <c r="B69" t="s">
        <v>868</v>
      </c>
      <c r="D69">
        <v>45</v>
      </c>
      <c r="H69" t="str" cm="1">
        <f t="array" ref="H69">IF(G69="","",MID(G69,2,9)+_xlfn.XLOOKUP(LEFT(G69,1),{"A","B","C","D"},{0,31,66,101}))</f>
        <v/>
      </c>
    </row>
    <row r="70" spans="1:8" x14ac:dyDescent="0.25">
      <c r="A70">
        <v>46</v>
      </c>
      <c r="B70" t="s">
        <v>892</v>
      </c>
      <c r="D70">
        <v>46</v>
      </c>
      <c r="E70" s="174" t="s">
        <v>892</v>
      </c>
      <c r="F70" s="171" t="s">
        <v>914</v>
      </c>
      <c r="G70" t="s">
        <v>827</v>
      </c>
      <c r="H70" cm="1">
        <f t="array" ref="H70">IF(G70="","",MID(G70,2,9)+_xlfn.XLOOKUP(LEFT(G70,1),{"A","B","C","D"},{0,31,66,101}))</f>
        <v>36</v>
      </c>
    </row>
    <row r="71" spans="1:8" x14ac:dyDescent="0.25">
      <c r="A71">
        <v>47</v>
      </c>
      <c r="B71" t="s">
        <v>891</v>
      </c>
      <c r="D71">
        <v>47</v>
      </c>
      <c r="E71" t="s">
        <v>891</v>
      </c>
      <c r="F71" t="s">
        <v>891</v>
      </c>
      <c r="G71" t="s">
        <v>675</v>
      </c>
      <c r="H71" cm="1">
        <f t="array" ref="H71">IF(G71="","",MID(G71,2,9)+_xlfn.XLOOKUP(LEFT(G71,1),{"A","B","C","D"},{0,31,66,101}))</f>
        <v>107</v>
      </c>
    </row>
    <row r="72" spans="1:8" x14ac:dyDescent="0.25">
      <c r="A72">
        <v>48</v>
      </c>
      <c r="B72" t="s">
        <v>893</v>
      </c>
      <c r="D72">
        <v>48</v>
      </c>
      <c r="E72" t="s">
        <v>893</v>
      </c>
      <c r="F72" t="s">
        <v>893</v>
      </c>
      <c r="G72" t="s">
        <v>908</v>
      </c>
      <c r="H72" t="str" cm="1">
        <f t="array" ref="H72">IF(G72="","",MID(G72,2,9)+_xlfn.XLOOKUP(LEFT(G72,1),{"A","B","C","D"},{0,31,66,101}))</f>
        <v/>
      </c>
    </row>
    <row r="73" spans="1:8" x14ac:dyDescent="0.25">
      <c r="A73">
        <v>49</v>
      </c>
      <c r="B73" t="s">
        <v>900</v>
      </c>
      <c r="D73">
        <v>49</v>
      </c>
      <c r="E73" t="s">
        <v>900</v>
      </c>
      <c r="F73" t="s">
        <v>900</v>
      </c>
      <c r="G73" t="s">
        <v>908</v>
      </c>
      <c r="H73" t="str" cm="1">
        <f t="array" ref="H73">IF(G73="","",MID(G73,2,9)+_xlfn.XLOOKUP(LEFT(G73,1),{"A","B","C","D"},{0,31,66,101}))</f>
        <v/>
      </c>
    </row>
    <row r="74" spans="1:8" x14ac:dyDescent="0.25">
      <c r="A74">
        <v>50</v>
      </c>
      <c r="B74" t="s">
        <v>898</v>
      </c>
      <c r="D74">
        <v>50</v>
      </c>
      <c r="E74" s="174" t="s">
        <v>898</v>
      </c>
      <c r="G74" t="s">
        <v>908</v>
      </c>
      <c r="H74" t="str" cm="1">
        <f t="array" ref="H74">IF(G74="","",MID(G74,2,9)+_xlfn.XLOOKUP(LEFT(G74,1),{"A","B","C","D"},{0,31,66,101}))</f>
        <v/>
      </c>
    </row>
    <row r="75" spans="1:8" x14ac:dyDescent="0.25">
      <c r="A75">
        <v>51</v>
      </c>
      <c r="B75" t="s">
        <v>890</v>
      </c>
      <c r="D75">
        <v>51</v>
      </c>
      <c r="E75" t="s">
        <v>890</v>
      </c>
      <c r="F75" t="s">
        <v>890</v>
      </c>
      <c r="G75" t="s">
        <v>856</v>
      </c>
      <c r="H75" cm="1">
        <f t="array" ref="H75">IF(G75="","",MID(G75,2,9)+_xlfn.XLOOKUP(LEFT(G75,1),{"A","B","C","D"},{0,31,66,101}))</f>
        <v>114</v>
      </c>
    </row>
    <row r="76" spans="1:8" x14ac:dyDescent="0.25">
      <c r="A76">
        <v>52</v>
      </c>
      <c r="B76" t="s">
        <v>889</v>
      </c>
      <c r="D76">
        <v>52</v>
      </c>
      <c r="E76" t="s">
        <v>889</v>
      </c>
      <c r="F76" t="s">
        <v>889</v>
      </c>
      <c r="G76" t="s">
        <v>861</v>
      </c>
      <c r="H76" cm="1">
        <f t="array" ref="H76">IF(G76="","",MID(G76,2,9)+_xlfn.XLOOKUP(LEFT(G76,1),{"A","B","C","D"},{0,31,66,101}))</f>
        <v>133</v>
      </c>
    </row>
    <row r="77" spans="1:8" x14ac:dyDescent="0.25">
      <c r="A77">
        <v>53</v>
      </c>
      <c r="B77" t="s">
        <v>888</v>
      </c>
      <c r="D77">
        <v>53</v>
      </c>
      <c r="E77" t="s">
        <v>888</v>
      </c>
      <c r="F77" t="s">
        <v>888</v>
      </c>
      <c r="G77" t="s">
        <v>442</v>
      </c>
      <c r="H77" cm="1">
        <f t="array" ref="H77">IF(G77="","",MID(G77,2,9)+_xlfn.XLOOKUP(LEFT(G77,1),{"A","B","C","D"},{0,31,66,101}))</f>
        <v>123</v>
      </c>
    </row>
    <row r="78" spans="1:8" x14ac:dyDescent="0.25">
      <c r="A78">
        <v>54</v>
      </c>
      <c r="B78" t="s">
        <v>887</v>
      </c>
      <c r="D78">
        <v>54</v>
      </c>
      <c r="E78" t="s">
        <v>887</v>
      </c>
      <c r="F78" t="s">
        <v>887</v>
      </c>
      <c r="G78" t="s">
        <v>437</v>
      </c>
      <c r="H78" cm="1">
        <f t="array" ref="H78">IF(G78="","",MID(G78,2,9)+_xlfn.XLOOKUP(LEFT(G78,1),{"A","B","C","D"},{0,31,66,101}))</f>
        <v>113</v>
      </c>
    </row>
    <row r="81" spans="4:8" x14ac:dyDescent="0.25">
      <c r="E81" s="173" t="s">
        <v>921</v>
      </c>
    </row>
    <row r="82" spans="4:8" x14ac:dyDescent="0.25">
      <c r="E82" s="175" t="s">
        <v>922</v>
      </c>
    </row>
    <row r="83" spans="4:8" x14ac:dyDescent="0.25">
      <c r="E83" s="171" t="s">
        <v>923</v>
      </c>
    </row>
    <row r="85" spans="4:8" x14ac:dyDescent="0.25">
      <c r="E85" t="s">
        <v>818</v>
      </c>
    </row>
    <row r="86" spans="4:8" x14ac:dyDescent="0.25">
      <c r="E86" t="s">
        <v>924</v>
      </c>
    </row>
    <row r="87" spans="4:8" x14ac:dyDescent="0.25">
      <c r="E87" t="s">
        <v>925</v>
      </c>
    </row>
    <row r="88" spans="4:8" x14ac:dyDescent="0.25">
      <c r="D88" t="s">
        <v>588</v>
      </c>
      <c r="E88" t="s">
        <v>589</v>
      </c>
      <c r="F88" t="s">
        <v>926</v>
      </c>
      <c r="G88" t="s">
        <v>691</v>
      </c>
      <c r="H88" cm="1">
        <f t="array" ref="H88">IF(G88="","",MID(G88,2,9)+_xlfn.XLOOKUP(LEFT(G88,1),{"A","B","C","D"},{0,31,66,101}))</f>
        <v>124</v>
      </c>
    </row>
    <row r="89" spans="4:8" x14ac:dyDescent="0.25">
      <c r="D89" t="s">
        <v>593</v>
      </c>
      <c r="E89" t="s">
        <v>594</v>
      </c>
      <c r="F89" t="s">
        <v>927</v>
      </c>
      <c r="G89" t="s">
        <v>857</v>
      </c>
      <c r="H89" cm="1">
        <f t="array" ref="H89">IF(G89="","",MID(G89,2,9)+_xlfn.XLOOKUP(LEFT(G89,1),{"A","B","C","D"},{0,31,66,101}))</f>
        <v>115</v>
      </c>
    </row>
    <row r="90" spans="4:8" x14ac:dyDescent="0.25">
      <c r="D90" t="s">
        <v>598</v>
      </c>
      <c r="E90" t="s">
        <v>599</v>
      </c>
      <c r="F90" t="s">
        <v>930</v>
      </c>
      <c r="G90" t="s">
        <v>846</v>
      </c>
      <c r="H90" cm="1">
        <f t="array" ref="H90">IF(G90="","",MID(G90,2,9)+_xlfn.XLOOKUP(LEFT(G90,1),{"A","B","C","D"},{0,31,66,101}))</f>
        <v>62</v>
      </c>
    </row>
    <row r="91" spans="4:8" x14ac:dyDescent="0.25">
      <c r="D91" t="s">
        <v>601</v>
      </c>
      <c r="E91" t="s">
        <v>602</v>
      </c>
      <c r="G91" t="s">
        <v>832</v>
      </c>
      <c r="H91" cm="1">
        <f t="array" ref="H91">IF(G91="","",MID(G91,2,9)+_xlfn.XLOOKUP(LEFT(G91,1),{"A","B","C","D"},{0,31,66,101}))</f>
        <v>42</v>
      </c>
    </row>
    <row r="92" spans="4:8" x14ac:dyDescent="0.25">
      <c r="D92" t="s">
        <v>604</v>
      </c>
      <c r="E92" t="s">
        <v>605</v>
      </c>
      <c r="F92" t="s">
        <v>932</v>
      </c>
      <c r="G92" t="s">
        <v>833</v>
      </c>
      <c r="H92" cm="1">
        <f t="array" ref="H92">IF(G92="","",MID(G92,2,9)+_xlfn.XLOOKUP(LEFT(G92,1),{"A","B","C","D"},{0,31,66,101}))</f>
        <v>44</v>
      </c>
    </row>
    <row r="93" spans="4:8" x14ac:dyDescent="0.25">
      <c r="D93" t="s">
        <v>607</v>
      </c>
      <c r="E93" t="s">
        <v>608</v>
      </c>
      <c r="F93" t="s">
        <v>931</v>
      </c>
      <c r="G93" t="s">
        <v>847</v>
      </c>
      <c r="H93" cm="1">
        <f t="array" ref="H93">IF(G93="","",MID(G93,2,9)+_xlfn.XLOOKUP(LEFT(G93,1),{"A","B","C","D"},{0,31,66,101}))</f>
        <v>63</v>
      </c>
    </row>
    <row r="94" spans="4:8" x14ac:dyDescent="0.25">
      <c r="D94" t="s">
        <v>612</v>
      </c>
      <c r="E94" t="s">
        <v>613</v>
      </c>
      <c r="F94" t="s">
        <v>928</v>
      </c>
      <c r="G94" t="s">
        <v>641</v>
      </c>
      <c r="H94" cm="1">
        <f t="array" ref="H94">IF(G94="","",MID(G94,2,9)+_xlfn.XLOOKUP(LEFT(G94,1),{"A","B","C","D"},{0,31,66,101}))</f>
        <v>125</v>
      </c>
    </row>
    <row r="95" spans="4:8" x14ac:dyDescent="0.25">
      <c r="D95" t="s">
        <v>617</v>
      </c>
      <c r="E95" t="s">
        <v>618</v>
      </c>
      <c r="F95" t="s">
        <v>929</v>
      </c>
      <c r="G95" t="s">
        <v>687</v>
      </c>
      <c r="H95" cm="1">
        <f t="array" ref="H95">IF(G95="","",MID(G95,2,9)+_xlfn.XLOOKUP(LEFT(G95,1),{"A","B","C","D"},{0,31,66,101}))</f>
        <v>126</v>
      </c>
    </row>
  </sheetData>
  <sortState xmlns:xlrd2="http://schemas.microsoft.com/office/spreadsheetml/2017/richdata2" ref="D25:H78">
    <sortCondition ref="D25:D78"/>
  </sortState>
  <phoneticPr fontId="12" type="noConversion"/>
  <conditionalFormatting sqref="D31:E31 G31">
    <cfRule type="expression" dxfId="2" priority="5">
      <formula>AND($E31&lt;&gt;"",$E31=$F57)</formula>
    </cfRule>
  </conditionalFormatting>
  <conditionalFormatting sqref="D25:G30 D32:G56 D58:G78">
    <cfRule type="expression" dxfId="1" priority="2">
      <formula>AND($E25&lt;&gt;"",$E25=$F25)</formula>
    </cfRule>
  </conditionalFormatting>
  <conditionalFormatting sqref="F57">
    <cfRule type="expression" dxfId="0" priority="4">
      <formula>AND($E31&lt;&gt;"",$E31=$F57)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096A-2DE2-484C-AE10-B1E14A1A9980}">
  <dimension ref="A1:Z43"/>
  <sheetViews>
    <sheetView workbookViewId="0">
      <selection activeCell="N40" sqref="N40"/>
    </sheetView>
  </sheetViews>
  <sheetFormatPr defaultRowHeight="21.95" customHeight="1" x14ac:dyDescent="0.25"/>
  <cols>
    <col min="1" max="1" width="19.7109375" customWidth="1"/>
    <col min="2" max="2" width="27.7109375" bestFit="1" customWidth="1"/>
    <col min="3" max="3" width="6.85546875" bestFit="1" customWidth="1"/>
    <col min="4" max="4" width="6.28515625" bestFit="1" customWidth="1"/>
    <col min="5" max="5" width="6.85546875" bestFit="1" customWidth="1"/>
    <col min="6" max="6" width="6.28515625" bestFit="1" customWidth="1"/>
  </cols>
  <sheetData>
    <row r="1" spans="1:26" ht="21.95" customHeight="1" x14ac:dyDescent="0.25">
      <c r="A1" s="168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6" ht="21.95" customHeight="1" x14ac:dyDescent="0.25">
      <c r="A2" s="169" t="s">
        <v>1</v>
      </c>
      <c r="B2" s="169" t="s">
        <v>2</v>
      </c>
      <c r="C2" s="169" t="s">
        <v>3</v>
      </c>
      <c r="D2" s="169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.95" customHeight="1" x14ac:dyDescent="0.25">
      <c r="A3" s="3">
        <v>1</v>
      </c>
      <c r="B3" s="3" t="s">
        <v>6</v>
      </c>
      <c r="C3" s="3" t="s">
        <v>7</v>
      </c>
      <c r="D3" s="3" t="s">
        <v>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.95" customHeight="1" x14ac:dyDescent="0.25">
      <c r="A4" s="3">
        <v>2</v>
      </c>
      <c r="B4" s="3" t="s">
        <v>10</v>
      </c>
      <c r="C4" s="3" t="s">
        <v>8</v>
      </c>
      <c r="D4" s="3" t="s">
        <v>5</v>
      </c>
      <c r="G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.95" customHeight="1" x14ac:dyDescent="0.25">
      <c r="A5" s="3">
        <v>3</v>
      </c>
      <c r="B5" s="3" t="s">
        <v>12</v>
      </c>
      <c r="C5" s="3"/>
      <c r="D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.95" customHeight="1" x14ac:dyDescent="0.25">
      <c r="A6" s="3">
        <v>4</v>
      </c>
      <c r="B6" s="3" t="s">
        <v>12</v>
      </c>
      <c r="C6" s="3"/>
      <c r="D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.95" customHeight="1" x14ac:dyDescent="0.25">
      <c r="A7" s="3">
        <v>5</v>
      </c>
      <c r="B7" s="3" t="s">
        <v>12</v>
      </c>
      <c r="C7" s="3"/>
      <c r="D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.95" customHeight="1" x14ac:dyDescent="0.25">
      <c r="A8" s="3">
        <v>6</v>
      </c>
      <c r="B8" s="3" t="s">
        <v>16</v>
      </c>
      <c r="C8" s="3" t="s">
        <v>17</v>
      </c>
      <c r="D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1.95" customHeight="1" x14ac:dyDescent="0.25">
      <c r="A9" s="3">
        <v>7</v>
      </c>
      <c r="B9" s="3" t="s">
        <v>18</v>
      </c>
      <c r="C9" s="3" t="s">
        <v>17</v>
      </c>
      <c r="D9" s="3" t="s">
        <v>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1.95" customHeight="1" x14ac:dyDescent="0.25">
      <c r="A10" s="3">
        <v>8</v>
      </c>
      <c r="B10" s="3" t="s">
        <v>12</v>
      </c>
      <c r="C10" s="3"/>
      <c r="D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.95" customHeight="1" x14ac:dyDescent="0.25">
      <c r="A11" s="3">
        <v>9</v>
      </c>
      <c r="B11" s="3" t="s">
        <v>20</v>
      </c>
      <c r="C11" s="3" t="s">
        <v>13</v>
      </c>
      <c r="D11" s="3" t="s">
        <v>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.95" customHeight="1" x14ac:dyDescent="0.25">
      <c r="A12" s="3">
        <v>10</v>
      </c>
      <c r="B12" s="3" t="s">
        <v>12</v>
      </c>
      <c r="C12" s="3"/>
      <c r="D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1.95" customHeight="1" x14ac:dyDescent="0.25">
      <c r="A13" s="3">
        <v>11</v>
      </c>
      <c r="B13" s="3" t="s">
        <v>12</v>
      </c>
      <c r="C13" s="3"/>
      <c r="D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.95" customHeight="1" x14ac:dyDescent="0.25">
      <c r="A14" s="3">
        <v>12</v>
      </c>
      <c r="B14" s="3" t="s">
        <v>23</v>
      </c>
      <c r="C14" s="3" t="s">
        <v>17</v>
      </c>
      <c r="D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.95" customHeight="1" x14ac:dyDescent="0.25">
      <c r="A15" s="3">
        <v>13</v>
      </c>
      <c r="B15" s="3" t="s">
        <v>24</v>
      </c>
      <c r="C15" s="3"/>
      <c r="D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1.95" customHeight="1" x14ac:dyDescent="0.25">
      <c r="A16" s="3">
        <v>14</v>
      </c>
      <c r="B16" s="3" t="s">
        <v>25</v>
      </c>
      <c r="C16" s="3" t="s">
        <v>9</v>
      </c>
      <c r="D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.95" customHeight="1" x14ac:dyDescent="0.25">
      <c r="A17" s="3">
        <v>15</v>
      </c>
      <c r="B17" s="3" t="s">
        <v>12</v>
      </c>
      <c r="C17" s="3"/>
      <c r="D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.95" customHeight="1" x14ac:dyDescent="0.25">
      <c r="A18" s="3">
        <v>16</v>
      </c>
      <c r="B18" s="3" t="s">
        <v>12</v>
      </c>
      <c r="C18" s="3"/>
      <c r="D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1.95" customHeight="1" x14ac:dyDescent="0.25">
      <c r="A19" s="3">
        <v>17</v>
      </c>
      <c r="B19" s="3" t="s">
        <v>26</v>
      </c>
      <c r="C19" s="3" t="s">
        <v>8</v>
      </c>
      <c r="D19" s="3" t="s">
        <v>11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.95" customHeight="1" x14ac:dyDescent="0.25">
      <c r="A20" s="3">
        <v>18</v>
      </c>
      <c r="B20" s="3" t="s">
        <v>27</v>
      </c>
      <c r="C20" s="3" t="s">
        <v>14</v>
      </c>
      <c r="D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.95" customHeight="1" x14ac:dyDescent="0.25">
      <c r="A21" s="3">
        <v>19</v>
      </c>
      <c r="B21" s="3" t="s">
        <v>28</v>
      </c>
      <c r="C21" s="3" t="s">
        <v>21</v>
      </c>
      <c r="D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.95" customHeight="1" x14ac:dyDescent="0.25">
      <c r="A22" s="3">
        <v>20</v>
      </c>
      <c r="B22" s="3" t="s">
        <v>29</v>
      </c>
      <c r="C22" s="3" t="s">
        <v>13</v>
      </c>
      <c r="D22" s="3" t="s">
        <v>21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1.95" customHeight="1" x14ac:dyDescent="0.25">
      <c r="A23" s="3">
        <v>21</v>
      </c>
      <c r="B23" s="3" t="s">
        <v>30</v>
      </c>
      <c r="C23" s="3" t="s">
        <v>22</v>
      </c>
      <c r="D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1.95" customHeight="1" x14ac:dyDescent="0.25">
      <c r="A24" s="3">
        <v>22</v>
      </c>
      <c r="B24" s="3" t="s">
        <v>31</v>
      </c>
      <c r="C24" s="3" t="s">
        <v>8</v>
      </c>
      <c r="D24" s="3" t="s">
        <v>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1.95" customHeight="1" x14ac:dyDescent="0.25">
      <c r="A25" s="3">
        <v>23</v>
      </c>
      <c r="B25" s="3" t="s">
        <v>32</v>
      </c>
      <c r="C25" s="3" t="s">
        <v>11</v>
      </c>
      <c r="D25" s="3" t="s">
        <v>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1.95" customHeight="1" x14ac:dyDescent="0.25">
      <c r="A26" s="3">
        <v>24</v>
      </c>
      <c r="B26" s="3" t="s">
        <v>33</v>
      </c>
      <c r="C26" s="3" t="s">
        <v>11</v>
      </c>
      <c r="D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.95" customHeight="1" x14ac:dyDescent="0.25">
      <c r="A27" s="3">
        <v>25</v>
      </c>
      <c r="B27" s="3" t="s">
        <v>34</v>
      </c>
      <c r="C27" s="3" t="s">
        <v>8</v>
      </c>
      <c r="D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1.95" customHeight="1" x14ac:dyDescent="0.25">
      <c r="A28" s="3">
        <v>26</v>
      </c>
      <c r="B28" s="3" t="s">
        <v>35</v>
      </c>
      <c r="C28" s="3" t="s">
        <v>17</v>
      </c>
      <c r="D28" s="3" t="s">
        <v>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1.95" customHeight="1" x14ac:dyDescent="0.25">
      <c r="A29" s="3">
        <v>27</v>
      </c>
      <c r="B29" s="3" t="s">
        <v>36</v>
      </c>
      <c r="C29" s="3" t="s">
        <v>9</v>
      </c>
      <c r="D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1.95" customHeight="1" x14ac:dyDescent="0.25">
      <c r="A30" s="3">
        <v>28</v>
      </c>
      <c r="B30" s="3" t="s">
        <v>37</v>
      </c>
      <c r="C30" s="3" t="s">
        <v>11</v>
      </c>
      <c r="D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1.95" customHeight="1" x14ac:dyDescent="0.25">
      <c r="A31" s="3">
        <v>29</v>
      </c>
      <c r="B31" s="3" t="s">
        <v>12</v>
      </c>
      <c r="C31" s="3"/>
      <c r="D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1.95" customHeight="1" x14ac:dyDescent="0.25">
      <c r="A32" s="3">
        <v>30</v>
      </c>
      <c r="B32" s="3" t="s">
        <v>38</v>
      </c>
      <c r="C32" s="3" t="s">
        <v>11</v>
      </c>
      <c r="D32" s="3" t="s">
        <v>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1.95" customHeight="1" x14ac:dyDescent="0.25">
      <c r="A33" s="3">
        <v>31</v>
      </c>
      <c r="B33" s="3" t="s">
        <v>39</v>
      </c>
      <c r="C33" s="3" t="s">
        <v>21</v>
      </c>
      <c r="D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1.95" customHeight="1" x14ac:dyDescent="0.25">
      <c r="A34" s="3">
        <v>32</v>
      </c>
      <c r="B34" s="3" t="s">
        <v>40</v>
      </c>
      <c r="C34" s="3" t="s">
        <v>5</v>
      </c>
      <c r="D34" s="3" t="s">
        <v>8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1.95" customHeight="1" x14ac:dyDescent="0.25">
      <c r="A35" s="3">
        <v>33</v>
      </c>
      <c r="B35" s="3" t="s">
        <v>41</v>
      </c>
      <c r="C35" s="3" t="s">
        <v>13</v>
      </c>
      <c r="D35" s="3" t="s">
        <v>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1.95" customHeight="1" x14ac:dyDescent="0.25">
      <c r="A36" s="3">
        <v>34</v>
      </c>
      <c r="B36" s="3" t="s">
        <v>42</v>
      </c>
      <c r="C36" s="3" t="s">
        <v>7</v>
      </c>
      <c r="D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1.95" customHeight="1" x14ac:dyDescent="0.25">
      <c r="A37" s="3">
        <v>35</v>
      </c>
      <c r="B37" s="3" t="s">
        <v>43</v>
      </c>
      <c r="C37" s="3" t="s">
        <v>19</v>
      </c>
      <c r="D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1.95" customHeight="1" x14ac:dyDescent="0.25">
      <c r="A38" s="3">
        <v>36</v>
      </c>
      <c r="B38" s="3" t="s">
        <v>44</v>
      </c>
      <c r="C38" s="3" t="s">
        <v>15</v>
      </c>
      <c r="D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1.95" customHeight="1" x14ac:dyDescent="0.25">
      <c r="A39" s="3">
        <v>37</v>
      </c>
      <c r="B39" s="3" t="s">
        <v>45</v>
      </c>
      <c r="C39" s="3" t="s">
        <v>7</v>
      </c>
      <c r="D39" s="3" t="s">
        <v>13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1.95" customHeight="1" x14ac:dyDescent="0.25">
      <c r="A40" s="3">
        <v>38</v>
      </c>
      <c r="B40" s="3" t="s">
        <v>46</v>
      </c>
      <c r="C40" s="3" t="s">
        <v>7</v>
      </c>
      <c r="D40" s="3" t="s">
        <v>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1.95" customHeight="1" x14ac:dyDescent="0.25">
      <c r="A41" s="3">
        <v>39</v>
      </c>
      <c r="B41" s="3" t="s">
        <v>12</v>
      </c>
      <c r="C41" s="3"/>
      <c r="D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1.95" customHeight="1" x14ac:dyDescent="0.25">
      <c r="A42" s="3">
        <v>40</v>
      </c>
      <c r="B42" s="3" t="s">
        <v>47</v>
      </c>
      <c r="C42" s="3" t="s">
        <v>13</v>
      </c>
      <c r="D42" s="3" t="s">
        <v>21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1.95" customHeight="1" x14ac:dyDescent="0.25">
      <c r="A43" s="2"/>
      <c r="B4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BRZ FRS Pinout 2018</vt:lpstr>
      <vt:lpstr>uaBrain Wiring</vt:lpstr>
      <vt:lpstr>H6 EZ30 54 pinout</vt:lpstr>
      <vt:lpstr>H6 Tribeca</vt:lpstr>
      <vt:lpstr>2018 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Wiebe</dc:creator>
  <cp:lastModifiedBy>jackson Wiebe</cp:lastModifiedBy>
  <dcterms:created xsi:type="dcterms:W3CDTF">2015-06-05T18:17:20Z</dcterms:created>
  <dcterms:modified xsi:type="dcterms:W3CDTF">2026-10-15T21:28:23Z</dcterms:modified>
</cp:coreProperties>
</file>