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FIN7012\hw2\"/>
    </mc:Choice>
  </mc:AlternateContent>
  <bookViews>
    <workbookView xWindow="0" yWindow="0" windowWidth="20490" windowHeight="7755" activeTab="6"/>
  </bookViews>
  <sheets>
    <sheet name="raw data" sheetId="1" r:id="rId1"/>
    <sheet name="K=1" sheetId="2" r:id="rId2"/>
    <sheet name="K=4" sheetId="3" r:id="rId3"/>
    <sheet name="K=8" sheetId="4" r:id="rId4"/>
    <sheet name="K=12" sheetId="5" r:id="rId5"/>
    <sheet name="K=16" sheetId="6" r:id="rId6"/>
    <sheet name="K=20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D8" i="7" s="1"/>
  <c r="B9" i="7"/>
  <c r="B10" i="7"/>
  <c r="B11" i="7"/>
  <c r="B12" i="7"/>
  <c r="B13" i="7"/>
  <c r="B14" i="7"/>
  <c r="B15" i="7"/>
  <c r="B16" i="7"/>
  <c r="D16" i="7" s="1"/>
  <c r="B17" i="7"/>
  <c r="B18" i="7"/>
  <c r="B19" i="7"/>
  <c r="B20" i="7"/>
  <c r="B21" i="7"/>
  <c r="B22" i="7"/>
  <c r="B23" i="7"/>
  <c r="B24" i="7"/>
  <c r="D24" i="7" s="1"/>
  <c r="B25" i="7"/>
  <c r="B26" i="7"/>
  <c r="B27" i="7"/>
  <c r="B28" i="7"/>
  <c r="B29" i="7"/>
  <c r="B30" i="7"/>
  <c r="B31" i="7"/>
  <c r="B32" i="7"/>
  <c r="D32" i="7" s="1"/>
  <c r="B33" i="7"/>
  <c r="B34" i="7"/>
  <c r="B35" i="7"/>
  <c r="B36" i="7"/>
  <c r="B37" i="7"/>
  <c r="B38" i="7"/>
  <c r="B39" i="7"/>
  <c r="B40" i="7"/>
  <c r="D40" i="7" s="1"/>
  <c r="B41" i="7"/>
  <c r="B42" i="7"/>
  <c r="B43" i="7"/>
  <c r="B44" i="7"/>
  <c r="B45" i="7"/>
  <c r="B46" i="7"/>
  <c r="B47" i="7"/>
  <c r="B48" i="7"/>
  <c r="D48" i="7" s="1"/>
  <c r="B49" i="7"/>
  <c r="B50" i="7"/>
  <c r="B51" i="7"/>
  <c r="B52" i="7"/>
  <c r="D52" i="7" s="1"/>
  <c r="B53" i="7"/>
  <c r="B54" i="7"/>
  <c r="B55" i="7"/>
  <c r="B56" i="7"/>
  <c r="D56" i="7" s="1"/>
  <c r="B57" i="7"/>
  <c r="B58" i="7"/>
  <c r="B59" i="7"/>
  <c r="B60" i="7"/>
  <c r="D60" i="7" s="1"/>
  <c r="B61" i="7"/>
  <c r="B62" i="7"/>
  <c r="D62" i="7" s="1"/>
  <c r="B63" i="7"/>
  <c r="B64" i="7"/>
  <c r="B65" i="7"/>
  <c r="B66" i="7"/>
  <c r="B67" i="7"/>
  <c r="B68" i="7"/>
  <c r="D68" i="7" s="1"/>
  <c r="B69" i="7"/>
  <c r="B70" i="7"/>
  <c r="B71" i="7"/>
  <c r="B72" i="7"/>
  <c r="D72" i="7" s="1"/>
  <c r="B73" i="7"/>
  <c r="B74" i="7"/>
  <c r="B75" i="7"/>
  <c r="B76" i="7"/>
  <c r="D76" i="7" s="1"/>
  <c r="B77" i="7"/>
  <c r="B78" i="7"/>
  <c r="D78" i="7" s="1"/>
  <c r="B79" i="7"/>
  <c r="B80" i="7"/>
  <c r="B81" i="7"/>
  <c r="B82" i="7"/>
  <c r="B83" i="7"/>
  <c r="B84" i="7"/>
  <c r="B85" i="7"/>
  <c r="B86" i="7"/>
  <c r="D86" i="7" s="1"/>
  <c r="B87" i="7"/>
  <c r="B88" i="7"/>
  <c r="D88" i="7" s="1"/>
  <c r="B89" i="7"/>
  <c r="B90" i="7"/>
  <c r="B91" i="7"/>
  <c r="B92" i="7"/>
  <c r="D92" i="7" s="1"/>
  <c r="B93" i="7"/>
  <c r="B94" i="7"/>
  <c r="B95" i="7"/>
  <c r="B96" i="7"/>
  <c r="B97" i="7"/>
  <c r="B98" i="7"/>
  <c r="D98" i="7" s="1"/>
  <c r="B99" i="7"/>
  <c r="B100" i="7"/>
  <c r="D100" i="7" s="1"/>
  <c r="B101" i="7"/>
  <c r="B102" i="7"/>
  <c r="B103" i="7"/>
  <c r="B104" i="7"/>
  <c r="B105" i="7"/>
  <c r="B106" i="7"/>
  <c r="D106" i="7" s="1"/>
  <c r="B107" i="7"/>
  <c r="B108" i="7"/>
  <c r="D108" i="7" s="1"/>
  <c r="B109" i="7"/>
  <c r="B110" i="7"/>
  <c r="B111" i="7"/>
  <c r="B112" i="7"/>
  <c r="D112" i="7" s="1"/>
  <c r="B113" i="7"/>
  <c r="B114" i="7"/>
  <c r="B115" i="7"/>
  <c r="B116" i="7"/>
  <c r="B117" i="7"/>
  <c r="B118" i="7"/>
  <c r="B119" i="7"/>
  <c r="B120" i="7"/>
  <c r="D120" i="7" s="1"/>
  <c r="B121" i="7"/>
  <c r="B122" i="7"/>
  <c r="B123" i="7"/>
  <c r="B124" i="7"/>
  <c r="B125" i="7"/>
  <c r="B126" i="7"/>
  <c r="D126" i="7" s="1"/>
  <c r="B127" i="7"/>
  <c r="B128" i="7"/>
  <c r="D128" i="7" s="1"/>
  <c r="B129" i="7"/>
  <c r="B130" i="7"/>
  <c r="B131" i="7"/>
  <c r="B132" i="7"/>
  <c r="D132" i="7" s="1"/>
  <c r="B133" i="7"/>
  <c r="B134" i="7"/>
  <c r="D134" i="7" s="1"/>
  <c r="B135" i="7"/>
  <c r="B136" i="7"/>
  <c r="D136" i="7" s="1"/>
  <c r="B137" i="7"/>
  <c r="B138" i="7"/>
  <c r="B139" i="7"/>
  <c r="B140" i="7"/>
  <c r="D140" i="7" s="1"/>
  <c r="B141" i="7"/>
  <c r="B142" i="7"/>
  <c r="B143" i="7"/>
  <c r="B144" i="7"/>
  <c r="D144" i="7" s="1"/>
  <c r="B145" i="7"/>
  <c r="B146" i="7"/>
  <c r="B147" i="7"/>
  <c r="B148" i="7"/>
  <c r="D148" i="7" s="1"/>
  <c r="B149" i="7"/>
  <c r="B150" i="7"/>
  <c r="B151" i="7"/>
  <c r="B152" i="7"/>
  <c r="D152" i="7" s="1"/>
  <c r="B153" i="7"/>
  <c r="B154" i="7"/>
  <c r="B155" i="7"/>
  <c r="B156" i="7"/>
  <c r="D156" i="7" s="1"/>
  <c r="B157" i="7"/>
  <c r="B158" i="7"/>
  <c r="B159" i="7"/>
  <c r="B160" i="7"/>
  <c r="D160" i="7" s="1"/>
  <c r="B161" i="7"/>
  <c r="B162" i="7"/>
  <c r="B163" i="7"/>
  <c r="B164" i="7"/>
  <c r="D164" i="7" s="1"/>
  <c r="B165" i="7"/>
  <c r="B166" i="7"/>
  <c r="B167" i="7"/>
  <c r="B168" i="7"/>
  <c r="D168" i="7" s="1"/>
  <c r="B169" i="7"/>
  <c r="B170" i="7"/>
  <c r="B171" i="7"/>
  <c r="B172" i="7"/>
  <c r="B173" i="7"/>
  <c r="B174" i="7"/>
  <c r="B175" i="7"/>
  <c r="B176" i="7"/>
  <c r="D176" i="7" s="1"/>
  <c r="B177" i="7"/>
  <c r="B178" i="7"/>
  <c r="B179" i="7"/>
  <c r="B180" i="7"/>
  <c r="D180" i="7" s="1"/>
  <c r="B181" i="7"/>
  <c r="B182" i="7"/>
  <c r="B183" i="7"/>
  <c r="B184" i="7"/>
  <c r="B185" i="7"/>
  <c r="B186" i="7"/>
  <c r="B187" i="7"/>
  <c r="B188" i="7"/>
  <c r="D188" i="7" s="1"/>
  <c r="B189" i="7"/>
  <c r="B190" i="7"/>
  <c r="B191" i="7"/>
  <c r="D191" i="7" s="1"/>
  <c r="B192" i="7"/>
  <c r="D192" i="7" s="1"/>
  <c r="B193" i="7"/>
  <c r="B194" i="7"/>
  <c r="B195" i="7"/>
  <c r="B196" i="7"/>
  <c r="B197" i="7"/>
  <c r="B198" i="7"/>
  <c r="B199" i="7"/>
  <c r="B200" i="7"/>
  <c r="D200" i="7" s="1"/>
  <c r="B201" i="7"/>
  <c r="B202" i="7"/>
  <c r="B203" i="7"/>
  <c r="B204" i="7"/>
  <c r="D204" i="7" s="1"/>
  <c r="B205" i="7"/>
  <c r="B206" i="7"/>
  <c r="D206" i="7" s="1"/>
  <c r="B207" i="7"/>
  <c r="B208" i="7"/>
  <c r="D208" i="7" s="1"/>
  <c r="B209" i="7"/>
  <c r="B210" i="7"/>
  <c r="D210" i="7" s="1"/>
  <c r="B211" i="7"/>
  <c r="B212" i="7"/>
  <c r="D212" i="7" s="1"/>
  <c r="B213" i="7"/>
  <c r="B214" i="7"/>
  <c r="D214" i="7" s="1"/>
  <c r="B215" i="7"/>
  <c r="B216" i="7"/>
  <c r="D216" i="7" s="1"/>
  <c r="B217" i="7"/>
  <c r="B218" i="7"/>
  <c r="B219" i="7"/>
  <c r="B220" i="7"/>
  <c r="D220" i="7" s="1"/>
  <c r="B221" i="7"/>
  <c r="B222" i="7"/>
  <c r="D222" i="7" s="1"/>
  <c r="B223" i="7"/>
  <c r="B224" i="7"/>
  <c r="D224" i="7" s="1"/>
  <c r="B225" i="7"/>
  <c r="B226" i="7"/>
  <c r="D226" i="7" s="1"/>
  <c r="B2" i="7"/>
  <c r="H226" i="7"/>
  <c r="F226" i="7"/>
  <c r="E226" i="7"/>
  <c r="G226" i="7" s="1"/>
  <c r="C226" i="7"/>
  <c r="A226" i="7"/>
  <c r="H225" i="7"/>
  <c r="F225" i="7"/>
  <c r="G225" i="7" s="1"/>
  <c r="E225" i="7"/>
  <c r="C225" i="7"/>
  <c r="A225" i="7"/>
  <c r="H224" i="7"/>
  <c r="F224" i="7"/>
  <c r="G224" i="7" s="1"/>
  <c r="E224" i="7"/>
  <c r="C224" i="7"/>
  <c r="A224" i="7"/>
  <c r="H223" i="7"/>
  <c r="F223" i="7"/>
  <c r="E223" i="7"/>
  <c r="C223" i="7"/>
  <c r="A223" i="7"/>
  <c r="H222" i="7"/>
  <c r="F222" i="7"/>
  <c r="E222" i="7"/>
  <c r="G222" i="7" s="1"/>
  <c r="C222" i="7"/>
  <c r="A222" i="7"/>
  <c r="H221" i="7"/>
  <c r="F221" i="7"/>
  <c r="G221" i="7" s="1"/>
  <c r="E221" i="7"/>
  <c r="C221" i="7"/>
  <c r="A221" i="7"/>
  <c r="H220" i="7"/>
  <c r="F220" i="7"/>
  <c r="E220" i="7"/>
  <c r="G220" i="7" s="1"/>
  <c r="C220" i="7"/>
  <c r="A220" i="7"/>
  <c r="H219" i="7"/>
  <c r="F219" i="7"/>
  <c r="E219" i="7"/>
  <c r="G219" i="7" s="1"/>
  <c r="C219" i="7"/>
  <c r="A219" i="7"/>
  <c r="H218" i="7"/>
  <c r="F218" i="7"/>
  <c r="E218" i="7"/>
  <c r="C218" i="7"/>
  <c r="A218" i="7"/>
  <c r="H217" i="7"/>
  <c r="F217" i="7"/>
  <c r="G217" i="7" s="1"/>
  <c r="E217" i="7"/>
  <c r="C217" i="7"/>
  <c r="A217" i="7"/>
  <c r="H216" i="7"/>
  <c r="F216" i="7"/>
  <c r="G216" i="7" s="1"/>
  <c r="E216" i="7"/>
  <c r="C216" i="7"/>
  <c r="A216" i="7"/>
  <c r="H215" i="7"/>
  <c r="F215" i="7"/>
  <c r="E215" i="7"/>
  <c r="C215" i="7"/>
  <c r="A215" i="7"/>
  <c r="H214" i="7"/>
  <c r="F214" i="7"/>
  <c r="E214" i="7"/>
  <c r="G214" i="7" s="1"/>
  <c r="C214" i="7"/>
  <c r="A214" i="7"/>
  <c r="H213" i="7"/>
  <c r="F213" i="7"/>
  <c r="G213" i="7" s="1"/>
  <c r="E213" i="7"/>
  <c r="C213" i="7"/>
  <c r="A213" i="7"/>
  <c r="H212" i="7"/>
  <c r="F212" i="7"/>
  <c r="E212" i="7"/>
  <c r="G212" i="7" s="1"/>
  <c r="C212" i="7"/>
  <c r="A212" i="7"/>
  <c r="H211" i="7"/>
  <c r="F211" i="7"/>
  <c r="E211" i="7"/>
  <c r="C211" i="7"/>
  <c r="A211" i="7"/>
  <c r="H210" i="7"/>
  <c r="F210" i="7"/>
  <c r="E210" i="7"/>
  <c r="G210" i="7" s="1"/>
  <c r="C210" i="7"/>
  <c r="A210" i="7"/>
  <c r="H209" i="7"/>
  <c r="F209" i="7"/>
  <c r="G209" i="7" s="1"/>
  <c r="E209" i="7"/>
  <c r="C209" i="7"/>
  <c r="A209" i="7"/>
  <c r="H208" i="7"/>
  <c r="F208" i="7"/>
  <c r="G208" i="7" s="1"/>
  <c r="E208" i="7"/>
  <c r="C208" i="7"/>
  <c r="A208" i="7"/>
  <c r="H207" i="7"/>
  <c r="F207" i="7"/>
  <c r="E207" i="7"/>
  <c r="C207" i="7"/>
  <c r="A207" i="7"/>
  <c r="H206" i="7"/>
  <c r="F206" i="7"/>
  <c r="E206" i="7"/>
  <c r="G206" i="7" s="1"/>
  <c r="C206" i="7"/>
  <c r="A206" i="7"/>
  <c r="H205" i="7"/>
  <c r="F205" i="7"/>
  <c r="G205" i="7" s="1"/>
  <c r="E205" i="7"/>
  <c r="C205" i="7"/>
  <c r="A205" i="7"/>
  <c r="H204" i="7"/>
  <c r="F204" i="7"/>
  <c r="E204" i="7"/>
  <c r="G204" i="7" s="1"/>
  <c r="C204" i="7"/>
  <c r="A204" i="7"/>
  <c r="H203" i="7"/>
  <c r="F203" i="7"/>
  <c r="E203" i="7"/>
  <c r="G203" i="7" s="1"/>
  <c r="C203" i="7"/>
  <c r="A203" i="7"/>
  <c r="H202" i="7"/>
  <c r="F202" i="7"/>
  <c r="E202" i="7"/>
  <c r="C202" i="7"/>
  <c r="A202" i="7"/>
  <c r="H201" i="7"/>
  <c r="F201" i="7"/>
  <c r="E201" i="7"/>
  <c r="G201" i="7" s="1"/>
  <c r="C201" i="7"/>
  <c r="A201" i="7"/>
  <c r="H200" i="7"/>
  <c r="G200" i="7"/>
  <c r="F200" i="7"/>
  <c r="E200" i="7"/>
  <c r="C200" i="7"/>
  <c r="A200" i="7"/>
  <c r="H199" i="7"/>
  <c r="F199" i="7"/>
  <c r="E199" i="7"/>
  <c r="G199" i="7" s="1"/>
  <c r="C199" i="7"/>
  <c r="D199" i="7"/>
  <c r="A199" i="7"/>
  <c r="H198" i="7"/>
  <c r="F198" i="7"/>
  <c r="E198" i="7"/>
  <c r="G198" i="7" s="1"/>
  <c r="C198" i="7"/>
  <c r="A198" i="7"/>
  <c r="H197" i="7"/>
  <c r="F197" i="7"/>
  <c r="E197" i="7"/>
  <c r="C197" i="7"/>
  <c r="A197" i="7"/>
  <c r="H196" i="7"/>
  <c r="F196" i="7"/>
  <c r="E196" i="7"/>
  <c r="G196" i="7" s="1"/>
  <c r="C196" i="7"/>
  <c r="A196" i="7"/>
  <c r="H195" i="7"/>
  <c r="F195" i="7"/>
  <c r="E195" i="7"/>
  <c r="C195" i="7"/>
  <c r="D195" i="7" s="1"/>
  <c r="A195" i="7"/>
  <c r="H194" i="7"/>
  <c r="F194" i="7"/>
  <c r="E194" i="7"/>
  <c r="C194" i="7"/>
  <c r="A194" i="7"/>
  <c r="H193" i="7"/>
  <c r="F193" i="7"/>
  <c r="E193" i="7"/>
  <c r="G193" i="7" s="1"/>
  <c r="C193" i="7"/>
  <c r="A193" i="7"/>
  <c r="H192" i="7"/>
  <c r="F192" i="7"/>
  <c r="E192" i="7"/>
  <c r="G192" i="7" s="1"/>
  <c r="C192" i="7"/>
  <c r="A192" i="7"/>
  <c r="H191" i="7"/>
  <c r="F191" i="7"/>
  <c r="E191" i="7"/>
  <c r="C191" i="7"/>
  <c r="A191" i="7"/>
  <c r="H190" i="7"/>
  <c r="F190" i="7"/>
  <c r="E190" i="7"/>
  <c r="C190" i="7"/>
  <c r="A190" i="7"/>
  <c r="H189" i="7"/>
  <c r="F189" i="7"/>
  <c r="E189" i="7"/>
  <c r="G189" i="7" s="1"/>
  <c r="C189" i="7"/>
  <c r="A189" i="7"/>
  <c r="H188" i="7"/>
  <c r="G188" i="7"/>
  <c r="F188" i="7"/>
  <c r="E188" i="7"/>
  <c r="C188" i="7"/>
  <c r="A188" i="7"/>
  <c r="H187" i="7"/>
  <c r="F187" i="7"/>
  <c r="E187" i="7"/>
  <c r="G187" i="7" s="1"/>
  <c r="C187" i="7"/>
  <c r="D187" i="7"/>
  <c r="A187" i="7"/>
  <c r="H186" i="7"/>
  <c r="F186" i="7"/>
  <c r="E186" i="7"/>
  <c r="G186" i="7" s="1"/>
  <c r="C186" i="7"/>
  <c r="A186" i="7"/>
  <c r="H185" i="7"/>
  <c r="F185" i="7"/>
  <c r="E185" i="7"/>
  <c r="C185" i="7"/>
  <c r="A185" i="7"/>
  <c r="H184" i="7"/>
  <c r="F184" i="7"/>
  <c r="E184" i="7"/>
  <c r="G184" i="7" s="1"/>
  <c r="C184" i="7"/>
  <c r="A184" i="7"/>
  <c r="H183" i="7"/>
  <c r="F183" i="7"/>
  <c r="E183" i="7"/>
  <c r="C183" i="7"/>
  <c r="D183" i="7" s="1"/>
  <c r="A183" i="7"/>
  <c r="H182" i="7"/>
  <c r="F182" i="7"/>
  <c r="E182" i="7"/>
  <c r="C182" i="7"/>
  <c r="A182" i="7"/>
  <c r="H181" i="7"/>
  <c r="F181" i="7"/>
  <c r="E181" i="7"/>
  <c r="G181" i="7" s="1"/>
  <c r="C181" i="7"/>
  <c r="A181" i="7"/>
  <c r="H180" i="7"/>
  <c r="F180" i="7"/>
  <c r="E180" i="7"/>
  <c r="G180" i="7" s="1"/>
  <c r="C180" i="7"/>
  <c r="A180" i="7"/>
  <c r="H179" i="7"/>
  <c r="F179" i="7"/>
  <c r="E179" i="7"/>
  <c r="G179" i="7" s="1"/>
  <c r="C179" i="7"/>
  <c r="D179" i="7"/>
  <c r="A179" i="7"/>
  <c r="H178" i="7"/>
  <c r="F178" i="7"/>
  <c r="E178" i="7"/>
  <c r="G178" i="7" s="1"/>
  <c r="C178" i="7"/>
  <c r="A178" i="7"/>
  <c r="H177" i="7"/>
  <c r="F177" i="7"/>
  <c r="E177" i="7"/>
  <c r="C177" i="7"/>
  <c r="A177" i="7"/>
  <c r="H176" i="7"/>
  <c r="F176" i="7"/>
  <c r="G176" i="7" s="1"/>
  <c r="E176" i="7"/>
  <c r="C176" i="7"/>
  <c r="A176" i="7"/>
  <c r="H175" i="7"/>
  <c r="F175" i="7"/>
  <c r="E175" i="7"/>
  <c r="G175" i="7" s="1"/>
  <c r="C175" i="7"/>
  <c r="D175" i="7"/>
  <c r="A175" i="7"/>
  <c r="H174" i="7"/>
  <c r="F174" i="7"/>
  <c r="E174" i="7"/>
  <c r="G174" i="7" s="1"/>
  <c r="C174" i="7"/>
  <c r="A174" i="7"/>
  <c r="H173" i="7"/>
  <c r="F173" i="7"/>
  <c r="E173" i="7"/>
  <c r="C173" i="7"/>
  <c r="A173" i="7"/>
  <c r="H172" i="7"/>
  <c r="F172" i="7"/>
  <c r="E172" i="7"/>
  <c r="G172" i="7" s="1"/>
  <c r="C172" i="7"/>
  <c r="A172" i="7"/>
  <c r="H171" i="7"/>
  <c r="F171" i="7"/>
  <c r="E171" i="7"/>
  <c r="C171" i="7"/>
  <c r="D171" i="7" s="1"/>
  <c r="A171" i="7"/>
  <c r="H170" i="7"/>
  <c r="F170" i="7"/>
  <c r="E170" i="7"/>
  <c r="C170" i="7"/>
  <c r="A170" i="7"/>
  <c r="H169" i="7"/>
  <c r="F169" i="7"/>
  <c r="E169" i="7"/>
  <c r="G169" i="7" s="1"/>
  <c r="C169" i="7"/>
  <c r="A169" i="7"/>
  <c r="H168" i="7"/>
  <c r="F168" i="7"/>
  <c r="E168" i="7"/>
  <c r="G168" i="7" s="1"/>
  <c r="C168" i="7"/>
  <c r="A168" i="7"/>
  <c r="H167" i="7"/>
  <c r="F167" i="7"/>
  <c r="E167" i="7"/>
  <c r="G167" i="7" s="1"/>
  <c r="C167" i="7"/>
  <c r="D167" i="7"/>
  <c r="A167" i="7"/>
  <c r="H166" i="7"/>
  <c r="F166" i="7"/>
  <c r="E166" i="7"/>
  <c r="G166" i="7" s="1"/>
  <c r="C166" i="7"/>
  <c r="A166" i="7"/>
  <c r="H165" i="7"/>
  <c r="F165" i="7"/>
  <c r="E165" i="7"/>
  <c r="C165" i="7"/>
  <c r="A165" i="7"/>
  <c r="H164" i="7"/>
  <c r="F164" i="7"/>
  <c r="G164" i="7" s="1"/>
  <c r="E164" i="7"/>
  <c r="C164" i="7"/>
  <c r="A164" i="7"/>
  <c r="H163" i="7"/>
  <c r="F163" i="7"/>
  <c r="E163" i="7"/>
  <c r="C163" i="7"/>
  <c r="D163" i="7" s="1"/>
  <c r="A163" i="7"/>
  <c r="H162" i="7"/>
  <c r="F162" i="7"/>
  <c r="E162" i="7"/>
  <c r="C162" i="7"/>
  <c r="A162" i="7"/>
  <c r="H161" i="7"/>
  <c r="F161" i="7"/>
  <c r="E161" i="7"/>
  <c r="G161" i="7" s="1"/>
  <c r="C161" i="7"/>
  <c r="A161" i="7"/>
  <c r="H160" i="7"/>
  <c r="F160" i="7"/>
  <c r="E160" i="7"/>
  <c r="G160" i="7" s="1"/>
  <c r="C160" i="7"/>
  <c r="A160" i="7"/>
  <c r="H159" i="7"/>
  <c r="F159" i="7"/>
  <c r="E159" i="7"/>
  <c r="C159" i="7"/>
  <c r="D159" i="7" s="1"/>
  <c r="A159" i="7"/>
  <c r="H158" i="7"/>
  <c r="F158" i="7"/>
  <c r="E158" i="7"/>
  <c r="C158" i="7"/>
  <c r="A158" i="7"/>
  <c r="H157" i="7"/>
  <c r="F157" i="7"/>
  <c r="E157" i="7"/>
  <c r="G157" i="7" s="1"/>
  <c r="C157" i="7"/>
  <c r="A157" i="7"/>
  <c r="H156" i="7"/>
  <c r="F156" i="7"/>
  <c r="E156" i="7"/>
  <c r="G156" i="7" s="1"/>
  <c r="C156" i="7"/>
  <c r="A156" i="7"/>
  <c r="H155" i="7"/>
  <c r="F155" i="7"/>
  <c r="E155" i="7"/>
  <c r="G155" i="7" s="1"/>
  <c r="C155" i="7"/>
  <c r="D155" i="7"/>
  <c r="A155" i="7"/>
  <c r="H154" i="7"/>
  <c r="F154" i="7"/>
  <c r="E154" i="7"/>
  <c r="G154" i="7" s="1"/>
  <c r="C154" i="7"/>
  <c r="A154" i="7"/>
  <c r="H153" i="7"/>
  <c r="F153" i="7"/>
  <c r="E153" i="7"/>
  <c r="C153" i="7"/>
  <c r="A153" i="7"/>
  <c r="H152" i="7"/>
  <c r="F152" i="7"/>
  <c r="G152" i="7" s="1"/>
  <c r="E152" i="7"/>
  <c r="C152" i="7"/>
  <c r="A152" i="7"/>
  <c r="H151" i="7"/>
  <c r="F151" i="7"/>
  <c r="E151" i="7"/>
  <c r="C151" i="7"/>
  <c r="D151" i="7" s="1"/>
  <c r="A151" i="7"/>
  <c r="H150" i="7"/>
  <c r="F150" i="7"/>
  <c r="E150" i="7"/>
  <c r="C150" i="7"/>
  <c r="A150" i="7"/>
  <c r="H149" i="7"/>
  <c r="F149" i="7"/>
  <c r="E149" i="7"/>
  <c r="G149" i="7" s="1"/>
  <c r="C149" i="7"/>
  <c r="A149" i="7"/>
  <c r="H148" i="7"/>
  <c r="F148" i="7"/>
  <c r="E148" i="7"/>
  <c r="G148" i="7" s="1"/>
  <c r="C148" i="7"/>
  <c r="A148" i="7"/>
  <c r="H147" i="7"/>
  <c r="F147" i="7"/>
  <c r="E147" i="7"/>
  <c r="G147" i="7" s="1"/>
  <c r="C147" i="7"/>
  <c r="D147" i="7"/>
  <c r="A147" i="7"/>
  <c r="H146" i="7"/>
  <c r="F146" i="7"/>
  <c r="E146" i="7"/>
  <c r="G146" i="7" s="1"/>
  <c r="C146" i="7"/>
  <c r="A146" i="7"/>
  <c r="H145" i="7"/>
  <c r="F145" i="7"/>
  <c r="E145" i="7"/>
  <c r="C145" i="7"/>
  <c r="A145" i="7"/>
  <c r="H144" i="7"/>
  <c r="F144" i="7"/>
  <c r="E144" i="7"/>
  <c r="G144" i="7" s="1"/>
  <c r="C144" i="7"/>
  <c r="A144" i="7"/>
  <c r="H143" i="7"/>
  <c r="F143" i="7"/>
  <c r="E143" i="7"/>
  <c r="G143" i="7" s="1"/>
  <c r="C143" i="7"/>
  <c r="D143" i="7" s="1"/>
  <c r="A143" i="7"/>
  <c r="H142" i="7"/>
  <c r="F142" i="7"/>
  <c r="E142" i="7"/>
  <c r="G142" i="7" s="1"/>
  <c r="D142" i="7"/>
  <c r="C142" i="7"/>
  <c r="A142" i="7"/>
  <c r="H141" i="7"/>
  <c r="F141" i="7"/>
  <c r="E141" i="7"/>
  <c r="C141" i="7"/>
  <c r="A141" i="7"/>
  <c r="H140" i="7"/>
  <c r="F140" i="7"/>
  <c r="E140" i="7"/>
  <c r="C140" i="7"/>
  <c r="A140" i="7"/>
  <c r="H139" i="7"/>
  <c r="F139" i="7"/>
  <c r="E139" i="7"/>
  <c r="G139" i="7" s="1"/>
  <c r="D139" i="7"/>
  <c r="C139" i="7"/>
  <c r="A139" i="7"/>
  <c r="H138" i="7"/>
  <c r="F138" i="7"/>
  <c r="E138" i="7"/>
  <c r="C138" i="7"/>
  <c r="D138" i="7" s="1"/>
  <c r="A138" i="7"/>
  <c r="H137" i="7"/>
  <c r="F137" i="7"/>
  <c r="E137" i="7"/>
  <c r="G137" i="7" s="1"/>
  <c r="C137" i="7"/>
  <c r="A137" i="7"/>
  <c r="H136" i="7"/>
  <c r="F136" i="7"/>
  <c r="E136" i="7"/>
  <c r="C136" i="7"/>
  <c r="A136" i="7"/>
  <c r="H135" i="7"/>
  <c r="F135" i="7"/>
  <c r="E135" i="7"/>
  <c r="G135" i="7" s="1"/>
  <c r="C135" i="7"/>
  <c r="D135" i="7" s="1"/>
  <c r="A135" i="7"/>
  <c r="H134" i="7"/>
  <c r="F134" i="7"/>
  <c r="E134" i="7"/>
  <c r="G134" i="7" s="1"/>
  <c r="C134" i="7"/>
  <c r="A134" i="7"/>
  <c r="H133" i="7"/>
  <c r="F133" i="7"/>
  <c r="E133" i="7"/>
  <c r="G133" i="7" s="1"/>
  <c r="C133" i="7"/>
  <c r="A133" i="7"/>
  <c r="H132" i="7"/>
  <c r="F132" i="7"/>
  <c r="E132" i="7"/>
  <c r="G132" i="7" s="1"/>
  <c r="C132" i="7"/>
  <c r="A132" i="7"/>
  <c r="H131" i="7"/>
  <c r="F131" i="7"/>
  <c r="E131" i="7"/>
  <c r="C131" i="7"/>
  <c r="D131" i="7" s="1"/>
  <c r="A131" i="7"/>
  <c r="H130" i="7"/>
  <c r="F130" i="7"/>
  <c r="E130" i="7"/>
  <c r="G130" i="7" s="1"/>
  <c r="D130" i="7"/>
  <c r="C130" i="7"/>
  <c r="A130" i="7"/>
  <c r="H129" i="7"/>
  <c r="F129" i="7"/>
  <c r="E129" i="7"/>
  <c r="C129" i="7"/>
  <c r="A129" i="7"/>
  <c r="H128" i="7"/>
  <c r="F128" i="7"/>
  <c r="E128" i="7"/>
  <c r="G128" i="7" s="1"/>
  <c r="C128" i="7"/>
  <c r="A128" i="7"/>
  <c r="H127" i="7"/>
  <c r="F127" i="7"/>
  <c r="E127" i="7"/>
  <c r="G127" i="7" s="1"/>
  <c r="C127" i="7"/>
  <c r="D127" i="7" s="1"/>
  <c r="A127" i="7"/>
  <c r="H126" i="7"/>
  <c r="F126" i="7"/>
  <c r="E126" i="7"/>
  <c r="G126" i="7" s="1"/>
  <c r="C126" i="7"/>
  <c r="A126" i="7"/>
  <c r="H125" i="7"/>
  <c r="F125" i="7"/>
  <c r="E125" i="7"/>
  <c r="G125" i="7" s="1"/>
  <c r="C125" i="7"/>
  <c r="A125" i="7"/>
  <c r="H124" i="7"/>
  <c r="F124" i="7"/>
  <c r="E124" i="7"/>
  <c r="D124" i="7"/>
  <c r="C124" i="7"/>
  <c r="A124" i="7"/>
  <c r="H123" i="7"/>
  <c r="F123" i="7"/>
  <c r="E123" i="7"/>
  <c r="D123" i="7"/>
  <c r="C123" i="7"/>
  <c r="A123" i="7"/>
  <c r="H122" i="7"/>
  <c r="F122" i="7"/>
  <c r="E122" i="7"/>
  <c r="D122" i="7"/>
  <c r="C122" i="7"/>
  <c r="A122" i="7"/>
  <c r="H121" i="7"/>
  <c r="F121" i="7"/>
  <c r="E121" i="7"/>
  <c r="C121" i="7"/>
  <c r="A121" i="7"/>
  <c r="H120" i="7"/>
  <c r="F120" i="7"/>
  <c r="E120" i="7"/>
  <c r="G120" i="7" s="1"/>
  <c r="C120" i="7"/>
  <c r="A120" i="7"/>
  <c r="H119" i="7"/>
  <c r="F119" i="7"/>
  <c r="E119" i="7"/>
  <c r="G119" i="7" s="1"/>
  <c r="D119" i="7"/>
  <c r="C119" i="7"/>
  <c r="A119" i="7"/>
  <c r="H118" i="7"/>
  <c r="F118" i="7"/>
  <c r="E118" i="7"/>
  <c r="C118" i="7"/>
  <c r="A118" i="7"/>
  <c r="H117" i="7"/>
  <c r="F117" i="7"/>
  <c r="E117" i="7"/>
  <c r="G117" i="7" s="1"/>
  <c r="C117" i="7"/>
  <c r="A117" i="7"/>
  <c r="H116" i="7"/>
  <c r="F116" i="7"/>
  <c r="E116" i="7"/>
  <c r="G116" i="7" s="1"/>
  <c r="D116" i="7"/>
  <c r="C116" i="7"/>
  <c r="A116" i="7"/>
  <c r="H115" i="7"/>
  <c r="F115" i="7"/>
  <c r="E115" i="7"/>
  <c r="C115" i="7"/>
  <c r="D115" i="7" s="1"/>
  <c r="A115" i="7"/>
  <c r="H114" i="7"/>
  <c r="F114" i="7"/>
  <c r="E114" i="7"/>
  <c r="G114" i="7" s="1"/>
  <c r="D114" i="7"/>
  <c r="C114" i="7"/>
  <c r="A114" i="7"/>
  <c r="H113" i="7"/>
  <c r="F113" i="7"/>
  <c r="E113" i="7"/>
  <c r="C113" i="7"/>
  <c r="A113" i="7"/>
  <c r="H112" i="7"/>
  <c r="F112" i="7"/>
  <c r="E112" i="7"/>
  <c r="G112" i="7" s="1"/>
  <c r="C112" i="7"/>
  <c r="A112" i="7"/>
  <c r="H111" i="7"/>
  <c r="F111" i="7"/>
  <c r="E111" i="7"/>
  <c r="G111" i="7" s="1"/>
  <c r="C111" i="7"/>
  <c r="D111" i="7" s="1"/>
  <c r="A111" i="7"/>
  <c r="H110" i="7"/>
  <c r="F110" i="7"/>
  <c r="E110" i="7"/>
  <c r="G110" i="7" s="1"/>
  <c r="C110" i="7"/>
  <c r="D110" i="7" s="1"/>
  <c r="A110" i="7"/>
  <c r="H109" i="7"/>
  <c r="F109" i="7"/>
  <c r="E109" i="7"/>
  <c r="G109" i="7" s="1"/>
  <c r="C109" i="7"/>
  <c r="A109" i="7"/>
  <c r="H108" i="7"/>
  <c r="F108" i="7"/>
  <c r="E108" i="7"/>
  <c r="C108" i="7"/>
  <c r="A108" i="7"/>
  <c r="H107" i="7"/>
  <c r="F107" i="7"/>
  <c r="E107" i="7"/>
  <c r="G107" i="7" s="1"/>
  <c r="D107" i="7"/>
  <c r="C107" i="7"/>
  <c r="A107" i="7"/>
  <c r="H106" i="7"/>
  <c r="F106" i="7"/>
  <c r="E106" i="7"/>
  <c r="C106" i="7"/>
  <c r="A106" i="7"/>
  <c r="H105" i="7"/>
  <c r="F105" i="7"/>
  <c r="E105" i="7"/>
  <c r="G105" i="7" s="1"/>
  <c r="C105" i="7"/>
  <c r="A105" i="7"/>
  <c r="H104" i="7"/>
  <c r="F104" i="7"/>
  <c r="E104" i="7"/>
  <c r="G104" i="7" s="1"/>
  <c r="C104" i="7"/>
  <c r="A104" i="7"/>
  <c r="H103" i="7"/>
  <c r="F103" i="7"/>
  <c r="E103" i="7"/>
  <c r="G103" i="7" s="1"/>
  <c r="C103" i="7"/>
  <c r="D103" i="7" s="1"/>
  <c r="A103" i="7"/>
  <c r="H102" i="7"/>
  <c r="F102" i="7"/>
  <c r="E102" i="7"/>
  <c r="G102" i="7" s="1"/>
  <c r="C102" i="7"/>
  <c r="A102" i="7"/>
  <c r="H101" i="7"/>
  <c r="F101" i="7"/>
  <c r="E101" i="7"/>
  <c r="G101" i="7" s="1"/>
  <c r="C101" i="7"/>
  <c r="A101" i="7"/>
  <c r="H100" i="7"/>
  <c r="F100" i="7"/>
  <c r="E100" i="7"/>
  <c r="G100" i="7" s="1"/>
  <c r="C100" i="7"/>
  <c r="A100" i="7"/>
  <c r="H99" i="7"/>
  <c r="F99" i="7"/>
  <c r="E99" i="7"/>
  <c r="C99" i="7"/>
  <c r="D99" i="7" s="1"/>
  <c r="A99" i="7"/>
  <c r="H98" i="7"/>
  <c r="F98" i="7"/>
  <c r="E98" i="7"/>
  <c r="G98" i="7" s="1"/>
  <c r="C98" i="7"/>
  <c r="A98" i="7"/>
  <c r="H97" i="7"/>
  <c r="F97" i="7"/>
  <c r="E97" i="7"/>
  <c r="C97" i="7"/>
  <c r="A97" i="7"/>
  <c r="H96" i="7"/>
  <c r="F96" i="7"/>
  <c r="E96" i="7"/>
  <c r="G96" i="7" s="1"/>
  <c r="D96" i="7"/>
  <c r="C96" i="7"/>
  <c r="A96" i="7"/>
  <c r="H95" i="7"/>
  <c r="F95" i="7"/>
  <c r="E95" i="7"/>
  <c r="C95" i="7"/>
  <c r="D95" i="7" s="1"/>
  <c r="A95" i="7"/>
  <c r="H94" i="7"/>
  <c r="F94" i="7"/>
  <c r="E94" i="7"/>
  <c r="G94" i="7" s="1"/>
  <c r="C94" i="7"/>
  <c r="D94" i="7" s="1"/>
  <c r="A94" i="7"/>
  <c r="H93" i="7"/>
  <c r="F93" i="7"/>
  <c r="E93" i="7"/>
  <c r="G93" i="7" s="1"/>
  <c r="C93" i="7"/>
  <c r="A93" i="7"/>
  <c r="H92" i="7"/>
  <c r="F92" i="7"/>
  <c r="E92" i="7"/>
  <c r="C92" i="7"/>
  <c r="A92" i="7"/>
  <c r="H91" i="7"/>
  <c r="F91" i="7"/>
  <c r="E91" i="7"/>
  <c r="G91" i="7" s="1"/>
  <c r="D91" i="7"/>
  <c r="C91" i="7"/>
  <c r="A91" i="7"/>
  <c r="H90" i="7"/>
  <c r="F90" i="7"/>
  <c r="E90" i="7"/>
  <c r="C90" i="7"/>
  <c r="D90" i="7" s="1"/>
  <c r="A90" i="7"/>
  <c r="H89" i="7"/>
  <c r="F89" i="7"/>
  <c r="E89" i="7"/>
  <c r="G89" i="7" s="1"/>
  <c r="C89" i="7"/>
  <c r="A89" i="7"/>
  <c r="H88" i="7"/>
  <c r="F88" i="7"/>
  <c r="E88" i="7"/>
  <c r="G88" i="7" s="1"/>
  <c r="C88" i="7"/>
  <c r="A88" i="7"/>
  <c r="H87" i="7"/>
  <c r="F87" i="7"/>
  <c r="E87" i="7"/>
  <c r="G87" i="7" s="1"/>
  <c r="C87" i="7"/>
  <c r="D87" i="7" s="1"/>
  <c r="A87" i="7"/>
  <c r="H86" i="7"/>
  <c r="F86" i="7"/>
  <c r="E86" i="7"/>
  <c r="G86" i="7" s="1"/>
  <c r="C86" i="7"/>
  <c r="A86" i="7"/>
  <c r="H85" i="7"/>
  <c r="F85" i="7"/>
  <c r="E85" i="7"/>
  <c r="G85" i="7" s="1"/>
  <c r="C85" i="7"/>
  <c r="A85" i="7"/>
  <c r="H84" i="7"/>
  <c r="F84" i="7"/>
  <c r="E84" i="7"/>
  <c r="G84" i="7" s="1"/>
  <c r="D84" i="7"/>
  <c r="C84" i="7"/>
  <c r="A84" i="7"/>
  <c r="H83" i="7"/>
  <c r="F83" i="7"/>
  <c r="E83" i="7"/>
  <c r="C83" i="7"/>
  <c r="D83" i="7" s="1"/>
  <c r="A83" i="7"/>
  <c r="H82" i="7"/>
  <c r="F82" i="7"/>
  <c r="E82" i="7"/>
  <c r="G82" i="7" s="1"/>
  <c r="D82" i="7"/>
  <c r="C82" i="7"/>
  <c r="A82" i="7"/>
  <c r="H81" i="7"/>
  <c r="F81" i="7"/>
  <c r="E81" i="7"/>
  <c r="C81" i="7"/>
  <c r="A81" i="7"/>
  <c r="H80" i="7"/>
  <c r="F80" i="7"/>
  <c r="E80" i="7"/>
  <c r="G80" i="7" s="1"/>
  <c r="C80" i="7"/>
  <c r="A80" i="7"/>
  <c r="H79" i="7"/>
  <c r="F79" i="7"/>
  <c r="G79" i="7" s="1"/>
  <c r="E79" i="7"/>
  <c r="C79" i="7"/>
  <c r="D79" i="7" s="1"/>
  <c r="A79" i="7"/>
  <c r="H78" i="7"/>
  <c r="F78" i="7"/>
  <c r="E78" i="7"/>
  <c r="G78" i="7" s="1"/>
  <c r="C78" i="7"/>
  <c r="A78" i="7"/>
  <c r="H77" i="7"/>
  <c r="G77" i="7"/>
  <c r="F77" i="7"/>
  <c r="E77" i="7"/>
  <c r="C77" i="7"/>
  <c r="A77" i="7"/>
  <c r="H76" i="7"/>
  <c r="F76" i="7"/>
  <c r="E76" i="7"/>
  <c r="G76" i="7" s="1"/>
  <c r="C76" i="7"/>
  <c r="A76" i="7"/>
  <c r="H75" i="7"/>
  <c r="G75" i="7"/>
  <c r="F75" i="7"/>
  <c r="E75" i="7"/>
  <c r="C75" i="7"/>
  <c r="D75" i="7" s="1"/>
  <c r="A75" i="7"/>
  <c r="H74" i="7"/>
  <c r="F74" i="7"/>
  <c r="G74" i="7" s="1"/>
  <c r="E74" i="7"/>
  <c r="C74" i="7"/>
  <c r="A74" i="7"/>
  <c r="H73" i="7"/>
  <c r="F73" i="7"/>
  <c r="E73" i="7"/>
  <c r="G73" i="7" s="1"/>
  <c r="C73" i="7"/>
  <c r="A73" i="7"/>
  <c r="H72" i="7"/>
  <c r="F72" i="7"/>
  <c r="G72" i="7" s="1"/>
  <c r="E72" i="7"/>
  <c r="C72" i="7"/>
  <c r="A72" i="7"/>
  <c r="H71" i="7"/>
  <c r="F71" i="7"/>
  <c r="E71" i="7"/>
  <c r="G71" i="7" s="1"/>
  <c r="D71" i="7"/>
  <c r="C71" i="7"/>
  <c r="A71" i="7"/>
  <c r="H70" i="7"/>
  <c r="G70" i="7"/>
  <c r="F70" i="7"/>
  <c r="E70" i="7"/>
  <c r="C70" i="7"/>
  <c r="A70" i="7"/>
  <c r="H69" i="7"/>
  <c r="F69" i="7"/>
  <c r="E69" i="7"/>
  <c r="G69" i="7" s="1"/>
  <c r="C69" i="7"/>
  <c r="A69" i="7"/>
  <c r="H68" i="7"/>
  <c r="G68" i="7"/>
  <c r="F68" i="7"/>
  <c r="E68" i="7"/>
  <c r="C68" i="7"/>
  <c r="A68" i="7"/>
  <c r="H67" i="7"/>
  <c r="F67" i="7"/>
  <c r="E67" i="7"/>
  <c r="G67" i="7" s="1"/>
  <c r="C67" i="7"/>
  <c r="D67" i="7" s="1"/>
  <c r="A67" i="7"/>
  <c r="H66" i="7"/>
  <c r="F66" i="7"/>
  <c r="E66" i="7"/>
  <c r="G66" i="7" s="1"/>
  <c r="C66" i="7"/>
  <c r="A66" i="7"/>
  <c r="H65" i="7"/>
  <c r="F65" i="7"/>
  <c r="G65" i="7" s="1"/>
  <c r="E65" i="7"/>
  <c r="C65" i="7"/>
  <c r="A65" i="7"/>
  <c r="H64" i="7"/>
  <c r="F64" i="7"/>
  <c r="E64" i="7"/>
  <c r="G64" i="7" s="1"/>
  <c r="C64" i="7"/>
  <c r="A64" i="7"/>
  <c r="H63" i="7"/>
  <c r="F63" i="7"/>
  <c r="G63" i="7" s="1"/>
  <c r="E63" i="7"/>
  <c r="C63" i="7"/>
  <c r="D63" i="7" s="1"/>
  <c r="A63" i="7"/>
  <c r="H62" i="7"/>
  <c r="F62" i="7"/>
  <c r="E62" i="7"/>
  <c r="G62" i="7" s="1"/>
  <c r="C62" i="7"/>
  <c r="A62" i="7"/>
  <c r="H61" i="7"/>
  <c r="G61" i="7"/>
  <c r="F61" i="7"/>
  <c r="E61" i="7"/>
  <c r="C61" i="7"/>
  <c r="A61" i="7"/>
  <c r="H60" i="7"/>
  <c r="F60" i="7"/>
  <c r="E60" i="7"/>
  <c r="G60" i="7" s="1"/>
  <c r="C60" i="7"/>
  <c r="A60" i="7"/>
  <c r="H59" i="7"/>
  <c r="G59" i="7"/>
  <c r="F59" i="7"/>
  <c r="E59" i="7"/>
  <c r="C59" i="7"/>
  <c r="D59" i="7" s="1"/>
  <c r="A59" i="7"/>
  <c r="H58" i="7"/>
  <c r="F58" i="7"/>
  <c r="G58" i="7" s="1"/>
  <c r="E58" i="7"/>
  <c r="C58" i="7"/>
  <c r="A58" i="7"/>
  <c r="H57" i="7"/>
  <c r="F57" i="7"/>
  <c r="E57" i="7"/>
  <c r="G57" i="7" s="1"/>
  <c r="C57" i="7"/>
  <c r="A57" i="7"/>
  <c r="H56" i="7"/>
  <c r="F56" i="7"/>
  <c r="G56" i="7" s="1"/>
  <c r="E56" i="7"/>
  <c r="C56" i="7"/>
  <c r="A56" i="7"/>
  <c r="H55" i="7"/>
  <c r="F55" i="7"/>
  <c r="E55" i="7"/>
  <c r="G55" i="7" s="1"/>
  <c r="D55" i="7"/>
  <c r="C55" i="7"/>
  <c r="A55" i="7"/>
  <c r="H54" i="7"/>
  <c r="G54" i="7"/>
  <c r="F54" i="7"/>
  <c r="E54" i="7"/>
  <c r="C54" i="7"/>
  <c r="A54" i="7"/>
  <c r="H53" i="7"/>
  <c r="F53" i="7"/>
  <c r="E53" i="7"/>
  <c r="G53" i="7" s="1"/>
  <c r="C53" i="7"/>
  <c r="A53" i="7"/>
  <c r="H52" i="7"/>
  <c r="G52" i="7"/>
  <c r="F52" i="7"/>
  <c r="E52" i="7"/>
  <c r="C52" i="7"/>
  <c r="A52" i="7"/>
  <c r="H51" i="7"/>
  <c r="F51" i="7"/>
  <c r="E51" i="7"/>
  <c r="G51" i="7" s="1"/>
  <c r="C51" i="7"/>
  <c r="D51" i="7" s="1"/>
  <c r="A51" i="7"/>
  <c r="H50" i="7"/>
  <c r="F50" i="7"/>
  <c r="E50" i="7"/>
  <c r="G50" i="7" s="1"/>
  <c r="C50" i="7"/>
  <c r="A50" i="7"/>
  <c r="H49" i="7"/>
  <c r="F49" i="7"/>
  <c r="E49" i="7"/>
  <c r="G49" i="7" s="1"/>
  <c r="C49" i="7"/>
  <c r="A49" i="7"/>
  <c r="H48" i="7"/>
  <c r="F48" i="7"/>
  <c r="E48" i="7"/>
  <c r="C48" i="7"/>
  <c r="A48" i="7"/>
  <c r="H47" i="7"/>
  <c r="F47" i="7"/>
  <c r="E47" i="7"/>
  <c r="G47" i="7" s="1"/>
  <c r="D47" i="7"/>
  <c r="C47" i="7"/>
  <c r="A47" i="7"/>
  <c r="H46" i="7"/>
  <c r="F46" i="7"/>
  <c r="E46" i="7"/>
  <c r="C46" i="7"/>
  <c r="A46" i="7"/>
  <c r="H45" i="7"/>
  <c r="F45" i="7"/>
  <c r="E45" i="7"/>
  <c r="G45" i="7" s="1"/>
  <c r="C45" i="7"/>
  <c r="A45" i="7"/>
  <c r="H44" i="7"/>
  <c r="F44" i="7"/>
  <c r="E44" i="7"/>
  <c r="G44" i="7" s="1"/>
  <c r="D44" i="7"/>
  <c r="C44" i="7"/>
  <c r="A44" i="7"/>
  <c r="H43" i="7"/>
  <c r="F43" i="7"/>
  <c r="E43" i="7"/>
  <c r="C43" i="7"/>
  <c r="D43" i="7" s="1"/>
  <c r="A43" i="7"/>
  <c r="H42" i="7"/>
  <c r="F42" i="7"/>
  <c r="E42" i="7"/>
  <c r="G42" i="7" s="1"/>
  <c r="C42" i="7"/>
  <c r="A42" i="7"/>
  <c r="H41" i="7"/>
  <c r="F41" i="7"/>
  <c r="E41" i="7"/>
  <c r="G41" i="7" s="1"/>
  <c r="C41" i="7"/>
  <c r="A41" i="7"/>
  <c r="H40" i="7"/>
  <c r="F40" i="7"/>
  <c r="E40" i="7"/>
  <c r="C40" i="7"/>
  <c r="A40" i="7"/>
  <c r="H39" i="7"/>
  <c r="F39" i="7"/>
  <c r="E39" i="7"/>
  <c r="G39" i="7" s="1"/>
  <c r="D39" i="7"/>
  <c r="C39" i="7"/>
  <c r="A39" i="7"/>
  <c r="H38" i="7"/>
  <c r="F38" i="7"/>
  <c r="E38" i="7"/>
  <c r="C38" i="7"/>
  <c r="A38" i="7"/>
  <c r="H37" i="7"/>
  <c r="F37" i="7"/>
  <c r="E37" i="7"/>
  <c r="G37" i="7" s="1"/>
  <c r="C37" i="7"/>
  <c r="A37" i="7"/>
  <c r="H36" i="7"/>
  <c r="F36" i="7"/>
  <c r="E36" i="7"/>
  <c r="G36" i="7" s="1"/>
  <c r="D36" i="7"/>
  <c r="C36" i="7"/>
  <c r="A36" i="7"/>
  <c r="H35" i="7"/>
  <c r="F35" i="7"/>
  <c r="E35" i="7"/>
  <c r="C35" i="7"/>
  <c r="D35" i="7" s="1"/>
  <c r="A35" i="7"/>
  <c r="H34" i="7"/>
  <c r="F34" i="7"/>
  <c r="E34" i="7"/>
  <c r="G34" i="7" s="1"/>
  <c r="C34" i="7"/>
  <c r="A34" i="7"/>
  <c r="H33" i="7"/>
  <c r="F33" i="7"/>
  <c r="E33" i="7"/>
  <c r="G33" i="7" s="1"/>
  <c r="C33" i="7"/>
  <c r="A33" i="7"/>
  <c r="H32" i="7"/>
  <c r="F32" i="7"/>
  <c r="E32" i="7"/>
  <c r="C32" i="7"/>
  <c r="A32" i="7"/>
  <c r="H31" i="7"/>
  <c r="F31" i="7"/>
  <c r="E31" i="7"/>
  <c r="G31" i="7" s="1"/>
  <c r="D31" i="7"/>
  <c r="C31" i="7"/>
  <c r="A31" i="7"/>
  <c r="H30" i="7"/>
  <c r="F30" i="7"/>
  <c r="E30" i="7"/>
  <c r="C30" i="7"/>
  <c r="A30" i="7"/>
  <c r="H29" i="7"/>
  <c r="F29" i="7"/>
  <c r="E29" i="7"/>
  <c r="G29" i="7" s="1"/>
  <c r="C29" i="7"/>
  <c r="A29" i="7"/>
  <c r="H28" i="7"/>
  <c r="F28" i="7"/>
  <c r="E28" i="7"/>
  <c r="G28" i="7" s="1"/>
  <c r="D28" i="7"/>
  <c r="C28" i="7"/>
  <c r="A28" i="7"/>
  <c r="H27" i="7"/>
  <c r="F27" i="7"/>
  <c r="E27" i="7"/>
  <c r="C27" i="7"/>
  <c r="D27" i="7" s="1"/>
  <c r="A27" i="7"/>
  <c r="H26" i="7"/>
  <c r="F26" i="7"/>
  <c r="E26" i="7"/>
  <c r="G26" i="7" s="1"/>
  <c r="C26" i="7"/>
  <c r="A26" i="7"/>
  <c r="H25" i="7"/>
  <c r="F25" i="7"/>
  <c r="E25" i="7"/>
  <c r="G25" i="7" s="1"/>
  <c r="C25" i="7"/>
  <c r="A25" i="7"/>
  <c r="H24" i="7"/>
  <c r="F24" i="7"/>
  <c r="E24" i="7"/>
  <c r="C24" i="7"/>
  <c r="A24" i="7"/>
  <c r="H23" i="7"/>
  <c r="F23" i="7"/>
  <c r="E23" i="7"/>
  <c r="G23" i="7" s="1"/>
  <c r="D23" i="7"/>
  <c r="C23" i="7"/>
  <c r="A23" i="7"/>
  <c r="H22" i="7"/>
  <c r="F22" i="7"/>
  <c r="E22" i="7"/>
  <c r="C22" i="7"/>
  <c r="A22" i="7"/>
  <c r="H21" i="7"/>
  <c r="F21" i="7"/>
  <c r="E21" i="7"/>
  <c r="G21" i="7" s="1"/>
  <c r="C21" i="7"/>
  <c r="A21" i="7"/>
  <c r="H20" i="7"/>
  <c r="F20" i="7"/>
  <c r="E20" i="7"/>
  <c r="G20" i="7" s="1"/>
  <c r="D20" i="7"/>
  <c r="C20" i="7"/>
  <c r="A20" i="7"/>
  <c r="H19" i="7"/>
  <c r="F19" i="7"/>
  <c r="E19" i="7"/>
  <c r="C19" i="7"/>
  <c r="D19" i="7" s="1"/>
  <c r="A19" i="7"/>
  <c r="H18" i="7"/>
  <c r="F18" i="7"/>
  <c r="E18" i="7"/>
  <c r="G18" i="7" s="1"/>
  <c r="C18" i="7"/>
  <c r="A18" i="7"/>
  <c r="H17" i="7"/>
  <c r="F17" i="7"/>
  <c r="E17" i="7"/>
  <c r="G17" i="7" s="1"/>
  <c r="C17" i="7"/>
  <c r="A17" i="7"/>
  <c r="H16" i="7"/>
  <c r="F16" i="7"/>
  <c r="E16" i="7"/>
  <c r="C16" i="7"/>
  <c r="A16" i="7"/>
  <c r="H15" i="7"/>
  <c r="F15" i="7"/>
  <c r="E15" i="7"/>
  <c r="G15" i="7" s="1"/>
  <c r="D15" i="7"/>
  <c r="C15" i="7"/>
  <c r="A15" i="7"/>
  <c r="H14" i="7"/>
  <c r="F14" i="7"/>
  <c r="E14" i="7"/>
  <c r="C14" i="7"/>
  <c r="A14" i="7"/>
  <c r="H13" i="7"/>
  <c r="F13" i="7"/>
  <c r="E13" i="7"/>
  <c r="G13" i="7" s="1"/>
  <c r="C13" i="7"/>
  <c r="A13" i="7"/>
  <c r="H12" i="7"/>
  <c r="F12" i="7"/>
  <c r="E12" i="7"/>
  <c r="G12" i="7" s="1"/>
  <c r="D12" i="7"/>
  <c r="C12" i="7"/>
  <c r="A12" i="7"/>
  <c r="H11" i="7"/>
  <c r="F11" i="7"/>
  <c r="E11" i="7"/>
  <c r="C11" i="7"/>
  <c r="D11" i="7" s="1"/>
  <c r="A11" i="7"/>
  <c r="H10" i="7"/>
  <c r="F10" i="7"/>
  <c r="E10" i="7"/>
  <c r="G10" i="7" s="1"/>
  <c r="C10" i="7"/>
  <c r="A10" i="7"/>
  <c r="H9" i="7"/>
  <c r="F9" i="7"/>
  <c r="E9" i="7"/>
  <c r="G9" i="7" s="1"/>
  <c r="C9" i="7"/>
  <c r="A9" i="7"/>
  <c r="H8" i="7"/>
  <c r="F8" i="7"/>
  <c r="E8" i="7"/>
  <c r="C8" i="7"/>
  <c r="A8" i="7"/>
  <c r="H7" i="7"/>
  <c r="F7" i="7"/>
  <c r="E7" i="7"/>
  <c r="G7" i="7" s="1"/>
  <c r="D7" i="7"/>
  <c r="C7" i="7"/>
  <c r="A7" i="7"/>
  <c r="H6" i="7"/>
  <c r="F6" i="7"/>
  <c r="E6" i="7"/>
  <c r="C6" i="7"/>
  <c r="A6" i="7"/>
  <c r="H5" i="7"/>
  <c r="F5" i="7"/>
  <c r="E5" i="7"/>
  <c r="G5" i="7" s="1"/>
  <c r="C5" i="7"/>
  <c r="A5" i="7"/>
  <c r="H4" i="7"/>
  <c r="F4" i="7"/>
  <c r="E4" i="7"/>
  <c r="G4" i="7" s="1"/>
  <c r="D4" i="7"/>
  <c r="C4" i="7"/>
  <c r="A4" i="7"/>
  <c r="H3" i="7"/>
  <c r="F3" i="7"/>
  <c r="E3" i="7"/>
  <c r="C3" i="7"/>
  <c r="D3" i="7" s="1"/>
  <c r="A3" i="7"/>
  <c r="H2" i="7"/>
  <c r="F2" i="7"/>
  <c r="E2" i="7"/>
  <c r="G2" i="7" s="1"/>
  <c r="D2" i="7"/>
  <c r="C2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" i="6"/>
  <c r="H230" i="6"/>
  <c r="F230" i="6"/>
  <c r="G230" i="6" s="1"/>
  <c r="E230" i="6"/>
  <c r="C230" i="6"/>
  <c r="A230" i="6"/>
  <c r="H229" i="6"/>
  <c r="F229" i="6"/>
  <c r="E229" i="6"/>
  <c r="G229" i="6" s="1"/>
  <c r="C229" i="6"/>
  <c r="D229" i="6" s="1"/>
  <c r="A229" i="6"/>
  <c r="H228" i="6"/>
  <c r="F228" i="6"/>
  <c r="G228" i="6" s="1"/>
  <c r="E228" i="6"/>
  <c r="C228" i="6"/>
  <c r="A228" i="6"/>
  <c r="H227" i="6"/>
  <c r="F227" i="6"/>
  <c r="E227" i="6"/>
  <c r="C227" i="6"/>
  <c r="D227" i="6" s="1"/>
  <c r="A227" i="6"/>
  <c r="H226" i="6"/>
  <c r="F226" i="6"/>
  <c r="G226" i="6" s="1"/>
  <c r="E226" i="6"/>
  <c r="C226" i="6"/>
  <c r="A226" i="6"/>
  <c r="H225" i="6"/>
  <c r="F225" i="6"/>
  <c r="E225" i="6"/>
  <c r="G225" i="6" s="1"/>
  <c r="C225" i="6"/>
  <c r="A225" i="6"/>
  <c r="H224" i="6"/>
  <c r="G224" i="6"/>
  <c r="F224" i="6"/>
  <c r="E224" i="6"/>
  <c r="C224" i="6"/>
  <c r="D224" i="6" s="1"/>
  <c r="A224" i="6"/>
  <c r="H223" i="6"/>
  <c r="F223" i="6"/>
  <c r="E223" i="6"/>
  <c r="G223" i="6" s="1"/>
  <c r="C223" i="6"/>
  <c r="D223" i="6" s="1"/>
  <c r="A223" i="6"/>
  <c r="H222" i="6"/>
  <c r="F222" i="6"/>
  <c r="G222" i="6" s="1"/>
  <c r="E222" i="6"/>
  <c r="C222" i="6"/>
  <c r="A222" i="6"/>
  <c r="H221" i="6"/>
  <c r="F221" i="6"/>
  <c r="E221" i="6"/>
  <c r="G221" i="6" s="1"/>
  <c r="C221" i="6"/>
  <c r="D221" i="6" s="1"/>
  <c r="A221" i="6"/>
  <c r="H220" i="6"/>
  <c r="F220" i="6"/>
  <c r="G220" i="6" s="1"/>
  <c r="E220" i="6"/>
  <c r="C220" i="6"/>
  <c r="A220" i="6"/>
  <c r="H219" i="6"/>
  <c r="F219" i="6"/>
  <c r="E219" i="6"/>
  <c r="C219" i="6"/>
  <c r="D219" i="6" s="1"/>
  <c r="A219" i="6"/>
  <c r="H218" i="6"/>
  <c r="F218" i="6"/>
  <c r="G218" i="6" s="1"/>
  <c r="E218" i="6"/>
  <c r="C218" i="6"/>
  <c r="A218" i="6"/>
  <c r="H217" i="6"/>
  <c r="F217" i="6"/>
  <c r="E217" i="6"/>
  <c r="G217" i="6" s="1"/>
  <c r="C217" i="6"/>
  <c r="A217" i="6"/>
  <c r="H216" i="6"/>
  <c r="G216" i="6"/>
  <c r="F216" i="6"/>
  <c r="E216" i="6"/>
  <c r="C216" i="6"/>
  <c r="D216" i="6" s="1"/>
  <c r="A216" i="6"/>
  <c r="H215" i="6"/>
  <c r="F215" i="6"/>
  <c r="E215" i="6"/>
  <c r="G215" i="6" s="1"/>
  <c r="C215" i="6"/>
  <c r="D215" i="6" s="1"/>
  <c r="A215" i="6"/>
  <c r="H214" i="6"/>
  <c r="F214" i="6"/>
  <c r="G214" i="6" s="1"/>
  <c r="E214" i="6"/>
  <c r="C214" i="6"/>
  <c r="A214" i="6"/>
  <c r="H213" i="6"/>
  <c r="F213" i="6"/>
  <c r="E213" i="6"/>
  <c r="G213" i="6" s="1"/>
  <c r="C213" i="6"/>
  <c r="D213" i="6" s="1"/>
  <c r="A213" i="6"/>
  <c r="H212" i="6"/>
  <c r="F212" i="6"/>
  <c r="G212" i="6" s="1"/>
  <c r="E212" i="6"/>
  <c r="C212" i="6"/>
  <c r="A212" i="6"/>
  <c r="H211" i="6"/>
  <c r="F211" i="6"/>
  <c r="E211" i="6"/>
  <c r="C211" i="6"/>
  <c r="D211" i="6" s="1"/>
  <c r="A211" i="6"/>
  <c r="H210" i="6"/>
  <c r="F210" i="6"/>
  <c r="G210" i="6" s="1"/>
  <c r="E210" i="6"/>
  <c r="C210" i="6"/>
  <c r="A210" i="6"/>
  <c r="H209" i="6"/>
  <c r="F209" i="6"/>
  <c r="E209" i="6"/>
  <c r="G209" i="6" s="1"/>
  <c r="C209" i="6"/>
  <c r="A209" i="6"/>
  <c r="H208" i="6"/>
  <c r="G208" i="6"/>
  <c r="F208" i="6"/>
  <c r="E208" i="6"/>
  <c r="C208" i="6"/>
  <c r="D208" i="6" s="1"/>
  <c r="A208" i="6"/>
  <c r="H207" i="6"/>
  <c r="F207" i="6"/>
  <c r="E207" i="6"/>
  <c r="G207" i="6" s="1"/>
  <c r="C207" i="6"/>
  <c r="D207" i="6" s="1"/>
  <c r="A207" i="6"/>
  <c r="H206" i="6"/>
  <c r="F206" i="6"/>
  <c r="G206" i="6" s="1"/>
  <c r="E206" i="6"/>
  <c r="C206" i="6"/>
  <c r="A206" i="6"/>
  <c r="H205" i="6"/>
  <c r="F205" i="6"/>
  <c r="E205" i="6"/>
  <c r="G205" i="6" s="1"/>
  <c r="C205" i="6"/>
  <c r="D205" i="6" s="1"/>
  <c r="A205" i="6"/>
  <c r="H204" i="6"/>
  <c r="F204" i="6"/>
  <c r="G204" i="6" s="1"/>
  <c r="E204" i="6"/>
  <c r="C204" i="6"/>
  <c r="A204" i="6"/>
  <c r="H203" i="6"/>
  <c r="F203" i="6"/>
  <c r="E203" i="6"/>
  <c r="C203" i="6"/>
  <c r="D203" i="6" s="1"/>
  <c r="A203" i="6"/>
  <c r="H202" i="6"/>
  <c r="F202" i="6"/>
  <c r="G202" i="6" s="1"/>
  <c r="E202" i="6"/>
  <c r="C202" i="6"/>
  <c r="A202" i="6"/>
  <c r="H201" i="6"/>
  <c r="F201" i="6"/>
  <c r="E201" i="6"/>
  <c r="G201" i="6" s="1"/>
  <c r="C201" i="6"/>
  <c r="A201" i="6"/>
  <c r="H200" i="6"/>
  <c r="G200" i="6"/>
  <c r="F200" i="6"/>
  <c r="E200" i="6"/>
  <c r="C200" i="6"/>
  <c r="D200" i="6" s="1"/>
  <c r="A200" i="6"/>
  <c r="H199" i="6"/>
  <c r="F199" i="6"/>
  <c r="E199" i="6"/>
  <c r="G199" i="6" s="1"/>
  <c r="C199" i="6"/>
  <c r="D199" i="6" s="1"/>
  <c r="A199" i="6"/>
  <c r="H198" i="6"/>
  <c r="F198" i="6"/>
  <c r="G198" i="6" s="1"/>
  <c r="E198" i="6"/>
  <c r="C198" i="6"/>
  <c r="A198" i="6"/>
  <c r="H197" i="6"/>
  <c r="F197" i="6"/>
  <c r="E197" i="6"/>
  <c r="G197" i="6" s="1"/>
  <c r="C197" i="6"/>
  <c r="D197" i="6" s="1"/>
  <c r="A197" i="6"/>
  <c r="H196" i="6"/>
  <c r="F196" i="6"/>
  <c r="G196" i="6" s="1"/>
  <c r="E196" i="6"/>
  <c r="C196" i="6"/>
  <c r="A196" i="6"/>
  <c r="H195" i="6"/>
  <c r="F195" i="6"/>
  <c r="E195" i="6"/>
  <c r="C195" i="6"/>
  <c r="D195" i="6" s="1"/>
  <c r="A195" i="6"/>
  <c r="H194" i="6"/>
  <c r="F194" i="6"/>
  <c r="G194" i="6" s="1"/>
  <c r="E194" i="6"/>
  <c r="C194" i="6"/>
  <c r="A194" i="6"/>
  <c r="H193" i="6"/>
  <c r="F193" i="6"/>
  <c r="E193" i="6"/>
  <c r="G193" i="6" s="1"/>
  <c r="C193" i="6"/>
  <c r="A193" i="6"/>
  <c r="H192" i="6"/>
  <c r="G192" i="6"/>
  <c r="F192" i="6"/>
  <c r="E192" i="6"/>
  <c r="C192" i="6"/>
  <c r="D192" i="6" s="1"/>
  <c r="A192" i="6"/>
  <c r="H191" i="6"/>
  <c r="F191" i="6"/>
  <c r="E191" i="6"/>
  <c r="G191" i="6" s="1"/>
  <c r="C191" i="6"/>
  <c r="D191" i="6" s="1"/>
  <c r="A191" i="6"/>
  <c r="H190" i="6"/>
  <c r="F190" i="6"/>
  <c r="G190" i="6" s="1"/>
  <c r="E190" i="6"/>
  <c r="C190" i="6"/>
  <c r="A190" i="6"/>
  <c r="H189" i="6"/>
  <c r="F189" i="6"/>
  <c r="E189" i="6"/>
  <c r="G189" i="6" s="1"/>
  <c r="C189" i="6"/>
  <c r="D189" i="6" s="1"/>
  <c r="A189" i="6"/>
  <c r="H188" i="6"/>
  <c r="F188" i="6"/>
  <c r="G188" i="6" s="1"/>
  <c r="E188" i="6"/>
  <c r="C188" i="6"/>
  <c r="A188" i="6"/>
  <c r="H187" i="6"/>
  <c r="F187" i="6"/>
  <c r="E187" i="6"/>
  <c r="C187" i="6"/>
  <c r="D187" i="6" s="1"/>
  <c r="A187" i="6"/>
  <c r="H186" i="6"/>
  <c r="F186" i="6"/>
  <c r="G186" i="6" s="1"/>
  <c r="E186" i="6"/>
  <c r="C186" i="6"/>
  <c r="A186" i="6"/>
  <c r="H185" i="6"/>
  <c r="F185" i="6"/>
  <c r="E185" i="6"/>
  <c r="G185" i="6" s="1"/>
  <c r="C185" i="6"/>
  <c r="A185" i="6"/>
  <c r="H184" i="6"/>
  <c r="G184" i="6"/>
  <c r="F184" i="6"/>
  <c r="E184" i="6"/>
  <c r="C184" i="6"/>
  <c r="D184" i="6" s="1"/>
  <c r="A184" i="6"/>
  <c r="H183" i="6"/>
  <c r="F183" i="6"/>
  <c r="E183" i="6"/>
  <c r="G183" i="6" s="1"/>
  <c r="C183" i="6"/>
  <c r="D183" i="6" s="1"/>
  <c r="A183" i="6"/>
  <c r="H182" i="6"/>
  <c r="F182" i="6"/>
  <c r="G182" i="6" s="1"/>
  <c r="E182" i="6"/>
  <c r="C182" i="6"/>
  <c r="A182" i="6"/>
  <c r="H181" i="6"/>
  <c r="F181" i="6"/>
  <c r="E181" i="6"/>
  <c r="G181" i="6" s="1"/>
  <c r="C181" i="6"/>
  <c r="D181" i="6" s="1"/>
  <c r="A181" i="6"/>
  <c r="H180" i="6"/>
  <c r="F180" i="6"/>
  <c r="G180" i="6" s="1"/>
  <c r="E180" i="6"/>
  <c r="C180" i="6"/>
  <c r="A180" i="6"/>
  <c r="H179" i="6"/>
  <c r="F179" i="6"/>
  <c r="E179" i="6"/>
  <c r="C179" i="6"/>
  <c r="D179" i="6" s="1"/>
  <c r="A179" i="6"/>
  <c r="H178" i="6"/>
  <c r="F178" i="6"/>
  <c r="G178" i="6" s="1"/>
  <c r="E178" i="6"/>
  <c r="C178" i="6"/>
  <c r="A178" i="6"/>
  <c r="H177" i="6"/>
  <c r="F177" i="6"/>
  <c r="E177" i="6"/>
  <c r="G177" i="6" s="1"/>
  <c r="C177" i="6"/>
  <c r="A177" i="6"/>
  <c r="H176" i="6"/>
  <c r="G176" i="6"/>
  <c r="F176" i="6"/>
  <c r="E176" i="6"/>
  <c r="C176" i="6"/>
  <c r="D176" i="6" s="1"/>
  <c r="A176" i="6"/>
  <c r="H175" i="6"/>
  <c r="F175" i="6"/>
  <c r="E175" i="6"/>
  <c r="G175" i="6" s="1"/>
  <c r="C175" i="6"/>
  <c r="D175" i="6" s="1"/>
  <c r="A175" i="6"/>
  <c r="H174" i="6"/>
  <c r="F174" i="6"/>
  <c r="G174" i="6" s="1"/>
  <c r="E174" i="6"/>
  <c r="C174" i="6"/>
  <c r="A174" i="6"/>
  <c r="H173" i="6"/>
  <c r="F173" i="6"/>
  <c r="E173" i="6"/>
  <c r="G173" i="6" s="1"/>
  <c r="C173" i="6"/>
  <c r="D173" i="6" s="1"/>
  <c r="A173" i="6"/>
  <c r="H172" i="6"/>
  <c r="F172" i="6"/>
  <c r="G172" i="6" s="1"/>
  <c r="E172" i="6"/>
  <c r="C172" i="6"/>
  <c r="A172" i="6"/>
  <c r="H171" i="6"/>
  <c r="F171" i="6"/>
  <c r="E171" i="6"/>
  <c r="C171" i="6"/>
  <c r="D171" i="6" s="1"/>
  <c r="A171" i="6"/>
  <c r="H170" i="6"/>
  <c r="F170" i="6"/>
  <c r="G170" i="6" s="1"/>
  <c r="E170" i="6"/>
  <c r="C170" i="6"/>
  <c r="A170" i="6"/>
  <c r="H169" i="6"/>
  <c r="F169" i="6"/>
  <c r="E169" i="6"/>
  <c r="G169" i="6" s="1"/>
  <c r="C169" i="6"/>
  <c r="A169" i="6"/>
  <c r="H168" i="6"/>
  <c r="G168" i="6"/>
  <c r="F168" i="6"/>
  <c r="E168" i="6"/>
  <c r="C168" i="6"/>
  <c r="D168" i="6" s="1"/>
  <c r="A168" i="6"/>
  <c r="H167" i="6"/>
  <c r="F167" i="6"/>
  <c r="E167" i="6"/>
  <c r="G167" i="6" s="1"/>
  <c r="C167" i="6"/>
  <c r="D167" i="6" s="1"/>
  <c r="A167" i="6"/>
  <c r="H166" i="6"/>
  <c r="F166" i="6"/>
  <c r="G166" i="6" s="1"/>
  <c r="E166" i="6"/>
  <c r="C166" i="6"/>
  <c r="A166" i="6"/>
  <c r="H165" i="6"/>
  <c r="F165" i="6"/>
  <c r="E165" i="6"/>
  <c r="G165" i="6" s="1"/>
  <c r="C165" i="6"/>
  <c r="D165" i="6" s="1"/>
  <c r="A165" i="6"/>
  <c r="H164" i="6"/>
  <c r="F164" i="6"/>
  <c r="G164" i="6" s="1"/>
  <c r="E164" i="6"/>
  <c r="C164" i="6"/>
  <c r="A164" i="6"/>
  <c r="H163" i="6"/>
  <c r="F163" i="6"/>
  <c r="E163" i="6"/>
  <c r="C163" i="6"/>
  <c r="D163" i="6" s="1"/>
  <c r="A163" i="6"/>
  <c r="H162" i="6"/>
  <c r="F162" i="6"/>
  <c r="G162" i="6" s="1"/>
  <c r="E162" i="6"/>
  <c r="C162" i="6"/>
  <c r="A162" i="6"/>
  <c r="H161" i="6"/>
  <c r="F161" i="6"/>
  <c r="E161" i="6"/>
  <c r="G161" i="6" s="1"/>
  <c r="C161" i="6"/>
  <c r="A161" i="6"/>
  <c r="H160" i="6"/>
  <c r="G160" i="6"/>
  <c r="F160" i="6"/>
  <c r="E160" i="6"/>
  <c r="C160" i="6"/>
  <c r="D160" i="6" s="1"/>
  <c r="A160" i="6"/>
  <c r="H159" i="6"/>
  <c r="F159" i="6"/>
  <c r="E159" i="6"/>
  <c r="G159" i="6" s="1"/>
  <c r="C159" i="6"/>
  <c r="D159" i="6" s="1"/>
  <c r="A159" i="6"/>
  <c r="H158" i="6"/>
  <c r="F158" i="6"/>
  <c r="G158" i="6" s="1"/>
  <c r="E158" i="6"/>
  <c r="C158" i="6"/>
  <c r="A158" i="6"/>
  <c r="H157" i="6"/>
  <c r="F157" i="6"/>
  <c r="E157" i="6"/>
  <c r="G157" i="6" s="1"/>
  <c r="C157" i="6"/>
  <c r="D157" i="6" s="1"/>
  <c r="A157" i="6"/>
  <c r="H156" i="6"/>
  <c r="F156" i="6"/>
  <c r="G156" i="6" s="1"/>
  <c r="E156" i="6"/>
  <c r="C156" i="6"/>
  <c r="A156" i="6"/>
  <c r="H155" i="6"/>
  <c r="F155" i="6"/>
  <c r="E155" i="6"/>
  <c r="C155" i="6"/>
  <c r="D155" i="6" s="1"/>
  <c r="A155" i="6"/>
  <c r="H154" i="6"/>
  <c r="F154" i="6"/>
  <c r="G154" i="6" s="1"/>
  <c r="E154" i="6"/>
  <c r="C154" i="6"/>
  <c r="A154" i="6"/>
  <c r="H153" i="6"/>
  <c r="F153" i="6"/>
  <c r="E153" i="6"/>
  <c r="G153" i="6" s="1"/>
  <c r="C153" i="6"/>
  <c r="A153" i="6"/>
  <c r="H152" i="6"/>
  <c r="G152" i="6"/>
  <c r="F152" i="6"/>
  <c r="E152" i="6"/>
  <c r="C152" i="6"/>
  <c r="D152" i="6" s="1"/>
  <c r="A152" i="6"/>
  <c r="H151" i="6"/>
  <c r="F151" i="6"/>
  <c r="E151" i="6"/>
  <c r="G151" i="6" s="1"/>
  <c r="C151" i="6"/>
  <c r="D151" i="6" s="1"/>
  <c r="A151" i="6"/>
  <c r="H150" i="6"/>
  <c r="F150" i="6"/>
  <c r="G150" i="6" s="1"/>
  <c r="E150" i="6"/>
  <c r="C150" i="6"/>
  <c r="A150" i="6"/>
  <c r="H149" i="6"/>
  <c r="F149" i="6"/>
  <c r="E149" i="6"/>
  <c r="G149" i="6" s="1"/>
  <c r="C149" i="6"/>
  <c r="D149" i="6" s="1"/>
  <c r="A149" i="6"/>
  <c r="H148" i="6"/>
  <c r="F148" i="6"/>
  <c r="G148" i="6" s="1"/>
  <c r="E148" i="6"/>
  <c r="C148" i="6"/>
  <c r="A148" i="6"/>
  <c r="H147" i="6"/>
  <c r="F147" i="6"/>
  <c r="E147" i="6"/>
  <c r="C147" i="6"/>
  <c r="D147" i="6" s="1"/>
  <c r="A147" i="6"/>
  <c r="H146" i="6"/>
  <c r="F146" i="6"/>
  <c r="G146" i="6" s="1"/>
  <c r="E146" i="6"/>
  <c r="C146" i="6"/>
  <c r="A146" i="6"/>
  <c r="H145" i="6"/>
  <c r="F145" i="6"/>
  <c r="E145" i="6"/>
  <c r="G145" i="6" s="1"/>
  <c r="C145" i="6"/>
  <c r="A145" i="6"/>
  <c r="H144" i="6"/>
  <c r="G144" i="6"/>
  <c r="F144" i="6"/>
  <c r="E144" i="6"/>
  <c r="C144" i="6"/>
  <c r="D144" i="6" s="1"/>
  <c r="A144" i="6"/>
  <c r="H143" i="6"/>
  <c r="F143" i="6"/>
  <c r="E143" i="6"/>
  <c r="G143" i="6" s="1"/>
  <c r="C143" i="6"/>
  <c r="D143" i="6" s="1"/>
  <c r="A143" i="6"/>
  <c r="H142" i="6"/>
  <c r="F142" i="6"/>
  <c r="G142" i="6" s="1"/>
  <c r="E142" i="6"/>
  <c r="C142" i="6"/>
  <c r="A142" i="6"/>
  <c r="H141" i="6"/>
  <c r="F141" i="6"/>
  <c r="E141" i="6"/>
  <c r="G141" i="6" s="1"/>
  <c r="C141" i="6"/>
  <c r="D141" i="6" s="1"/>
  <c r="A141" i="6"/>
  <c r="H140" i="6"/>
  <c r="F140" i="6"/>
  <c r="G140" i="6" s="1"/>
  <c r="E140" i="6"/>
  <c r="C140" i="6"/>
  <c r="A140" i="6"/>
  <c r="H139" i="6"/>
  <c r="F139" i="6"/>
  <c r="E139" i="6"/>
  <c r="C139" i="6"/>
  <c r="D139" i="6" s="1"/>
  <c r="A139" i="6"/>
  <c r="H138" i="6"/>
  <c r="F138" i="6"/>
  <c r="G138" i="6" s="1"/>
  <c r="E138" i="6"/>
  <c r="C138" i="6"/>
  <c r="A138" i="6"/>
  <c r="H137" i="6"/>
  <c r="F137" i="6"/>
  <c r="E137" i="6"/>
  <c r="G137" i="6" s="1"/>
  <c r="C137" i="6"/>
  <c r="A137" i="6"/>
  <c r="H136" i="6"/>
  <c r="G136" i="6"/>
  <c r="F136" i="6"/>
  <c r="E136" i="6"/>
  <c r="C136" i="6"/>
  <c r="D136" i="6" s="1"/>
  <c r="A136" i="6"/>
  <c r="H135" i="6"/>
  <c r="F135" i="6"/>
  <c r="E135" i="6"/>
  <c r="G135" i="6" s="1"/>
  <c r="C135" i="6"/>
  <c r="D135" i="6" s="1"/>
  <c r="A135" i="6"/>
  <c r="H134" i="6"/>
  <c r="F134" i="6"/>
  <c r="G134" i="6" s="1"/>
  <c r="E134" i="6"/>
  <c r="C134" i="6"/>
  <c r="A134" i="6"/>
  <c r="H133" i="6"/>
  <c r="F133" i="6"/>
  <c r="E133" i="6"/>
  <c r="G133" i="6" s="1"/>
  <c r="C133" i="6"/>
  <c r="D133" i="6" s="1"/>
  <c r="A133" i="6"/>
  <c r="H132" i="6"/>
  <c r="F132" i="6"/>
  <c r="G132" i="6" s="1"/>
  <c r="E132" i="6"/>
  <c r="C132" i="6"/>
  <c r="A132" i="6"/>
  <c r="H131" i="6"/>
  <c r="F131" i="6"/>
  <c r="E131" i="6"/>
  <c r="C131" i="6"/>
  <c r="D131" i="6" s="1"/>
  <c r="A131" i="6"/>
  <c r="H130" i="6"/>
  <c r="F130" i="6"/>
  <c r="G130" i="6" s="1"/>
  <c r="E130" i="6"/>
  <c r="C130" i="6"/>
  <c r="A130" i="6"/>
  <c r="H129" i="6"/>
  <c r="F129" i="6"/>
  <c r="E129" i="6"/>
  <c r="G129" i="6" s="1"/>
  <c r="C129" i="6"/>
  <c r="A129" i="6"/>
  <c r="H128" i="6"/>
  <c r="G128" i="6"/>
  <c r="F128" i="6"/>
  <c r="E128" i="6"/>
  <c r="C128" i="6"/>
  <c r="D128" i="6" s="1"/>
  <c r="A128" i="6"/>
  <c r="H127" i="6"/>
  <c r="F127" i="6"/>
  <c r="E127" i="6"/>
  <c r="G127" i="6" s="1"/>
  <c r="C127" i="6"/>
  <c r="D127" i="6" s="1"/>
  <c r="A127" i="6"/>
  <c r="H126" i="6"/>
  <c r="F126" i="6"/>
  <c r="G126" i="6" s="1"/>
  <c r="E126" i="6"/>
  <c r="C126" i="6"/>
  <c r="A126" i="6"/>
  <c r="H125" i="6"/>
  <c r="F125" i="6"/>
  <c r="E125" i="6"/>
  <c r="G125" i="6" s="1"/>
  <c r="C125" i="6"/>
  <c r="D125" i="6" s="1"/>
  <c r="A125" i="6"/>
  <c r="H124" i="6"/>
  <c r="F124" i="6"/>
  <c r="G124" i="6" s="1"/>
  <c r="E124" i="6"/>
  <c r="C124" i="6"/>
  <c r="A124" i="6"/>
  <c r="H123" i="6"/>
  <c r="F123" i="6"/>
  <c r="E123" i="6"/>
  <c r="C123" i="6"/>
  <c r="D123" i="6" s="1"/>
  <c r="A123" i="6"/>
  <c r="H122" i="6"/>
  <c r="F122" i="6"/>
  <c r="G122" i="6" s="1"/>
  <c r="E122" i="6"/>
  <c r="C122" i="6"/>
  <c r="A122" i="6"/>
  <c r="H121" i="6"/>
  <c r="F121" i="6"/>
  <c r="E121" i="6"/>
  <c r="G121" i="6" s="1"/>
  <c r="C121" i="6"/>
  <c r="A121" i="6"/>
  <c r="H120" i="6"/>
  <c r="G120" i="6"/>
  <c r="F120" i="6"/>
  <c r="E120" i="6"/>
  <c r="C120" i="6"/>
  <c r="D120" i="6" s="1"/>
  <c r="A120" i="6"/>
  <c r="H119" i="6"/>
  <c r="F119" i="6"/>
  <c r="E119" i="6"/>
  <c r="G119" i="6" s="1"/>
  <c r="C119" i="6"/>
  <c r="D119" i="6" s="1"/>
  <c r="A119" i="6"/>
  <c r="H118" i="6"/>
  <c r="F118" i="6"/>
  <c r="G118" i="6" s="1"/>
  <c r="E118" i="6"/>
  <c r="C118" i="6"/>
  <c r="A118" i="6"/>
  <c r="H117" i="6"/>
  <c r="F117" i="6"/>
  <c r="E117" i="6"/>
  <c r="G117" i="6" s="1"/>
  <c r="C117" i="6"/>
  <c r="D117" i="6" s="1"/>
  <c r="A117" i="6"/>
  <c r="H116" i="6"/>
  <c r="F116" i="6"/>
  <c r="G116" i="6" s="1"/>
  <c r="E116" i="6"/>
  <c r="C116" i="6"/>
  <c r="A116" i="6"/>
  <c r="H115" i="6"/>
  <c r="F115" i="6"/>
  <c r="E115" i="6"/>
  <c r="C115" i="6"/>
  <c r="D115" i="6" s="1"/>
  <c r="A115" i="6"/>
  <c r="H114" i="6"/>
  <c r="F114" i="6"/>
  <c r="G114" i="6" s="1"/>
  <c r="E114" i="6"/>
  <c r="C114" i="6"/>
  <c r="A114" i="6"/>
  <c r="H113" i="6"/>
  <c r="F113" i="6"/>
  <c r="E113" i="6"/>
  <c r="G113" i="6" s="1"/>
  <c r="C113" i="6"/>
  <c r="A113" i="6"/>
  <c r="H112" i="6"/>
  <c r="G112" i="6"/>
  <c r="F112" i="6"/>
  <c r="E112" i="6"/>
  <c r="C112" i="6"/>
  <c r="D112" i="6" s="1"/>
  <c r="A112" i="6"/>
  <c r="H111" i="6"/>
  <c r="F111" i="6"/>
  <c r="E111" i="6"/>
  <c r="G111" i="6" s="1"/>
  <c r="C111" i="6"/>
  <c r="D111" i="6" s="1"/>
  <c r="A111" i="6"/>
  <c r="H110" i="6"/>
  <c r="F110" i="6"/>
  <c r="G110" i="6" s="1"/>
  <c r="E110" i="6"/>
  <c r="C110" i="6"/>
  <c r="A110" i="6"/>
  <c r="H109" i="6"/>
  <c r="F109" i="6"/>
  <c r="E109" i="6"/>
  <c r="G109" i="6" s="1"/>
  <c r="C109" i="6"/>
  <c r="D109" i="6" s="1"/>
  <c r="A109" i="6"/>
  <c r="H108" i="6"/>
  <c r="F108" i="6"/>
  <c r="G108" i="6" s="1"/>
  <c r="E108" i="6"/>
  <c r="C108" i="6"/>
  <c r="A108" i="6"/>
  <c r="H107" i="6"/>
  <c r="F107" i="6"/>
  <c r="E107" i="6"/>
  <c r="C107" i="6"/>
  <c r="D107" i="6" s="1"/>
  <c r="A107" i="6"/>
  <c r="H106" i="6"/>
  <c r="F106" i="6"/>
  <c r="G106" i="6" s="1"/>
  <c r="E106" i="6"/>
  <c r="C106" i="6"/>
  <c r="A106" i="6"/>
  <c r="H105" i="6"/>
  <c r="F105" i="6"/>
  <c r="E105" i="6"/>
  <c r="G105" i="6" s="1"/>
  <c r="C105" i="6"/>
  <c r="A105" i="6"/>
  <c r="H104" i="6"/>
  <c r="G104" i="6"/>
  <c r="F104" i="6"/>
  <c r="E104" i="6"/>
  <c r="C104" i="6"/>
  <c r="D104" i="6" s="1"/>
  <c r="A104" i="6"/>
  <c r="H103" i="6"/>
  <c r="F103" i="6"/>
  <c r="E103" i="6"/>
  <c r="G103" i="6" s="1"/>
  <c r="C103" i="6"/>
  <c r="D103" i="6" s="1"/>
  <c r="A103" i="6"/>
  <c r="H102" i="6"/>
  <c r="F102" i="6"/>
  <c r="G102" i="6" s="1"/>
  <c r="E102" i="6"/>
  <c r="C102" i="6"/>
  <c r="A102" i="6"/>
  <c r="H101" i="6"/>
  <c r="F101" i="6"/>
  <c r="E101" i="6"/>
  <c r="G101" i="6" s="1"/>
  <c r="C101" i="6"/>
  <c r="D101" i="6" s="1"/>
  <c r="A101" i="6"/>
  <c r="H100" i="6"/>
  <c r="F100" i="6"/>
  <c r="G100" i="6" s="1"/>
  <c r="E100" i="6"/>
  <c r="C100" i="6"/>
  <c r="A100" i="6"/>
  <c r="H99" i="6"/>
  <c r="F99" i="6"/>
  <c r="E99" i="6"/>
  <c r="C99" i="6"/>
  <c r="D99" i="6" s="1"/>
  <c r="A99" i="6"/>
  <c r="H98" i="6"/>
  <c r="F98" i="6"/>
  <c r="G98" i="6" s="1"/>
  <c r="E98" i="6"/>
  <c r="C98" i="6"/>
  <c r="A98" i="6"/>
  <c r="H97" i="6"/>
  <c r="F97" i="6"/>
  <c r="E97" i="6"/>
  <c r="G97" i="6" s="1"/>
  <c r="C97" i="6"/>
  <c r="A97" i="6"/>
  <c r="H96" i="6"/>
  <c r="G96" i="6"/>
  <c r="F96" i="6"/>
  <c r="E96" i="6"/>
  <c r="C96" i="6"/>
  <c r="D96" i="6" s="1"/>
  <c r="A96" i="6"/>
  <c r="H95" i="6"/>
  <c r="F95" i="6"/>
  <c r="E95" i="6"/>
  <c r="G95" i="6" s="1"/>
  <c r="C95" i="6"/>
  <c r="D95" i="6" s="1"/>
  <c r="A95" i="6"/>
  <c r="H94" i="6"/>
  <c r="F94" i="6"/>
  <c r="G94" i="6" s="1"/>
  <c r="E94" i="6"/>
  <c r="C94" i="6"/>
  <c r="A94" i="6"/>
  <c r="H93" i="6"/>
  <c r="F93" i="6"/>
  <c r="E93" i="6"/>
  <c r="G93" i="6" s="1"/>
  <c r="C93" i="6"/>
  <c r="D93" i="6" s="1"/>
  <c r="A93" i="6"/>
  <c r="H92" i="6"/>
  <c r="F92" i="6"/>
  <c r="G92" i="6" s="1"/>
  <c r="E92" i="6"/>
  <c r="C92" i="6"/>
  <c r="A92" i="6"/>
  <c r="H91" i="6"/>
  <c r="F91" i="6"/>
  <c r="E91" i="6"/>
  <c r="C91" i="6"/>
  <c r="D91" i="6" s="1"/>
  <c r="A91" i="6"/>
  <c r="H90" i="6"/>
  <c r="F90" i="6"/>
  <c r="G90" i="6" s="1"/>
  <c r="E90" i="6"/>
  <c r="C90" i="6"/>
  <c r="A90" i="6"/>
  <c r="H89" i="6"/>
  <c r="F89" i="6"/>
  <c r="E89" i="6"/>
  <c r="G89" i="6" s="1"/>
  <c r="C89" i="6"/>
  <c r="A89" i="6"/>
  <c r="H88" i="6"/>
  <c r="G88" i="6"/>
  <c r="F88" i="6"/>
  <c r="E88" i="6"/>
  <c r="C88" i="6"/>
  <c r="D88" i="6" s="1"/>
  <c r="A88" i="6"/>
  <c r="H87" i="6"/>
  <c r="F87" i="6"/>
  <c r="E87" i="6"/>
  <c r="G87" i="6" s="1"/>
  <c r="C87" i="6"/>
  <c r="D87" i="6" s="1"/>
  <c r="A87" i="6"/>
  <c r="H86" i="6"/>
  <c r="F86" i="6"/>
  <c r="G86" i="6" s="1"/>
  <c r="E86" i="6"/>
  <c r="C86" i="6"/>
  <c r="A86" i="6"/>
  <c r="H85" i="6"/>
  <c r="F85" i="6"/>
  <c r="E85" i="6"/>
  <c r="G85" i="6" s="1"/>
  <c r="C85" i="6"/>
  <c r="D85" i="6" s="1"/>
  <c r="A85" i="6"/>
  <c r="H84" i="6"/>
  <c r="F84" i="6"/>
  <c r="G84" i="6" s="1"/>
  <c r="E84" i="6"/>
  <c r="C84" i="6"/>
  <c r="A84" i="6"/>
  <c r="H83" i="6"/>
  <c r="F83" i="6"/>
  <c r="E83" i="6"/>
  <c r="C83" i="6"/>
  <c r="D83" i="6" s="1"/>
  <c r="A83" i="6"/>
  <c r="H82" i="6"/>
  <c r="F82" i="6"/>
  <c r="G82" i="6" s="1"/>
  <c r="E82" i="6"/>
  <c r="C82" i="6"/>
  <c r="A82" i="6"/>
  <c r="H81" i="6"/>
  <c r="F81" i="6"/>
  <c r="E81" i="6"/>
  <c r="G81" i="6" s="1"/>
  <c r="C81" i="6"/>
  <c r="A81" i="6"/>
  <c r="H80" i="6"/>
  <c r="G80" i="6"/>
  <c r="F80" i="6"/>
  <c r="E80" i="6"/>
  <c r="C80" i="6"/>
  <c r="D80" i="6" s="1"/>
  <c r="A80" i="6"/>
  <c r="H79" i="6"/>
  <c r="F79" i="6"/>
  <c r="E79" i="6"/>
  <c r="G79" i="6" s="1"/>
  <c r="C79" i="6"/>
  <c r="D79" i="6" s="1"/>
  <c r="A79" i="6"/>
  <c r="H78" i="6"/>
  <c r="F78" i="6"/>
  <c r="G78" i="6" s="1"/>
  <c r="E78" i="6"/>
  <c r="C78" i="6"/>
  <c r="A78" i="6"/>
  <c r="H77" i="6"/>
  <c r="F77" i="6"/>
  <c r="E77" i="6"/>
  <c r="G77" i="6" s="1"/>
  <c r="C77" i="6"/>
  <c r="D77" i="6" s="1"/>
  <c r="A77" i="6"/>
  <c r="H76" i="6"/>
  <c r="F76" i="6"/>
  <c r="G76" i="6" s="1"/>
  <c r="E76" i="6"/>
  <c r="C76" i="6"/>
  <c r="A76" i="6"/>
  <c r="H75" i="6"/>
  <c r="F75" i="6"/>
  <c r="E75" i="6"/>
  <c r="C75" i="6"/>
  <c r="D75" i="6" s="1"/>
  <c r="A75" i="6"/>
  <c r="H74" i="6"/>
  <c r="F74" i="6"/>
  <c r="G74" i="6" s="1"/>
  <c r="E74" i="6"/>
  <c r="C74" i="6"/>
  <c r="A74" i="6"/>
  <c r="H73" i="6"/>
  <c r="F73" i="6"/>
  <c r="E73" i="6"/>
  <c r="G73" i="6" s="1"/>
  <c r="C73" i="6"/>
  <c r="A73" i="6"/>
  <c r="H72" i="6"/>
  <c r="G72" i="6"/>
  <c r="F72" i="6"/>
  <c r="E72" i="6"/>
  <c r="C72" i="6"/>
  <c r="D72" i="6" s="1"/>
  <c r="A72" i="6"/>
  <c r="H71" i="6"/>
  <c r="F71" i="6"/>
  <c r="E71" i="6"/>
  <c r="G71" i="6" s="1"/>
  <c r="C71" i="6"/>
  <c r="D71" i="6" s="1"/>
  <c r="A71" i="6"/>
  <c r="H70" i="6"/>
  <c r="F70" i="6"/>
  <c r="G70" i="6" s="1"/>
  <c r="E70" i="6"/>
  <c r="C70" i="6"/>
  <c r="A70" i="6"/>
  <c r="H69" i="6"/>
  <c r="F69" i="6"/>
  <c r="E69" i="6"/>
  <c r="G69" i="6" s="1"/>
  <c r="C69" i="6"/>
  <c r="D69" i="6" s="1"/>
  <c r="A69" i="6"/>
  <c r="H68" i="6"/>
  <c r="F68" i="6"/>
  <c r="G68" i="6" s="1"/>
  <c r="E68" i="6"/>
  <c r="C68" i="6"/>
  <c r="A68" i="6"/>
  <c r="H67" i="6"/>
  <c r="F67" i="6"/>
  <c r="E67" i="6"/>
  <c r="C67" i="6"/>
  <c r="D67" i="6" s="1"/>
  <c r="A67" i="6"/>
  <c r="H66" i="6"/>
  <c r="F66" i="6"/>
  <c r="G66" i="6" s="1"/>
  <c r="E66" i="6"/>
  <c r="C66" i="6"/>
  <c r="A66" i="6"/>
  <c r="H65" i="6"/>
  <c r="F65" i="6"/>
  <c r="E65" i="6"/>
  <c r="G65" i="6" s="1"/>
  <c r="C65" i="6"/>
  <c r="A65" i="6"/>
  <c r="H64" i="6"/>
  <c r="G64" i="6"/>
  <c r="F64" i="6"/>
  <c r="E64" i="6"/>
  <c r="C64" i="6"/>
  <c r="D64" i="6" s="1"/>
  <c r="A64" i="6"/>
  <c r="H63" i="6"/>
  <c r="F63" i="6"/>
  <c r="E63" i="6"/>
  <c r="G63" i="6" s="1"/>
  <c r="C63" i="6"/>
  <c r="D63" i="6" s="1"/>
  <c r="A63" i="6"/>
  <c r="H62" i="6"/>
  <c r="F62" i="6"/>
  <c r="G62" i="6" s="1"/>
  <c r="E62" i="6"/>
  <c r="C62" i="6"/>
  <c r="A62" i="6"/>
  <c r="H61" i="6"/>
  <c r="F61" i="6"/>
  <c r="E61" i="6"/>
  <c r="G61" i="6" s="1"/>
  <c r="C61" i="6"/>
  <c r="D61" i="6" s="1"/>
  <c r="A61" i="6"/>
  <c r="H60" i="6"/>
  <c r="F60" i="6"/>
  <c r="E60" i="6"/>
  <c r="C60" i="6"/>
  <c r="A60" i="6"/>
  <c r="H59" i="6"/>
  <c r="G59" i="6"/>
  <c r="F59" i="6"/>
  <c r="E59" i="6"/>
  <c r="C59" i="6"/>
  <c r="D59" i="6" s="1"/>
  <c r="A59" i="6"/>
  <c r="H58" i="6"/>
  <c r="F58" i="6"/>
  <c r="E58" i="6"/>
  <c r="G58" i="6" s="1"/>
  <c r="C58" i="6"/>
  <c r="A58" i="6"/>
  <c r="H57" i="6"/>
  <c r="G57" i="6"/>
  <c r="F57" i="6"/>
  <c r="E57" i="6"/>
  <c r="C57" i="6"/>
  <c r="D57" i="6" s="1"/>
  <c r="A57" i="6"/>
  <c r="H56" i="6"/>
  <c r="F56" i="6"/>
  <c r="E56" i="6"/>
  <c r="G56" i="6" s="1"/>
  <c r="C56" i="6"/>
  <c r="A56" i="6"/>
  <c r="H55" i="6"/>
  <c r="G55" i="6"/>
  <c r="F55" i="6"/>
  <c r="E55" i="6"/>
  <c r="C55" i="6"/>
  <c r="D55" i="6" s="1"/>
  <c r="A55" i="6"/>
  <c r="H54" i="6"/>
  <c r="F54" i="6"/>
  <c r="E54" i="6"/>
  <c r="G54" i="6" s="1"/>
  <c r="C54" i="6"/>
  <c r="A54" i="6"/>
  <c r="H53" i="6"/>
  <c r="G53" i="6"/>
  <c r="F53" i="6"/>
  <c r="E53" i="6"/>
  <c r="C53" i="6"/>
  <c r="D53" i="6" s="1"/>
  <c r="A53" i="6"/>
  <c r="H52" i="6"/>
  <c r="F52" i="6"/>
  <c r="E52" i="6"/>
  <c r="C52" i="6"/>
  <c r="A52" i="6"/>
  <c r="H51" i="6"/>
  <c r="G51" i="6"/>
  <c r="F51" i="6"/>
  <c r="E51" i="6"/>
  <c r="C51" i="6"/>
  <c r="D51" i="6" s="1"/>
  <c r="A51" i="6"/>
  <c r="H50" i="6"/>
  <c r="F50" i="6"/>
  <c r="E50" i="6"/>
  <c r="G50" i="6" s="1"/>
  <c r="C50" i="6"/>
  <c r="A50" i="6"/>
  <c r="H49" i="6"/>
  <c r="G49" i="6"/>
  <c r="F49" i="6"/>
  <c r="E49" i="6"/>
  <c r="C49" i="6"/>
  <c r="D49" i="6" s="1"/>
  <c r="A49" i="6"/>
  <c r="H48" i="6"/>
  <c r="F48" i="6"/>
  <c r="E48" i="6"/>
  <c r="G48" i="6" s="1"/>
  <c r="C48" i="6"/>
  <c r="A48" i="6"/>
  <c r="H47" i="6"/>
  <c r="G47" i="6"/>
  <c r="F47" i="6"/>
  <c r="E47" i="6"/>
  <c r="C47" i="6"/>
  <c r="D47" i="6" s="1"/>
  <c r="A47" i="6"/>
  <c r="H46" i="6"/>
  <c r="F46" i="6"/>
  <c r="E46" i="6"/>
  <c r="G46" i="6" s="1"/>
  <c r="C46" i="6"/>
  <c r="A46" i="6"/>
  <c r="H45" i="6"/>
  <c r="G45" i="6"/>
  <c r="F45" i="6"/>
  <c r="E45" i="6"/>
  <c r="C45" i="6"/>
  <c r="D45" i="6" s="1"/>
  <c r="A45" i="6"/>
  <c r="H44" i="6"/>
  <c r="F44" i="6"/>
  <c r="E44" i="6"/>
  <c r="C44" i="6"/>
  <c r="A44" i="6"/>
  <c r="H43" i="6"/>
  <c r="G43" i="6"/>
  <c r="F43" i="6"/>
  <c r="E43" i="6"/>
  <c r="C43" i="6"/>
  <c r="D43" i="6" s="1"/>
  <c r="A43" i="6"/>
  <c r="H42" i="6"/>
  <c r="F42" i="6"/>
  <c r="E42" i="6"/>
  <c r="G42" i="6" s="1"/>
  <c r="C42" i="6"/>
  <c r="A42" i="6"/>
  <c r="H41" i="6"/>
  <c r="G41" i="6"/>
  <c r="F41" i="6"/>
  <c r="E41" i="6"/>
  <c r="C41" i="6"/>
  <c r="D41" i="6" s="1"/>
  <c r="A41" i="6"/>
  <c r="H40" i="6"/>
  <c r="F40" i="6"/>
  <c r="E40" i="6"/>
  <c r="G40" i="6" s="1"/>
  <c r="C40" i="6"/>
  <c r="A40" i="6"/>
  <c r="H39" i="6"/>
  <c r="G39" i="6"/>
  <c r="F39" i="6"/>
  <c r="E39" i="6"/>
  <c r="C39" i="6"/>
  <c r="D39" i="6" s="1"/>
  <c r="A39" i="6"/>
  <c r="H38" i="6"/>
  <c r="F38" i="6"/>
  <c r="E38" i="6"/>
  <c r="G38" i="6" s="1"/>
  <c r="C38" i="6"/>
  <c r="A38" i="6"/>
  <c r="H37" i="6"/>
  <c r="G37" i="6"/>
  <c r="F37" i="6"/>
  <c r="E37" i="6"/>
  <c r="C37" i="6"/>
  <c r="D37" i="6" s="1"/>
  <c r="A37" i="6"/>
  <c r="H36" i="6"/>
  <c r="F36" i="6"/>
  <c r="E36" i="6"/>
  <c r="C36" i="6"/>
  <c r="A36" i="6"/>
  <c r="H35" i="6"/>
  <c r="G35" i="6"/>
  <c r="F35" i="6"/>
  <c r="E35" i="6"/>
  <c r="C35" i="6"/>
  <c r="D35" i="6" s="1"/>
  <c r="A35" i="6"/>
  <c r="H34" i="6"/>
  <c r="F34" i="6"/>
  <c r="E34" i="6"/>
  <c r="G34" i="6" s="1"/>
  <c r="C34" i="6"/>
  <c r="A34" i="6"/>
  <c r="H33" i="6"/>
  <c r="G33" i="6"/>
  <c r="F33" i="6"/>
  <c r="E33" i="6"/>
  <c r="C33" i="6"/>
  <c r="D33" i="6" s="1"/>
  <c r="A33" i="6"/>
  <c r="H32" i="6"/>
  <c r="F32" i="6"/>
  <c r="E32" i="6"/>
  <c r="G32" i="6" s="1"/>
  <c r="C32" i="6"/>
  <c r="A32" i="6"/>
  <c r="H31" i="6"/>
  <c r="G31" i="6"/>
  <c r="F31" i="6"/>
  <c r="E31" i="6"/>
  <c r="C31" i="6"/>
  <c r="D31" i="6" s="1"/>
  <c r="A31" i="6"/>
  <c r="H30" i="6"/>
  <c r="F30" i="6"/>
  <c r="E30" i="6"/>
  <c r="G30" i="6" s="1"/>
  <c r="C30" i="6"/>
  <c r="A30" i="6"/>
  <c r="H29" i="6"/>
  <c r="G29" i="6"/>
  <c r="F29" i="6"/>
  <c r="E29" i="6"/>
  <c r="C29" i="6"/>
  <c r="D29" i="6" s="1"/>
  <c r="A29" i="6"/>
  <c r="H28" i="6"/>
  <c r="F28" i="6"/>
  <c r="E28" i="6"/>
  <c r="C28" i="6"/>
  <c r="A28" i="6"/>
  <c r="H27" i="6"/>
  <c r="G27" i="6"/>
  <c r="F27" i="6"/>
  <c r="E27" i="6"/>
  <c r="C27" i="6"/>
  <c r="D27" i="6" s="1"/>
  <c r="A27" i="6"/>
  <c r="H26" i="6"/>
  <c r="F26" i="6"/>
  <c r="E26" i="6"/>
  <c r="G26" i="6" s="1"/>
  <c r="C26" i="6"/>
  <c r="A26" i="6"/>
  <c r="H25" i="6"/>
  <c r="G25" i="6"/>
  <c r="F25" i="6"/>
  <c r="E25" i="6"/>
  <c r="C25" i="6"/>
  <c r="D25" i="6" s="1"/>
  <c r="A25" i="6"/>
  <c r="H24" i="6"/>
  <c r="F24" i="6"/>
  <c r="E24" i="6"/>
  <c r="G24" i="6" s="1"/>
  <c r="C24" i="6"/>
  <c r="A24" i="6"/>
  <c r="H23" i="6"/>
  <c r="G23" i="6"/>
  <c r="F23" i="6"/>
  <c r="E23" i="6"/>
  <c r="C23" i="6"/>
  <c r="D23" i="6" s="1"/>
  <c r="A23" i="6"/>
  <c r="H22" i="6"/>
  <c r="F22" i="6"/>
  <c r="E22" i="6"/>
  <c r="G22" i="6" s="1"/>
  <c r="C22" i="6"/>
  <c r="A22" i="6"/>
  <c r="H21" i="6"/>
  <c r="G21" i="6"/>
  <c r="F21" i="6"/>
  <c r="E21" i="6"/>
  <c r="C21" i="6"/>
  <c r="D21" i="6" s="1"/>
  <c r="A21" i="6"/>
  <c r="H20" i="6"/>
  <c r="F20" i="6"/>
  <c r="E20" i="6"/>
  <c r="C20" i="6"/>
  <c r="A20" i="6"/>
  <c r="H19" i="6"/>
  <c r="G19" i="6"/>
  <c r="F19" i="6"/>
  <c r="E19" i="6"/>
  <c r="C19" i="6"/>
  <c r="D19" i="6" s="1"/>
  <c r="A19" i="6"/>
  <c r="H18" i="6"/>
  <c r="F18" i="6"/>
  <c r="E18" i="6"/>
  <c r="G18" i="6" s="1"/>
  <c r="C18" i="6"/>
  <c r="A18" i="6"/>
  <c r="H17" i="6"/>
  <c r="G17" i="6"/>
  <c r="F17" i="6"/>
  <c r="E17" i="6"/>
  <c r="C17" i="6"/>
  <c r="D17" i="6" s="1"/>
  <c r="A17" i="6"/>
  <c r="H16" i="6"/>
  <c r="F16" i="6"/>
  <c r="E16" i="6"/>
  <c r="G16" i="6" s="1"/>
  <c r="C16" i="6"/>
  <c r="A16" i="6"/>
  <c r="H15" i="6"/>
  <c r="G15" i="6"/>
  <c r="F15" i="6"/>
  <c r="E15" i="6"/>
  <c r="C15" i="6"/>
  <c r="D15" i="6" s="1"/>
  <c r="A15" i="6"/>
  <c r="H14" i="6"/>
  <c r="F14" i="6"/>
  <c r="E14" i="6"/>
  <c r="G14" i="6" s="1"/>
  <c r="C14" i="6"/>
  <c r="A14" i="6"/>
  <c r="H13" i="6"/>
  <c r="G13" i="6"/>
  <c r="F13" i="6"/>
  <c r="E13" i="6"/>
  <c r="C13" i="6"/>
  <c r="D13" i="6" s="1"/>
  <c r="A13" i="6"/>
  <c r="H12" i="6"/>
  <c r="F12" i="6"/>
  <c r="E12" i="6"/>
  <c r="C12" i="6"/>
  <c r="A12" i="6"/>
  <c r="H11" i="6"/>
  <c r="G11" i="6"/>
  <c r="F11" i="6"/>
  <c r="E11" i="6"/>
  <c r="C11" i="6"/>
  <c r="D11" i="6" s="1"/>
  <c r="A11" i="6"/>
  <c r="H10" i="6"/>
  <c r="F10" i="6"/>
  <c r="E10" i="6"/>
  <c r="G10" i="6" s="1"/>
  <c r="C10" i="6"/>
  <c r="A10" i="6"/>
  <c r="H9" i="6"/>
  <c r="G9" i="6"/>
  <c r="F9" i="6"/>
  <c r="E9" i="6"/>
  <c r="C9" i="6"/>
  <c r="D9" i="6" s="1"/>
  <c r="A9" i="6"/>
  <c r="H8" i="6"/>
  <c r="F8" i="6"/>
  <c r="E8" i="6"/>
  <c r="G8" i="6" s="1"/>
  <c r="C8" i="6"/>
  <c r="A8" i="6"/>
  <c r="H7" i="6"/>
  <c r="G7" i="6"/>
  <c r="F7" i="6"/>
  <c r="E7" i="6"/>
  <c r="C7" i="6"/>
  <c r="D7" i="6" s="1"/>
  <c r="A7" i="6"/>
  <c r="H6" i="6"/>
  <c r="F6" i="6"/>
  <c r="E6" i="6"/>
  <c r="G6" i="6" s="1"/>
  <c r="C6" i="6"/>
  <c r="A6" i="6"/>
  <c r="H5" i="6"/>
  <c r="G5" i="6"/>
  <c r="F5" i="6"/>
  <c r="E5" i="6"/>
  <c r="C5" i="6"/>
  <c r="D5" i="6" s="1"/>
  <c r="A5" i="6"/>
  <c r="H4" i="6"/>
  <c r="F4" i="6"/>
  <c r="E4" i="6"/>
  <c r="C4" i="6"/>
  <c r="A4" i="6"/>
  <c r="H3" i="6"/>
  <c r="G3" i="6"/>
  <c r="F3" i="6"/>
  <c r="E3" i="6"/>
  <c r="C3" i="6"/>
  <c r="D3" i="6" s="1"/>
  <c r="A3" i="6"/>
  <c r="H2" i="6"/>
  <c r="F2" i="6"/>
  <c r="E2" i="6"/>
  <c r="G2" i="6" s="1"/>
  <c r="C2" i="6"/>
  <c r="D2" i="6" s="1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" i="5"/>
  <c r="H234" i="5"/>
  <c r="F234" i="5"/>
  <c r="E234" i="5"/>
  <c r="G234" i="5" s="1"/>
  <c r="C234" i="5"/>
  <c r="A234" i="5"/>
  <c r="H233" i="5"/>
  <c r="G233" i="5"/>
  <c r="F233" i="5"/>
  <c r="E233" i="5"/>
  <c r="C233" i="5"/>
  <c r="D233" i="5" s="1"/>
  <c r="A233" i="5"/>
  <c r="H232" i="5"/>
  <c r="F232" i="5"/>
  <c r="E232" i="5"/>
  <c r="G232" i="5" s="1"/>
  <c r="C232" i="5"/>
  <c r="D232" i="5" s="1"/>
  <c r="A232" i="5"/>
  <c r="H231" i="5"/>
  <c r="F231" i="5"/>
  <c r="G231" i="5" s="1"/>
  <c r="E231" i="5"/>
  <c r="C231" i="5"/>
  <c r="A231" i="5"/>
  <c r="H230" i="5"/>
  <c r="F230" i="5"/>
  <c r="E230" i="5"/>
  <c r="C230" i="5"/>
  <c r="A230" i="5"/>
  <c r="H229" i="5"/>
  <c r="F229" i="5"/>
  <c r="G229" i="5" s="1"/>
  <c r="E229" i="5"/>
  <c r="C229" i="5"/>
  <c r="D229" i="5" s="1"/>
  <c r="A229" i="5"/>
  <c r="H228" i="5"/>
  <c r="F228" i="5"/>
  <c r="E228" i="5"/>
  <c r="G228" i="5" s="1"/>
  <c r="C228" i="5"/>
  <c r="D228" i="5" s="1"/>
  <c r="A228" i="5"/>
  <c r="H227" i="5"/>
  <c r="G227" i="5"/>
  <c r="F227" i="5"/>
  <c r="E227" i="5"/>
  <c r="C227" i="5"/>
  <c r="D227" i="5" s="1"/>
  <c r="A227" i="5"/>
  <c r="H226" i="5"/>
  <c r="F226" i="5"/>
  <c r="E226" i="5"/>
  <c r="G226" i="5" s="1"/>
  <c r="C226" i="5"/>
  <c r="A226" i="5"/>
  <c r="H225" i="5"/>
  <c r="F225" i="5"/>
  <c r="G225" i="5" s="1"/>
  <c r="E225" i="5"/>
  <c r="C225" i="5"/>
  <c r="D225" i="5" s="1"/>
  <c r="A225" i="5"/>
  <c r="H224" i="5"/>
  <c r="F224" i="5"/>
  <c r="E224" i="5"/>
  <c r="G224" i="5" s="1"/>
  <c r="C224" i="5"/>
  <c r="D224" i="5" s="1"/>
  <c r="A224" i="5"/>
  <c r="H223" i="5"/>
  <c r="F223" i="5"/>
  <c r="G223" i="5" s="1"/>
  <c r="E223" i="5"/>
  <c r="C223" i="5"/>
  <c r="A223" i="5"/>
  <c r="H222" i="5"/>
  <c r="F222" i="5"/>
  <c r="E222" i="5"/>
  <c r="C222" i="5"/>
  <c r="A222" i="5"/>
  <c r="H221" i="5"/>
  <c r="F221" i="5"/>
  <c r="G221" i="5" s="1"/>
  <c r="E221" i="5"/>
  <c r="C221" i="5"/>
  <c r="D221" i="5" s="1"/>
  <c r="A221" i="5"/>
  <c r="H220" i="5"/>
  <c r="F220" i="5"/>
  <c r="E220" i="5"/>
  <c r="G220" i="5" s="1"/>
  <c r="C220" i="5"/>
  <c r="D220" i="5" s="1"/>
  <c r="A220" i="5"/>
  <c r="H219" i="5"/>
  <c r="G219" i="5"/>
  <c r="F219" i="5"/>
  <c r="E219" i="5"/>
  <c r="C219" i="5"/>
  <c r="D219" i="5" s="1"/>
  <c r="A219" i="5"/>
  <c r="H218" i="5"/>
  <c r="F218" i="5"/>
  <c r="E218" i="5"/>
  <c r="G218" i="5" s="1"/>
  <c r="C218" i="5"/>
  <c r="A218" i="5"/>
  <c r="H217" i="5"/>
  <c r="F217" i="5"/>
  <c r="G217" i="5" s="1"/>
  <c r="E217" i="5"/>
  <c r="C217" i="5"/>
  <c r="D217" i="5" s="1"/>
  <c r="A217" i="5"/>
  <c r="H216" i="5"/>
  <c r="F216" i="5"/>
  <c r="E216" i="5"/>
  <c r="G216" i="5" s="1"/>
  <c r="C216" i="5"/>
  <c r="D216" i="5" s="1"/>
  <c r="A216" i="5"/>
  <c r="H215" i="5"/>
  <c r="F215" i="5"/>
  <c r="G215" i="5" s="1"/>
  <c r="E215" i="5"/>
  <c r="C215" i="5"/>
  <c r="A215" i="5"/>
  <c r="H214" i="5"/>
  <c r="F214" i="5"/>
  <c r="E214" i="5"/>
  <c r="C214" i="5"/>
  <c r="A214" i="5"/>
  <c r="H213" i="5"/>
  <c r="F213" i="5"/>
  <c r="G213" i="5" s="1"/>
  <c r="E213" i="5"/>
  <c r="C213" i="5"/>
  <c r="D213" i="5" s="1"/>
  <c r="A213" i="5"/>
  <c r="H212" i="5"/>
  <c r="F212" i="5"/>
  <c r="E212" i="5"/>
  <c r="G212" i="5" s="1"/>
  <c r="C212" i="5"/>
  <c r="D212" i="5" s="1"/>
  <c r="A212" i="5"/>
  <c r="H211" i="5"/>
  <c r="G211" i="5"/>
  <c r="F211" i="5"/>
  <c r="E211" i="5"/>
  <c r="C211" i="5"/>
  <c r="D211" i="5" s="1"/>
  <c r="A211" i="5"/>
  <c r="H210" i="5"/>
  <c r="F210" i="5"/>
  <c r="E210" i="5"/>
  <c r="C210" i="5"/>
  <c r="A210" i="5"/>
  <c r="H209" i="5"/>
  <c r="F209" i="5"/>
  <c r="G209" i="5" s="1"/>
  <c r="E209" i="5"/>
  <c r="C209" i="5"/>
  <c r="D209" i="5" s="1"/>
  <c r="A209" i="5"/>
  <c r="H208" i="5"/>
  <c r="F208" i="5"/>
  <c r="E208" i="5"/>
  <c r="G208" i="5" s="1"/>
  <c r="C208" i="5"/>
  <c r="D208" i="5" s="1"/>
  <c r="A208" i="5"/>
  <c r="H207" i="5"/>
  <c r="G207" i="5"/>
  <c r="F207" i="5"/>
  <c r="E207" i="5"/>
  <c r="C207" i="5"/>
  <c r="A207" i="5"/>
  <c r="H206" i="5"/>
  <c r="F206" i="5"/>
  <c r="E206" i="5"/>
  <c r="C206" i="5"/>
  <c r="A206" i="5"/>
  <c r="H205" i="5"/>
  <c r="F205" i="5"/>
  <c r="G205" i="5" s="1"/>
  <c r="E205" i="5"/>
  <c r="C205" i="5"/>
  <c r="D205" i="5" s="1"/>
  <c r="A205" i="5"/>
  <c r="H204" i="5"/>
  <c r="F204" i="5"/>
  <c r="E204" i="5"/>
  <c r="C204" i="5"/>
  <c r="D204" i="5" s="1"/>
  <c r="A204" i="5"/>
  <c r="H203" i="5"/>
  <c r="G203" i="5"/>
  <c r="F203" i="5"/>
  <c r="E203" i="5"/>
  <c r="C203" i="5"/>
  <c r="D203" i="5" s="1"/>
  <c r="A203" i="5"/>
  <c r="H202" i="5"/>
  <c r="F202" i="5"/>
  <c r="E202" i="5"/>
  <c r="G202" i="5" s="1"/>
  <c r="C202" i="5"/>
  <c r="A202" i="5"/>
  <c r="H201" i="5"/>
  <c r="G201" i="5"/>
  <c r="F201" i="5"/>
  <c r="E201" i="5"/>
  <c r="C201" i="5"/>
  <c r="D201" i="5" s="1"/>
  <c r="A201" i="5"/>
  <c r="H200" i="5"/>
  <c r="F200" i="5"/>
  <c r="E200" i="5"/>
  <c r="G200" i="5" s="1"/>
  <c r="C200" i="5"/>
  <c r="D200" i="5" s="1"/>
  <c r="A200" i="5"/>
  <c r="H199" i="5"/>
  <c r="F199" i="5"/>
  <c r="G199" i="5" s="1"/>
  <c r="E199" i="5"/>
  <c r="C199" i="5"/>
  <c r="A199" i="5"/>
  <c r="H198" i="5"/>
  <c r="F198" i="5"/>
  <c r="E198" i="5"/>
  <c r="C198" i="5"/>
  <c r="A198" i="5"/>
  <c r="H197" i="5"/>
  <c r="F197" i="5"/>
  <c r="G197" i="5" s="1"/>
  <c r="E197" i="5"/>
  <c r="C197" i="5"/>
  <c r="D197" i="5" s="1"/>
  <c r="A197" i="5"/>
  <c r="H196" i="5"/>
  <c r="F196" i="5"/>
  <c r="E196" i="5"/>
  <c r="G196" i="5" s="1"/>
  <c r="C196" i="5"/>
  <c r="D196" i="5" s="1"/>
  <c r="A196" i="5"/>
  <c r="H195" i="5"/>
  <c r="G195" i="5"/>
  <c r="F195" i="5"/>
  <c r="E195" i="5"/>
  <c r="C195" i="5"/>
  <c r="D195" i="5" s="1"/>
  <c r="A195" i="5"/>
  <c r="H194" i="5"/>
  <c r="F194" i="5"/>
  <c r="E194" i="5"/>
  <c r="G194" i="5" s="1"/>
  <c r="C194" i="5"/>
  <c r="A194" i="5"/>
  <c r="H193" i="5"/>
  <c r="F193" i="5"/>
  <c r="G193" i="5" s="1"/>
  <c r="E193" i="5"/>
  <c r="C193" i="5"/>
  <c r="D193" i="5" s="1"/>
  <c r="A193" i="5"/>
  <c r="H192" i="5"/>
  <c r="F192" i="5"/>
  <c r="E192" i="5"/>
  <c r="G192" i="5" s="1"/>
  <c r="C192" i="5"/>
  <c r="D192" i="5" s="1"/>
  <c r="A192" i="5"/>
  <c r="H191" i="5"/>
  <c r="F191" i="5"/>
  <c r="G191" i="5" s="1"/>
  <c r="E191" i="5"/>
  <c r="C191" i="5"/>
  <c r="A191" i="5"/>
  <c r="H190" i="5"/>
  <c r="F190" i="5"/>
  <c r="E190" i="5"/>
  <c r="C190" i="5"/>
  <c r="A190" i="5"/>
  <c r="H189" i="5"/>
  <c r="F189" i="5"/>
  <c r="G189" i="5" s="1"/>
  <c r="E189" i="5"/>
  <c r="C189" i="5"/>
  <c r="D189" i="5" s="1"/>
  <c r="A189" i="5"/>
  <c r="H188" i="5"/>
  <c r="F188" i="5"/>
  <c r="E188" i="5"/>
  <c r="G188" i="5" s="1"/>
  <c r="C188" i="5"/>
  <c r="D188" i="5" s="1"/>
  <c r="A188" i="5"/>
  <c r="H187" i="5"/>
  <c r="G187" i="5"/>
  <c r="F187" i="5"/>
  <c r="E187" i="5"/>
  <c r="C187" i="5"/>
  <c r="D187" i="5" s="1"/>
  <c r="A187" i="5"/>
  <c r="H186" i="5"/>
  <c r="F186" i="5"/>
  <c r="E186" i="5"/>
  <c r="G186" i="5" s="1"/>
  <c r="C186" i="5"/>
  <c r="A186" i="5"/>
  <c r="H185" i="5"/>
  <c r="F185" i="5"/>
  <c r="G185" i="5" s="1"/>
  <c r="E185" i="5"/>
  <c r="C185" i="5"/>
  <c r="D185" i="5" s="1"/>
  <c r="A185" i="5"/>
  <c r="H184" i="5"/>
  <c r="F184" i="5"/>
  <c r="E184" i="5"/>
  <c r="G184" i="5" s="1"/>
  <c r="C184" i="5"/>
  <c r="D184" i="5" s="1"/>
  <c r="A184" i="5"/>
  <c r="H183" i="5"/>
  <c r="F183" i="5"/>
  <c r="G183" i="5" s="1"/>
  <c r="E183" i="5"/>
  <c r="C183" i="5"/>
  <c r="A183" i="5"/>
  <c r="H182" i="5"/>
  <c r="F182" i="5"/>
  <c r="E182" i="5"/>
  <c r="C182" i="5"/>
  <c r="A182" i="5"/>
  <c r="H181" i="5"/>
  <c r="F181" i="5"/>
  <c r="G181" i="5" s="1"/>
  <c r="E181" i="5"/>
  <c r="C181" i="5"/>
  <c r="D181" i="5" s="1"/>
  <c r="A181" i="5"/>
  <c r="H180" i="5"/>
  <c r="F180" i="5"/>
  <c r="E180" i="5"/>
  <c r="G180" i="5" s="1"/>
  <c r="C180" i="5"/>
  <c r="D180" i="5" s="1"/>
  <c r="A180" i="5"/>
  <c r="H179" i="5"/>
  <c r="G179" i="5"/>
  <c r="F179" i="5"/>
  <c r="E179" i="5"/>
  <c r="C179" i="5"/>
  <c r="D179" i="5" s="1"/>
  <c r="A179" i="5"/>
  <c r="H178" i="5"/>
  <c r="F178" i="5"/>
  <c r="E178" i="5"/>
  <c r="C178" i="5"/>
  <c r="A178" i="5"/>
  <c r="H177" i="5"/>
  <c r="F177" i="5"/>
  <c r="G177" i="5" s="1"/>
  <c r="E177" i="5"/>
  <c r="C177" i="5"/>
  <c r="D177" i="5" s="1"/>
  <c r="A177" i="5"/>
  <c r="H176" i="5"/>
  <c r="F176" i="5"/>
  <c r="E176" i="5"/>
  <c r="G176" i="5" s="1"/>
  <c r="C176" i="5"/>
  <c r="D176" i="5" s="1"/>
  <c r="A176" i="5"/>
  <c r="H175" i="5"/>
  <c r="G175" i="5"/>
  <c r="F175" i="5"/>
  <c r="E175" i="5"/>
  <c r="C175" i="5"/>
  <c r="A175" i="5"/>
  <c r="H174" i="5"/>
  <c r="F174" i="5"/>
  <c r="E174" i="5"/>
  <c r="C174" i="5"/>
  <c r="A174" i="5"/>
  <c r="H173" i="5"/>
  <c r="F173" i="5"/>
  <c r="G173" i="5" s="1"/>
  <c r="E173" i="5"/>
  <c r="C173" i="5"/>
  <c r="D173" i="5" s="1"/>
  <c r="A173" i="5"/>
  <c r="H172" i="5"/>
  <c r="F172" i="5"/>
  <c r="E172" i="5"/>
  <c r="C172" i="5"/>
  <c r="D172" i="5" s="1"/>
  <c r="A172" i="5"/>
  <c r="H171" i="5"/>
  <c r="G171" i="5"/>
  <c r="F171" i="5"/>
  <c r="E171" i="5"/>
  <c r="C171" i="5"/>
  <c r="D171" i="5" s="1"/>
  <c r="A171" i="5"/>
  <c r="H170" i="5"/>
  <c r="F170" i="5"/>
  <c r="E170" i="5"/>
  <c r="G170" i="5" s="1"/>
  <c r="C170" i="5"/>
  <c r="A170" i="5"/>
  <c r="H169" i="5"/>
  <c r="G169" i="5"/>
  <c r="F169" i="5"/>
  <c r="E169" i="5"/>
  <c r="C169" i="5"/>
  <c r="D169" i="5" s="1"/>
  <c r="A169" i="5"/>
  <c r="H168" i="5"/>
  <c r="F168" i="5"/>
  <c r="E168" i="5"/>
  <c r="G168" i="5" s="1"/>
  <c r="C168" i="5"/>
  <c r="D168" i="5" s="1"/>
  <c r="A168" i="5"/>
  <c r="H167" i="5"/>
  <c r="F167" i="5"/>
  <c r="G167" i="5" s="1"/>
  <c r="E167" i="5"/>
  <c r="C167" i="5"/>
  <c r="A167" i="5"/>
  <c r="H166" i="5"/>
  <c r="F166" i="5"/>
  <c r="E166" i="5"/>
  <c r="C166" i="5"/>
  <c r="A166" i="5"/>
  <c r="H165" i="5"/>
  <c r="F165" i="5"/>
  <c r="G165" i="5" s="1"/>
  <c r="E165" i="5"/>
  <c r="C165" i="5"/>
  <c r="D165" i="5" s="1"/>
  <c r="A165" i="5"/>
  <c r="H164" i="5"/>
  <c r="F164" i="5"/>
  <c r="E164" i="5"/>
  <c r="G164" i="5" s="1"/>
  <c r="C164" i="5"/>
  <c r="D164" i="5" s="1"/>
  <c r="A164" i="5"/>
  <c r="H163" i="5"/>
  <c r="G163" i="5"/>
  <c r="F163" i="5"/>
  <c r="E163" i="5"/>
  <c r="C163" i="5"/>
  <c r="D163" i="5" s="1"/>
  <c r="A163" i="5"/>
  <c r="H162" i="5"/>
  <c r="F162" i="5"/>
  <c r="E162" i="5"/>
  <c r="G162" i="5" s="1"/>
  <c r="C162" i="5"/>
  <c r="A162" i="5"/>
  <c r="H161" i="5"/>
  <c r="F161" i="5"/>
  <c r="G161" i="5" s="1"/>
  <c r="E161" i="5"/>
  <c r="C161" i="5"/>
  <c r="D161" i="5" s="1"/>
  <c r="A161" i="5"/>
  <c r="H160" i="5"/>
  <c r="F160" i="5"/>
  <c r="E160" i="5"/>
  <c r="G160" i="5" s="1"/>
  <c r="C160" i="5"/>
  <c r="D160" i="5" s="1"/>
  <c r="A160" i="5"/>
  <c r="H159" i="5"/>
  <c r="F159" i="5"/>
  <c r="G159" i="5" s="1"/>
  <c r="E159" i="5"/>
  <c r="C159" i="5"/>
  <c r="A159" i="5"/>
  <c r="H158" i="5"/>
  <c r="F158" i="5"/>
  <c r="E158" i="5"/>
  <c r="C158" i="5"/>
  <c r="A158" i="5"/>
  <c r="H157" i="5"/>
  <c r="F157" i="5"/>
  <c r="G157" i="5" s="1"/>
  <c r="E157" i="5"/>
  <c r="C157" i="5"/>
  <c r="D157" i="5" s="1"/>
  <c r="A157" i="5"/>
  <c r="H156" i="5"/>
  <c r="F156" i="5"/>
  <c r="E156" i="5"/>
  <c r="G156" i="5" s="1"/>
  <c r="C156" i="5"/>
  <c r="D156" i="5" s="1"/>
  <c r="A156" i="5"/>
  <c r="H155" i="5"/>
  <c r="G155" i="5"/>
  <c r="F155" i="5"/>
  <c r="E155" i="5"/>
  <c r="C155" i="5"/>
  <c r="D155" i="5" s="1"/>
  <c r="A155" i="5"/>
  <c r="H154" i="5"/>
  <c r="F154" i="5"/>
  <c r="E154" i="5"/>
  <c r="G154" i="5" s="1"/>
  <c r="C154" i="5"/>
  <c r="A154" i="5"/>
  <c r="H153" i="5"/>
  <c r="F153" i="5"/>
  <c r="G153" i="5" s="1"/>
  <c r="E153" i="5"/>
  <c r="C153" i="5"/>
  <c r="D153" i="5" s="1"/>
  <c r="A153" i="5"/>
  <c r="H152" i="5"/>
  <c r="F152" i="5"/>
  <c r="E152" i="5"/>
  <c r="G152" i="5" s="1"/>
  <c r="C152" i="5"/>
  <c r="D152" i="5" s="1"/>
  <c r="A152" i="5"/>
  <c r="H151" i="5"/>
  <c r="F151" i="5"/>
  <c r="G151" i="5" s="1"/>
  <c r="E151" i="5"/>
  <c r="C151" i="5"/>
  <c r="A151" i="5"/>
  <c r="H150" i="5"/>
  <c r="F150" i="5"/>
  <c r="E150" i="5"/>
  <c r="C150" i="5"/>
  <c r="A150" i="5"/>
  <c r="H149" i="5"/>
  <c r="F149" i="5"/>
  <c r="G149" i="5" s="1"/>
  <c r="E149" i="5"/>
  <c r="C149" i="5"/>
  <c r="D149" i="5" s="1"/>
  <c r="A149" i="5"/>
  <c r="H148" i="5"/>
  <c r="F148" i="5"/>
  <c r="E148" i="5"/>
  <c r="G148" i="5" s="1"/>
  <c r="C148" i="5"/>
  <c r="D148" i="5" s="1"/>
  <c r="A148" i="5"/>
  <c r="H147" i="5"/>
  <c r="G147" i="5"/>
  <c r="F147" i="5"/>
  <c r="E147" i="5"/>
  <c r="C147" i="5"/>
  <c r="D147" i="5" s="1"/>
  <c r="A147" i="5"/>
  <c r="H146" i="5"/>
  <c r="F146" i="5"/>
  <c r="E146" i="5"/>
  <c r="C146" i="5"/>
  <c r="A146" i="5"/>
  <c r="H145" i="5"/>
  <c r="F145" i="5"/>
  <c r="G145" i="5" s="1"/>
  <c r="E145" i="5"/>
  <c r="C145" i="5"/>
  <c r="D145" i="5" s="1"/>
  <c r="A145" i="5"/>
  <c r="H144" i="5"/>
  <c r="F144" i="5"/>
  <c r="E144" i="5"/>
  <c r="G144" i="5" s="1"/>
  <c r="C144" i="5"/>
  <c r="D144" i="5" s="1"/>
  <c r="A144" i="5"/>
  <c r="H143" i="5"/>
  <c r="G143" i="5"/>
  <c r="F143" i="5"/>
  <c r="E143" i="5"/>
  <c r="C143" i="5"/>
  <c r="A143" i="5"/>
  <c r="H142" i="5"/>
  <c r="F142" i="5"/>
  <c r="E142" i="5"/>
  <c r="C142" i="5"/>
  <c r="A142" i="5"/>
  <c r="H141" i="5"/>
  <c r="F141" i="5"/>
  <c r="G141" i="5" s="1"/>
  <c r="E141" i="5"/>
  <c r="C141" i="5"/>
  <c r="D141" i="5" s="1"/>
  <c r="A141" i="5"/>
  <c r="H140" i="5"/>
  <c r="F140" i="5"/>
  <c r="E140" i="5"/>
  <c r="C140" i="5"/>
  <c r="D140" i="5" s="1"/>
  <c r="A140" i="5"/>
  <c r="H139" i="5"/>
  <c r="G139" i="5"/>
  <c r="F139" i="5"/>
  <c r="E139" i="5"/>
  <c r="C139" i="5"/>
  <c r="D139" i="5" s="1"/>
  <c r="A139" i="5"/>
  <c r="H138" i="5"/>
  <c r="F138" i="5"/>
  <c r="E138" i="5"/>
  <c r="G138" i="5" s="1"/>
  <c r="C138" i="5"/>
  <c r="A138" i="5"/>
  <c r="H137" i="5"/>
  <c r="G137" i="5"/>
  <c r="F137" i="5"/>
  <c r="E137" i="5"/>
  <c r="C137" i="5"/>
  <c r="D137" i="5" s="1"/>
  <c r="A137" i="5"/>
  <c r="H136" i="5"/>
  <c r="F136" i="5"/>
  <c r="E136" i="5"/>
  <c r="G136" i="5" s="1"/>
  <c r="C136" i="5"/>
  <c r="D136" i="5" s="1"/>
  <c r="A136" i="5"/>
  <c r="H135" i="5"/>
  <c r="F135" i="5"/>
  <c r="G135" i="5" s="1"/>
  <c r="E135" i="5"/>
  <c r="C135" i="5"/>
  <c r="A135" i="5"/>
  <c r="H134" i="5"/>
  <c r="F134" i="5"/>
  <c r="E134" i="5"/>
  <c r="C134" i="5"/>
  <c r="A134" i="5"/>
  <c r="H133" i="5"/>
  <c r="F133" i="5"/>
  <c r="G133" i="5" s="1"/>
  <c r="E133" i="5"/>
  <c r="C133" i="5"/>
  <c r="D133" i="5" s="1"/>
  <c r="A133" i="5"/>
  <c r="H132" i="5"/>
  <c r="F132" i="5"/>
  <c r="E132" i="5"/>
  <c r="G132" i="5" s="1"/>
  <c r="C132" i="5"/>
  <c r="D132" i="5" s="1"/>
  <c r="A132" i="5"/>
  <c r="H131" i="5"/>
  <c r="G131" i="5"/>
  <c r="F131" i="5"/>
  <c r="E131" i="5"/>
  <c r="C131" i="5"/>
  <c r="D131" i="5" s="1"/>
  <c r="A131" i="5"/>
  <c r="H130" i="5"/>
  <c r="F130" i="5"/>
  <c r="E130" i="5"/>
  <c r="G130" i="5" s="1"/>
  <c r="C130" i="5"/>
  <c r="A130" i="5"/>
  <c r="H129" i="5"/>
  <c r="F129" i="5"/>
  <c r="G129" i="5" s="1"/>
  <c r="E129" i="5"/>
  <c r="C129" i="5"/>
  <c r="D129" i="5" s="1"/>
  <c r="A129" i="5"/>
  <c r="H128" i="5"/>
  <c r="F128" i="5"/>
  <c r="E128" i="5"/>
  <c r="G128" i="5" s="1"/>
  <c r="C128" i="5"/>
  <c r="D128" i="5" s="1"/>
  <c r="A128" i="5"/>
  <c r="H127" i="5"/>
  <c r="F127" i="5"/>
  <c r="G127" i="5" s="1"/>
  <c r="E127" i="5"/>
  <c r="C127" i="5"/>
  <c r="A127" i="5"/>
  <c r="H126" i="5"/>
  <c r="F126" i="5"/>
  <c r="E126" i="5"/>
  <c r="C126" i="5"/>
  <c r="A126" i="5"/>
  <c r="H125" i="5"/>
  <c r="F125" i="5"/>
  <c r="G125" i="5" s="1"/>
  <c r="E125" i="5"/>
  <c r="C125" i="5"/>
  <c r="D125" i="5" s="1"/>
  <c r="A125" i="5"/>
  <c r="H124" i="5"/>
  <c r="F124" i="5"/>
  <c r="E124" i="5"/>
  <c r="G124" i="5" s="1"/>
  <c r="C124" i="5"/>
  <c r="D124" i="5" s="1"/>
  <c r="A124" i="5"/>
  <c r="H123" i="5"/>
  <c r="G123" i="5"/>
  <c r="F123" i="5"/>
  <c r="E123" i="5"/>
  <c r="C123" i="5"/>
  <c r="D123" i="5" s="1"/>
  <c r="A123" i="5"/>
  <c r="H122" i="5"/>
  <c r="F122" i="5"/>
  <c r="E122" i="5"/>
  <c r="G122" i="5" s="1"/>
  <c r="C122" i="5"/>
  <c r="A122" i="5"/>
  <c r="H121" i="5"/>
  <c r="F121" i="5"/>
  <c r="G121" i="5" s="1"/>
  <c r="E121" i="5"/>
  <c r="C121" i="5"/>
  <c r="D121" i="5" s="1"/>
  <c r="A121" i="5"/>
  <c r="H120" i="5"/>
  <c r="F120" i="5"/>
  <c r="E120" i="5"/>
  <c r="G120" i="5" s="1"/>
  <c r="C120" i="5"/>
  <c r="D120" i="5" s="1"/>
  <c r="A120" i="5"/>
  <c r="H119" i="5"/>
  <c r="F119" i="5"/>
  <c r="G119" i="5" s="1"/>
  <c r="E119" i="5"/>
  <c r="C119" i="5"/>
  <c r="A119" i="5"/>
  <c r="H118" i="5"/>
  <c r="F118" i="5"/>
  <c r="E118" i="5"/>
  <c r="C118" i="5"/>
  <c r="A118" i="5"/>
  <c r="H117" i="5"/>
  <c r="F117" i="5"/>
  <c r="G117" i="5" s="1"/>
  <c r="E117" i="5"/>
  <c r="C117" i="5"/>
  <c r="D117" i="5" s="1"/>
  <c r="A117" i="5"/>
  <c r="H116" i="5"/>
  <c r="F116" i="5"/>
  <c r="E116" i="5"/>
  <c r="G116" i="5" s="1"/>
  <c r="C116" i="5"/>
  <c r="D116" i="5" s="1"/>
  <c r="A116" i="5"/>
  <c r="H115" i="5"/>
  <c r="G115" i="5"/>
  <c r="F115" i="5"/>
  <c r="E115" i="5"/>
  <c r="C115" i="5"/>
  <c r="D115" i="5" s="1"/>
  <c r="A115" i="5"/>
  <c r="H114" i="5"/>
  <c r="F114" i="5"/>
  <c r="E114" i="5"/>
  <c r="C114" i="5"/>
  <c r="A114" i="5"/>
  <c r="H113" i="5"/>
  <c r="F113" i="5"/>
  <c r="G113" i="5" s="1"/>
  <c r="E113" i="5"/>
  <c r="C113" i="5"/>
  <c r="D113" i="5" s="1"/>
  <c r="A113" i="5"/>
  <c r="H112" i="5"/>
  <c r="F112" i="5"/>
  <c r="E112" i="5"/>
  <c r="G112" i="5" s="1"/>
  <c r="C112" i="5"/>
  <c r="D112" i="5" s="1"/>
  <c r="A112" i="5"/>
  <c r="H111" i="5"/>
  <c r="G111" i="5"/>
  <c r="F111" i="5"/>
  <c r="E111" i="5"/>
  <c r="C111" i="5"/>
  <c r="A111" i="5"/>
  <c r="H110" i="5"/>
  <c r="F110" i="5"/>
  <c r="E110" i="5"/>
  <c r="C110" i="5"/>
  <c r="A110" i="5"/>
  <c r="H109" i="5"/>
  <c r="F109" i="5"/>
  <c r="G109" i="5" s="1"/>
  <c r="E109" i="5"/>
  <c r="C109" i="5"/>
  <c r="D109" i="5" s="1"/>
  <c r="A109" i="5"/>
  <c r="H108" i="5"/>
  <c r="F108" i="5"/>
  <c r="E108" i="5"/>
  <c r="C108" i="5"/>
  <c r="D108" i="5" s="1"/>
  <c r="A108" i="5"/>
  <c r="H107" i="5"/>
  <c r="G107" i="5"/>
  <c r="F107" i="5"/>
  <c r="E107" i="5"/>
  <c r="C107" i="5"/>
  <c r="D107" i="5" s="1"/>
  <c r="A107" i="5"/>
  <c r="H106" i="5"/>
  <c r="F106" i="5"/>
  <c r="E106" i="5"/>
  <c r="G106" i="5" s="1"/>
  <c r="C106" i="5"/>
  <c r="A106" i="5"/>
  <c r="H105" i="5"/>
  <c r="G105" i="5"/>
  <c r="F105" i="5"/>
  <c r="E105" i="5"/>
  <c r="C105" i="5"/>
  <c r="D105" i="5" s="1"/>
  <c r="A105" i="5"/>
  <c r="H104" i="5"/>
  <c r="F104" i="5"/>
  <c r="E104" i="5"/>
  <c r="G104" i="5" s="1"/>
  <c r="C104" i="5"/>
  <c r="D104" i="5" s="1"/>
  <c r="A104" i="5"/>
  <c r="H103" i="5"/>
  <c r="F103" i="5"/>
  <c r="G103" i="5" s="1"/>
  <c r="E103" i="5"/>
  <c r="C103" i="5"/>
  <c r="A103" i="5"/>
  <c r="H102" i="5"/>
  <c r="F102" i="5"/>
  <c r="E102" i="5"/>
  <c r="C102" i="5"/>
  <c r="A102" i="5"/>
  <c r="H101" i="5"/>
  <c r="F101" i="5"/>
  <c r="G101" i="5" s="1"/>
  <c r="E101" i="5"/>
  <c r="C101" i="5"/>
  <c r="D101" i="5" s="1"/>
  <c r="A101" i="5"/>
  <c r="H100" i="5"/>
  <c r="F100" i="5"/>
  <c r="E100" i="5"/>
  <c r="G100" i="5" s="1"/>
  <c r="C100" i="5"/>
  <c r="D100" i="5" s="1"/>
  <c r="A100" i="5"/>
  <c r="H99" i="5"/>
  <c r="G99" i="5"/>
  <c r="F99" i="5"/>
  <c r="E99" i="5"/>
  <c r="C99" i="5"/>
  <c r="D99" i="5" s="1"/>
  <c r="A99" i="5"/>
  <c r="H98" i="5"/>
  <c r="F98" i="5"/>
  <c r="E98" i="5"/>
  <c r="G98" i="5" s="1"/>
  <c r="C98" i="5"/>
  <c r="A98" i="5"/>
  <c r="H97" i="5"/>
  <c r="F97" i="5"/>
  <c r="G97" i="5" s="1"/>
  <c r="E97" i="5"/>
  <c r="C97" i="5"/>
  <c r="D97" i="5" s="1"/>
  <c r="A97" i="5"/>
  <c r="H96" i="5"/>
  <c r="F96" i="5"/>
  <c r="E96" i="5"/>
  <c r="G96" i="5" s="1"/>
  <c r="C96" i="5"/>
  <c r="D96" i="5" s="1"/>
  <c r="A96" i="5"/>
  <c r="H95" i="5"/>
  <c r="F95" i="5"/>
  <c r="G95" i="5" s="1"/>
  <c r="E95" i="5"/>
  <c r="C95" i="5"/>
  <c r="A95" i="5"/>
  <c r="H94" i="5"/>
  <c r="F94" i="5"/>
  <c r="E94" i="5"/>
  <c r="C94" i="5"/>
  <c r="A94" i="5"/>
  <c r="H93" i="5"/>
  <c r="F93" i="5"/>
  <c r="G93" i="5" s="1"/>
  <c r="E93" i="5"/>
  <c r="C93" i="5"/>
  <c r="D93" i="5" s="1"/>
  <c r="A93" i="5"/>
  <c r="H92" i="5"/>
  <c r="F92" i="5"/>
  <c r="E92" i="5"/>
  <c r="G92" i="5" s="1"/>
  <c r="C92" i="5"/>
  <c r="D92" i="5" s="1"/>
  <c r="A92" i="5"/>
  <c r="H91" i="5"/>
  <c r="G91" i="5"/>
  <c r="F91" i="5"/>
  <c r="E91" i="5"/>
  <c r="C91" i="5"/>
  <c r="D91" i="5" s="1"/>
  <c r="A91" i="5"/>
  <c r="H90" i="5"/>
  <c r="F90" i="5"/>
  <c r="E90" i="5"/>
  <c r="G90" i="5" s="1"/>
  <c r="C90" i="5"/>
  <c r="A90" i="5"/>
  <c r="H89" i="5"/>
  <c r="F89" i="5"/>
  <c r="G89" i="5" s="1"/>
  <c r="E89" i="5"/>
  <c r="C89" i="5"/>
  <c r="D89" i="5" s="1"/>
  <c r="A89" i="5"/>
  <c r="H88" i="5"/>
  <c r="F88" i="5"/>
  <c r="E88" i="5"/>
  <c r="G88" i="5" s="1"/>
  <c r="C88" i="5"/>
  <c r="D88" i="5" s="1"/>
  <c r="A88" i="5"/>
  <c r="H87" i="5"/>
  <c r="F87" i="5"/>
  <c r="G87" i="5" s="1"/>
  <c r="E87" i="5"/>
  <c r="C87" i="5"/>
  <c r="A87" i="5"/>
  <c r="H86" i="5"/>
  <c r="F86" i="5"/>
  <c r="E86" i="5"/>
  <c r="C86" i="5"/>
  <c r="A86" i="5"/>
  <c r="H85" i="5"/>
  <c r="F85" i="5"/>
  <c r="G85" i="5" s="1"/>
  <c r="E85" i="5"/>
  <c r="C85" i="5"/>
  <c r="D85" i="5" s="1"/>
  <c r="A85" i="5"/>
  <c r="H84" i="5"/>
  <c r="F84" i="5"/>
  <c r="E84" i="5"/>
  <c r="G84" i="5" s="1"/>
  <c r="C84" i="5"/>
  <c r="D84" i="5" s="1"/>
  <c r="A84" i="5"/>
  <c r="H83" i="5"/>
  <c r="G83" i="5"/>
  <c r="F83" i="5"/>
  <c r="E83" i="5"/>
  <c r="C83" i="5"/>
  <c r="D83" i="5" s="1"/>
  <c r="A83" i="5"/>
  <c r="H82" i="5"/>
  <c r="F82" i="5"/>
  <c r="E82" i="5"/>
  <c r="C82" i="5"/>
  <c r="A82" i="5"/>
  <c r="H81" i="5"/>
  <c r="F81" i="5"/>
  <c r="G81" i="5" s="1"/>
  <c r="E81" i="5"/>
  <c r="C81" i="5"/>
  <c r="D81" i="5" s="1"/>
  <c r="A81" i="5"/>
  <c r="H80" i="5"/>
  <c r="F80" i="5"/>
  <c r="E80" i="5"/>
  <c r="G80" i="5" s="1"/>
  <c r="C80" i="5"/>
  <c r="D80" i="5" s="1"/>
  <c r="A80" i="5"/>
  <c r="H79" i="5"/>
  <c r="G79" i="5"/>
  <c r="F79" i="5"/>
  <c r="E79" i="5"/>
  <c r="C79" i="5"/>
  <c r="A79" i="5"/>
  <c r="H78" i="5"/>
  <c r="F78" i="5"/>
  <c r="E78" i="5"/>
  <c r="C78" i="5"/>
  <c r="A78" i="5"/>
  <c r="H77" i="5"/>
  <c r="F77" i="5"/>
  <c r="G77" i="5" s="1"/>
  <c r="E77" i="5"/>
  <c r="C77" i="5"/>
  <c r="D77" i="5" s="1"/>
  <c r="A77" i="5"/>
  <c r="H76" i="5"/>
  <c r="F76" i="5"/>
  <c r="E76" i="5"/>
  <c r="C76" i="5"/>
  <c r="D76" i="5" s="1"/>
  <c r="A76" i="5"/>
  <c r="H75" i="5"/>
  <c r="G75" i="5"/>
  <c r="F75" i="5"/>
  <c r="E75" i="5"/>
  <c r="C75" i="5"/>
  <c r="D75" i="5" s="1"/>
  <c r="A75" i="5"/>
  <c r="H74" i="5"/>
  <c r="F74" i="5"/>
  <c r="E74" i="5"/>
  <c r="G74" i="5" s="1"/>
  <c r="C74" i="5"/>
  <c r="A74" i="5"/>
  <c r="H73" i="5"/>
  <c r="G73" i="5"/>
  <c r="F73" i="5"/>
  <c r="E73" i="5"/>
  <c r="C73" i="5"/>
  <c r="D73" i="5" s="1"/>
  <c r="A73" i="5"/>
  <c r="H72" i="5"/>
  <c r="F72" i="5"/>
  <c r="E72" i="5"/>
  <c r="G72" i="5" s="1"/>
  <c r="C72" i="5"/>
  <c r="D72" i="5" s="1"/>
  <c r="A72" i="5"/>
  <c r="H71" i="5"/>
  <c r="F71" i="5"/>
  <c r="G71" i="5" s="1"/>
  <c r="E71" i="5"/>
  <c r="C71" i="5"/>
  <c r="A71" i="5"/>
  <c r="H70" i="5"/>
  <c r="F70" i="5"/>
  <c r="E70" i="5"/>
  <c r="C70" i="5"/>
  <c r="A70" i="5"/>
  <c r="H69" i="5"/>
  <c r="F69" i="5"/>
  <c r="G69" i="5" s="1"/>
  <c r="E69" i="5"/>
  <c r="C69" i="5"/>
  <c r="D69" i="5" s="1"/>
  <c r="A69" i="5"/>
  <c r="H68" i="5"/>
  <c r="F68" i="5"/>
  <c r="E68" i="5"/>
  <c r="G68" i="5" s="1"/>
  <c r="C68" i="5"/>
  <c r="D68" i="5" s="1"/>
  <c r="A68" i="5"/>
  <c r="H67" i="5"/>
  <c r="G67" i="5"/>
  <c r="F67" i="5"/>
  <c r="E67" i="5"/>
  <c r="C67" i="5"/>
  <c r="D67" i="5" s="1"/>
  <c r="A67" i="5"/>
  <c r="H66" i="5"/>
  <c r="F66" i="5"/>
  <c r="E66" i="5"/>
  <c r="G66" i="5" s="1"/>
  <c r="C66" i="5"/>
  <c r="A66" i="5"/>
  <c r="H65" i="5"/>
  <c r="F65" i="5"/>
  <c r="G65" i="5" s="1"/>
  <c r="E65" i="5"/>
  <c r="C65" i="5"/>
  <c r="D65" i="5" s="1"/>
  <c r="A65" i="5"/>
  <c r="H64" i="5"/>
  <c r="F64" i="5"/>
  <c r="E64" i="5"/>
  <c r="G64" i="5" s="1"/>
  <c r="C64" i="5"/>
  <c r="D64" i="5" s="1"/>
  <c r="A64" i="5"/>
  <c r="H63" i="5"/>
  <c r="F63" i="5"/>
  <c r="G63" i="5" s="1"/>
  <c r="E63" i="5"/>
  <c r="C63" i="5"/>
  <c r="D63" i="5" s="1"/>
  <c r="A63" i="5"/>
  <c r="H62" i="5"/>
  <c r="F62" i="5"/>
  <c r="E62" i="5"/>
  <c r="C62" i="5"/>
  <c r="A62" i="5"/>
  <c r="H61" i="5"/>
  <c r="F61" i="5"/>
  <c r="G61" i="5" s="1"/>
  <c r="E61" i="5"/>
  <c r="C61" i="5"/>
  <c r="D61" i="5" s="1"/>
  <c r="A61" i="5"/>
  <c r="H60" i="5"/>
  <c r="F60" i="5"/>
  <c r="E60" i="5"/>
  <c r="G60" i="5" s="1"/>
  <c r="C60" i="5"/>
  <c r="D60" i="5" s="1"/>
  <c r="A60" i="5"/>
  <c r="H59" i="5"/>
  <c r="G59" i="5"/>
  <c r="F59" i="5"/>
  <c r="E59" i="5"/>
  <c r="C59" i="5"/>
  <c r="D59" i="5" s="1"/>
  <c r="A59" i="5"/>
  <c r="H58" i="5"/>
  <c r="F58" i="5"/>
  <c r="E58" i="5"/>
  <c r="G58" i="5" s="1"/>
  <c r="C58" i="5"/>
  <c r="A58" i="5"/>
  <c r="H57" i="5"/>
  <c r="F57" i="5"/>
  <c r="G57" i="5" s="1"/>
  <c r="E57" i="5"/>
  <c r="C57" i="5"/>
  <c r="D57" i="5" s="1"/>
  <c r="A57" i="5"/>
  <c r="H56" i="5"/>
  <c r="F56" i="5"/>
  <c r="E56" i="5"/>
  <c r="G56" i="5" s="1"/>
  <c r="C56" i="5"/>
  <c r="D56" i="5" s="1"/>
  <c r="A56" i="5"/>
  <c r="H55" i="5"/>
  <c r="F55" i="5"/>
  <c r="G55" i="5" s="1"/>
  <c r="E55" i="5"/>
  <c r="C55" i="5"/>
  <c r="D55" i="5" s="1"/>
  <c r="A55" i="5"/>
  <c r="H54" i="5"/>
  <c r="F54" i="5"/>
  <c r="E54" i="5"/>
  <c r="C54" i="5"/>
  <c r="A54" i="5"/>
  <c r="H53" i="5"/>
  <c r="F53" i="5"/>
  <c r="G53" i="5" s="1"/>
  <c r="E53" i="5"/>
  <c r="C53" i="5"/>
  <c r="D53" i="5" s="1"/>
  <c r="A53" i="5"/>
  <c r="H52" i="5"/>
  <c r="F52" i="5"/>
  <c r="E52" i="5"/>
  <c r="G52" i="5" s="1"/>
  <c r="C52" i="5"/>
  <c r="D52" i="5" s="1"/>
  <c r="A52" i="5"/>
  <c r="H51" i="5"/>
  <c r="G51" i="5"/>
  <c r="F51" i="5"/>
  <c r="E51" i="5"/>
  <c r="C51" i="5"/>
  <c r="D51" i="5" s="1"/>
  <c r="A51" i="5"/>
  <c r="H50" i="5"/>
  <c r="F50" i="5"/>
  <c r="E50" i="5"/>
  <c r="G50" i="5" s="1"/>
  <c r="C50" i="5"/>
  <c r="A50" i="5"/>
  <c r="H49" i="5"/>
  <c r="F49" i="5"/>
  <c r="G49" i="5" s="1"/>
  <c r="E49" i="5"/>
  <c r="C49" i="5"/>
  <c r="D49" i="5" s="1"/>
  <c r="A49" i="5"/>
  <c r="H48" i="5"/>
  <c r="F48" i="5"/>
  <c r="E48" i="5"/>
  <c r="G48" i="5" s="1"/>
  <c r="C48" i="5"/>
  <c r="D48" i="5" s="1"/>
  <c r="A48" i="5"/>
  <c r="H47" i="5"/>
  <c r="F47" i="5"/>
  <c r="G47" i="5" s="1"/>
  <c r="E47" i="5"/>
  <c r="C47" i="5"/>
  <c r="D47" i="5" s="1"/>
  <c r="A47" i="5"/>
  <c r="H46" i="5"/>
  <c r="F46" i="5"/>
  <c r="E46" i="5"/>
  <c r="C46" i="5"/>
  <c r="A46" i="5"/>
  <c r="H45" i="5"/>
  <c r="F45" i="5"/>
  <c r="G45" i="5" s="1"/>
  <c r="E45" i="5"/>
  <c r="C45" i="5"/>
  <c r="D45" i="5" s="1"/>
  <c r="A45" i="5"/>
  <c r="H44" i="5"/>
  <c r="F44" i="5"/>
  <c r="E44" i="5"/>
  <c r="G44" i="5" s="1"/>
  <c r="C44" i="5"/>
  <c r="D44" i="5" s="1"/>
  <c r="A44" i="5"/>
  <c r="H43" i="5"/>
  <c r="G43" i="5"/>
  <c r="F43" i="5"/>
  <c r="E43" i="5"/>
  <c r="C43" i="5"/>
  <c r="D43" i="5" s="1"/>
  <c r="A43" i="5"/>
  <c r="H42" i="5"/>
  <c r="F42" i="5"/>
  <c r="E42" i="5"/>
  <c r="G42" i="5" s="1"/>
  <c r="C42" i="5"/>
  <c r="A42" i="5"/>
  <c r="H41" i="5"/>
  <c r="F41" i="5"/>
  <c r="G41" i="5" s="1"/>
  <c r="E41" i="5"/>
  <c r="C41" i="5"/>
  <c r="D41" i="5" s="1"/>
  <c r="A41" i="5"/>
  <c r="H40" i="5"/>
  <c r="F40" i="5"/>
  <c r="E40" i="5"/>
  <c r="G40" i="5" s="1"/>
  <c r="C40" i="5"/>
  <c r="D40" i="5" s="1"/>
  <c r="A40" i="5"/>
  <c r="H39" i="5"/>
  <c r="F39" i="5"/>
  <c r="G39" i="5" s="1"/>
  <c r="E39" i="5"/>
  <c r="C39" i="5"/>
  <c r="D39" i="5" s="1"/>
  <c r="A39" i="5"/>
  <c r="H38" i="5"/>
  <c r="F38" i="5"/>
  <c r="E38" i="5"/>
  <c r="C38" i="5"/>
  <c r="A38" i="5"/>
  <c r="H37" i="5"/>
  <c r="F37" i="5"/>
  <c r="G37" i="5" s="1"/>
  <c r="E37" i="5"/>
  <c r="C37" i="5"/>
  <c r="D37" i="5" s="1"/>
  <c r="A37" i="5"/>
  <c r="H36" i="5"/>
  <c r="F36" i="5"/>
  <c r="E36" i="5"/>
  <c r="G36" i="5" s="1"/>
  <c r="C36" i="5"/>
  <c r="D36" i="5" s="1"/>
  <c r="A36" i="5"/>
  <c r="H35" i="5"/>
  <c r="G35" i="5"/>
  <c r="F35" i="5"/>
  <c r="E35" i="5"/>
  <c r="C35" i="5"/>
  <c r="D35" i="5" s="1"/>
  <c r="A35" i="5"/>
  <c r="H34" i="5"/>
  <c r="F34" i="5"/>
  <c r="E34" i="5"/>
  <c r="G34" i="5" s="1"/>
  <c r="C34" i="5"/>
  <c r="A34" i="5"/>
  <c r="H33" i="5"/>
  <c r="F33" i="5"/>
  <c r="G33" i="5" s="1"/>
  <c r="E33" i="5"/>
  <c r="C33" i="5"/>
  <c r="D33" i="5" s="1"/>
  <c r="A33" i="5"/>
  <c r="H32" i="5"/>
  <c r="F32" i="5"/>
  <c r="E32" i="5"/>
  <c r="G32" i="5" s="1"/>
  <c r="C32" i="5"/>
  <c r="D32" i="5" s="1"/>
  <c r="A32" i="5"/>
  <c r="H31" i="5"/>
  <c r="F31" i="5"/>
  <c r="G31" i="5" s="1"/>
  <c r="E31" i="5"/>
  <c r="C31" i="5"/>
  <c r="D31" i="5" s="1"/>
  <c r="A31" i="5"/>
  <c r="H30" i="5"/>
  <c r="F30" i="5"/>
  <c r="E30" i="5"/>
  <c r="C30" i="5"/>
  <c r="A30" i="5"/>
  <c r="H29" i="5"/>
  <c r="F29" i="5"/>
  <c r="G29" i="5" s="1"/>
  <c r="E29" i="5"/>
  <c r="C29" i="5"/>
  <c r="D29" i="5" s="1"/>
  <c r="A29" i="5"/>
  <c r="H28" i="5"/>
  <c r="F28" i="5"/>
  <c r="E28" i="5"/>
  <c r="G28" i="5" s="1"/>
  <c r="C28" i="5"/>
  <c r="D28" i="5" s="1"/>
  <c r="A28" i="5"/>
  <c r="H27" i="5"/>
  <c r="G27" i="5"/>
  <c r="F27" i="5"/>
  <c r="E27" i="5"/>
  <c r="C27" i="5"/>
  <c r="D27" i="5" s="1"/>
  <c r="A27" i="5"/>
  <c r="H26" i="5"/>
  <c r="F26" i="5"/>
  <c r="E26" i="5"/>
  <c r="G26" i="5" s="1"/>
  <c r="C26" i="5"/>
  <c r="A26" i="5"/>
  <c r="H25" i="5"/>
  <c r="F25" i="5"/>
  <c r="G25" i="5" s="1"/>
  <c r="E25" i="5"/>
  <c r="C25" i="5"/>
  <c r="D25" i="5" s="1"/>
  <c r="A25" i="5"/>
  <c r="H24" i="5"/>
  <c r="F24" i="5"/>
  <c r="E24" i="5"/>
  <c r="G24" i="5" s="1"/>
  <c r="C24" i="5"/>
  <c r="D24" i="5" s="1"/>
  <c r="A24" i="5"/>
  <c r="H23" i="5"/>
  <c r="F23" i="5"/>
  <c r="G23" i="5" s="1"/>
  <c r="E23" i="5"/>
  <c r="C23" i="5"/>
  <c r="D23" i="5" s="1"/>
  <c r="A23" i="5"/>
  <c r="H22" i="5"/>
  <c r="F22" i="5"/>
  <c r="E22" i="5"/>
  <c r="C22" i="5"/>
  <c r="A22" i="5"/>
  <c r="H21" i="5"/>
  <c r="F21" i="5"/>
  <c r="E21" i="5"/>
  <c r="G21" i="5" s="1"/>
  <c r="C21" i="5"/>
  <c r="D21" i="5" s="1"/>
  <c r="A21" i="5"/>
  <c r="H20" i="5"/>
  <c r="F20" i="5"/>
  <c r="G20" i="5" s="1"/>
  <c r="E20" i="5"/>
  <c r="C20" i="5"/>
  <c r="D20" i="5" s="1"/>
  <c r="A20" i="5"/>
  <c r="H19" i="5"/>
  <c r="F19" i="5"/>
  <c r="E19" i="5"/>
  <c r="G19" i="5" s="1"/>
  <c r="C19" i="5"/>
  <c r="D19" i="5" s="1"/>
  <c r="A19" i="5"/>
  <c r="H18" i="5"/>
  <c r="F18" i="5"/>
  <c r="G18" i="5" s="1"/>
  <c r="E18" i="5"/>
  <c r="C18" i="5"/>
  <c r="A18" i="5"/>
  <c r="H17" i="5"/>
  <c r="F17" i="5"/>
  <c r="E17" i="5"/>
  <c r="G17" i="5" s="1"/>
  <c r="C17" i="5"/>
  <c r="D17" i="5" s="1"/>
  <c r="A17" i="5"/>
  <c r="H16" i="5"/>
  <c r="F16" i="5"/>
  <c r="G16" i="5" s="1"/>
  <c r="E16" i="5"/>
  <c r="C16" i="5"/>
  <c r="D16" i="5" s="1"/>
  <c r="A16" i="5"/>
  <c r="H15" i="5"/>
  <c r="F15" i="5"/>
  <c r="E15" i="5"/>
  <c r="G15" i="5" s="1"/>
  <c r="C15" i="5"/>
  <c r="D15" i="5" s="1"/>
  <c r="A15" i="5"/>
  <c r="H14" i="5"/>
  <c r="F14" i="5"/>
  <c r="G14" i="5" s="1"/>
  <c r="E14" i="5"/>
  <c r="C14" i="5"/>
  <c r="A14" i="5"/>
  <c r="H13" i="5"/>
  <c r="F13" i="5"/>
  <c r="E13" i="5"/>
  <c r="G13" i="5" s="1"/>
  <c r="C13" i="5"/>
  <c r="D13" i="5" s="1"/>
  <c r="A13" i="5"/>
  <c r="H12" i="5"/>
  <c r="F12" i="5"/>
  <c r="G12" i="5" s="1"/>
  <c r="E12" i="5"/>
  <c r="C12" i="5"/>
  <c r="D12" i="5" s="1"/>
  <c r="A12" i="5"/>
  <c r="H11" i="5"/>
  <c r="F11" i="5"/>
  <c r="E11" i="5"/>
  <c r="G11" i="5" s="1"/>
  <c r="C11" i="5"/>
  <c r="D11" i="5" s="1"/>
  <c r="A11" i="5"/>
  <c r="H10" i="5"/>
  <c r="F10" i="5"/>
  <c r="G10" i="5" s="1"/>
  <c r="E10" i="5"/>
  <c r="C10" i="5"/>
  <c r="A10" i="5"/>
  <c r="H9" i="5"/>
  <c r="F9" i="5"/>
  <c r="E9" i="5"/>
  <c r="G9" i="5" s="1"/>
  <c r="C9" i="5"/>
  <c r="D9" i="5" s="1"/>
  <c r="A9" i="5"/>
  <c r="H8" i="5"/>
  <c r="F8" i="5"/>
  <c r="G8" i="5" s="1"/>
  <c r="E8" i="5"/>
  <c r="C8" i="5"/>
  <c r="D8" i="5" s="1"/>
  <c r="A8" i="5"/>
  <c r="H7" i="5"/>
  <c r="F7" i="5"/>
  <c r="E7" i="5"/>
  <c r="G7" i="5" s="1"/>
  <c r="C7" i="5"/>
  <c r="D7" i="5" s="1"/>
  <c r="A7" i="5"/>
  <c r="H6" i="5"/>
  <c r="F6" i="5"/>
  <c r="G6" i="5" s="1"/>
  <c r="E6" i="5"/>
  <c r="C6" i="5"/>
  <c r="A6" i="5"/>
  <c r="H5" i="5"/>
  <c r="F5" i="5"/>
  <c r="E5" i="5"/>
  <c r="G5" i="5" s="1"/>
  <c r="C5" i="5"/>
  <c r="D5" i="5" s="1"/>
  <c r="A5" i="5"/>
  <c r="H4" i="5"/>
  <c r="F4" i="5"/>
  <c r="G4" i="5" s="1"/>
  <c r="E4" i="5"/>
  <c r="C4" i="5"/>
  <c r="D4" i="5" s="1"/>
  <c r="A4" i="5"/>
  <c r="H3" i="5"/>
  <c r="F3" i="5"/>
  <c r="E3" i="5"/>
  <c r="G3" i="5" s="1"/>
  <c r="C3" i="5"/>
  <c r="D3" i="5" s="1"/>
  <c r="A3" i="5"/>
  <c r="H2" i="5"/>
  <c r="F2" i="5"/>
  <c r="G2" i="5" s="1"/>
  <c r="E2" i="5"/>
  <c r="C2" i="5"/>
  <c r="D2" i="5" s="1"/>
  <c r="A2" i="5"/>
  <c r="B3" i="4"/>
  <c r="B4" i="4"/>
  <c r="D4" i="4" s="1"/>
  <c r="B5" i="4"/>
  <c r="B6" i="4"/>
  <c r="B7" i="4"/>
  <c r="D7" i="4" s="1"/>
  <c r="B8" i="4"/>
  <c r="B9" i="4"/>
  <c r="B10" i="4"/>
  <c r="B11" i="4"/>
  <c r="B12" i="4"/>
  <c r="D12" i="4" s="1"/>
  <c r="B13" i="4"/>
  <c r="B14" i="4"/>
  <c r="B15" i="4"/>
  <c r="D15" i="4" s="1"/>
  <c r="B16" i="4"/>
  <c r="B17" i="4"/>
  <c r="B18" i="4"/>
  <c r="B19" i="4"/>
  <c r="B20" i="4"/>
  <c r="D20" i="4" s="1"/>
  <c r="B21" i="4"/>
  <c r="B22" i="4"/>
  <c r="B23" i="4"/>
  <c r="D23" i="4" s="1"/>
  <c r="B24" i="4"/>
  <c r="B25" i="4"/>
  <c r="B26" i="4"/>
  <c r="B27" i="4"/>
  <c r="B28" i="4"/>
  <c r="D28" i="4" s="1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D42" i="4" s="1"/>
  <c r="B43" i="4"/>
  <c r="B44" i="4"/>
  <c r="D44" i="4" s="1"/>
  <c r="B45" i="4"/>
  <c r="B46" i="4"/>
  <c r="B47" i="4"/>
  <c r="B48" i="4"/>
  <c r="B49" i="4"/>
  <c r="B50" i="4"/>
  <c r="B51" i="4"/>
  <c r="D51" i="4" s="1"/>
  <c r="B52" i="4"/>
  <c r="B53" i="4"/>
  <c r="B54" i="4"/>
  <c r="B55" i="4"/>
  <c r="B56" i="4"/>
  <c r="B57" i="4"/>
  <c r="B58" i="4"/>
  <c r="D58" i="4" s="1"/>
  <c r="B59" i="4"/>
  <c r="B60" i="4"/>
  <c r="D60" i="4" s="1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D74" i="4" s="1"/>
  <c r="B75" i="4"/>
  <c r="B76" i="4"/>
  <c r="D76" i="4" s="1"/>
  <c r="B77" i="4"/>
  <c r="B78" i="4"/>
  <c r="B79" i="4"/>
  <c r="B80" i="4"/>
  <c r="B81" i="4"/>
  <c r="B82" i="4"/>
  <c r="B83" i="4"/>
  <c r="B84" i="4"/>
  <c r="B85" i="4"/>
  <c r="B86" i="4"/>
  <c r="B87" i="4"/>
  <c r="D87" i="4" s="1"/>
  <c r="B88" i="4"/>
  <c r="B89" i="4"/>
  <c r="B90" i="4"/>
  <c r="D90" i="4" s="1"/>
  <c r="B91" i="4"/>
  <c r="B92" i="4"/>
  <c r="D92" i="4" s="1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D106" i="4" s="1"/>
  <c r="B107" i="4"/>
  <c r="B108" i="4"/>
  <c r="D108" i="4" s="1"/>
  <c r="B109" i="4"/>
  <c r="B110" i="4"/>
  <c r="B111" i="4"/>
  <c r="B112" i="4"/>
  <c r="B113" i="4"/>
  <c r="B114" i="4"/>
  <c r="B115" i="4"/>
  <c r="D115" i="4" s="1"/>
  <c r="B116" i="4"/>
  <c r="B117" i="4"/>
  <c r="B118" i="4"/>
  <c r="B119" i="4"/>
  <c r="B120" i="4"/>
  <c r="B121" i="4"/>
  <c r="B122" i="4"/>
  <c r="D122" i="4" s="1"/>
  <c r="B123" i="4"/>
  <c r="D123" i="4" s="1"/>
  <c r="B124" i="4"/>
  <c r="D124" i="4" s="1"/>
  <c r="B125" i="4"/>
  <c r="B126" i="4"/>
  <c r="B127" i="4"/>
  <c r="B128" i="4"/>
  <c r="B129" i="4"/>
  <c r="B130" i="4"/>
  <c r="B131" i="4"/>
  <c r="B132" i="4"/>
  <c r="B133" i="4"/>
  <c r="B134" i="4"/>
  <c r="B135" i="4"/>
  <c r="D135" i="4" s="1"/>
  <c r="B136" i="4"/>
  <c r="B137" i="4"/>
  <c r="B138" i="4"/>
  <c r="D138" i="4" s="1"/>
  <c r="B139" i="4"/>
  <c r="B140" i="4"/>
  <c r="D140" i="4" s="1"/>
  <c r="B141" i="4"/>
  <c r="B142" i="4"/>
  <c r="B143" i="4"/>
  <c r="D143" i="4" s="1"/>
  <c r="B144" i="4"/>
  <c r="B145" i="4"/>
  <c r="B146" i="4"/>
  <c r="B147" i="4"/>
  <c r="B148" i="4"/>
  <c r="B149" i="4"/>
  <c r="B150" i="4"/>
  <c r="B151" i="4"/>
  <c r="D151" i="4" s="1"/>
  <c r="B152" i="4"/>
  <c r="B153" i="4"/>
  <c r="B154" i="4"/>
  <c r="D154" i="4" s="1"/>
  <c r="B155" i="4"/>
  <c r="B156" i="4"/>
  <c r="D156" i="4" s="1"/>
  <c r="B157" i="4"/>
  <c r="B158" i="4"/>
  <c r="B159" i="4"/>
  <c r="B160" i="4"/>
  <c r="B161" i="4"/>
  <c r="B162" i="4"/>
  <c r="B163" i="4"/>
  <c r="B164" i="4"/>
  <c r="B165" i="4"/>
  <c r="B166" i="4"/>
  <c r="D166" i="4" s="1"/>
  <c r="B167" i="4"/>
  <c r="B168" i="4"/>
  <c r="B169" i="4"/>
  <c r="B170" i="4"/>
  <c r="B171" i="4"/>
  <c r="B172" i="4"/>
  <c r="D172" i="4" s="1"/>
  <c r="B173" i="4"/>
  <c r="B174" i="4"/>
  <c r="B175" i="4"/>
  <c r="B176" i="4"/>
  <c r="B177" i="4"/>
  <c r="B178" i="4"/>
  <c r="D178" i="4" s="1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D192" i="4" s="1"/>
  <c r="B193" i="4"/>
  <c r="B194" i="4"/>
  <c r="B195" i="4"/>
  <c r="B196" i="4"/>
  <c r="B197" i="4"/>
  <c r="B198" i="4"/>
  <c r="D198" i="4" s="1"/>
  <c r="B199" i="4"/>
  <c r="B200" i="4"/>
  <c r="D200" i="4" s="1"/>
  <c r="B201" i="4"/>
  <c r="B202" i="4"/>
  <c r="B203" i="4"/>
  <c r="B204" i="4"/>
  <c r="B205" i="4"/>
  <c r="B206" i="4"/>
  <c r="D206" i="4" s="1"/>
  <c r="B207" i="4"/>
  <c r="B208" i="4"/>
  <c r="B209" i="4"/>
  <c r="B210" i="4"/>
  <c r="B211" i="4"/>
  <c r="B212" i="4"/>
  <c r="D212" i="4" s="1"/>
  <c r="B213" i="4"/>
  <c r="B214" i="4"/>
  <c r="B215" i="4"/>
  <c r="B216" i="4"/>
  <c r="D216" i="4" s="1"/>
  <c r="B217" i="4"/>
  <c r="B218" i="4"/>
  <c r="B219" i="4"/>
  <c r="B220" i="4"/>
  <c r="D220" i="4" s="1"/>
  <c r="B221" i="4"/>
  <c r="B222" i="4"/>
  <c r="B223" i="4"/>
  <c r="B224" i="4"/>
  <c r="B225" i="4"/>
  <c r="B226" i="4"/>
  <c r="B227" i="4"/>
  <c r="B228" i="4"/>
  <c r="D228" i="4" s="1"/>
  <c r="B229" i="4"/>
  <c r="B230" i="4"/>
  <c r="B231" i="4"/>
  <c r="B232" i="4"/>
  <c r="B233" i="4"/>
  <c r="B234" i="4"/>
  <c r="D234" i="4" s="1"/>
  <c r="B235" i="4"/>
  <c r="B236" i="4"/>
  <c r="B237" i="4"/>
  <c r="B238" i="4"/>
  <c r="D238" i="4" s="1"/>
  <c r="B2" i="4"/>
  <c r="H238" i="4"/>
  <c r="F238" i="4"/>
  <c r="E238" i="4"/>
  <c r="G238" i="4" s="1"/>
  <c r="C238" i="4"/>
  <c r="A238" i="4"/>
  <c r="H237" i="4"/>
  <c r="F237" i="4"/>
  <c r="G237" i="4" s="1"/>
  <c r="E237" i="4"/>
  <c r="C237" i="4"/>
  <c r="A237" i="4"/>
  <c r="H236" i="4"/>
  <c r="F236" i="4"/>
  <c r="E236" i="4"/>
  <c r="G236" i="4" s="1"/>
  <c r="C236" i="4"/>
  <c r="A236" i="4"/>
  <c r="H235" i="4"/>
  <c r="F235" i="4"/>
  <c r="E235" i="4"/>
  <c r="C235" i="4"/>
  <c r="A235" i="4"/>
  <c r="H234" i="4"/>
  <c r="F234" i="4"/>
  <c r="E234" i="4"/>
  <c r="G234" i="4" s="1"/>
  <c r="C234" i="4"/>
  <c r="A234" i="4"/>
  <c r="H233" i="4"/>
  <c r="F233" i="4"/>
  <c r="G233" i="4" s="1"/>
  <c r="E233" i="4"/>
  <c r="C233" i="4"/>
  <c r="A233" i="4"/>
  <c r="H232" i="4"/>
  <c r="F232" i="4"/>
  <c r="E232" i="4"/>
  <c r="G232" i="4" s="1"/>
  <c r="C232" i="4"/>
  <c r="D232" i="4"/>
  <c r="A232" i="4"/>
  <c r="H231" i="4"/>
  <c r="F231" i="4"/>
  <c r="E231" i="4"/>
  <c r="C231" i="4"/>
  <c r="A231" i="4"/>
  <c r="H230" i="4"/>
  <c r="G230" i="4"/>
  <c r="F230" i="4"/>
  <c r="E230" i="4"/>
  <c r="C230" i="4"/>
  <c r="D230" i="4"/>
  <c r="A230" i="4"/>
  <c r="H229" i="4"/>
  <c r="F229" i="4"/>
  <c r="E229" i="4"/>
  <c r="C229" i="4"/>
  <c r="A229" i="4"/>
  <c r="H228" i="4"/>
  <c r="F228" i="4"/>
  <c r="E228" i="4"/>
  <c r="C228" i="4"/>
  <c r="A228" i="4"/>
  <c r="H227" i="4"/>
  <c r="F227" i="4"/>
  <c r="E227" i="4"/>
  <c r="C227" i="4"/>
  <c r="A227" i="4"/>
  <c r="H226" i="4"/>
  <c r="F226" i="4"/>
  <c r="E226" i="4"/>
  <c r="G226" i="4" s="1"/>
  <c r="C226" i="4"/>
  <c r="A226" i="4"/>
  <c r="H225" i="4"/>
  <c r="F225" i="4"/>
  <c r="G225" i="4" s="1"/>
  <c r="E225" i="4"/>
  <c r="C225" i="4"/>
  <c r="A225" i="4"/>
  <c r="H224" i="4"/>
  <c r="F224" i="4"/>
  <c r="E224" i="4"/>
  <c r="G224" i="4" s="1"/>
  <c r="C224" i="4"/>
  <c r="A224" i="4"/>
  <c r="H223" i="4"/>
  <c r="F223" i="4"/>
  <c r="E223" i="4"/>
  <c r="C223" i="4"/>
  <c r="A223" i="4"/>
  <c r="H222" i="4"/>
  <c r="F222" i="4"/>
  <c r="G222" i="4" s="1"/>
  <c r="E222" i="4"/>
  <c r="C222" i="4"/>
  <c r="A222" i="4"/>
  <c r="H221" i="4"/>
  <c r="F221" i="4"/>
  <c r="E221" i="4"/>
  <c r="G221" i="4" s="1"/>
  <c r="C221" i="4"/>
  <c r="A221" i="4"/>
  <c r="H220" i="4"/>
  <c r="F220" i="4"/>
  <c r="E220" i="4"/>
  <c r="C220" i="4"/>
  <c r="A220" i="4"/>
  <c r="H219" i="4"/>
  <c r="F219" i="4"/>
  <c r="E219" i="4"/>
  <c r="C219" i="4"/>
  <c r="A219" i="4"/>
  <c r="H218" i="4"/>
  <c r="F218" i="4"/>
  <c r="E218" i="4"/>
  <c r="G218" i="4" s="1"/>
  <c r="C218" i="4"/>
  <c r="D218" i="4" s="1"/>
  <c r="A218" i="4"/>
  <c r="H217" i="4"/>
  <c r="F217" i="4"/>
  <c r="E217" i="4"/>
  <c r="C217" i="4"/>
  <c r="A217" i="4"/>
  <c r="H216" i="4"/>
  <c r="F216" i="4"/>
  <c r="E216" i="4"/>
  <c r="C216" i="4"/>
  <c r="A216" i="4"/>
  <c r="H215" i="4"/>
  <c r="F215" i="4"/>
  <c r="E215" i="4"/>
  <c r="C215" i="4"/>
  <c r="A215" i="4"/>
  <c r="H214" i="4"/>
  <c r="F214" i="4"/>
  <c r="E214" i="4"/>
  <c r="G214" i="4" s="1"/>
  <c r="C214" i="4"/>
  <c r="D214" i="4"/>
  <c r="A214" i="4"/>
  <c r="H213" i="4"/>
  <c r="F213" i="4"/>
  <c r="E213" i="4"/>
  <c r="G213" i="4" s="1"/>
  <c r="C213" i="4"/>
  <c r="A213" i="4"/>
  <c r="H212" i="4"/>
  <c r="F212" i="4"/>
  <c r="E212" i="4"/>
  <c r="G212" i="4" s="1"/>
  <c r="C212" i="4"/>
  <c r="A212" i="4"/>
  <c r="H211" i="4"/>
  <c r="F211" i="4"/>
  <c r="E211" i="4"/>
  <c r="C211" i="4"/>
  <c r="A211" i="4"/>
  <c r="H210" i="4"/>
  <c r="F210" i="4"/>
  <c r="E210" i="4"/>
  <c r="G210" i="4" s="1"/>
  <c r="C210" i="4"/>
  <c r="D210" i="4"/>
  <c r="A210" i="4"/>
  <c r="H209" i="4"/>
  <c r="F209" i="4"/>
  <c r="E209" i="4"/>
  <c r="C209" i="4"/>
  <c r="A209" i="4"/>
  <c r="H208" i="4"/>
  <c r="F208" i="4"/>
  <c r="E208" i="4"/>
  <c r="C208" i="4"/>
  <c r="A208" i="4"/>
  <c r="H207" i="4"/>
  <c r="F207" i="4"/>
  <c r="E207" i="4"/>
  <c r="C207" i="4"/>
  <c r="A207" i="4"/>
  <c r="H206" i="4"/>
  <c r="F206" i="4"/>
  <c r="E206" i="4"/>
  <c r="G206" i="4" s="1"/>
  <c r="C206" i="4"/>
  <c r="A206" i="4"/>
  <c r="H205" i="4"/>
  <c r="F205" i="4"/>
  <c r="G205" i="4" s="1"/>
  <c r="E205" i="4"/>
  <c r="C205" i="4"/>
  <c r="A205" i="4"/>
  <c r="H204" i="4"/>
  <c r="F204" i="4"/>
  <c r="E204" i="4"/>
  <c r="C204" i="4"/>
  <c r="A204" i="4"/>
  <c r="H203" i="4"/>
  <c r="F203" i="4"/>
  <c r="E203" i="4"/>
  <c r="C203" i="4"/>
  <c r="A203" i="4"/>
  <c r="H202" i="4"/>
  <c r="F202" i="4"/>
  <c r="E202" i="4"/>
  <c r="C202" i="4"/>
  <c r="D202" i="4" s="1"/>
  <c r="A202" i="4"/>
  <c r="H201" i="4"/>
  <c r="F201" i="4"/>
  <c r="G201" i="4" s="1"/>
  <c r="E201" i="4"/>
  <c r="C201" i="4"/>
  <c r="A201" i="4"/>
  <c r="H200" i="4"/>
  <c r="F200" i="4"/>
  <c r="E200" i="4"/>
  <c r="G200" i="4" s="1"/>
  <c r="C200" i="4"/>
  <c r="A200" i="4"/>
  <c r="H199" i="4"/>
  <c r="F199" i="4"/>
  <c r="E199" i="4"/>
  <c r="C199" i="4"/>
  <c r="A199" i="4"/>
  <c r="H198" i="4"/>
  <c r="F198" i="4"/>
  <c r="E198" i="4"/>
  <c r="C198" i="4"/>
  <c r="A198" i="4"/>
  <c r="H197" i="4"/>
  <c r="F197" i="4"/>
  <c r="E197" i="4"/>
  <c r="C197" i="4"/>
  <c r="A197" i="4"/>
  <c r="H196" i="4"/>
  <c r="F196" i="4"/>
  <c r="E196" i="4"/>
  <c r="G196" i="4" s="1"/>
  <c r="C196" i="4"/>
  <c r="A196" i="4"/>
  <c r="H195" i="4"/>
  <c r="F195" i="4"/>
  <c r="E195" i="4"/>
  <c r="C195" i="4"/>
  <c r="A195" i="4"/>
  <c r="H194" i="4"/>
  <c r="F194" i="4"/>
  <c r="E194" i="4"/>
  <c r="C194" i="4"/>
  <c r="D194" i="4"/>
  <c r="A194" i="4"/>
  <c r="H193" i="4"/>
  <c r="F193" i="4"/>
  <c r="E193" i="4"/>
  <c r="G193" i="4" s="1"/>
  <c r="C193" i="4"/>
  <c r="A193" i="4"/>
  <c r="H192" i="4"/>
  <c r="F192" i="4"/>
  <c r="E192" i="4"/>
  <c r="G192" i="4" s="1"/>
  <c r="C192" i="4"/>
  <c r="A192" i="4"/>
  <c r="H191" i="4"/>
  <c r="F191" i="4"/>
  <c r="E191" i="4"/>
  <c r="C191" i="4"/>
  <c r="A191" i="4"/>
  <c r="H190" i="4"/>
  <c r="F190" i="4"/>
  <c r="E190" i="4"/>
  <c r="C190" i="4"/>
  <c r="A190" i="4"/>
  <c r="H189" i="4"/>
  <c r="F189" i="4"/>
  <c r="E189" i="4"/>
  <c r="G189" i="4" s="1"/>
  <c r="C189" i="4"/>
  <c r="A189" i="4"/>
  <c r="H188" i="4"/>
  <c r="F188" i="4"/>
  <c r="E188" i="4"/>
  <c r="C188" i="4"/>
  <c r="D188" i="4" s="1"/>
  <c r="A188" i="4"/>
  <c r="H187" i="4"/>
  <c r="F187" i="4"/>
  <c r="E187" i="4"/>
  <c r="C187" i="4"/>
  <c r="A187" i="4"/>
  <c r="H186" i="4"/>
  <c r="F186" i="4"/>
  <c r="E186" i="4"/>
  <c r="G186" i="4" s="1"/>
  <c r="C186" i="4"/>
  <c r="D186" i="4"/>
  <c r="A186" i="4"/>
  <c r="H185" i="4"/>
  <c r="F185" i="4"/>
  <c r="E185" i="4"/>
  <c r="G185" i="4" s="1"/>
  <c r="C185" i="4"/>
  <c r="A185" i="4"/>
  <c r="H184" i="4"/>
  <c r="F184" i="4"/>
  <c r="E184" i="4"/>
  <c r="C184" i="4"/>
  <c r="A184" i="4"/>
  <c r="H183" i="4"/>
  <c r="F183" i="4"/>
  <c r="E183" i="4"/>
  <c r="C183" i="4"/>
  <c r="A183" i="4"/>
  <c r="H182" i="4"/>
  <c r="F182" i="4"/>
  <c r="E182" i="4"/>
  <c r="G182" i="4" s="1"/>
  <c r="C182" i="4"/>
  <c r="D182" i="4"/>
  <c r="A182" i="4"/>
  <c r="H181" i="4"/>
  <c r="F181" i="4"/>
  <c r="E181" i="4"/>
  <c r="G181" i="4" s="1"/>
  <c r="C181" i="4"/>
  <c r="A181" i="4"/>
  <c r="H180" i="4"/>
  <c r="F180" i="4"/>
  <c r="E180" i="4"/>
  <c r="C180" i="4"/>
  <c r="A180" i="4"/>
  <c r="H179" i="4"/>
  <c r="F179" i="4"/>
  <c r="E179" i="4"/>
  <c r="C179" i="4"/>
  <c r="A179" i="4"/>
  <c r="H178" i="4"/>
  <c r="F178" i="4"/>
  <c r="E178" i="4"/>
  <c r="C178" i="4"/>
  <c r="A178" i="4"/>
  <c r="H177" i="4"/>
  <c r="F177" i="4"/>
  <c r="E177" i="4"/>
  <c r="C177" i="4"/>
  <c r="A177" i="4"/>
  <c r="H176" i="4"/>
  <c r="F176" i="4"/>
  <c r="E176" i="4"/>
  <c r="G176" i="4" s="1"/>
  <c r="C176" i="4"/>
  <c r="A176" i="4"/>
  <c r="H175" i="4"/>
  <c r="F175" i="4"/>
  <c r="E175" i="4"/>
  <c r="C175" i="4"/>
  <c r="A175" i="4"/>
  <c r="H174" i="4"/>
  <c r="G174" i="4"/>
  <c r="F174" i="4"/>
  <c r="E174" i="4"/>
  <c r="C174" i="4"/>
  <c r="D174" i="4"/>
  <c r="A174" i="4"/>
  <c r="H173" i="4"/>
  <c r="F173" i="4"/>
  <c r="E173" i="4"/>
  <c r="G173" i="4" s="1"/>
  <c r="C173" i="4"/>
  <c r="A173" i="4"/>
  <c r="H172" i="4"/>
  <c r="F172" i="4"/>
  <c r="E172" i="4"/>
  <c r="C172" i="4"/>
  <c r="A172" i="4"/>
  <c r="H171" i="4"/>
  <c r="F171" i="4"/>
  <c r="G171" i="4" s="1"/>
  <c r="E171" i="4"/>
  <c r="C171" i="4"/>
  <c r="A171" i="4"/>
  <c r="H170" i="4"/>
  <c r="F170" i="4"/>
  <c r="E170" i="4"/>
  <c r="G170" i="4" s="1"/>
  <c r="C170" i="4"/>
  <c r="A170" i="4"/>
  <c r="H169" i="4"/>
  <c r="F169" i="4"/>
  <c r="E169" i="4"/>
  <c r="G169" i="4" s="1"/>
  <c r="C169" i="4"/>
  <c r="A169" i="4"/>
  <c r="H168" i="4"/>
  <c r="G168" i="4"/>
  <c r="F168" i="4"/>
  <c r="E168" i="4"/>
  <c r="C168" i="4"/>
  <c r="A168" i="4"/>
  <c r="H167" i="4"/>
  <c r="F167" i="4"/>
  <c r="E167" i="4"/>
  <c r="C167" i="4"/>
  <c r="A167" i="4"/>
  <c r="H166" i="4"/>
  <c r="F166" i="4"/>
  <c r="G166" i="4" s="1"/>
  <c r="E166" i="4"/>
  <c r="C166" i="4"/>
  <c r="A166" i="4"/>
  <c r="H165" i="4"/>
  <c r="F165" i="4"/>
  <c r="E165" i="4"/>
  <c r="C165" i="4"/>
  <c r="A165" i="4"/>
  <c r="H164" i="4"/>
  <c r="F164" i="4"/>
  <c r="E164" i="4"/>
  <c r="G164" i="4" s="1"/>
  <c r="C164" i="4"/>
  <c r="D164" i="4" s="1"/>
  <c r="A164" i="4"/>
  <c r="H163" i="4"/>
  <c r="F163" i="4"/>
  <c r="G163" i="4" s="1"/>
  <c r="E163" i="4"/>
  <c r="C163" i="4"/>
  <c r="A163" i="4"/>
  <c r="H162" i="4"/>
  <c r="F162" i="4"/>
  <c r="E162" i="4"/>
  <c r="C162" i="4"/>
  <c r="D162" i="4"/>
  <c r="A162" i="4"/>
  <c r="H161" i="4"/>
  <c r="F161" i="4"/>
  <c r="E161" i="4"/>
  <c r="G161" i="4" s="1"/>
  <c r="C161" i="4"/>
  <c r="A161" i="4"/>
  <c r="H160" i="4"/>
  <c r="G160" i="4"/>
  <c r="F160" i="4"/>
  <c r="E160" i="4"/>
  <c r="C160" i="4"/>
  <c r="A160" i="4"/>
  <c r="H159" i="4"/>
  <c r="F159" i="4"/>
  <c r="E159" i="4"/>
  <c r="C159" i="4"/>
  <c r="A159" i="4"/>
  <c r="H158" i="4"/>
  <c r="F158" i="4"/>
  <c r="G158" i="4" s="1"/>
  <c r="E158" i="4"/>
  <c r="C158" i="4"/>
  <c r="D158" i="4"/>
  <c r="A158" i="4"/>
  <c r="H157" i="4"/>
  <c r="F157" i="4"/>
  <c r="E157" i="4"/>
  <c r="G157" i="4" s="1"/>
  <c r="C157" i="4"/>
  <c r="D157" i="4" s="1"/>
  <c r="A157" i="4"/>
  <c r="H156" i="4"/>
  <c r="F156" i="4"/>
  <c r="E156" i="4"/>
  <c r="C156" i="4"/>
  <c r="A156" i="4"/>
  <c r="H155" i="4"/>
  <c r="F155" i="4"/>
  <c r="E155" i="4"/>
  <c r="D155" i="4"/>
  <c r="C155" i="4"/>
  <c r="A155" i="4"/>
  <c r="H154" i="4"/>
  <c r="F154" i="4"/>
  <c r="E154" i="4"/>
  <c r="C154" i="4"/>
  <c r="A154" i="4"/>
  <c r="H153" i="4"/>
  <c r="F153" i="4"/>
  <c r="E153" i="4"/>
  <c r="C153" i="4"/>
  <c r="D153" i="4"/>
  <c r="A153" i="4"/>
  <c r="H152" i="4"/>
  <c r="F152" i="4"/>
  <c r="E152" i="4"/>
  <c r="C152" i="4"/>
  <c r="A152" i="4"/>
  <c r="H151" i="4"/>
  <c r="F151" i="4"/>
  <c r="E151" i="4"/>
  <c r="C151" i="4"/>
  <c r="A151" i="4"/>
  <c r="H150" i="4"/>
  <c r="F150" i="4"/>
  <c r="E150" i="4"/>
  <c r="C150" i="4"/>
  <c r="D150" i="4"/>
  <c r="A150" i="4"/>
  <c r="H149" i="4"/>
  <c r="F149" i="4"/>
  <c r="E149" i="4"/>
  <c r="G149" i="4" s="1"/>
  <c r="C149" i="4"/>
  <c r="D149" i="4"/>
  <c r="A149" i="4"/>
  <c r="H148" i="4"/>
  <c r="F148" i="4"/>
  <c r="E148" i="4"/>
  <c r="C148" i="4"/>
  <c r="A148" i="4"/>
  <c r="H147" i="4"/>
  <c r="F147" i="4"/>
  <c r="E147" i="4"/>
  <c r="G147" i="4" s="1"/>
  <c r="D147" i="4"/>
  <c r="C147" i="4"/>
  <c r="A147" i="4"/>
  <c r="H146" i="4"/>
  <c r="F146" i="4"/>
  <c r="E146" i="4"/>
  <c r="C146" i="4"/>
  <c r="D146" i="4"/>
  <c r="A146" i="4"/>
  <c r="H145" i="4"/>
  <c r="F145" i="4"/>
  <c r="E145" i="4"/>
  <c r="G145" i="4" s="1"/>
  <c r="C145" i="4"/>
  <c r="D145" i="4" s="1"/>
  <c r="A145" i="4"/>
  <c r="H144" i="4"/>
  <c r="F144" i="4"/>
  <c r="E144" i="4"/>
  <c r="C144" i="4"/>
  <c r="A144" i="4"/>
  <c r="H143" i="4"/>
  <c r="F143" i="4"/>
  <c r="E143" i="4"/>
  <c r="G143" i="4" s="1"/>
  <c r="C143" i="4"/>
  <c r="A143" i="4"/>
  <c r="H142" i="4"/>
  <c r="F142" i="4"/>
  <c r="E142" i="4"/>
  <c r="C142" i="4"/>
  <c r="D142" i="4"/>
  <c r="A142" i="4"/>
  <c r="H141" i="4"/>
  <c r="F141" i="4"/>
  <c r="E141" i="4"/>
  <c r="G141" i="4" s="1"/>
  <c r="C141" i="4"/>
  <c r="D141" i="4"/>
  <c r="A141" i="4"/>
  <c r="H140" i="4"/>
  <c r="F140" i="4"/>
  <c r="E140" i="4"/>
  <c r="C140" i="4"/>
  <c r="A140" i="4"/>
  <c r="H139" i="4"/>
  <c r="F139" i="4"/>
  <c r="E139" i="4"/>
  <c r="D139" i="4"/>
  <c r="C139" i="4"/>
  <c r="A139" i="4"/>
  <c r="H138" i="4"/>
  <c r="F138" i="4"/>
  <c r="E138" i="4"/>
  <c r="C138" i="4"/>
  <c r="A138" i="4"/>
  <c r="H137" i="4"/>
  <c r="F137" i="4"/>
  <c r="E137" i="4"/>
  <c r="C137" i="4"/>
  <c r="D137" i="4"/>
  <c r="A137" i="4"/>
  <c r="H136" i="4"/>
  <c r="F136" i="4"/>
  <c r="E136" i="4"/>
  <c r="C136" i="4"/>
  <c r="A136" i="4"/>
  <c r="H135" i="4"/>
  <c r="F135" i="4"/>
  <c r="E135" i="4"/>
  <c r="C135" i="4"/>
  <c r="A135" i="4"/>
  <c r="H134" i="4"/>
  <c r="F134" i="4"/>
  <c r="E134" i="4"/>
  <c r="C134" i="4"/>
  <c r="D134" i="4"/>
  <c r="A134" i="4"/>
  <c r="H133" i="4"/>
  <c r="F133" i="4"/>
  <c r="E133" i="4"/>
  <c r="G133" i="4" s="1"/>
  <c r="C133" i="4"/>
  <c r="D133" i="4"/>
  <c r="A133" i="4"/>
  <c r="H132" i="4"/>
  <c r="F132" i="4"/>
  <c r="E132" i="4"/>
  <c r="C132" i="4"/>
  <c r="A132" i="4"/>
  <c r="H131" i="4"/>
  <c r="F131" i="4"/>
  <c r="E131" i="4"/>
  <c r="G131" i="4" s="1"/>
  <c r="D131" i="4"/>
  <c r="C131" i="4"/>
  <c r="A131" i="4"/>
  <c r="H130" i="4"/>
  <c r="F130" i="4"/>
  <c r="E130" i="4"/>
  <c r="C130" i="4"/>
  <c r="D130" i="4"/>
  <c r="A130" i="4"/>
  <c r="H129" i="4"/>
  <c r="F129" i="4"/>
  <c r="E129" i="4"/>
  <c r="G129" i="4" s="1"/>
  <c r="C129" i="4"/>
  <c r="D129" i="4" s="1"/>
  <c r="A129" i="4"/>
  <c r="H128" i="4"/>
  <c r="F128" i="4"/>
  <c r="E128" i="4"/>
  <c r="C128" i="4"/>
  <c r="A128" i="4"/>
  <c r="H127" i="4"/>
  <c r="F127" i="4"/>
  <c r="E127" i="4"/>
  <c r="G127" i="4" s="1"/>
  <c r="C127" i="4"/>
  <c r="A127" i="4"/>
  <c r="H126" i="4"/>
  <c r="F126" i="4"/>
  <c r="E126" i="4"/>
  <c r="C126" i="4"/>
  <c r="D126" i="4"/>
  <c r="A126" i="4"/>
  <c r="H125" i="4"/>
  <c r="F125" i="4"/>
  <c r="E125" i="4"/>
  <c r="G125" i="4" s="1"/>
  <c r="C125" i="4"/>
  <c r="D125" i="4"/>
  <c r="A125" i="4"/>
  <c r="H124" i="4"/>
  <c r="F124" i="4"/>
  <c r="E124" i="4"/>
  <c r="C124" i="4"/>
  <c r="A124" i="4"/>
  <c r="H123" i="4"/>
  <c r="F123" i="4"/>
  <c r="E123" i="4"/>
  <c r="C123" i="4"/>
  <c r="A123" i="4"/>
  <c r="H122" i="4"/>
  <c r="F122" i="4"/>
  <c r="E122" i="4"/>
  <c r="C122" i="4"/>
  <c r="A122" i="4"/>
  <c r="H121" i="4"/>
  <c r="F121" i="4"/>
  <c r="E121" i="4"/>
  <c r="C121" i="4"/>
  <c r="D121" i="4" s="1"/>
  <c r="A121" i="4"/>
  <c r="H120" i="4"/>
  <c r="F120" i="4"/>
  <c r="E120" i="4"/>
  <c r="C120" i="4"/>
  <c r="A120" i="4"/>
  <c r="H119" i="4"/>
  <c r="F119" i="4"/>
  <c r="E119" i="4"/>
  <c r="G119" i="4" s="1"/>
  <c r="C119" i="4"/>
  <c r="A119" i="4"/>
  <c r="H118" i="4"/>
  <c r="F118" i="4"/>
  <c r="E118" i="4"/>
  <c r="C118" i="4"/>
  <c r="D118" i="4" s="1"/>
  <c r="A118" i="4"/>
  <c r="H117" i="4"/>
  <c r="F117" i="4"/>
  <c r="E117" i="4"/>
  <c r="C117" i="4"/>
  <c r="D117" i="4"/>
  <c r="A117" i="4"/>
  <c r="H116" i="4"/>
  <c r="F116" i="4"/>
  <c r="E116" i="4"/>
  <c r="C116" i="4"/>
  <c r="A116" i="4"/>
  <c r="H115" i="4"/>
  <c r="F115" i="4"/>
  <c r="E115" i="4"/>
  <c r="C115" i="4"/>
  <c r="A115" i="4"/>
  <c r="H114" i="4"/>
  <c r="F114" i="4"/>
  <c r="G114" i="4" s="1"/>
  <c r="E114" i="4"/>
  <c r="C114" i="4"/>
  <c r="D114" i="4"/>
  <c r="A114" i="4"/>
  <c r="H113" i="4"/>
  <c r="F113" i="4"/>
  <c r="E113" i="4"/>
  <c r="C113" i="4"/>
  <c r="D113" i="4" s="1"/>
  <c r="A113" i="4"/>
  <c r="H112" i="4"/>
  <c r="F112" i="4"/>
  <c r="G112" i="4" s="1"/>
  <c r="E112" i="4"/>
  <c r="C112" i="4"/>
  <c r="A112" i="4"/>
  <c r="H111" i="4"/>
  <c r="F111" i="4"/>
  <c r="E111" i="4"/>
  <c r="C111" i="4"/>
  <c r="D111" i="4" s="1"/>
  <c r="A111" i="4"/>
  <c r="H110" i="4"/>
  <c r="F110" i="4"/>
  <c r="E110" i="4"/>
  <c r="C110" i="4"/>
  <c r="D110" i="4"/>
  <c r="A110" i="4"/>
  <c r="H109" i="4"/>
  <c r="F109" i="4"/>
  <c r="E109" i="4"/>
  <c r="C109" i="4"/>
  <c r="D109" i="4"/>
  <c r="A109" i="4"/>
  <c r="H108" i="4"/>
  <c r="F108" i="4"/>
  <c r="E108" i="4"/>
  <c r="C108" i="4"/>
  <c r="A108" i="4"/>
  <c r="H107" i="4"/>
  <c r="F107" i="4"/>
  <c r="G107" i="4" s="1"/>
  <c r="E107" i="4"/>
  <c r="C107" i="4"/>
  <c r="A107" i="4"/>
  <c r="H106" i="4"/>
  <c r="F106" i="4"/>
  <c r="G106" i="4" s="1"/>
  <c r="E106" i="4"/>
  <c r="C106" i="4"/>
  <c r="A106" i="4"/>
  <c r="H105" i="4"/>
  <c r="F105" i="4"/>
  <c r="G105" i="4" s="1"/>
  <c r="E105" i="4"/>
  <c r="C105" i="4"/>
  <c r="D105" i="4"/>
  <c r="A105" i="4"/>
  <c r="H104" i="4"/>
  <c r="F104" i="4"/>
  <c r="E104" i="4"/>
  <c r="C104" i="4"/>
  <c r="A104" i="4"/>
  <c r="H103" i="4"/>
  <c r="F103" i="4"/>
  <c r="G103" i="4" s="1"/>
  <c r="E103" i="4"/>
  <c r="C103" i="4"/>
  <c r="A103" i="4"/>
  <c r="H102" i="4"/>
  <c r="F102" i="4"/>
  <c r="E102" i="4"/>
  <c r="C102" i="4"/>
  <c r="D102" i="4"/>
  <c r="A102" i="4"/>
  <c r="H101" i="4"/>
  <c r="F101" i="4"/>
  <c r="E101" i="4"/>
  <c r="C101" i="4"/>
  <c r="D101" i="4"/>
  <c r="A101" i="4"/>
  <c r="H100" i="4"/>
  <c r="F100" i="4"/>
  <c r="E100" i="4"/>
  <c r="C100" i="4"/>
  <c r="A100" i="4"/>
  <c r="H99" i="4"/>
  <c r="F99" i="4"/>
  <c r="G99" i="4" s="1"/>
  <c r="E99" i="4"/>
  <c r="D99" i="4"/>
  <c r="C99" i="4"/>
  <c r="A99" i="4"/>
  <c r="H98" i="4"/>
  <c r="F98" i="4"/>
  <c r="G98" i="4" s="1"/>
  <c r="E98" i="4"/>
  <c r="C98" i="4"/>
  <c r="D98" i="4" s="1"/>
  <c r="A98" i="4"/>
  <c r="H97" i="4"/>
  <c r="F97" i="4"/>
  <c r="G97" i="4" s="1"/>
  <c r="E97" i="4"/>
  <c r="C97" i="4"/>
  <c r="D97" i="4" s="1"/>
  <c r="A97" i="4"/>
  <c r="H96" i="4"/>
  <c r="F96" i="4"/>
  <c r="E96" i="4"/>
  <c r="C96" i="4"/>
  <c r="A96" i="4"/>
  <c r="H95" i="4"/>
  <c r="F95" i="4"/>
  <c r="E95" i="4"/>
  <c r="G95" i="4" s="1"/>
  <c r="D95" i="4"/>
  <c r="C95" i="4"/>
  <c r="A95" i="4"/>
  <c r="H94" i="4"/>
  <c r="F94" i="4"/>
  <c r="E94" i="4"/>
  <c r="C94" i="4"/>
  <c r="D94" i="4"/>
  <c r="A94" i="4"/>
  <c r="H93" i="4"/>
  <c r="F93" i="4"/>
  <c r="E93" i="4"/>
  <c r="G93" i="4" s="1"/>
  <c r="C93" i="4"/>
  <c r="D93" i="4" s="1"/>
  <c r="A93" i="4"/>
  <c r="H92" i="4"/>
  <c r="F92" i="4"/>
  <c r="E92" i="4"/>
  <c r="C92" i="4"/>
  <c r="A92" i="4"/>
  <c r="H91" i="4"/>
  <c r="F91" i="4"/>
  <c r="E91" i="4"/>
  <c r="C91" i="4"/>
  <c r="D91" i="4" s="1"/>
  <c r="A91" i="4"/>
  <c r="H90" i="4"/>
  <c r="F90" i="4"/>
  <c r="E90" i="4"/>
  <c r="C90" i="4"/>
  <c r="A90" i="4"/>
  <c r="H89" i="4"/>
  <c r="F89" i="4"/>
  <c r="E89" i="4"/>
  <c r="C89" i="4"/>
  <c r="D89" i="4"/>
  <c r="A89" i="4"/>
  <c r="H88" i="4"/>
  <c r="F88" i="4"/>
  <c r="E88" i="4"/>
  <c r="C88" i="4"/>
  <c r="A88" i="4"/>
  <c r="H87" i="4"/>
  <c r="F87" i="4"/>
  <c r="E87" i="4"/>
  <c r="G87" i="4" s="1"/>
  <c r="C87" i="4"/>
  <c r="A87" i="4"/>
  <c r="H86" i="4"/>
  <c r="F86" i="4"/>
  <c r="E86" i="4"/>
  <c r="C86" i="4"/>
  <c r="D86" i="4"/>
  <c r="A86" i="4"/>
  <c r="H85" i="4"/>
  <c r="F85" i="4"/>
  <c r="E85" i="4"/>
  <c r="G85" i="4" s="1"/>
  <c r="C85" i="4"/>
  <c r="D85" i="4"/>
  <c r="A85" i="4"/>
  <c r="H84" i="4"/>
  <c r="F84" i="4"/>
  <c r="E84" i="4"/>
  <c r="C84" i="4"/>
  <c r="A84" i="4"/>
  <c r="H83" i="4"/>
  <c r="F83" i="4"/>
  <c r="E83" i="4"/>
  <c r="G83" i="4" s="1"/>
  <c r="D83" i="4"/>
  <c r="C83" i="4"/>
  <c r="A83" i="4"/>
  <c r="H82" i="4"/>
  <c r="F82" i="4"/>
  <c r="E82" i="4"/>
  <c r="C82" i="4"/>
  <c r="D82" i="4"/>
  <c r="A82" i="4"/>
  <c r="H81" i="4"/>
  <c r="F81" i="4"/>
  <c r="E81" i="4"/>
  <c r="G81" i="4" s="1"/>
  <c r="C81" i="4"/>
  <c r="D81" i="4" s="1"/>
  <c r="A81" i="4"/>
  <c r="H80" i="4"/>
  <c r="F80" i="4"/>
  <c r="E80" i="4"/>
  <c r="C80" i="4"/>
  <c r="A80" i="4"/>
  <c r="H79" i="4"/>
  <c r="F79" i="4"/>
  <c r="E79" i="4"/>
  <c r="G79" i="4" s="1"/>
  <c r="C79" i="4"/>
  <c r="A79" i="4"/>
  <c r="H78" i="4"/>
  <c r="F78" i="4"/>
  <c r="E78" i="4"/>
  <c r="C78" i="4"/>
  <c r="D78" i="4"/>
  <c r="A78" i="4"/>
  <c r="H77" i="4"/>
  <c r="F77" i="4"/>
  <c r="E77" i="4"/>
  <c r="G77" i="4" s="1"/>
  <c r="C77" i="4"/>
  <c r="D77" i="4"/>
  <c r="A77" i="4"/>
  <c r="H76" i="4"/>
  <c r="F76" i="4"/>
  <c r="E76" i="4"/>
  <c r="C76" i="4"/>
  <c r="A76" i="4"/>
  <c r="H75" i="4"/>
  <c r="F75" i="4"/>
  <c r="E75" i="4"/>
  <c r="D75" i="4"/>
  <c r="C75" i="4"/>
  <c r="A75" i="4"/>
  <c r="H74" i="4"/>
  <c r="F74" i="4"/>
  <c r="E74" i="4"/>
  <c r="C74" i="4"/>
  <c r="A74" i="4"/>
  <c r="H73" i="4"/>
  <c r="F73" i="4"/>
  <c r="E73" i="4"/>
  <c r="C73" i="4"/>
  <c r="D73" i="4"/>
  <c r="A73" i="4"/>
  <c r="H72" i="4"/>
  <c r="F72" i="4"/>
  <c r="E72" i="4"/>
  <c r="C72" i="4"/>
  <c r="A72" i="4"/>
  <c r="H71" i="4"/>
  <c r="F71" i="4"/>
  <c r="E71" i="4"/>
  <c r="C71" i="4"/>
  <c r="A71" i="4"/>
  <c r="H70" i="4"/>
  <c r="F70" i="4"/>
  <c r="E70" i="4"/>
  <c r="C70" i="4"/>
  <c r="D70" i="4"/>
  <c r="A70" i="4"/>
  <c r="H69" i="4"/>
  <c r="F69" i="4"/>
  <c r="E69" i="4"/>
  <c r="G69" i="4" s="1"/>
  <c r="C69" i="4"/>
  <c r="D69" i="4"/>
  <c r="A69" i="4"/>
  <c r="H68" i="4"/>
  <c r="F68" i="4"/>
  <c r="E68" i="4"/>
  <c r="C68" i="4"/>
  <c r="A68" i="4"/>
  <c r="H67" i="4"/>
  <c r="F67" i="4"/>
  <c r="E67" i="4"/>
  <c r="G67" i="4" s="1"/>
  <c r="D67" i="4"/>
  <c r="C67" i="4"/>
  <c r="A67" i="4"/>
  <c r="H66" i="4"/>
  <c r="F66" i="4"/>
  <c r="E66" i="4"/>
  <c r="C66" i="4"/>
  <c r="D66" i="4"/>
  <c r="A66" i="4"/>
  <c r="H65" i="4"/>
  <c r="F65" i="4"/>
  <c r="E65" i="4"/>
  <c r="G65" i="4" s="1"/>
  <c r="C65" i="4"/>
  <c r="D65" i="4" s="1"/>
  <c r="A65" i="4"/>
  <c r="H64" i="4"/>
  <c r="F64" i="4"/>
  <c r="E64" i="4"/>
  <c r="C64" i="4"/>
  <c r="A64" i="4"/>
  <c r="H63" i="4"/>
  <c r="F63" i="4"/>
  <c r="E63" i="4"/>
  <c r="G63" i="4" s="1"/>
  <c r="C63" i="4"/>
  <c r="D63" i="4" s="1"/>
  <c r="A63" i="4"/>
  <c r="H62" i="4"/>
  <c r="F62" i="4"/>
  <c r="E62" i="4"/>
  <c r="C62" i="4"/>
  <c r="D62" i="4"/>
  <c r="A62" i="4"/>
  <c r="H61" i="4"/>
  <c r="F61" i="4"/>
  <c r="E61" i="4"/>
  <c r="G61" i="4" s="1"/>
  <c r="C61" i="4"/>
  <c r="D61" i="4"/>
  <c r="A61" i="4"/>
  <c r="H60" i="4"/>
  <c r="F60" i="4"/>
  <c r="E60" i="4"/>
  <c r="C60" i="4"/>
  <c r="A60" i="4"/>
  <c r="H59" i="4"/>
  <c r="F59" i="4"/>
  <c r="E59" i="4"/>
  <c r="C59" i="4"/>
  <c r="A59" i="4"/>
  <c r="H58" i="4"/>
  <c r="F58" i="4"/>
  <c r="E58" i="4"/>
  <c r="C58" i="4"/>
  <c r="A58" i="4"/>
  <c r="H57" i="4"/>
  <c r="F57" i="4"/>
  <c r="E57" i="4"/>
  <c r="C57" i="4"/>
  <c r="D57" i="4" s="1"/>
  <c r="A57" i="4"/>
  <c r="H56" i="4"/>
  <c r="F56" i="4"/>
  <c r="E56" i="4"/>
  <c r="C56" i="4"/>
  <c r="A56" i="4"/>
  <c r="H55" i="4"/>
  <c r="F55" i="4"/>
  <c r="E55" i="4"/>
  <c r="G55" i="4" s="1"/>
  <c r="C55" i="4"/>
  <c r="A55" i="4"/>
  <c r="H54" i="4"/>
  <c r="F54" i="4"/>
  <c r="E54" i="4"/>
  <c r="C54" i="4"/>
  <c r="D54" i="4" s="1"/>
  <c r="A54" i="4"/>
  <c r="H53" i="4"/>
  <c r="F53" i="4"/>
  <c r="E53" i="4"/>
  <c r="C53" i="4"/>
  <c r="D53" i="4"/>
  <c r="A53" i="4"/>
  <c r="H52" i="4"/>
  <c r="F52" i="4"/>
  <c r="E52" i="4"/>
  <c r="C52" i="4"/>
  <c r="A52" i="4"/>
  <c r="H51" i="4"/>
  <c r="F51" i="4"/>
  <c r="E51" i="4"/>
  <c r="C51" i="4"/>
  <c r="A51" i="4"/>
  <c r="H50" i="4"/>
  <c r="F50" i="4"/>
  <c r="G50" i="4" s="1"/>
  <c r="E50" i="4"/>
  <c r="C50" i="4"/>
  <c r="D50" i="4"/>
  <c r="A50" i="4"/>
  <c r="H49" i="4"/>
  <c r="F49" i="4"/>
  <c r="E49" i="4"/>
  <c r="C49" i="4"/>
  <c r="D49" i="4" s="1"/>
  <c r="A49" i="4"/>
  <c r="H48" i="4"/>
  <c r="F48" i="4"/>
  <c r="G48" i="4" s="1"/>
  <c r="E48" i="4"/>
  <c r="C48" i="4"/>
  <c r="A48" i="4"/>
  <c r="H47" i="4"/>
  <c r="F47" i="4"/>
  <c r="E47" i="4"/>
  <c r="C47" i="4"/>
  <c r="D47" i="4" s="1"/>
  <c r="A47" i="4"/>
  <c r="H46" i="4"/>
  <c r="F46" i="4"/>
  <c r="E46" i="4"/>
  <c r="C46" i="4"/>
  <c r="D46" i="4"/>
  <c r="A46" i="4"/>
  <c r="H45" i="4"/>
  <c r="F45" i="4"/>
  <c r="E45" i="4"/>
  <c r="C45" i="4"/>
  <c r="D45" i="4"/>
  <c r="A45" i="4"/>
  <c r="H44" i="4"/>
  <c r="F44" i="4"/>
  <c r="E44" i="4"/>
  <c r="C44" i="4"/>
  <c r="A44" i="4"/>
  <c r="H43" i="4"/>
  <c r="F43" i="4"/>
  <c r="G43" i="4" s="1"/>
  <c r="E43" i="4"/>
  <c r="C43" i="4"/>
  <c r="D43" i="4" s="1"/>
  <c r="A43" i="4"/>
  <c r="H42" i="4"/>
  <c r="F42" i="4"/>
  <c r="E42" i="4"/>
  <c r="C42" i="4"/>
  <c r="A42" i="4"/>
  <c r="H41" i="4"/>
  <c r="F41" i="4"/>
  <c r="G41" i="4" s="1"/>
  <c r="E41" i="4"/>
  <c r="C41" i="4"/>
  <c r="D41" i="4"/>
  <c r="A41" i="4"/>
  <c r="H40" i="4"/>
  <c r="F40" i="4"/>
  <c r="E40" i="4"/>
  <c r="C40" i="4"/>
  <c r="A40" i="4"/>
  <c r="H39" i="4"/>
  <c r="F39" i="4"/>
  <c r="E39" i="4"/>
  <c r="C39" i="4"/>
  <c r="A39" i="4"/>
  <c r="H38" i="4"/>
  <c r="F38" i="4"/>
  <c r="E38" i="4"/>
  <c r="C38" i="4"/>
  <c r="D38" i="4"/>
  <c r="A38" i="4"/>
  <c r="H37" i="4"/>
  <c r="F37" i="4"/>
  <c r="E37" i="4"/>
  <c r="C37" i="4"/>
  <c r="D37" i="4"/>
  <c r="A37" i="4"/>
  <c r="H36" i="4"/>
  <c r="F36" i="4"/>
  <c r="E36" i="4"/>
  <c r="C36" i="4"/>
  <c r="A36" i="4"/>
  <c r="H35" i="4"/>
  <c r="F35" i="4"/>
  <c r="G35" i="4" s="1"/>
  <c r="E35" i="4"/>
  <c r="D35" i="4"/>
  <c r="C35" i="4"/>
  <c r="A35" i="4"/>
  <c r="H34" i="4"/>
  <c r="F34" i="4"/>
  <c r="E34" i="4"/>
  <c r="C34" i="4"/>
  <c r="D34" i="4" s="1"/>
  <c r="A34" i="4"/>
  <c r="H33" i="4"/>
  <c r="F33" i="4"/>
  <c r="E33" i="4"/>
  <c r="C33" i="4"/>
  <c r="D33" i="4" s="1"/>
  <c r="A33" i="4"/>
  <c r="H32" i="4"/>
  <c r="F32" i="4"/>
  <c r="E32" i="4"/>
  <c r="C32" i="4"/>
  <c r="A32" i="4"/>
  <c r="H31" i="4"/>
  <c r="F31" i="4"/>
  <c r="E31" i="4"/>
  <c r="G31" i="4" s="1"/>
  <c r="D31" i="4"/>
  <c r="C31" i="4"/>
  <c r="A31" i="4"/>
  <c r="H30" i="4"/>
  <c r="F30" i="4"/>
  <c r="E30" i="4"/>
  <c r="C30" i="4"/>
  <c r="D30" i="4"/>
  <c r="A30" i="4"/>
  <c r="H29" i="4"/>
  <c r="F29" i="4"/>
  <c r="E29" i="4"/>
  <c r="C29" i="4"/>
  <c r="D29" i="4" s="1"/>
  <c r="A29" i="4"/>
  <c r="H28" i="4"/>
  <c r="F28" i="4"/>
  <c r="G28" i="4" s="1"/>
  <c r="E28" i="4"/>
  <c r="C28" i="4"/>
  <c r="A28" i="4"/>
  <c r="H27" i="4"/>
  <c r="F27" i="4"/>
  <c r="G27" i="4" s="1"/>
  <c r="E27" i="4"/>
  <c r="C27" i="4"/>
  <c r="A27" i="4"/>
  <c r="H26" i="4"/>
  <c r="F26" i="4"/>
  <c r="E26" i="4"/>
  <c r="C26" i="4"/>
  <c r="D26" i="4" s="1"/>
  <c r="A26" i="4"/>
  <c r="H25" i="4"/>
  <c r="F25" i="4"/>
  <c r="G25" i="4" s="1"/>
  <c r="E25" i="4"/>
  <c r="C25" i="4"/>
  <c r="D25" i="4"/>
  <c r="A25" i="4"/>
  <c r="H24" i="4"/>
  <c r="F24" i="4"/>
  <c r="E24" i="4"/>
  <c r="C24" i="4"/>
  <c r="A24" i="4"/>
  <c r="H23" i="4"/>
  <c r="F23" i="4"/>
  <c r="E23" i="4"/>
  <c r="C23" i="4"/>
  <c r="A23" i="4"/>
  <c r="H22" i="4"/>
  <c r="F22" i="4"/>
  <c r="G22" i="4" s="1"/>
  <c r="E22" i="4"/>
  <c r="C22" i="4"/>
  <c r="D22" i="4"/>
  <c r="A22" i="4"/>
  <c r="H21" i="4"/>
  <c r="F21" i="4"/>
  <c r="E21" i="4"/>
  <c r="C21" i="4"/>
  <c r="D21" i="4" s="1"/>
  <c r="A21" i="4"/>
  <c r="H20" i="4"/>
  <c r="F20" i="4"/>
  <c r="G20" i="4" s="1"/>
  <c r="E20" i="4"/>
  <c r="C20" i="4"/>
  <c r="A20" i="4"/>
  <c r="H19" i="4"/>
  <c r="F19" i="4"/>
  <c r="G19" i="4" s="1"/>
  <c r="E19" i="4"/>
  <c r="C19" i="4"/>
  <c r="A19" i="4"/>
  <c r="H18" i="4"/>
  <c r="F18" i="4"/>
  <c r="E18" i="4"/>
  <c r="C18" i="4"/>
  <c r="D18" i="4" s="1"/>
  <c r="A18" i="4"/>
  <c r="H17" i="4"/>
  <c r="F17" i="4"/>
  <c r="G17" i="4" s="1"/>
  <c r="E17" i="4"/>
  <c r="C17" i="4"/>
  <c r="D17" i="4"/>
  <c r="A17" i="4"/>
  <c r="H16" i="4"/>
  <c r="F16" i="4"/>
  <c r="E16" i="4"/>
  <c r="C16" i="4"/>
  <c r="A16" i="4"/>
  <c r="H15" i="4"/>
  <c r="F15" i="4"/>
  <c r="E15" i="4"/>
  <c r="C15" i="4"/>
  <c r="A15" i="4"/>
  <c r="H14" i="4"/>
  <c r="F14" i="4"/>
  <c r="G14" i="4" s="1"/>
  <c r="E14" i="4"/>
  <c r="C14" i="4"/>
  <c r="D14" i="4"/>
  <c r="A14" i="4"/>
  <c r="H13" i="4"/>
  <c r="F13" i="4"/>
  <c r="E13" i="4"/>
  <c r="C13" i="4"/>
  <c r="D13" i="4" s="1"/>
  <c r="A13" i="4"/>
  <c r="H12" i="4"/>
  <c r="F12" i="4"/>
  <c r="G12" i="4" s="1"/>
  <c r="E12" i="4"/>
  <c r="C12" i="4"/>
  <c r="A12" i="4"/>
  <c r="H11" i="4"/>
  <c r="F11" i="4"/>
  <c r="G11" i="4" s="1"/>
  <c r="E11" i="4"/>
  <c r="C11" i="4"/>
  <c r="A11" i="4"/>
  <c r="H10" i="4"/>
  <c r="F10" i="4"/>
  <c r="E10" i="4"/>
  <c r="C10" i="4"/>
  <c r="D10" i="4" s="1"/>
  <c r="A10" i="4"/>
  <c r="H9" i="4"/>
  <c r="F9" i="4"/>
  <c r="G9" i="4" s="1"/>
  <c r="E9" i="4"/>
  <c r="C9" i="4"/>
  <c r="D9" i="4"/>
  <c r="A9" i="4"/>
  <c r="H8" i="4"/>
  <c r="F8" i="4"/>
  <c r="E8" i="4"/>
  <c r="C8" i="4"/>
  <c r="A8" i="4"/>
  <c r="H7" i="4"/>
  <c r="F7" i="4"/>
  <c r="E7" i="4"/>
  <c r="C7" i="4"/>
  <c r="A7" i="4"/>
  <c r="H6" i="4"/>
  <c r="F6" i="4"/>
  <c r="G6" i="4" s="1"/>
  <c r="E6" i="4"/>
  <c r="C6" i="4"/>
  <c r="D6" i="4"/>
  <c r="A6" i="4"/>
  <c r="H5" i="4"/>
  <c r="F5" i="4"/>
  <c r="E5" i="4"/>
  <c r="C5" i="4"/>
  <c r="D5" i="4" s="1"/>
  <c r="A5" i="4"/>
  <c r="H4" i="4"/>
  <c r="F4" i="4"/>
  <c r="G4" i="4" s="1"/>
  <c r="E4" i="4"/>
  <c r="C4" i="4"/>
  <c r="A4" i="4"/>
  <c r="H3" i="4"/>
  <c r="F3" i="4"/>
  <c r="G3" i="4" s="1"/>
  <c r="E3" i="4"/>
  <c r="C3" i="4"/>
  <c r="A3" i="4"/>
  <c r="H2" i="4"/>
  <c r="F2" i="4"/>
  <c r="E2" i="4"/>
  <c r="C2" i="4"/>
  <c r="A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D36" i="3" s="1"/>
  <c r="B37" i="3"/>
  <c r="B38" i="3"/>
  <c r="B39" i="3"/>
  <c r="B40" i="3"/>
  <c r="D40" i="3" s="1"/>
  <c r="B41" i="3"/>
  <c r="B42" i="3"/>
  <c r="B43" i="3"/>
  <c r="B44" i="3"/>
  <c r="D44" i="3" s="1"/>
  <c r="B45" i="3"/>
  <c r="B46" i="3"/>
  <c r="D46" i="3" s="1"/>
  <c r="B47" i="3"/>
  <c r="B48" i="3"/>
  <c r="B49" i="3"/>
  <c r="B50" i="3"/>
  <c r="D50" i="3" s="1"/>
  <c r="B51" i="3"/>
  <c r="B52" i="3"/>
  <c r="B53" i="3"/>
  <c r="B54" i="3"/>
  <c r="D54" i="3" s="1"/>
  <c r="B55" i="3"/>
  <c r="B56" i="3"/>
  <c r="B57" i="3"/>
  <c r="B58" i="3"/>
  <c r="D58" i="3" s="1"/>
  <c r="B59" i="3"/>
  <c r="B60" i="3"/>
  <c r="B61" i="3"/>
  <c r="B62" i="3"/>
  <c r="D62" i="3" s="1"/>
  <c r="B63" i="3"/>
  <c r="B64" i="3"/>
  <c r="B65" i="3"/>
  <c r="B66" i="3"/>
  <c r="D66" i="3" s="1"/>
  <c r="B67" i="3"/>
  <c r="B68" i="3"/>
  <c r="B69" i="3"/>
  <c r="B70" i="3"/>
  <c r="D70" i="3" s="1"/>
  <c r="B71" i="3"/>
  <c r="B72" i="3"/>
  <c r="B73" i="3"/>
  <c r="B74" i="3"/>
  <c r="D74" i="3" s="1"/>
  <c r="B75" i="3"/>
  <c r="B76" i="3"/>
  <c r="B77" i="3"/>
  <c r="B78" i="3"/>
  <c r="D78" i="3" s="1"/>
  <c r="B79" i="3"/>
  <c r="B80" i="3"/>
  <c r="B81" i="3"/>
  <c r="B82" i="3"/>
  <c r="D82" i="3" s="1"/>
  <c r="B83" i="3"/>
  <c r="B84" i="3"/>
  <c r="B85" i="3"/>
  <c r="B86" i="3"/>
  <c r="D86" i="3" s="1"/>
  <c r="B87" i="3"/>
  <c r="B88" i="3"/>
  <c r="B89" i="3"/>
  <c r="B90" i="3"/>
  <c r="D90" i="3" s="1"/>
  <c r="B91" i="3"/>
  <c r="B92" i="3"/>
  <c r="B93" i="3"/>
  <c r="B94" i="3"/>
  <c r="D94" i="3" s="1"/>
  <c r="B95" i="3"/>
  <c r="B96" i="3"/>
  <c r="B97" i="3"/>
  <c r="B98" i="3"/>
  <c r="D98" i="3" s="1"/>
  <c r="B99" i="3"/>
  <c r="B100" i="3"/>
  <c r="B101" i="3"/>
  <c r="B102" i="3"/>
  <c r="D102" i="3" s="1"/>
  <c r="B103" i="3"/>
  <c r="B104" i="3"/>
  <c r="B105" i="3"/>
  <c r="B106" i="3"/>
  <c r="D106" i="3" s="1"/>
  <c r="B107" i="3"/>
  <c r="B108" i="3"/>
  <c r="B109" i="3"/>
  <c r="B110" i="3"/>
  <c r="D110" i="3" s="1"/>
  <c r="B111" i="3"/>
  <c r="B112" i="3"/>
  <c r="B113" i="3"/>
  <c r="B114" i="3"/>
  <c r="D114" i="3" s="1"/>
  <c r="B115" i="3"/>
  <c r="B116" i="3"/>
  <c r="B117" i="3"/>
  <c r="B118" i="3"/>
  <c r="D118" i="3" s="1"/>
  <c r="B119" i="3"/>
  <c r="B120" i="3"/>
  <c r="B121" i="3"/>
  <c r="B122" i="3"/>
  <c r="D122" i="3" s="1"/>
  <c r="B123" i="3"/>
  <c r="B124" i="3"/>
  <c r="B125" i="3"/>
  <c r="B126" i="3"/>
  <c r="D126" i="3" s="1"/>
  <c r="B127" i="3"/>
  <c r="B128" i="3"/>
  <c r="B129" i="3"/>
  <c r="B130" i="3"/>
  <c r="D130" i="3" s="1"/>
  <c r="B131" i="3"/>
  <c r="B132" i="3"/>
  <c r="B133" i="3"/>
  <c r="B134" i="3"/>
  <c r="B135" i="3"/>
  <c r="B136" i="3"/>
  <c r="B137" i="3"/>
  <c r="B138" i="3"/>
  <c r="D138" i="3" s="1"/>
  <c r="B139" i="3"/>
  <c r="B140" i="3"/>
  <c r="B141" i="3"/>
  <c r="B142" i="3"/>
  <c r="D142" i="3" s="1"/>
  <c r="B143" i="3"/>
  <c r="B144" i="3"/>
  <c r="B145" i="3"/>
  <c r="B146" i="3"/>
  <c r="D146" i="3" s="1"/>
  <c r="B147" i="3"/>
  <c r="B148" i="3"/>
  <c r="B149" i="3"/>
  <c r="B150" i="3"/>
  <c r="B151" i="3"/>
  <c r="B152" i="3"/>
  <c r="B153" i="3"/>
  <c r="B154" i="3"/>
  <c r="D154" i="3" s="1"/>
  <c r="B155" i="3"/>
  <c r="B156" i="3"/>
  <c r="B157" i="3"/>
  <c r="B158" i="3"/>
  <c r="D158" i="3" s="1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D191" i="3" s="1"/>
  <c r="B192" i="3"/>
  <c r="B193" i="3"/>
  <c r="B194" i="3"/>
  <c r="D194" i="3" s="1"/>
  <c r="B195" i="3"/>
  <c r="B196" i="3"/>
  <c r="B197" i="3"/>
  <c r="B198" i="3"/>
  <c r="D198" i="3" s="1"/>
  <c r="B199" i="3"/>
  <c r="B200" i="3"/>
  <c r="B201" i="3"/>
  <c r="B202" i="3"/>
  <c r="B203" i="3"/>
  <c r="B204" i="3"/>
  <c r="B205" i="3"/>
  <c r="B206" i="3"/>
  <c r="B207" i="3"/>
  <c r="B208" i="3"/>
  <c r="B209" i="3"/>
  <c r="B210" i="3"/>
  <c r="D210" i="3" s="1"/>
  <c r="B211" i="3"/>
  <c r="D211" i="3" s="1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H242" i="3"/>
  <c r="F242" i="3"/>
  <c r="E242" i="3"/>
  <c r="C242" i="3"/>
  <c r="A242" i="3"/>
  <c r="H241" i="3"/>
  <c r="F241" i="3"/>
  <c r="E241" i="3"/>
  <c r="C241" i="3"/>
  <c r="D241" i="3" s="1"/>
  <c r="A241" i="3"/>
  <c r="H240" i="3"/>
  <c r="F240" i="3"/>
  <c r="E240" i="3"/>
  <c r="C240" i="3"/>
  <c r="A240" i="3"/>
  <c r="H239" i="3"/>
  <c r="F239" i="3"/>
  <c r="E239" i="3"/>
  <c r="G239" i="3" s="1"/>
  <c r="C239" i="3"/>
  <c r="A239" i="3"/>
  <c r="H238" i="3"/>
  <c r="F238" i="3"/>
  <c r="E238" i="3"/>
  <c r="C238" i="3"/>
  <c r="A238" i="3"/>
  <c r="H237" i="3"/>
  <c r="F237" i="3"/>
  <c r="E237" i="3"/>
  <c r="G237" i="3" s="1"/>
  <c r="C237" i="3"/>
  <c r="A237" i="3"/>
  <c r="H236" i="3"/>
  <c r="F236" i="3"/>
  <c r="E236" i="3"/>
  <c r="C236" i="3"/>
  <c r="A236" i="3"/>
  <c r="H235" i="3"/>
  <c r="F235" i="3"/>
  <c r="E235" i="3"/>
  <c r="G235" i="3" s="1"/>
  <c r="C235" i="3"/>
  <c r="A235" i="3"/>
  <c r="H234" i="3"/>
  <c r="F234" i="3"/>
  <c r="E234" i="3"/>
  <c r="G234" i="3" s="1"/>
  <c r="C234" i="3"/>
  <c r="D234" i="3"/>
  <c r="A234" i="3"/>
  <c r="H233" i="3"/>
  <c r="F233" i="3"/>
  <c r="E233" i="3"/>
  <c r="C233" i="3"/>
  <c r="A233" i="3"/>
  <c r="H232" i="3"/>
  <c r="F232" i="3"/>
  <c r="E232" i="3"/>
  <c r="G232" i="3" s="1"/>
  <c r="C232" i="3"/>
  <c r="A232" i="3"/>
  <c r="H231" i="3"/>
  <c r="F231" i="3"/>
  <c r="E231" i="3"/>
  <c r="G231" i="3" s="1"/>
  <c r="C231" i="3"/>
  <c r="A231" i="3"/>
  <c r="H230" i="3"/>
  <c r="F230" i="3"/>
  <c r="G230" i="3" s="1"/>
  <c r="E230" i="3"/>
  <c r="C230" i="3"/>
  <c r="A230" i="3"/>
  <c r="H229" i="3"/>
  <c r="F229" i="3"/>
  <c r="E229" i="3"/>
  <c r="C229" i="3"/>
  <c r="D229" i="3"/>
  <c r="A229" i="3"/>
  <c r="H228" i="3"/>
  <c r="F228" i="3"/>
  <c r="E228" i="3"/>
  <c r="G228" i="3" s="1"/>
  <c r="C228" i="3"/>
  <c r="A228" i="3"/>
  <c r="H227" i="3"/>
  <c r="G227" i="3"/>
  <c r="F227" i="3"/>
  <c r="E227" i="3"/>
  <c r="C227" i="3"/>
  <c r="A227" i="3"/>
  <c r="H226" i="3"/>
  <c r="F226" i="3"/>
  <c r="E226" i="3"/>
  <c r="C226" i="3"/>
  <c r="A226" i="3"/>
  <c r="H225" i="3"/>
  <c r="F225" i="3"/>
  <c r="E225" i="3"/>
  <c r="C225" i="3"/>
  <c r="D225" i="3"/>
  <c r="A225" i="3"/>
  <c r="H224" i="3"/>
  <c r="F224" i="3"/>
  <c r="E224" i="3"/>
  <c r="C224" i="3"/>
  <c r="A224" i="3"/>
  <c r="H223" i="3"/>
  <c r="F223" i="3"/>
  <c r="E223" i="3"/>
  <c r="G223" i="3" s="1"/>
  <c r="C223" i="3"/>
  <c r="A223" i="3"/>
  <c r="H222" i="3"/>
  <c r="F222" i="3"/>
  <c r="E222" i="3"/>
  <c r="C222" i="3"/>
  <c r="A222" i="3"/>
  <c r="H221" i="3"/>
  <c r="F221" i="3"/>
  <c r="E221" i="3"/>
  <c r="C221" i="3"/>
  <c r="A221" i="3"/>
  <c r="H220" i="3"/>
  <c r="F220" i="3"/>
  <c r="E220" i="3"/>
  <c r="C220" i="3"/>
  <c r="A220" i="3"/>
  <c r="H219" i="3"/>
  <c r="F219" i="3"/>
  <c r="E219" i="3"/>
  <c r="G219" i="3" s="1"/>
  <c r="C219" i="3"/>
  <c r="A219" i="3"/>
  <c r="H218" i="3"/>
  <c r="F218" i="3"/>
  <c r="G218" i="3" s="1"/>
  <c r="E218" i="3"/>
  <c r="C218" i="3"/>
  <c r="A218" i="3"/>
  <c r="H217" i="3"/>
  <c r="F217" i="3"/>
  <c r="E217" i="3"/>
  <c r="C217" i="3"/>
  <c r="A217" i="3"/>
  <c r="H216" i="3"/>
  <c r="F216" i="3"/>
  <c r="E216" i="3"/>
  <c r="C216" i="3"/>
  <c r="A216" i="3"/>
  <c r="H215" i="3"/>
  <c r="F215" i="3"/>
  <c r="E215" i="3"/>
  <c r="C215" i="3"/>
  <c r="A215" i="3"/>
  <c r="H214" i="3"/>
  <c r="F214" i="3"/>
  <c r="G214" i="3" s="1"/>
  <c r="E214" i="3"/>
  <c r="C214" i="3"/>
  <c r="A214" i="3"/>
  <c r="H213" i="3"/>
  <c r="F213" i="3"/>
  <c r="E213" i="3"/>
  <c r="G213" i="3" s="1"/>
  <c r="C213" i="3"/>
  <c r="D213" i="3"/>
  <c r="A213" i="3"/>
  <c r="H212" i="3"/>
  <c r="F212" i="3"/>
  <c r="E212" i="3"/>
  <c r="G212" i="3" s="1"/>
  <c r="C212" i="3"/>
  <c r="A212" i="3"/>
  <c r="H211" i="3"/>
  <c r="G211" i="3"/>
  <c r="F211" i="3"/>
  <c r="E211" i="3"/>
  <c r="C211" i="3"/>
  <c r="A211" i="3"/>
  <c r="H210" i="3"/>
  <c r="F210" i="3"/>
  <c r="E210" i="3"/>
  <c r="C210" i="3"/>
  <c r="A210" i="3"/>
  <c r="H209" i="3"/>
  <c r="F209" i="3"/>
  <c r="E209" i="3"/>
  <c r="C209" i="3"/>
  <c r="A209" i="3"/>
  <c r="H208" i="3"/>
  <c r="F208" i="3"/>
  <c r="E208" i="3"/>
  <c r="C208" i="3"/>
  <c r="A208" i="3"/>
  <c r="H207" i="3"/>
  <c r="F207" i="3"/>
  <c r="E207" i="3"/>
  <c r="G207" i="3" s="1"/>
  <c r="C207" i="3"/>
  <c r="A207" i="3"/>
  <c r="H206" i="3"/>
  <c r="F206" i="3"/>
  <c r="E206" i="3"/>
  <c r="C206" i="3"/>
  <c r="A206" i="3"/>
  <c r="H205" i="3"/>
  <c r="G205" i="3"/>
  <c r="F205" i="3"/>
  <c r="E205" i="3"/>
  <c r="C205" i="3"/>
  <c r="D205" i="3"/>
  <c r="A205" i="3"/>
  <c r="H204" i="3"/>
  <c r="F204" i="3"/>
  <c r="E204" i="3"/>
  <c r="G204" i="3" s="1"/>
  <c r="C204" i="3"/>
  <c r="A204" i="3"/>
  <c r="H203" i="3"/>
  <c r="F203" i="3"/>
  <c r="E203" i="3"/>
  <c r="C203" i="3"/>
  <c r="A203" i="3"/>
  <c r="H202" i="3"/>
  <c r="F202" i="3"/>
  <c r="E202" i="3"/>
  <c r="G202" i="3" s="1"/>
  <c r="C202" i="3"/>
  <c r="A202" i="3"/>
  <c r="H201" i="3"/>
  <c r="F201" i="3"/>
  <c r="E201" i="3"/>
  <c r="C201" i="3"/>
  <c r="D201" i="3" s="1"/>
  <c r="A201" i="3"/>
  <c r="H200" i="3"/>
  <c r="F200" i="3"/>
  <c r="E200" i="3"/>
  <c r="C200" i="3"/>
  <c r="A200" i="3"/>
  <c r="H199" i="3"/>
  <c r="F199" i="3"/>
  <c r="E199" i="3"/>
  <c r="C199" i="3"/>
  <c r="A199" i="3"/>
  <c r="H198" i="3"/>
  <c r="F198" i="3"/>
  <c r="E198" i="3"/>
  <c r="C198" i="3"/>
  <c r="A198" i="3"/>
  <c r="H197" i="3"/>
  <c r="F197" i="3"/>
  <c r="E197" i="3"/>
  <c r="C197" i="3"/>
  <c r="A197" i="3"/>
  <c r="H196" i="3"/>
  <c r="F196" i="3"/>
  <c r="E196" i="3"/>
  <c r="C196" i="3"/>
  <c r="A196" i="3"/>
  <c r="H195" i="3"/>
  <c r="F195" i="3"/>
  <c r="E195" i="3"/>
  <c r="G195" i="3" s="1"/>
  <c r="C195" i="3"/>
  <c r="A195" i="3"/>
  <c r="H194" i="3"/>
  <c r="F194" i="3"/>
  <c r="E194" i="3"/>
  <c r="C194" i="3"/>
  <c r="A194" i="3"/>
  <c r="H193" i="3"/>
  <c r="F193" i="3"/>
  <c r="E193" i="3"/>
  <c r="C193" i="3"/>
  <c r="D193" i="3"/>
  <c r="A193" i="3"/>
  <c r="H192" i="3"/>
  <c r="F192" i="3"/>
  <c r="E192" i="3"/>
  <c r="C192" i="3"/>
  <c r="A192" i="3"/>
  <c r="H191" i="3"/>
  <c r="F191" i="3"/>
  <c r="E191" i="3"/>
  <c r="C191" i="3"/>
  <c r="A191" i="3"/>
  <c r="H190" i="3"/>
  <c r="F190" i="3"/>
  <c r="E190" i="3"/>
  <c r="C190" i="3"/>
  <c r="A190" i="3"/>
  <c r="H189" i="3"/>
  <c r="F189" i="3"/>
  <c r="E189" i="3"/>
  <c r="C189" i="3"/>
  <c r="A189" i="3"/>
  <c r="H188" i="3"/>
  <c r="F188" i="3"/>
  <c r="E188" i="3"/>
  <c r="G188" i="3" s="1"/>
  <c r="C188" i="3"/>
  <c r="A188" i="3"/>
  <c r="H187" i="3"/>
  <c r="F187" i="3"/>
  <c r="E187" i="3"/>
  <c r="C187" i="3"/>
  <c r="A187" i="3"/>
  <c r="H186" i="3"/>
  <c r="F186" i="3"/>
  <c r="E186" i="3"/>
  <c r="G186" i="3" s="1"/>
  <c r="C186" i="3"/>
  <c r="A186" i="3"/>
  <c r="H185" i="3"/>
  <c r="F185" i="3"/>
  <c r="E185" i="3"/>
  <c r="C185" i="3"/>
  <c r="A185" i="3"/>
  <c r="H184" i="3"/>
  <c r="F184" i="3"/>
  <c r="E184" i="3"/>
  <c r="C184" i="3"/>
  <c r="A184" i="3"/>
  <c r="H183" i="3"/>
  <c r="F183" i="3"/>
  <c r="E183" i="3"/>
  <c r="G183" i="3" s="1"/>
  <c r="C183" i="3"/>
  <c r="A183" i="3"/>
  <c r="H182" i="3"/>
  <c r="F182" i="3"/>
  <c r="E182" i="3"/>
  <c r="C182" i="3"/>
  <c r="A182" i="3"/>
  <c r="H181" i="3"/>
  <c r="F181" i="3"/>
  <c r="E181" i="3"/>
  <c r="G181" i="3" s="1"/>
  <c r="C181" i="3"/>
  <c r="D181" i="3"/>
  <c r="A181" i="3"/>
  <c r="H180" i="3"/>
  <c r="F180" i="3"/>
  <c r="E180" i="3"/>
  <c r="G180" i="3" s="1"/>
  <c r="C180" i="3"/>
  <c r="A180" i="3"/>
  <c r="H179" i="3"/>
  <c r="G179" i="3"/>
  <c r="F179" i="3"/>
  <c r="E179" i="3"/>
  <c r="C179" i="3"/>
  <c r="D179" i="3"/>
  <c r="A179" i="3"/>
  <c r="H178" i="3"/>
  <c r="F178" i="3"/>
  <c r="E178" i="3"/>
  <c r="C178" i="3"/>
  <c r="A178" i="3"/>
  <c r="H177" i="3"/>
  <c r="F177" i="3"/>
  <c r="E177" i="3"/>
  <c r="C177" i="3"/>
  <c r="D177" i="3" s="1"/>
  <c r="A177" i="3"/>
  <c r="H176" i="3"/>
  <c r="F176" i="3"/>
  <c r="E176" i="3"/>
  <c r="C176" i="3"/>
  <c r="A176" i="3"/>
  <c r="H175" i="3"/>
  <c r="F175" i="3"/>
  <c r="E175" i="3"/>
  <c r="G175" i="3" s="1"/>
  <c r="C175" i="3"/>
  <c r="A175" i="3"/>
  <c r="H174" i="3"/>
  <c r="F174" i="3"/>
  <c r="E174" i="3"/>
  <c r="C174" i="3"/>
  <c r="A174" i="3"/>
  <c r="H173" i="3"/>
  <c r="F173" i="3"/>
  <c r="E173" i="3"/>
  <c r="C173" i="3"/>
  <c r="A173" i="3"/>
  <c r="H172" i="3"/>
  <c r="F172" i="3"/>
  <c r="E172" i="3"/>
  <c r="C172" i="3"/>
  <c r="A172" i="3"/>
  <c r="H171" i="3"/>
  <c r="F171" i="3"/>
  <c r="E171" i="3"/>
  <c r="G171" i="3" s="1"/>
  <c r="C171" i="3"/>
  <c r="A171" i="3"/>
  <c r="H170" i="3"/>
  <c r="F170" i="3"/>
  <c r="G170" i="3" s="1"/>
  <c r="E170" i="3"/>
  <c r="C170" i="3"/>
  <c r="D170" i="3"/>
  <c r="A170" i="3"/>
  <c r="H169" i="3"/>
  <c r="F169" i="3"/>
  <c r="E169" i="3"/>
  <c r="C169" i="3"/>
  <c r="A169" i="3"/>
  <c r="H168" i="3"/>
  <c r="F168" i="3"/>
  <c r="E168" i="3"/>
  <c r="G168" i="3" s="1"/>
  <c r="C168" i="3"/>
  <c r="A168" i="3"/>
  <c r="H167" i="3"/>
  <c r="F167" i="3"/>
  <c r="E167" i="3"/>
  <c r="C167" i="3"/>
  <c r="A167" i="3"/>
  <c r="H166" i="3"/>
  <c r="F166" i="3"/>
  <c r="G166" i="3" s="1"/>
  <c r="E166" i="3"/>
  <c r="C166" i="3"/>
  <c r="A166" i="3"/>
  <c r="H165" i="3"/>
  <c r="F165" i="3"/>
  <c r="E165" i="3"/>
  <c r="C165" i="3"/>
  <c r="D165" i="3" s="1"/>
  <c r="A165" i="3"/>
  <c r="H164" i="3"/>
  <c r="F164" i="3"/>
  <c r="E164" i="3"/>
  <c r="C164" i="3"/>
  <c r="A164" i="3"/>
  <c r="H163" i="3"/>
  <c r="F163" i="3"/>
  <c r="E163" i="3"/>
  <c r="G163" i="3" s="1"/>
  <c r="C163" i="3"/>
  <c r="A163" i="3"/>
  <c r="H162" i="3"/>
  <c r="F162" i="3"/>
  <c r="E162" i="3"/>
  <c r="C162" i="3"/>
  <c r="A162" i="3"/>
  <c r="H161" i="3"/>
  <c r="F161" i="3"/>
  <c r="E161" i="3"/>
  <c r="C161" i="3"/>
  <c r="D161" i="3"/>
  <c r="A161" i="3"/>
  <c r="H160" i="3"/>
  <c r="F160" i="3"/>
  <c r="E160" i="3"/>
  <c r="C160" i="3"/>
  <c r="A160" i="3"/>
  <c r="H159" i="3"/>
  <c r="F159" i="3"/>
  <c r="E159" i="3"/>
  <c r="G159" i="3" s="1"/>
  <c r="C159" i="3"/>
  <c r="A159" i="3"/>
  <c r="H158" i="3"/>
  <c r="F158" i="3"/>
  <c r="E158" i="3"/>
  <c r="C158" i="3"/>
  <c r="A158" i="3"/>
  <c r="H157" i="3"/>
  <c r="F157" i="3"/>
  <c r="E157" i="3"/>
  <c r="C157" i="3"/>
  <c r="D157" i="3" s="1"/>
  <c r="A157" i="3"/>
  <c r="H156" i="3"/>
  <c r="F156" i="3"/>
  <c r="E156" i="3"/>
  <c r="C156" i="3"/>
  <c r="A156" i="3"/>
  <c r="H155" i="3"/>
  <c r="F155" i="3"/>
  <c r="E155" i="3"/>
  <c r="C155" i="3"/>
  <c r="A155" i="3"/>
  <c r="H154" i="3"/>
  <c r="F154" i="3"/>
  <c r="E154" i="3"/>
  <c r="C154" i="3"/>
  <c r="A154" i="3"/>
  <c r="H153" i="3"/>
  <c r="F153" i="3"/>
  <c r="E153" i="3"/>
  <c r="C153" i="3"/>
  <c r="A153" i="3"/>
  <c r="H152" i="3"/>
  <c r="F152" i="3"/>
  <c r="E152" i="3"/>
  <c r="C152" i="3"/>
  <c r="A152" i="3"/>
  <c r="H151" i="3"/>
  <c r="F151" i="3"/>
  <c r="E151" i="3"/>
  <c r="G151" i="3" s="1"/>
  <c r="C151" i="3"/>
  <c r="A151" i="3"/>
  <c r="H150" i="3"/>
  <c r="F150" i="3"/>
  <c r="E150" i="3"/>
  <c r="C150" i="3"/>
  <c r="A150" i="3"/>
  <c r="H149" i="3"/>
  <c r="F149" i="3"/>
  <c r="E149" i="3"/>
  <c r="C149" i="3"/>
  <c r="A149" i="3"/>
  <c r="H148" i="3"/>
  <c r="F148" i="3"/>
  <c r="E148" i="3"/>
  <c r="C148" i="3"/>
  <c r="A148" i="3"/>
  <c r="H147" i="3"/>
  <c r="F147" i="3"/>
  <c r="E147" i="3"/>
  <c r="C147" i="3"/>
  <c r="A147" i="3"/>
  <c r="H146" i="3"/>
  <c r="F146" i="3"/>
  <c r="E146" i="3"/>
  <c r="C146" i="3"/>
  <c r="A146" i="3"/>
  <c r="H145" i="3"/>
  <c r="F145" i="3"/>
  <c r="E145" i="3"/>
  <c r="C145" i="3"/>
  <c r="A145" i="3"/>
  <c r="H144" i="3"/>
  <c r="F144" i="3"/>
  <c r="E144" i="3"/>
  <c r="C144" i="3"/>
  <c r="A144" i="3"/>
  <c r="H143" i="3"/>
  <c r="F143" i="3"/>
  <c r="E143" i="3"/>
  <c r="G143" i="3" s="1"/>
  <c r="C143" i="3"/>
  <c r="A143" i="3"/>
  <c r="H142" i="3"/>
  <c r="F142" i="3"/>
  <c r="E142" i="3"/>
  <c r="C142" i="3"/>
  <c r="A142" i="3"/>
  <c r="H141" i="3"/>
  <c r="F141" i="3"/>
  <c r="E141" i="3"/>
  <c r="C141" i="3"/>
  <c r="D141" i="3" s="1"/>
  <c r="A141" i="3"/>
  <c r="H140" i="3"/>
  <c r="F140" i="3"/>
  <c r="E140" i="3"/>
  <c r="C140" i="3"/>
  <c r="A140" i="3"/>
  <c r="H139" i="3"/>
  <c r="F139" i="3"/>
  <c r="E139" i="3"/>
  <c r="C139" i="3"/>
  <c r="A139" i="3"/>
  <c r="H138" i="3"/>
  <c r="F138" i="3"/>
  <c r="E138" i="3"/>
  <c r="C138" i="3"/>
  <c r="A138" i="3"/>
  <c r="H137" i="3"/>
  <c r="F137" i="3"/>
  <c r="E137" i="3"/>
  <c r="C137" i="3"/>
  <c r="A137" i="3"/>
  <c r="H136" i="3"/>
  <c r="F136" i="3"/>
  <c r="E136" i="3"/>
  <c r="C136" i="3"/>
  <c r="A136" i="3"/>
  <c r="H135" i="3"/>
  <c r="F135" i="3"/>
  <c r="E135" i="3"/>
  <c r="G135" i="3" s="1"/>
  <c r="C135" i="3"/>
  <c r="A135" i="3"/>
  <c r="H134" i="3"/>
  <c r="F134" i="3"/>
  <c r="E134" i="3"/>
  <c r="C134" i="3"/>
  <c r="A134" i="3"/>
  <c r="H133" i="3"/>
  <c r="F133" i="3"/>
  <c r="E133" i="3"/>
  <c r="C133" i="3"/>
  <c r="A133" i="3"/>
  <c r="H132" i="3"/>
  <c r="F132" i="3"/>
  <c r="E132" i="3"/>
  <c r="C132" i="3"/>
  <c r="A132" i="3"/>
  <c r="H131" i="3"/>
  <c r="F131" i="3"/>
  <c r="E131" i="3"/>
  <c r="C131" i="3"/>
  <c r="A131" i="3"/>
  <c r="H130" i="3"/>
  <c r="F130" i="3"/>
  <c r="E130" i="3"/>
  <c r="C130" i="3"/>
  <c r="A130" i="3"/>
  <c r="H129" i="3"/>
  <c r="F129" i="3"/>
  <c r="E129" i="3"/>
  <c r="C129" i="3"/>
  <c r="A129" i="3"/>
  <c r="H128" i="3"/>
  <c r="F128" i="3"/>
  <c r="E128" i="3"/>
  <c r="C128" i="3"/>
  <c r="A128" i="3"/>
  <c r="H127" i="3"/>
  <c r="F127" i="3"/>
  <c r="E127" i="3"/>
  <c r="G127" i="3" s="1"/>
  <c r="C127" i="3"/>
  <c r="A127" i="3"/>
  <c r="H126" i="3"/>
  <c r="F126" i="3"/>
  <c r="E126" i="3"/>
  <c r="C126" i="3"/>
  <c r="A126" i="3"/>
  <c r="H125" i="3"/>
  <c r="F125" i="3"/>
  <c r="E125" i="3"/>
  <c r="C125" i="3"/>
  <c r="D125" i="3" s="1"/>
  <c r="A125" i="3"/>
  <c r="H124" i="3"/>
  <c r="F124" i="3"/>
  <c r="E124" i="3"/>
  <c r="C124" i="3"/>
  <c r="A124" i="3"/>
  <c r="H123" i="3"/>
  <c r="F123" i="3"/>
  <c r="E123" i="3"/>
  <c r="C123" i="3"/>
  <c r="A123" i="3"/>
  <c r="H122" i="3"/>
  <c r="F122" i="3"/>
  <c r="E122" i="3"/>
  <c r="C122" i="3"/>
  <c r="A122" i="3"/>
  <c r="H121" i="3"/>
  <c r="F121" i="3"/>
  <c r="E121" i="3"/>
  <c r="C121" i="3"/>
  <c r="A121" i="3"/>
  <c r="H120" i="3"/>
  <c r="F120" i="3"/>
  <c r="E120" i="3"/>
  <c r="C120" i="3"/>
  <c r="A120" i="3"/>
  <c r="H119" i="3"/>
  <c r="F119" i="3"/>
  <c r="E119" i="3"/>
  <c r="G119" i="3" s="1"/>
  <c r="C119" i="3"/>
  <c r="A119" i="3"/>
  <c r="H118" i="3"/>
  <c r="F118" i="3"/>
  <c r="E118" i="3"/>
  <c r="C118" i="3"/>
  <c r="A118" i="3"/>
  <c r="H117" i="3"/>
  <c r="F117" i="3"/>
  <c r="E117" i="3"/>
  <c r="C117" i="3"/>
  <c r="D117" i="3" s="1"/>
  <c r="A117" i="3"/>
  <c r="H116" i="3"/>
  <c r="F116" i="3"/>
  <c r="E116" i="3"/>
  <c r="C116" i="3"/>
  <c r="A116" i="3"/>
  <c r="H115" i="3"/>
  <c r="F115" i="3"/>
  <c r="E115" i="3"/>
  <c r="C115" i="3"/>
  <c r="A115" i="3"/>
  <c r="H114" i="3"/>
  <c r="F114" i="3"/>
  <c r="E114" i="3"/>
  <c r="C114" i="3"/>
  <c r="A114" i="3"/>
  <c r="H113" i="3"/>
  <c r="F113" i="3"/>
  <c r="E113" i="3"/>
  <c r="C113" i="3"/>
  <c r="A113" i="3"/>
  <c r="H112" i="3"/>
  <c r="F112" i="3"/>
  <c r="E112" i="3"/>
  <c r="C112" i="3"/>
  <c r="A112" i="3"/>
  <c r="H111" i="3"/>
  <c r="F111" i="3"/>
  <c r="E111" i="3"/>
  <c r="G111" i="3" s="1"/>
  <c r="C111" i="3"/>
  <c r="A111" i="3"/>
  <c r="H110" i="3"/>
  <c r="F110" i="3"/>
  <c r="E110" i="3"/>
  <c r="C110" i="3"/>
  <c r="A110" i="3"/>
  <c r="H109" i="3"/>
  <c r="F109" i="3"/>
  <c r="E109" i="3"/>
  <c r="C109" i="3"/>
  <c r="D109" i="3" s="1"/>
  <c r="A109" i="3"/>
  <c r="H108" i="3"/>
  <c r="F108" i="3"/>
  <c r="E108" i="3"/>
  <c r="C108" i="3"/>
  <c r="A108" i="3"/>
  <c r="H107" i="3"/>
  <c r="F107" i="3"/>
  <c r="E107" i="3"/>
  <c r="C107" i="3"/>
  <c r="A107" i="3"/>
  <c r="H106" i="3"/>
  <c r="F106" i="3"/>
  <c r="E106" i="3"/>
  <c r="C106" i="3"/>
  <c r="A106" i="3"/>
  <c r="H105" i="3"/>
  <c r="F105" i="3"/>
  <c r="E105" i="3"/>
  <c r="C105" i="3"/>
  <c r="A105" i="3"/>
  <c r="H104" i="3"/>
  <c r="F104" i="3"/>
  <c r="E104" i="3"/>
  <c r="C104" i="3"/>
  <c r="A104" i="3"/>
  <c r="H103" i="3"/>
  <c r="F103" i="3"/>
  <c r="E103" i="3"/>
  <c r="G103" i="3" s="1"/>
  <c r="C103" i="3"/>
  <c r="A103" i="3"/>
  <c r="H102" i="3"/>
  <c r="F102" i="3"/>
  <c r="E102" i="3"/>
  <c r="C102" i="3"/>
  <c r="A102" i="3"/>
  <c r="H101" i="3"/>
  <c r="F101" i="3"/>
  <c r="E101" i="3"/>
  <c r="C101" i="3"/>
  <c r="D101" i="3" s="1"/>
  <c r="A101" i="3"/>
  <c r="H100" i="3"/>
  <c r="F100" i="3"/>
  <c r="E100" i="3"/>
  <c r="C100" i="3"/>
  <c r="A100" i="3"/>
  <c r="H99" i="3"/>
  <c r="F99" i="3"/>
  <c r="E99" i="3"/>
  <c r="C99" i="3"/>
  <c r="A99" i="3"/>
  <c r="H98" i="3"/>
  <c r="F98" i="3"/>
  <c r="E98" i="3"/>
  <c r="C98" i="3"/>
  <c r="A98" i="3"/>
  <c r="H97" i="3"/>
  <c r="F97" i="3"/>
  <c r="E97" i="3"/>
  <c r="C97" i="3"/>
  <c r="A97" i="3"/>
  <c r="H96" i="3"/>
  <c r="F96" i="3"/>
  <c r="E96" i="3"/>
  <c r="C96" i="3"/>
  <c r="A96" i="3"/>
  <c r="H95" i="3"/>
  <c r="F95" i="3"/>
  <c r="E95" i="3"/>
  <c r="G95" i="3" s="1"/>
  <c r="C95" i="3"/>
  <c r="A95" i="3"/>
  <c r="H94" i="3"/>
  <c r="F94" i="3"/>
  <c r="E94" i="3"/>
  <c r="C94" i="3"/>
  <c r="A94" i="3"/>
  <c r="H93" i="3"/>
  <c r="F93" i="3"/>
  <c r="E93" i="3"/>
  <c r="C93" i="3"/>
  <c r="D93" i="3" s="1"/>
  <c r="A93" i="3"/>
  <c r="H92" i="3"/>
  <c r="F92" i="3"/>
  <c r="E92" i="3"/>
  <c r="C92" i="3"/>
  <c r="A92" i="3"/>
  <c r="H91" i="3"/>
  <c r="F91" i="3"/>
  <c r="E91" i="3"/>
  <c r="C91" i="3"/>
  <c r="A91" i="3"/>
  <c r="H90" i="3"/>
  <c r="F90" i="3"/>
  <c r="E90" i="3"/>
  <c r="C90" i="3"/>
  <c r="A90" i="3"/>
  <c r="H89" i="3"/>
  <c r="F89" i="3"/>
  <c r="E89" i="3"/>
  <c r="C89" i="3"/>
  <c r="A89" i="3"/>
  <c r="H88" i="3"/>
  <c r="F88" i="3"/>
  <c r="E88" i="3"/>
  <c r="C88" i="3"/>
  <c r="A88" i="3"/>
  <c r="H87" i="3"/>
  <c r="F87" i="3"/>
  <c r="E87" i="3"/>
  <c r="G87" i="3" s="1"/>
  <c r="C87" i="3"/>
  <c r="A87" i="3"/>
  <c r="H86" i="3"/>
  <c r="F86" i="3"/>
  <c r="E86" i="3"/>
  <c r="C86" i="3"/>
  <c r="A86" i="3"/>
  <c r="H85" i="3"/>
  <c r="F85" i="3"/>
  <c r="E85" i="3"/>
  <c r="C85" i="3"/>
  <c r="D85" i="3" s="1"/>
  <c r="A85" i="3"/>
  <c r="H84" i="3"/>
  <c r="F84" i="3"/>
  <c r="E84" i="3"/>
  <c r="C84" i="3"/>
  <c r="A84" i="3"/>
  <c r="H83" i="3"/>
  <c r="F83" i="3"/>
  <c r="E83" i="3"/>
  <c r="C83" i="3"/>
  <c r="A83" i="3"/>
  <c r="H82" i="3"/>
  <c r="F82" i="3"/>
  <c r="E82" i="3"/>
  <c r="C82" i="3"/>
  <c r="A82" i="3"/>
  <c r="H81" i="3"/>
  <c r="F81" i="3"/>
  <c r="E81" i="3"/>
  <c r="C81" i="3"/>
  <c r="A81" i="3"/>
  <c r="H80" i="3"/>
  <c r="F80" i="3"/>
  <c r="E80" i="3"/>
  <c r="C80" i="3"/>
  <c r="A80" i="3"/>
  <c r="H79" i="3"/>
  <c r="F79" i="3"/>
  <c r="E79" i="3"/>
  <c r="G79" i="3" s="1"/>
  <c r="C79" i="3"/>
  <c r="A79" i="3"/>
  <c r="H78" i="3"/>
  <c r="F78" i="3"/>
  <c r="E78" i="3"/>
  <c r="C78" i="3"/>
  <c r="A78" i="3"/>
  <c r="H77" i="3"/>
  <c r="F77" i="3"/>
  <c r="E77" i="3"/>
  <c r="C77" i="3"/>
  <c r="D77" i="3" s="1"/>
  <c r="A77" i="3"/>
  <c r="H76" i="3"/>
  <c r="F76" i="3"/>
  <c r="E76" i="3"/>
  <c r="C76" i="3"/>
  <c r="A76" i="3"/>
  <c r="H75" i="3"/>
  <c r="F75" i="3"/>
  <c r="E75" i="3"/>
  <c r="C75" i="3"/>
  <c r="A75" i="3"/>
  <c r="H74" i="3"/>
  <c r="F74" i="3"/>
  <c r="E74" i="3"/>
  <c r="C74" i="3"/>
  <c r="A74" i="3"/>
  <c r="H73" i="3"/>
  <c r="F73" i="3"/>
  <c r="E73" i="3"/>
  <c r="C73" i="3"/>
  <c r="A73" i="3"/>
  <c r="H72" i="3"/>
  <c r="F72" i="3"/>
  <c r="E72" i="3"/>
  <c r="C72" i="3"/>
  <c r="A72" i="3"/>
  <c r="H71" i="3"/>
  <c r="F71" i="3"/>
  <c r="E71" i="3"/>
  <c r="G71" i="3" s="1"/>
  <c r="C71" i="3"/>
  <c r="A71" i="3"/>
  <c r="H70" i="3"/>
  <c r="F70" i="3"/>
  <c r="E70" i="3"/>
  <c r="C70" i="3"/>
  <c r="A70" i="3"/>
  <c r="H69" i="3"/>
  <c r="F69" i="3"/>
  <c r="E69" i="3"/>
  <c r="C69" i="3"/>
  <c r="D69" i="3" s="1"/>
  <c r="A69" i="3"/>
  <c r="H68" i="3"/>
  <c r="F68" i="3"/>
  <c r="E68" i="3"/>
  <c r="C68" i="3"/>
  <c r="A68" i="3"/>
  <c r="H67" i="3"/>
  <c r="F67" i="3"/>
  <c r="E67" i="3"/>
  <c r="C67" i="3"/>
  <c r="A67" i="3"/>
  <c r="H66" i="3"/>
  <c r="F66" i="3"/>
  <c r="E66" i="3"/>
  <c r="C66" i="3"/>
  <c r="A66" i="3"/>
  <c r="H65" i="3"/>
  <c r="F65" i="3"/>
  <c r="E65" i="3"/>
  <c r="C65" i="3"/>
  <c r="A65" i="3"/>
  <c r="H64" i="3"/>
  <c r="F64" i="3"/>
  <c r="E64" i="3"/>
  <c r="C64" i="3"/>
  <c r="A64" i="3"/>
  <c r="H63" i="3"/>
  <c r="F63" i="3"/>
  <c r="E63" i="3"/>
  <c r="G63" i="3" s="1"/>
  <c r="C63" i="3"/>
  <c r="A63" i="3"/>
  <c r="H62" i="3"/>
  <c r="F62" i="3"/>
  <c r="E62" i="3"/>
  <c r="C62" i="3"/>
  <c r="A62" i="3"/>
  <c r="H61" i="3"/>
  <c r="F61" i="3"/>
  <c r="E61" i="3"/>
  <c r="C61" i="3"/>
  <c r="D61" i="3" s="1"/>
  <c r="A61" i="3"/>
  <c r="H60" i="3"/>
  <c r="F60" i="3"/>
  <c r="E60" i="3"/>
  <c r="C60" i="3"/>
  <c r="A60" i="3"/>
  <c r="H59" i="3"/>
  <c r="F59" i="3"/>
  <c r="E59" i="3"/>
  <c r="C59" i="3"/>
  <c r="A59" i="3"/>
  <c r="H58" i="3"/>
  <c r="F58" i="3"/>
  <c r="E58" i="3"/>
  <c r="C58" i="3"/>
  <c r="A58" i="3"/>
  <c r="H57" i="3"/>
  <c r="F57" i="3"/>
  <c r="E57" i="3"/>
  <c r="C57" i="3"/>
  <c r="A57" i="3"/>
  <c r="H56" i="3"/>
  <c r="F56" i="3"/>
  <c r="E56" i="3"/>
  <c r="C56" i="3"/>
  <c r="A56" i="3"/>
  <c r="H55" i="3"/>
  <c r="F55" i="3"/>
  <c r="E55" i="3"/>
  <c r="G55" i="3" s="1"/>
  <c r="C55" i="3"/>
  <c r="A55" i="3"/>
  <c r="H54" i="3"/>
  <c r="F54" i="3"/>
  <c r="E54" i="3"/>
  <c r="C54" i="3"/>
  <c r="A54" i="3"/>
  <c r="H53" i="3"/>
  <c r="F53" i="3"/>
  <c r="E53" i="3"/>
  <c r="C53" i="3"/>
  <c r="D53" i="3" s="1"/>
  <c r="A53" i="3"/>
  <c r="H52" i="3"/>
  <c r="F52" i="3"/>
  <c r="E52" i="3"/>
  <c r="C52" i="3"/>
  <c r="A52" i="3"/>
  <c r="H51" i="3"/>
  <c r="F51" i="3"/>
  <c r="E51" i="3"/>
  <c r="C51" i="3"/>
  <c r="A51" i="3"/>
  <c r="H50" i="3"/>
  <c r="F50" i="3"/>
  <c r="E50" i="3"/>
  <c r="C50" i="3"/>
  <c r="A50" i="3"/>
  <c r="H49" i="3"/>
  <c r="F49" i="3"/>
  <c r="E49" i="3"/>
  <c r="C49" i="3"/>
  <c r="A49" i="3"/>
  <c r="H48" i="3"/>
  <c r="F48" i="3"/>
  <c r="E48" i="3"/>
  <c r="C48" i="3"/>
  <c r="A48" i="3"/>
  <c r="H47" i="3"/>
  <c r="F47" i="3"/>
  <c r="E47" i="3"/>
  <c r="G47" i="3" s="1"/>
  <c r="C47" i="3"/>
  <c r="A47" i="3"/>
  <c r="H46" i="3"/>
  <c r="F46" i="3"/>
  <c r="E46" i="3"/>
  <c r="C46" i="3"/>
  <c r="A46" i="3"/>
  <c r="H45" i="3"/>
  <c r="F45" i="3"/>
  <c r="E45" i="3"/>
  <c r="C45" i="3"/>
  <c r="D45" i="3" s="1"/>
  <c r="A45" i="3"/>
  <c r="H44" i="3"/>
  <c r="F44" i="3"/>
  <c r="E44" i="3"/>
  <c r="C44" i="3"/>
  <c r="A44" i="3"/>
  <c r="H43" i="3"/>
  <c r="F43" i="3"/>
  <c r="E43" i="3"/>
  <c r="C43" i="3"/>
  <c r="A43" i="3"/>
  <c r="H42" i="3"/>
  <c r="F42" i="3"/>
  <c r="E42" i="3"/>
  <c r="C42" i="3"/>
  <c r="D42" i="3" s="1"/>
  <c r="A42" i="3"/>
  <c r="H41" i="3"/>
  <c r="F41" i="3"/>
  <c r="E41" i="3"/>
  <c r="C41" i="3"/>
  <c r="A41" i="3"/>
  <c r="H40" i="3"/>
  <c r="F40" i="3"/>
  <c r="E40" i="3"/>
  <c r="C40" i="3"/>
  <c r="A40" i="3"/>
  <c r="H39" i="3"/>
  <c r="F39" i="3"/>
  <c r="E39" i="3"/>
  <c r="C39" i="3"/>
  <c r="A39" i="3"/>
  <c r="H38" i="3"/>
  <c r="F38" i="3"/>
  <c r="E38" i="3"/>
  <c r="G38" i="3" s="1"/>
  <c r="C38" i="3"/>
  <c r="A38" i="3"/>
  <c r="H37" i="3"/>
  <c r="F37" i="3"/>
  <c r="E37" i="3"/>
  <c r="G37" i="3" s="1"/>
  <c r="C37" i="3"/>
  <c r="A37" i="3"/>
  <c r="H36" i="3"/>
  <c r="F36" i="3"/>
  <c r="E36" i="3"/>
  <c r="C36" i="3"/>
  <c r="A36" i="3"/>
  <c r="H35" i="3"/>
  <c r="F35" i="3"/>
  <c r="E35" i="3"/>
  <c r="G35" i="3" s="1"/>
  <c r="C35" i="3"/>
  <c r="A35" i="3"/>
  <c r="H34" i="3"/>
  <c r="F34" i="3"/>
  <c r="E34" i="3"/>
  <c r="C34" i="3"/>
  <c r="A34" i="3"/>
  <c r="H33" i="3"/>
  <c r="F33" i="3"/>
  <c r="E33" i="3"/>
  <c r="C33" i="3"/>
  <c r="D33" i="3" s="1"/>
  <c r="A33" i="3"/>
  <c r="H32" i="3"/>
  <c r="F32" i="3"/>
  <c r="G32" i="3" s="1"/>
  <c r="E32" i="3"/>
  <c r="C32" i="3"/>
  <c r="A32" i="3"/>
  <c r="H31" i="3"/>
  <c r="F31" i="3"/>
  <c r="E31" i="3"/>
  <c r="G31" i="3" s="1"/>
  <c r="C31" i="3"/>
  <c r="D31" i="3" s="1"/>
  <c r="A31" i="3"/>
  <c r="H30" i="3"/>
  <c r="F30" i="3"/>
  <c r="E30" i="3"/>
  <c r="C30" i="3"/>
  <c r="A30" i="3"/>
  <c r="H29" i="3"/>
  <c r="F29" i="3"/>
  <c r="E29" i="3"/>
  <c r="C29" i="3"/>
  <c r="D29" i="3" s="1"/>
  <c r="A29" i="3"/>
  <c r="H28" i="3"/>
  <c r="F28" i="3"/>
  <c r="G28" i="3" s="1"/>
  <c r="E28" i="3"/>
  <c r="C28" i="3"/>
  <c r="A28" i="3"/>
  <c r="H27" i="3"/>
  <c r="F27" i="3"/>
  <c r="E27" i="3"/>
  <c r="G27" i="3" s="1"/>
  <c r="C27" i="3"/>
  <c r="D27" i="3" s="1"/>
  <c r="A27" i="3"/>
  <c r="H26" i="3"/>
  <c r="F26" i="3"/>
  <c r="E26" i="3"/>
  <c r="C26" i="3"/>
  <c r="A26" i="3"/>
  <c r="H25" i="3"/>
  <c r="F25" i="3"/>
  <c r="E25" i="3"/>
  <c r="C25" i="3"/>
  <c r="D25" i="3" s="1"/>
  <c r="A25" i="3"/>
  <c r="H24" i="3"/>
  <c r="F24" i="3"/>
  <c r="G24" i="3" s="1"/>
  <c r="E24" i="3"/>
  <c r="C24" i="3"/>
  <c r="A24" i="3"/>
  <c r="H23" i="3"/>
  <c r="F23" i="3"/>
  <c r="E23" i="3"/>
  <c r="G23" i="3" s="1"/>
  <c r="C23" i="3"/>
  <c r="D23" i="3" s="1"/>
  <c r="A23" i="3"/>
  <c r="H22" i="3"/>
  <c r="F22" i="3"/>
  <c r="E22" i="3"/>
  <c r="C22" i="3"/>
  <c r="A22" i="3"/>
  <c r="H21" i="3"/>
  <c r="F21" i="3"/>
  <c r="E21" i="3"/>
  <c r="C21" i="3"/>
  <c r="D21" i="3" s="1"/>
  <c r="A21" i="3"/>
  <c r="H20" i="3"/>
  <c r="F20" i="3"/>
  <c r="G20" i="3" s="1"/>
  <c r="E20" i="3"/>
  <c r="C20" i="3"/>
  <c r="A20" i="3"/>
  <c r="H19" i="3"/>
  <c r="F19" i="3"/>
  <c r="E19" i="3"/>
  <c r="G19" i="3" s="1"/>
  <c r="C19" i="3"/>
  <c r="D19" i="3" s="1"/>
  <c r="A19" i="3"/>
  <c r="H18" i="3"/>
  <c r="F18" i="3"/>
  <c r="E18" i="3"/>
  <c r="C18" i="3"/>
  <c r="A18" i="3"/>
  <c r="H17" i="3"/>
  <c r="F17" i="3"/>
  <c r="E17" i="3"/>
  <c r="C17" i="3"/>
  <c r="D17" i="3" s="1"/>
  <c r="A17" i="3"/>
  <c r="H16" i="3"/>
  <c r="F16" i="3"/>
  <c r="G16" i="3" s="1"/>
  <c r="E16" i="3"/>
  <c r="C16" i="3"/>
  <c r="A16" i="3"/>
  <c r="H15" i="3"/>
  <c r="F15" i="3"/>
  <c r="E15" i="3"/>
  <c r="G15" i="3" s="1"/>
  <c r="C15" i="3"/>
  <c r="D15" i="3" s="1"/>
  <c r="A15" i="3"/>
  <c r="H14" i="3"/>
  <c r="F14" i="3"/>
  <c r="E14" i="3"/>
  <c r="C14" i="3"/>
  <c r="A14" i="3"/>
  <c r="H13" i="3"/>
  <c r="F13" i="3"/>
  <c r="E13" i="3"/>
  <c r="C13" i="3"/>
  <c r="D13" i="3" s="1"/>
  <c r="A13" i="3"/>
  <c r="H12" i="3"/>
  <c r="F12" i="3"/>
  <c r="G12" i="3" s="1"/>
  <c r="E12" i="3"/>
  <c r="C12" i="3"/>
  <c r="A12" i="3"/>
  <c r="H11" i="3"/>
  <c r="F11" i="3"/>
  <c r="E11" i="3"/>
  <c r="G11" i="3" s="1"/>
  <c r="C11" i="3"/>
  <c r="D11" i="3" s="1"/>
  <c r="A11" i="3"/>
  <c r="H10" i="3"/>
  <c r="F10" i="3"/>
  <c r="E10" i="3"/>
  <c r="C10" i="3"/>
  <c r="A10" i="3"/>
  <c r="H9" i="3"/>
  <c r="F9" i="3"/>
  <c r="E9" i="3"/>
  <c r="C9" i="3"/>
  <c r="D9" i="3" s="1"/>
  <c r="A9" i="3"/>
  <c r="H8" i="3"/>
  <c r="F8" i="3"/>
  <c r="G8" i="3" s="1"/>
  <c r="E8" i="3"/>
  <c r="C8" i="3"/>
  <c r="A8" i="3"/>
  <c r="H7" i="3"/>
  <c r="F7" i="3"/>
  <c r="E7" i="3"/>
  <c r="G7" i="3" s="1"/>
  <c r="C7" i="3"/>
  <c r="D7" i="3" s="1"/>
  <c r="A7" i="3"/>
  <c r="H6" i="3"/>
  <c r="F6" i="3"/>
  <c r="E6" i="3"/>
  <c r="C6" i="3"/>
  <c r="A6" i="3"/>
  <c r="H5" i="3"/>
  <c r="F5" i="3"/>
  <c r="E5" i="3"/>
  <c r="C5" i="3"/>
  <c r="D5" i="3" s="1"/>
  <c r="A5" i="3"/>
  <c r="H4" i="3"/>
  <c r="F4" i="3"/>
  <c r="G4" i="3" s="1"/>
  <c r="E4" i="3"/>
  <c r="C4" i="3"/>
  <c r="A4" i="3"/>
  <c r="H3" i="3"/>
  <c r="F3" i="3"/>
  <c r="E3" i="3"/>
  <c r="G3" i="3" s="1"/>
  <c r="C3" i="3"/>
  <c r="D3" i="3" s="1"/>
  <c r="A3" i="3"/>
  <c r="H2" i="3"/>
  <c r="F2" i="3"/>
  <c r="E2" i="3"/>
  <c r="C2" i="3"/>
  <c r="A2" i="3"/>
  <c r="D156" i="3" l="1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G2" i="3"/>
  <c r="G6" i="3"/>
  <c r="G10" i="3"/>
  <c r="G14" i="3"/>
  <c r="G18" i="3"/>
  <c r="G22" i="3"/>
  <c r="G26" i="3"/>
  <c r="G30" i="3"/>
  <c r="G174" i="3"/>
  <c r="D223" i="3"/>
  <c r="D2" i="3"/>
  <c r="G5" i="3"/>
  <c r="G9" i="3"/>
  <c r="G13" i="3"/>
  <c r="G17" i="3"/>
  <c r="G21" i="3"/>
  <c r="G25" i="3"/>
  <c r="G29" i="3"/>
  <c r="G33" i="3"/>
  <c r="G43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30" i="3"/>
  <c r="G134" i="3"/>
  <c r="G138" i="3"/>
  <c r="G146" i="3"/>
  <c r="G150" i="3"/>
  <c r="G154" i="3"/>
  <c r="G164" i="3"/>
  <c r="G167" i="3"/>
  <c r="G173" i="3"/>
  <c r="D183" i="3"/>
  <c r="G215" i="3"/>
  <c r="G222" i="3"/>
  <c r="G182" i="3"/>
  <c r="G189" i="3"/>
  <c r="G198" i="3"/>
  <c r="G201" i="3"/>
  <c r="G238" i="3"/>
  <c r="D242" i="3"/>
  <c r="D230" i="3"/>
  <c r="D226" i="3"/>
  <c r="D218" i="3"/>
  <c r="D214" i="3"/>
  <c r="D202" i="3"/>
  <c r="D186" i="3"/>
  <c r="D182" i="3"/>
  <c r="D178" i="3"/>
  <c r="D166" i="3"/>
  <c r="D162" i="3"/>
  <c r="D38" i="3"/>
  <c r="D34" i="3"/>
  <c r="G42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87" i="3"/>
  <c r="G193" i="3"/>
  <c r="G197" i="3"/>
  <c r="G199" i="3"/>
  <c r="G200" i="3"/>
  <c r="D215" i="3"/>
  <c r="G217" i="3"/>
  <c r="G221" i="3"/>
  <c r="D233" i="3"/>
  <c r="D217" i="3"/>
  <c r="D209" i="3"/>
  <c r="D197" i="3"/>
  <c r="D189" i="3"/>
  <c r="D169" i="3"/>
  <c r="D153" i="3"/>
  <c r="D149" i="3"/>
  <c r="D137" i="3"/>
  <c r="D133" i="3"/>
  <c r="D121" i="3"/>
  <c r="D113" i="3"/>
  <c r="D105" i="3"/>
  <c r="D97" i="3"/>
  <c r="D89" i="3"/>
  <c r="D81" i="3"/>
  <c r="D73" i="3"/>
  <c r="D65" i="3"/>
  <c r="D57" i="3"/>
  <c r="D49" i="3"/>
  <c r="D41" i="3"/>
  <c r="D37" i="3"/>
  <c r="D196" i="7"/>
  <c r="D184" i="7"/>
  <c r="D172" i="7"/>
  <c r="D104" i="7"/>
  <c r="D80" i="7"/>
  <c r="D64" i="7"/>
  <c r="D218" i="7"/>
  <c r="D118" i="7"/>
  <c r="D102" i="7"/>
  <c r="D74" i="7"/>
  <c r="D70" i="7"/>
  <c r="D66" i="7"/>
  <c r="D58" i="7"/>
  <c r="D54" i="7"/>
  <c r="D50" i="7"/>
  <c r="D46" i="7"/>
  <c r="D42" i="7"/>
  <c r="D38" i="7"/>
  <c r="D34" i="7"/>
  <c r="D30" i="7"/>
  <c r="D26" i="7"/>
  <c r="D22" i="7"/>
  <c r="D18" i="7"/>
  <c r="D14" i="7"/>
  <c r="D10" i="7"/>
  <c r="D6" i="7"/>
  <c r="G3" i="7"/>
  <c r="G6" i="7"/>
  <c r="G8" i="7"/>
  <c r="G11" i="7"/>
  <c r="G14" i="7"/>
  <c r="G16" i="7"/>
  <c r="G19" i="7"/>
  <c r="G22" i="7"/>
  <c r="G24" i="7"/>
  <c r="G27" i="7"/>
  <c r="G30" i="7"/>
  <c r="G32" i="7"/>
  <c r="G35" i="7"/>
  <c r="G38" i="7"/>
  <c r="G40" i="7"/>
  <c r="G43" i="7"/>
  <c r="G46" i="7"/>
  <c r="G48" i="7"/>
  <c r="G81" i="7"/>
  <c r="G83" i="7"/>
  <c r="G90" i="7"/>
  <c r="G92" i="7"/>
  <c r="G95" i="7"/>
  <c r="G118" i="7"/>
  <c r="G121" i="7"/>
  <c r="G123" i="7"/>
  <c r="G136" i="7"/>
  <c r="G141" i="7"/>
  <c r="G97" i="7"/>
  <c r="G99" i="7"/>
  <c r="G106" i="7"/>
  <c r="G108" i="7"/>
  <c r="G113" i="7"/>
  <c r="G115" i="7"/>
  <c r="G122" i="7"/>
  <c r="G124" i="7"/>
  <c r="G129" i="7"/>
  <c r="G131" i="7"/>
  <c r="G138" i="7"/>
  <c r="G140" i="7"/>
  <c r="G145" i="7"/>
  <c r="G150" i="7"/>
  <c r="G159" i="7"/>
  <c r="G162" i="7"/>
  <c r="G171" i="7"/>
  <c r="G173" i="7"/>
  <c r="G183" i="7"/>
  <c r="G185" i="7"/>
  <c r="G190" i="7"/>
  <c r="G195" i="7"/>
  <c r="G197" i="7"/>
  <c r="G202" i="7"/>
  <c r="G211" i="7"/>
  <c r="G218" i="7"/>
  <c r="D145" i="7"/>
  <c r="D141" i="7"/>
  <c r="D137" i="7"/>
  <c r="D133" i="7"/>
  <c r="D129" i="7"/>
  <c r="D125" i="7"/>
  <c r="D121" i="7"/>
  <c r="D117" i="7"/>
  <c r="D113" i="7"/>
  <c r="D109" i="7"/>
  <c r="D105" i="7"/>
  <c r="D101" i="7"/>
  <c r="D97" i="7"/>
  <c r="D93" i="7"/>
  <c r="D89" i="7"/>
  <c r="D85" i="7"/>
  <c r="D81" i="7"/>
  <c r="D77" i="7"/>
  <c r="D73" i="7"/>
  <c r="D69" i="7"/>
  <c r="D65" i="7"/>
  <c r="D61" i="7"/>
  <c r="D57" i="7"/>
  <c r="D53" i="7"/>
  <c r="D49" i="7"/>
  <c r="D45" i="7"/>
  <c r="D41" i="7"/>
  <c r="D37" i="7"/>
  <c r="D33" i="7"/>
  <c r="D29" i="7"/>
  <c r="D25" i="7"/>
  <c r="D21" i="7"/>
  <c r="D17" i="7"/>
  <c r="D13" i="7"/>
  <c r="D9" i="7"/>
  <c r="D5" i="7"/>
  <c r="G151" i="7"/>
  <c r="G153" i="7"/>
  <c r="G158" i="7"/>
  <c r="G163" i="7"/>
  <c r="G165" i="7"/>
  <c r="G170" i="7"/>
  <c r="G177" i="7"/>
  <c r="G182" i="7"/>
  <c r="G191" i="7"/>
  <c r="G194" i="7"/>
  <c r="G207" i="7"/>
  <c r="G215" i="7"/>
  <c r="G223" i="7"/>
  <c r="D203" i="7"/>
  <c r="D207" i="7"/>
  <c r="D211" i="7"/>
  <c r="D215" i="7"/>
  <c r="D219" i="7"/>
  <c r="D223" i="7"/>
  <c r="D146" i="7"/>
  <c r="D150" i="7"/>
  <c r="D154" i="7"/>
  <c r="D158" i="7"/>
  <c r="D162" i="7"/>
  <c r="D166" i="7"/>
  <c r="D170" i="7"/>
  <c r="D174" i="7"/>
  <c r="D178" i="7"/>
  <c r="D182" i="7"/>
  <c r="D186" i="7"/>
  <c r="D190" i="7"/>
  <c r="D194" i="7"/>
  <c r="D198" i="7"/>
  <c r="D202" i="7"/>
  <c r="D149" i="7"/>
  <c r="D153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D213" i="7"/>
  <c r="D217" i="7"/>
  <c r="D221" i="7"/>
  <c r="D225" i="7"/>
  <c r="G4" i="6"/>
  <c r="G12" i="6"/>
  <c r="G20" i="6"/>
  <c r="G28" i="6"/>
  <c r="G36" i="6"/>
  <c r="G44" i="6"/>
  <c r="G52" i="6"/>
  <c r="G60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5" i="6"/>
  <c r="G67" i="6"/>
  <c r="D68" i="6"/>
  <c r="D73" i="6"/>
  <c r="G75" i="6"/>
  <c r="D76" i="6"/>
  <c r="D81" i="6"/>
  <c r="G83" i="6"/>
  <c r="D84" i="6"/>
  <c r="D89" i="6"/>
  <c r="G91" i="6"/>
  <c r="D92" i="6"/>
  <c r="D97" i="6"/>
  <c r="G99" i="6"/>
  <c r="D100" i="6"/>
  <c r="D105" i="6"/>
  <c r="G107" i="6"/>
  <c r="D108" i="6"/>
  <c r="D113" i="6"/>
  <c r="G115" i="6"/>
  <c r="D116" i="6"/>
  <c r="D121" i="6"/>
  <c r="G123" i="6"/>
  <c r="D124" i="6"/>
  <c r="D129" i="6"/>
  <c r="G131" i="6"/>
  <c r="D132" i="6"/>
  <c r="D137" i="6"/>
  <c r="G139" i="6"/>
  <c r="D140" i="6"/>
  <c r="D145" i="6"/>
  <c r="G147" i="6"/>
  <c r="D148" i="6"/>
  <c r="D153" i="6"/>
  <c r="G155" i="6"/>
  <c r="D156" i="6"/>
  <c r="D161" i="6"/>
  <c r="G163" i="6"/>
  <c r="D164" i="6"/>
  <c r="D169" i="6"/>
  <c r="G171" i="6"/>
  <c r="D172" i="6"/>
  <c r="D177" i="6"/>
  <c r="G179" i="6"/>
  <c r="D180" i="6"/>
  <c r="D185" i="6"/>
  <c r="G187" i="6"/>
  <c r="D188" i="6"/>
  <c r="D193" i="6"/>
  <c r="G195" i="6"/>
  <c r="D196" i="6"/>
  <c r="D201" i="6"/>
  <c r="G203" i="6"/>
  <c r="D204" i="6"/>
  <c r="D209" i="6"/>
  <c r="G211" i="6"/>
  <c r="D212" i="6"/>
  <c r="D217" i="6"/>
  <c r="G219" i="6"/>
  <c r="D220" i="6"/>
  <c r="D225" i="6"/>
  <c r="G227" i="6"/>
  <c r="D228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G22" i="5"/>
  <c r="G30" i="5"/>
  <c r="G38" i="5"/>
  <c r="G46" i="5"/>
  <c r="G54" i="5"/>
  <c r="G62" i="5"/>
  <c r="G76" i="5"/>
  <c r="G82" i="5"/>
  <c r="G108" i="5"/>
  <c r="G114" i="5"/>
  <c r="G140" i="5"/>
  <c r="G146" i="5"/>
  <c r="G172" i="5"/>
  <c r="G178" i="5"/>
  <c r="G204" i="5"/>
  <c r="G210" i="5"/>
  <c r="G70" i="5"/>
  <c r="D71" i="5"/>
  <c r="G78" i="5"/>
  <c r="D79" i="5"/>
  <c r="G86" i="5"/>
  <c r="D87" i="5"/>
  <c r="G94" i="5"/>
  <c r="D95" i="5"/>
  <c r="G102" i="5"/>
  <c r="D103" i="5"/>
  <c r="G110" i="5"/>
  <c r="D111" i="5"/>
  <c r="G118" i="5"/>
  <c r="D119" i="5"/>
  <c r="G126" i="5"/>
  <c r="D127" i="5"/>
  <c r="G134" i="5"/>
  <c r="D135" i="5"/>
  <c r="G142" i="5"/>
  <c r="D143" i="5"/>
  <c r="G150" i="5"/>
  <c r="D151" i="5"/>
  <c r="G158" i="5"/>
  <c r="D159" i="5"/>
  <c r="G166" i="5"/>
  <c r="D167" i="5"/>
  <c r="G174" i="5"/>
  <c r="D175" i="5"/>
  <c r="G182" i="5"/>
  <c r="D183" i="5"/>
  <c r="G190" i="5"/>
  <c r="D191" i="5"/>
  <c r="G198" i="5"/>
  <c r="D199" i="5"/>
  <c r="G206" i="5"/>
  <c r="D207" i="5"/>
  <c r="G214" i="5"/>
  <c r="D215" i="5"/>
  <c r="G222" i="5"/>
  <c r="D223" i="5"/>
  <c r="G230" i="5"/>
  <c r="D231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26" i="4"/>
  <c r="G7" i="4"/>
  <c r="G23" i="4"/>
  <c r="G51" i="4"/>
  <c r="G115" i="4"/>
  <c r="G44" i="4"/>
  <c r="G46" i="4"/>
  <c r="G49" i="4"/>
  <c r="G108" i="4"/>
  <c r="G110" i="4"/>
  <c r="G113" i="4"/>
  <c r="G15" i="4"/>
  <c r="G39" i="4"/>
  <c r="G42" i="4"/>
  <c r="G151" i="4"/>
  <c r="G198" i="4"/>
  <c r="D2" i="4"/>
  <c r="D127" i="4"/>
  <c r="D119" i="4"/>
  <c r="D107" i="4"/>
  <c r="D103" i="4"/>
  <c r="D79" i="4"/>
  <c r="D71" i="4"/>
  <c r="D59" i="4"/>
  <c r="D55" i="4"/>
  <c r="D39" i="4"/>
  <c r="D27" i="4"/>
  <c r="D19" i="4"/>
  <c r="D11" i="4"/>
  <c r="D3" i="4"/>
  <c r="G209" i="4"/>
  <c r="G229" i="4"/>
  <c r="G33" i="4"/>
  <c r="G37" i="4"/>
  <c r="G40" i="4"/>
  <c r="G53" i="4"/>
  <c r="G71" i="4"/>
  <c r="G101" i="4"/>
  <c r="G104" i="4"/>
  <c r="G117" i="4"/>
  <c r="G135" i="4"/>
  <c r="G172" i="4"/>
  <c r="G178" i="4"/>
  <c r="G184" i="4"/>
  <c r="G190" i="4"/>
  <c r="G204" i="4"/>
  <c r="G217" i="4"/>
  <c r="G220" i="4"/>
  <c r="D236" i="4"/>
  <c r="D224" i="4"/>
  <c r="D208" i="4"/>
  <c r="D204" i="4"/>
  <c r="D196" i="4"/>
  <c r="D184" i="4"/>
  <c r="D180" i="4"/>
  <c r="D176" i="4"/>
  <c r="D168" i="4"/>
  <c r="D160" i="4"/>
  <c r="D152" i="4"/>
  <c r="D148" i="4"/>
  <c r="D144" i="4"/>
  <c r="D136" i="4"/>
  <c r="D132" i="4"/>
  <c r="D128" i="4"/>
  <c r="D120" i="4"/>
  <c r="D116" i="4"/>
  <c r="D112" i="4"/>
  <c r="D104" i="4"/>
  <c r="D100" i="4"/>
  <c r="D96" i="4"/>
  <c r="D88" i="4"/>
  <c r="D84" i="4"/>
  <c r="D80" i="4"/>
  <c r="D72" i="4"/>
  <c r="D68" i="4"/>
  <c r="D64" i="4"/>
  <c r="D56" i="4"/>
  <c r="D52" i="4"/>
  <c r="D48" i="4"/>
  <c r="D40" i="4"/>
  <c r="D36" i="4"/>
  <c r="D32" i="4"/>
  <c r="D24" i="4"/>
  <c r="D16" i="4"/>
  <c r="D8" i="4"/>
  <c r="D222" i="4"/>
  <c r="D190" i="4"/>
  <c r="D170" i="4"/>
  <c r="G2" i="4"/>
  <c r="G5" i="4"/>
  <c r="G8" i="4"/>
  <c r="G10" i="4"/>
  <c r="G13" i="4"/>
  <c r="G16" i="4"/>
  <c r="G18" i="4"/>
  <c r="G21" i="4"/>
  <c r="G24" i="4"/>
  <c r="G26" i="4"/>
  <c r="G29" i="4"/>
  <c r="G36" i="4"/>
  <c r="G38" i="4"/>
  <c r="G45" i="4"/>
  <c r="G47" i="4"/>
  <c r="G57" i="4"/>
  <c r="G59" i="4"/>
  <c r="G73" i="4"/>
  <c r="G75" i="4"/>
  <c r="G86" i="4"/>
  <c r="G89" i="4"/>
  <c r="G91" i="4"/>
  <c r="G100" i="4"/>
  <c r="G102" i="4"/>
  <c r="G109" i="4"/>
  <c r="G111" i="4"/>
  <c r="G116" i="4"/>
  <c r="G121" i="4"/>
  <c r="G123" i="4"/>
  <c r="G137" i="4"/>
  <c r="G139" i="4"/>
  <c r="G153" i="4"/>
  <c r="G155" i="4"/>
  <c r="G159" i="4"/>
  <c r="G162" i="4"/>
  <c r="G165" i="4"/>
  <c r="G167" i="4"/>
  <c r="G177" i="4"/>
  <c r="G180" i="4"/>
  <c r="G188" i="4"/>
  <c r="G194" i="4"/>
  <c r="G197" i="4"/>
  <c r="G202" i="4"/>
  <c r="G208" i="4"/>
  <c r="G216" i="4"/>
  <c r="G228" i="4"/>
  <c r="G32" i="4"/>
  <c r="G52" i="4"/>
  <c r="G56" i="4"/>
  <c r="G60" i="4"/>
  <c r="G64" i="4"/>
  <c r="G68" i="4"/>
  <c r="G72" i="4"/>
  <c r="G76" i="4"/>
  <c r="G80" i="4"/>
  <c r="G84" i="4"/>
  <c r="G88" i="4"/>
  <c r="G92" i="4"/>
  <c r="G96" i="4"/>
  <c r="G120" i="4"/>
  <c r="G124" i="4"/>
  <c r="G128" i="4"/>
  <c r="G132" i="4"/>
  <c r="G136" i="4"/>
  <c r="G140" i="4"/>
  <c r="G144" i="4"/>
  <c r="G148" i="4"/>
  <c r="G152" i="4"/>
  <c r="G156" i="4"/>
  <c r="G175" i="4"/>
  <c r="G183" i="4"/>
  <c r="G191" i="4"/>
  <c r="G199" i="4"/>
  <c r="G207" i="4"/>
  <c r="G215" i="4"/>
  <c r="G223" i="4"/>
  <c r="G231" i="4"/>
  <c r="G30" i="4"/>
  <c r="G34" i="4"/>
  <c r="G54" i="4"/>
  <c r="G58" i="4"/>
  <c r="G62" i="4"/>
  <c r="G66" i="4"/>
  <c r="G70" i="4"/>
  <c r="G74" i="4"/>
  <c r="G78" i="4"/>
  <c r="G82" i="4"/>
  <c r="G90" i="4"/>
  <c r="G94" i="4"/>
  <c r="G118" i="4"/>
  <c r="G122" i="4"/>
  <c r="G126" i="4"/>
  <c r="G130" i="4"/>
  <c r="G134" i="4"/>
  <c r="G138" i="4"/>
  <c r="G142" i="4"/>
  <c r="G146" i="4"/>
  <c r="G150" i="4"/>
  <c r="G154" i="4"/>
  <c r="G179" i="4"/>
  <c r="G187" i="4"/>
  <c r="G195" i="4"/>
  <c r="G203" i="4"/>
  <c r="G211" i="4"/>
  <c r="G219" i="4"/>
  <c r="G227" i="4"/>
  <c r="G235" i="4"/>
  <c r="D159" i="4"/>
  <c r="D163" i="4"/>
  <c r="D167" i="4"/>
  <c r="D171" i="4"/>
  <c r="D175" i="4"/>
  <c r="D179" i="4"/>
  <c r="D183" i="4"/>
  <c r="D187" i="4"/>
  <c r="D191" i="4"/>
  <c r="D195" i="4"/>
  <c r="D199" i="4"/>
  <c r="D203" i="4"/>
  <c r="D207" i="4"/>
  <c r="D211" i="4"/>
  <c r="D215" i="4"/>
  <c r="D219" i="4"/>
  <c r="D223" i="4"/>
  <c r="D227" i="4"/>
  <c r="D231" i="4"/>
  <c r="D235" i="4"/>
  <c r="D161" i="4"/>
  <c r="D165" i="4"/>
  <c r="D169" i="4"/>
  <c r="D173" i="4"/>
  <c r="D177" i="4"/>
  <c r="D181" i="4"/>
  <c r="D185" i="4"/>
  <c r="D189" i="4"/>
  <c r="D193" i="4"/>
  <c r="D197" i="4"/>
  <c r="D201" i="4"/>
  <c r="D205" i="4"/>
  <c r="D209" i="4"/>
  <c r="D213" i="4"/>
  <c r="D217" i="4"/>
  <c r="D221" i="4"/>
  <c r="D225" i="4"/>
  <c r="D229" i="4"/>
  <c r="D233" i="4"/>
  <c r="D237" i="4"/>
  <c r="D150" i="3"/>
  <c r="D134" i="3"/>
  <c r="G178" i="3"/>
  <c r="G206" i="3"/>
  <c r="G242" i="3"/>
  <c r="D237" i="3"/>
  <c r="D221" i="3"/>
  <c r="D185" i="3"/>
  <c r="D173" i="3"/>
  <c r="D145" i="3"/>
  <c r="D129" i="3"/>
  <c r="D6" i="3"/>
  <c r="D10" i="3"/>
  <c r="D14" i="3"/>
  <c r="D18" i="3"/>
  <c r="D22" i="3"/>
  <c r="D26" i="3"/>
  <c r="D30" i="3"/>
  <c r="G194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G34" i="3"/>
  <c r="G39" i="3"/>
  <c r="G41" i="3"/>
  <c r="G51" i="3"/>
  <c r="G59" i="3"/>
  <c r="G67" i="3"/>
  <c r="G75" i="3"/>
  <c r="G83" i="3"/>
  <c r="G91" i="3"/>
  <c r="G99" i="3"/>
  <c r="G107" i="3"/>
  <c r="G115" i="3"/>
  <c r="G126" i="3"/>
  <c r="G142" i="3"/>
  <c r="G158" i="3"/>
  <c r="G161" i="3"/>
  <c r="G185" i="3"/>
  <c r="G190" i="3"/>
  <c r="G203" i="3"/>
  <c r="G209" i="3"/>
  <c r="G216" i="3"/>
  <c r="G225" i="3"/>
  <c r="G123" i="3"/>
  <c r="G131" i="3"/>
  <c r="G139" i="3"/>
  <c r="G147" i="3"/>
  <c r="G155" i="3"/>
  <c r="G162" i="3"/>
  <c r="G165" i="3"/>
  <c r="G169" i="3"/>
  <c r="G172" i="3"/>
  <c r="G177" i="3"/>
  <c r="G184" i="3"/>
  <c r="G191" i="3"/>
  <c r="G196" i="3"/>
  <c r="G210" i="3"/>
  <c r="G220" i="3"/>
  <c r="G226" i="3"/>
  <c r="G229" i="3"/>
  <c r="G233" i="3"/>
  <c r="G236" i="3"/>
  <c r="G241" i="3"/>
  <c r="D239" i="3"/>
  <c r="D231" i="3"/>
  <c r="D227" i="3"/>
  <c r="D207" i="3"/>
  <c r="D199" i="3"/>
  <c r="D195" i="3"/>
  <c r="D175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4" i="3"/>
  <c r="D8" i="3"/>
  <c r="D12" i="3"/>
  <c r="D16" i="3"/>
  <c r="D20" i="3"/>
  <c r="D24" i="3"/>
  <c r="D28" i="3"/>
  <c r="D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D171" i="3"/>
  <c r="D174" i="3"/>
  <c r="G176" i="3"/>
  <c r="D187" i="3"/>
  <c r="D190" i="3"/>
  <c r="G192" i="3"/>
  <c r="D203" i="3"/>
  <c r="D206" i="3"/>
  <c r="G208" i="3"/>
  <c r="D219" i="3"/>
  <c r="D222" i="3"/>
  <c r="G224" i="3"/>
  <c r="D235" i="3"/>
  <c r="D238" i="3"/>
  <c r="G24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" i="2"/>
  <c r="G5" i="2"/>
  <c r="G8" i="2"/>
  <c r="G10" i="2"/>
  <c r="G13" i="2"/>
  <c r="G14" i="2"/>
  <c r="G18" i="2"/>
  <c r="G21" i="2"/>
  <c r="G25" i="2"/>
  <c r="G26" i="2"/>
  <c r="G29" i="2"/>
  <c r="G30" i="2"/>
  <c r="G34" i="2"/>
  <c r="G36" i="2"/>
  <c r="G41" i="2"/>
  <c r="G42" i="2"/>
  <c r="G46" i="2"/>
  <c r="G48" i="2"/>
  <c r="G50" i="2"/>
  <c r="G53" i="2"/>
  <c r="G56" i="2"/>
  <c r="G57" i="2"/>
  <c r="G58" i="2"/>
  <c r="G61" i="2"/>
  <c r="G62" i="2"/>
  <c r="G64" i="2"/>
  <c r="G66" i="2"/>
  <c r="G69" i="2"/>
  <c r="G72" i="2"/>
  <c r="G74" i="2"/>
  <c r="G77" i="2"/>
  <c r="G78" i="2"/>
  <c r="G82" i="2"/>
  <c r="G84" i="2"/>
  <c r="G85" i="2"/>
  <c r="G89" i="2"/>
  <c r="G90" i="2"/>
  <c r="G93" i="2"/>
  <c r="G94" i="2"/>
  <c r="G98" i="2"/>
  <c r="G100" i="2"/>
  <c r="G105" i="2"/>
  <c r="G106" i="2"/>
  <c r="G110" i="2"/>
  <c r="G112" i="2"/>
  <c r="G114" i="2"/>
  <c r="G117" i="2"/>
  <c r="G120" i="2"/>
  <c r="G121" i="2"/>
  <c r="G122" i="2"/>
  <c r="G125" i="2"/>
  <c r="G126" i="2"/>
  <c r="G128" i="2"/>
  <c r="G130" i="2"/>
  <c r="G133" i="2"/>
  <c r="G136" i="2"/>
  <c r="G138" i="2"/>
  <c r="G141" i="2"/>
  <c r="G142" i="2"/>
  <c r="G146" i="2"/>
  <c r="G148" i="2"/>
  <c r="G149" i="2"/>
  <c r="G153" i="2"/>
  <c r="G154" i="2"/>
  <c r="G157" i="2"/>
  <c r="G158" i="2"/>
  <c r="G162" i="2"/>
  <c r="G164" i="2"/>
  <c r="G169" i="2"/>
  <c r="G170" i="2"/>
  <c r="G174" i="2"/>
  <c r="G176" i="2"/>
  <c r="G178" i="2"/>
  <c r="G181" i="2"/>
  <c r="G185" i="2"/>
  <c r="G186" i="2"/>
  <c r="G189" i="2"/>
  <c r="G190" i="2"/>
  <c r="G192" i="2"/>
  <c r="G194" i="2"/>
  <c r="G197" i="2"/>
  <c r="G202" i="2"/>
  <c r="G205" i="2"/>
  <c r="G206" i="2"/>
  <c r="G210" i="2"/>
  <c r="G212" i="2"/>
  <c r="G213" i="2"/>
  <c r="G217" i="2"/>
  <c r="G218" i="2"/>
  <c r="G221" i="2"/>
  <c r="G222" i="2"/>
  <c r="G226" i="2"/>
  <c r="G233" i="2"/>
  <c r="G234" i="2"/>
  <c r="G238" i="2"/>
  <c r="G242" i="2"/>
  <c r="G2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" i="2"/>
  <c r="E3" i="2"/>
  <c r="G3" i="2" s="1"/>
  <c r="E4" i="2"/>
  <c r="G4" i="2" s="1"/>
  <c r="E5" i="2"/>
  <c r="E6" i="2"/>
  <c r="G6" i="2" s="1"/>
  <c r="E7" i="2"/>
  <c r="G7" i="2" s="1"/>
  <c r="E8" i="2"/>
  <c r="E9" i="2"/>
  <c r="G9" i="2" s="1"/>
  <c r="E10" i="2"/>
  <c r="E11" i="2"/>
  <c r="G11" i="2" s="1"/>
  <c r="E12" i="2"/>
  <c r="G12" i="2" s="1"/>
  <c r="E13" i="2"/>
  <c r="E14" i="2"/>
  <c r="E15" i="2"/>
  <c r="G15" i="2" s="1"/>
  <c r="E16" i="2"/>
  <c r="G16" i="2" s="1"/>
  <c r="E17" i="2"/>
  <c r="G17" i="2" s="1"/>
  <c r="E18" i="2"/>
  <c r="E19" i="2"/>
  <c r="G19" i="2" s="1"/>
  <c r="E20" i="2"/>
  <c r="G20" i="2" s="1"/>
  <c r="E21" i="2"/>
  <c r="E22" i="2"/>
  <c r="G22" i="2" s="1"/>
  <c r="E23" i="2"/>
  <c r="G23" i="2" s="1"/>
  <c r="E24" i="2"/>
  <c r="G24" i="2" s="1"/>
  <c r="E25" i="2"/>
  <c r="E26" i="2"/>
  <c r="E27" i="2"/>
  <c r="G27" i="2" s="1"/>
  <c r="E28" i="2"/>
  <c r="G28" i="2" s="1"/>
  <c r="E29" i="2"/>
  <c r="E30" i="2"/>
  <c r="E31" i="2"/>
  <c r="G31" i="2" s="1"/>
  <c r="E32" i="2"/>
  <c r="G32" i="2" s="1"/>
  <c r="E33" i="2"/>
  <c r="G33" i="2" s="1"/>
  <c r="E34" i="2"/>
  <c r="E35" i="2"/>
  <c r="G35" i="2" s="1"/>
  <c r="E36" i="2"/>
  <c r="E37" i="2"/>
  <c r="G37" i="2" s="1"/>
  <c r="E38" i="2"/>
  <c r="G38" i="2" s="1"/>
  <c r="E39" i="2"/>
  <c r="G39" i="2" s="1"/>
  <c r="E40" i="2"/>
  <c r="G40" i="2" s="1"/>
  <c r="E41" i="2"/>
  <c r="E42" i="2"/>
  <c r="E43" i="2"/>
  <c r="G43" i="2" s="1"/>
  <c r="E44" i="2"/>
  <c r="G44" i="2" s="1"/>
  <c r="E45" i="2"/>
  <c r="G45" i="2" s="1"/>
  <c r="E46" i="2"/>
  <c r="E47" i="2"/>
  <c r="G47" i="2" s="1"/>
  <c r="E48" i="2"/>
  <c r="E49" i="2"/>
  <c r="G49" i="2" s="1"/>
  <c r="E50" i="2"/>
  <c r="E51" i="2"/>
  <c r="G51" i="2" s="1"/>
  <c r="E52" i="2"/>
  <c r="G52" i="2" s="1"/>
  <c r="E53" i="2"/>
  <c r="E54" i="2"/>
  <c r="G54" i="2" s="1"/>
  <c r="E55" i="2"/>
  <c r="G55" i="2" s="1"/>
  <c r="E56" i="2"/>
  <c r="E57" i="2"/>
  <c r="E58" i="2"/>
  <c r="E59" i="2"/>
  <c r="G59" i="2" s="1"/>
  <c r="E60" i="2"/>
  <c r="G60" i="2" s="1"/>
  <c r="E61" i="2"/>
  <c r="E62" i="2"/>
  <c r="E63" i="2"/>
  <c r="G63" i="2" s="1"/>
  <c r="E64" i="2"/>
  <c r="E65" i="2"/>
  <c r="G65" i="2" s="1"/>
  <c r="E66" i="2"/>
  <c r="E67" i="2"/>
  <c r="G67" i="2" s="1"/>
  <c r="E68" i="2"/>
  <c r="G68" i="2" s="1"/>
  <c r="E69" i="2"/>
  <c r="E70" i="2"/>
  <c r="G70" i="2" s="1"/>
  <c r="E71" i="2"/>
  <c r="G71" i="2" s="1"/>
  <c r="E72" i="2"/>
  <c r="E73" i="2"/>
  <c r="G73" i="2" s="1"/>
  <c r="E74" i="2"/>
  <c r="E75" i="2"/>
  <c r="G75" i="2" s="1"/>
  <c r="E76" i="2"/>
  <c r="G76" i="2" s="1"/>
  <c r="E77" i="2"/>
  <c r="E78" i="2"/>
  <c r="E79" i="2"/>
  <c r="G79" i="2" s="1"/>
  <c r="E80" i="2"/>
  <c r="G80" i="2" s="1"/>
  <c r="E81" i="2"/>
  <c r="G81" i="2" s="1"/>
  <c r="E82" i="2"/>
  <c r="E83" i="2"/>
  <c r="G83" i="2" s="1"/>
  <c r="E84" i="2"/>
  <c r="E85" i="2"/>
  <c r="E86" i="2"/>
  <c r="G86" i="2" s="1"/>
  <c r="E87" i="2"/>
  <c r="G87" i="2" s="1"/>
  <c r="E88" i="2"/>
  <c r="G88" i="2" s="1"/>
  <c r="E89" i="2"/>
  <c r="E90" i="2"/>
  <c r="E91" i="2"/>
  <c r="G91" i="2" s="1"/>
  <c r="E92" i="2"/>
  <c r="G92" i="2" s="1"/>
  <c r="E93" i="2"/>
  <c r="E94" i="2"/>
  <c r="E95" i="2"/>
  <c r="G95" i="2" s="1"/>
  <c r="E96" i="2"/>
  <c r="G96" i="2" s="1"/>
  <c r="E97" i="2"/>
  <c r="G97" i="2" s="1"/>
  <c r="E98" i="2"/>
  <c r="E99" i="2"/>
  <c r="G99" i="2" s="1"/>
  <c r="E100" i="2"/>
  <c r="E101" i="2"/>
  <c r="G101" i="2" s="1"/>
  <c r="E102" i="2"/>
  <c r="G102" i="2" s="1"/>
  <c r="E103" i="2"/>
  <c r="G103" i="2" s="1"/>
  <c r="E104" i="2"/>
  <c r="G104" i="2" s="1"/>
  <c r="E105" i="2"/>
  <c r="E106" i="2"/>
  <c r="E107" i="2"/>
  <c r="G107" i="2" s="1"/>
  <c r="E108" i="2"/>
  <c r="G108" i="2" s="1"/>
  <c r="E109" i="2"/>
  <c r="G109" i="2" s="1"/>
  <c r="E110" i="2"/>
  <c r="E111" i="2"/>
  <c r="G111" i="2" s="1"/>
  <c r="E112" i="2"/>
  <c r="E113" i="2"/>
  <c r="G113" i="2" s="1"/>
  <c r="E114" i="2"/>
  <c r="E115" i="2"/>
  <c r="G115" i="2" s="1"/>
  <c r="E116" i="2"/>
  <c r="G116" i="2" s="1"/>
  <c r="E117" i="2"/>
  <c r="E118" i="2"/>
  <c r="G118" i="2" s="1"/>
  <c r="E119" i="2"/>
  <c r="G119" i="2" s="1"/>
  <c r="E120" i="2"/>
  <c r="E121" i="2"/>
  <c r="E122" i="2"/>
  <c r="E123" i="2"/>
  <c r="G123" i="2" s="1"/>
  <c r="E124" i="2"/>
  <c r="G124" i="2" s="1"/>
  <c r="E125" i="2"/>
  <c r="E126" i="2"/>
  <c r="E127" i="2"/>
  <c r="G127" i="2" s="1"/>
  <c r="E128" i="2"/>
  <c r="E129" i="2"/>
  <c r="G129" i="2" s="1"/>
  <c r="E130" i="2"/>
  <c r="E131" i="2"/>
  <c r="G131" i="2" s="1"/>
  <c r="E132" i="2"/>
  <c r="G132" i="2" s="1"/>
  <c r="E133" i="2"/>
  <c r="E134" i="2"/>
  <c r="G134" i="2" s="1"/>
  <c r="E135" i="2"/>
  <c r="G135" i="2" s="1"/>
  <c r="E136" i="2"/>
  <c r="E137" i="2"/>
  <c r="G137" i="2" s="1"/>
  <c r="E138" i="2"/>
  <c r="E139" i="2"/>
  <c r="G139" i="2" s="1"/>
  <c r="E140" i="2"/>
  <c r="G140" i="2" s="1"/>
  <c r="E141" i="2"/>
  <c r="E142" i="2"/>
  <c r="E143" i="2"/>
  <c r="G143" i="2" s="1"/>
  <c r="E144" i="2"/>
  <c r="G144" i="2" s="1"/>
  <c r="E145" i="2"/>
  <c r="G145" i="2" s="1"/>
  <c r="E146" i="2"/>
  <c r="E147" i="2"/>
  <c r="G147" i="2" s="1"/>
  <c r="E148" i="2"/>
  <c r="E149" i="2"/>
  <c r="E150" i="2"/>
  <c r="G150" i="2" s="1"/>
  <c r="E151" i="2"/>
  <c r="G151" i="2" s="1"/>
  <c r="E152" i="2"/>
  <c r="G152" i="2" s="1"/>
  <c r="E153" i="2"/>
  <c r="E154" i="2"/>
  <c r="E155" i="2"/>
  <c r="G155" i="2" s="1"/>
  <c r="E156" i="2"/>
  <c r="G156" i="2" s="1"/>
  <c r="E157" i="2"/>
  <c r="E158" i="2"/>
  <c r="E159" i="2"/>
  <c r="G159" i="2" s="1"/>
  <c r="E160" i="2"/>
  <c r="G160" i="2" s="1"/>
  <c r="E161" i="2"/>
  <c r="G161" i="2" s="1"/>
  <c r="E162" i="2"/>
  <c r="E163" i="2"/>
  <c r="G163" i="2" s="1"/>
  <c r="E164" i="2"/>
  <c r="E165" i="2"/>
  <c r="G165" i="2" s="1"/>
  <c r="E166" i="2"/>
  <c r="G166" i="2" s="1"/>
  <c r="E167" i="2"/>
  <c r="G167" i="2" s="1"/>
  <c r="E168" i="2"/>
  <c r="G168" i="2" s="1"/>
  <c r="E169" i="2"/>
  <c r="E170" i="2"/>
  <c r="E171" i="2"/>
  <c r="G171" i="2" s="1"/>
  <c r="E172" i="2"/>
  <c r="G172" i="2" s="1"/>
  <c r="E173" i="2"/>
  <c r="G173" i="2" s="1"/>
  <c r="E174" i="2"/>
  <c r="E175" i="2"/>
  <c r="G175" i="2" s="1"/>
  <c r="E176" i="2"/>
  <c r="E177" i="2"/>
  <c r="G177" i="2" s="1"/>
  <c r="E178" i="2"/>
  <c r="E179" i="2"/>
  <c r="G179" i="2" s="1"/>
  <c r="E180" i="2"/>
  <c r="G180" i="2" s="1"/>
  <c r="E181" i="2"/>
  <c r="E182" i="2"/>
  <c r="G182" i="2" s="1"/>
  <c r="E183" i="2"/>
  <c r="G183" i="2" s="1"/>
  <c r="E184" i="2"/>
  <c r="G184" i="2" s="1"/>
  <c r="E185" i="2"/>
  <c r="E186" i="2"/>
  <c r="E187" i="2"/>
  <c r="G187" i="2" s="1"/>
  <c r="E188" i="2"/>
  <c r="G188" i="2" s="1"/>
  <c r="E189" i="2"/>
  <c r="E190" i="2"/>
  <c r="E191" i="2"/>
  <c r="G191" i="2" s="1"/>
  <c r="E192" i="2"/>
  <c r="E193" i="2"/>
  <c r="G193" i="2" s="1"/>
  <c r="E194" i="2"/>
  <c r="E195" i="2"/>
  <c r="G195" i="2" s="1"/>
  <c r="E196" i="2"/>
  <c r="G196" i="2" s="1"/>
  <c r="E197" i="2"/>
  <c r="E198" i="2"/>
  <c r="G198" i="2" s="1"/>
  <c r="E199" i="2"/>
  <c r="G199" i="2" s="1"/>
  <c r="E200" i="2"/>
  <c r="G200" i="2" s="1"/>
  <c r="E201" i="2"/>
  <c r="G201" i="2" s="1"/>
  <c r="E202" i="2"/>
  <c r="E203" i="2"/>
  <c r="G203" i="2" s="1"/>
  <c r="E204" i="2"/>
  <c r="G204" i="2" s="1"/>
  <c r="E205" i="2"/>
  <c r="E206" i="2"/>
  <c r="E207" i="2"/>
  <c r="G207" i="2" s="1"/>
  <c r="E208" i="2"/>
  <c r="G208" i="2" s="1"/>
  <c r="E209" i="2"/>
  <c r="G209" i="2" s="1"/>
  <c r="E210" i="2"/>
  <c r="E211" i="2"/>
  <c r="G211" i="2" s="1"/>
  <c r="E212" i="2"/>
  <c r="E213" i="2"/>
  <c r="E214" i="2"/>
  <c r="G214" i="2" s="1"/>
  <c r="E215" i="2"/>
  <c r="G215" i="2" s="1"/>
  <c r="E216" i="2"/>
  <c r="G216" i="2" s="1"/>
  <c r="E217" i="2"/>
  <c r="E218" i="2"/>
  <c r="E219" i="2"/>
  <c r="G219" i="2" s="1"/>
  <c r="E220" i="2"/>
  <c r="G220" i="2" s="1"/>
  <c r="E221" i="2"/>
  <c r="E222" i="2"/>
  <c r="E223" i="2"/>
  <c r="G223" i="2" s="1"/>
  <c r="E224" i="2"/>
  <c r="G224" i="2" s="1"/>
  <c r="E225" i="2"/>
  <c r="G225" i="2" s="1"/>
  <c r="E226" i="2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E234" i="2"/>
  <c r="E235" i="2"/>
  <c r="G235" i="2" s="1"/>
  <c r="E236" i="2"/>
  <c r="G236" i="2" s="1"/>
  <c r="E237" i="2"/>
  <c r="G237" i="2" s="1"/>
  <c r="E238" i="2"/>
  <c r="E239" i="2"/>
  <c r="G239" i="2" s="1"/>
  <c r="E240" i="2"/>
  <c r="G240" i="2" s="1"/>
  <c r="E241" i="2"/>
  <c r="G241" i="2" s="1"/>
  <c r="E242" i="2"/>
  <c r="E243" i="2"/>
  <c r="G243" i="2" s="1"/>
  <c r="E244" i="2"/>
  <c r="G244" i="2" s="1"/>
  <c r="E245" i="2"/>
  <c r="E2" i="2"/>
  <c r="G2" i="2" s="1"/>
  <c r="D4" i="2"/>
  <c r="D12" i="2"/>
  <c r="D16" i="2"/>
  <c r="D20" i="2"/>
  <c r="D25" i="2"/>
  <c r="D26" i="2"/>
  <c r="D32" i="2"/>
  <c r="D41" i="2"/>
  <c r="D44" i="2"/>
  <c r="D48" i="2"/>
  <c r="D52" i="2"/>
  <c r="D60" i="2"/>
  <c r="D68" i="2"/>
  <c r="D69" i="2"/>
  <c r="D76" i="2"/>
  <c r="D80" i="2"/>
  <c r="D84" i="2"/>
  <c r="D89" i="2"/>
  <c r="D96" i="2"/>
  <c r="D97" i="2"/>
  <c r="D100" i="2"/>
  <c r="D105" i="2"/>
  <c r="D108" i="2"/>
  <c r="D112" i="2"/>
  <c r="D116" i="2"/>
  <c r="D117" i="2"/>
  <c r="D124" i="2"/>
  <c r="D128" i="2"/>
  <c r="D132" i="2"/>
  <c r="D133" i="2"/>
  <c r="D140" i="2"/>
  <c r="D144" i="2"/>
  <c r="D145" i="2"/>
  <c r="D148" i="2"/>
  <c r="D153" i="2"/>
  <c r="D156" i="2"/>
  <c r="D160" i="2"/>
  <c r="D161" i="2"/>
  <c r="D164" i="2"/>
  <c r="D169" i="2"/>
  <c r="D172" i="2"/>
  <c r="D176" i="2"/>
  <c r="D180" i="2"/>
  <c r="D181" i="2"/>
  <c r="D189" i="2"/>
  <c r="D193" i="2"/>
  <c r="D194" i="2"/>
  <c r="D205" i="2"/>
  <c r="D209" i="2"/>
  <c r="D210" i="2"/>
  <c r="D221" i="2"/>
  <c r="D225" i="2"/>
  <c r="D226" i="2"/>
  <c r="D237" i="2"/>
  <c r="D241" i="2"/>
  <c r="D2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" i="2"/>
  <c r="B3" i="2"/>
  <c r="D3" i="2" s="1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D15" i="2" s="1"/>
  <c r="B16" i="2"/>
  <c r="B17" i="2"/>
  <c r="D17" i="2" s="1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25" i="2"/>
  <c r="B26" i="2"/>
  <c r="B27" i="2"/>
  <c r="D27" i="2" s="1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B42" i="2"/>
  <c r="D42" i="2" s="1"/>
  <c r="B43" i="2"/>
  <c r="D43" i="2" s="1"/>
  <c r="B44" i="2"/>
  <c r="B45" i="2"/>
  <c r="D45" i="2" s="1"/>
  <c r="B46" i="2"/>
  <c r="D46" i="2" s="1"/>
  <c r="B47" i="2"/>
  <c r="D47" i="2" s="1"/>
  <c r="B48" i="2"/>
  <c r="B49" i="2"/>
  <c r="D49" i="2" s="1"/>
  <c r="B50" i="2"/>
  <c r="D50" i="2" s="1"/>
  <c r="B51" i="2"/>
  <c r="D51" i="2" s="1"/>
  <c r="B52" i="2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B69" i="2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B77" i="2"/>
  <c r="D77" i="2" s="1"/>
  <c r="B78" i="2"/>
  <c r="D78" i="2" s="1"/>
  <c r="B79" i="2"/>
  <c r="D79" i="2" s="1"/>
  <c r="B80" i="2"/>
  <c r="B81" i="2"/>
  <c r="D81" i="2" s="1"/>
  <c r="B82" i="2"/>
  <c r="D82" i="2" s="1"/>
  <c r="B83" i="2"/>
  <c r="D83" i="2" s="1"/>
  <c r="B84" i="2"/>
  <c r="B85" i="2"/>
  <c r="D85" i="2" s="1"/>
  <c r="B86" i="2"/>
  <c r="D86" i="2" s="1"/>
  <c r="B87" i="2"/>
  <c r="D87" i="2" s="1"/>
  <c r="B88" i="2"/>
  <c r="D88" i="2" s="1"/>
  <c r="B89" i="2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B97" i="2"/>
  <c r="B98" i="2"/>
  <c r="D98" i="2" s="1"/>
  <c r="B99" i="2"/>
  <c r="D99" i="2" s="1"/>
  <c r="B100" i="2"/>
  <c r="B101" i="2"/>
  <c r="D101" i="2" s="1"/>
  <c r="B102" i="2"/>
  <c r="D102" i="2" s="1"/>
  <c r="B103" i="2"/>
  <c r="D103" i="2" s="1"/>
  <c r="B104" i="2"/>
  <c r="D104" i="2" s="1"/>
  <c r="B105" i="2"/>
  <c r="B106" i="2"/>
  <c r="D106" i="2" s="1"/>
  <c r="B107" i="2"/>
  <c r="D107" i="2" s="1"/>
  <c r="B108" i="2"/>
  <c r="B109" i="2"/>
  <c r="D109" i="2" s="1"/>
  <c r="B110" i="2"/>
  <c r="D110" i="2" s="1"/>
  <c r="B111" i="2"/>
  <c r="D111" i="2" s="1"/>
  <c r="B112" i="2"/>
  <c r="B113" i="2"/>
  <c r="D113" i="2" s="1"/>
  <c r="B114" i="2"/>
  <c r="D114" i="2" s="1"/>
  <c r="B115" i="2"/>
  <c r="D115" i="2" s="1"/>
  <c r="B116" i="2"/>
  <c r="B117" i="2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B125" i="2"/>
  <c r="D125" i="2" s="1"/>
  <c r="B126" i="2"/>
  <c r="D126" i="2" s="1"/>
  <c r="B127" i="2"/>
  <c r="D127" i="2" s="1"/>
  <c r="B128" i="2"/>
  <c r="B129" i="2"/>
  <c r="D129" i="2" s="1"/>
  <c r="B130" i="2"/>
  <c r="D130" i="2" s="1"/>
  <c r="B131" i="2"/>
  <c r="D131" i="2" s="1"/>
  <c r="B132" i="2"/>
  <c r="B133" i="2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B141" i="2"/>
  <c r="D141" i="2" s="1"/>
  <c r="B142" i="2"/>
  <c r="D142" i="2" s="1"/>
  <c r="B143" i="2"/>
  <c r="D143" i="2" s="1"/>
  <c r="B144" i="2"/>
  <c r="B145" i="2"/>
  <c r="B146" i="2"/>
  <c r="D146" i="2" s="1"/>
  <c r="B147" i="2"/>
  <c r="D147" i="2" s="1"/>
  <c r="B148" i="2"/>
  <c r="B149" i="2"/>
  <c r="D149" i="2" s="1"/>
  <c r="B150" i="2"/>
  <c r="D150" i="2" s="1"/>
  <c r="B151" i="2"/>
  <c r="D151" i="2" s="1"/>
  <c r="B152" i="2"/>
  <c r="D152" i="2" s="1"/>
  <c r="B153" i="2"/>
  <c r="B154" i="2"/>
  <c r="D154" i="2" s="1"/>
  <c r="B155" i="2"/>
  <c r="D155" i="2" s="1"/>
  <c r="B156" i="2"/>
  <c r="B157" i="2"/>
  <c r="D157" i="2" s="1"/>
  <c r="B158" i="2"/>
  <c r="D158" i="2" s="1"/>
  <c r="B159" i="2"/>
  <c r="D159" i="2" s="1"/>
  <c r="B160" i="2"/>
  <c r="B161" i="2"/>
  <c r="B162" i="2"/>
  <c r="D162" i="2" s="1"/>
  <c r="B163" i="2"/>
  <c r="D163" i="2" s="1"/>
  <c r="B164" i="2"/>
  <c r="B165" i="2"/>
  <c r="D165" i="2" s="1"/>
  <c r="B166" i="2"/>
  <c r="D166" i="2" s="1"/>
  <c r="B167" i="2"/>
  <c r="D167" i="2" s="1"/>
  <c r="B168" i="2"/>
  <c r="D168" i="2" s="1"/>
  <c r="B169" i="2"/>
  <c r="B170" i="2"/>
  <c r="D170" i="2" s="1"/>
  <c r="B171" i="2"/>
  <c r="D171" i="2" s="1"/>
  <c r="B172" i="2"/>
  <c r="B173" i="2"/>
  <c r="D173" i="2" s="1"/>
  <c r="B174" i="2"/>
  <c r="D174" i="2" s="1"/>
  <c r="B175" i="2"/>
  <c r="D175" i="2" s="1"/>
  <c r="B176" i="2"/>
  <c r="B177" i="2"/>
  <c r="D177" i="2" s="1"/>
  <c r="B178" i="2"/>
  <c r="D178" i="2" s="1"/>
  <c r="B179" i="2"/>
  <c r="D179" i="2" s="1"/>
  <c r="B180" i="2"/>
  <c r="B181" i="2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B190" i="2"/>
  <c r="D190" i="2" s="1"/>
  <c r="B191" i="2"/>
  <c r="D191" i="2" s="1"/>
  <c r="B192" i="2"/>
  <c r="D192" i="2" s="1"/>
  <c r="B193" i="2"/>
  <c r="B194" i="2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B206" i="2"/>
  <c r="D206" i="2" s="1"/>
  <c r="B207" i="2"/>
  <c r="D207" i="2" s="1"/>
  <c r="B208" i="2"/>
  <c r="D208" i="2" s="1"/>
  <c r="B209" i="2"/>
  <c r="B210" i="2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B222" i="2"/>
  <c r="D222" i="2" s="1"/>
  <c r="B223" i="2"/>
  <c r="D223" i="2" s="1"/>
  <c r="B224" i="2"/>
  <c r="D224" i="2" s="1"/>
  <c r="B225" i="2"/>
  <c r="B226" i="2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B238" i="2"/>
  <c r="D238" i="2" s="1"/>
  <c r="B239" i="2"/>
  <c r="D239" i="2" s="1"/>
  <c r="B240" i="2"/>
  <c r="D240" i="2" s="1"/>
  <c r="B241" i="2"/>
  <c r="B242" i="2"/>
  <c r="B243" i="2"/>
  <c r="D243" i="2" s="1"/>
  <c r="B244" i="2"/>
  <c r="D244" i="2" s="1"/>
  <c r="B245" i="2"/>
  <c r="D245" i="2" s="1"/>
  <c r="B2" i="2"/>
  <c r="D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" i="2"/>
</calcChain>
</file>

<file path=xl/sharedStrings.xml><?xml version="1.0" encoding="utf-8"?>
<sst xmlns="http://schemas.openxmlformats.org/spreadsheetml/2006/main" count="377" uniqueCount="42">
  <si>
    <t>observation_date</t>
  </si>
  <si>
    <t>GDPC1</t>
  </si>
  <si>
    <t>FEDFUNDS</t>
  </si>
  <si>
    <t>GS1</t>
  </si>
  <si>
    <t>GS10</t>
  </si>
  <si>
    <t>GDP(t+1)</t>
  </si>
  <si>
    <t>GDP(t)</t>
  </si>
  <si>
    <t>GDP(t+1)/GDP(t)</t>
  </si>
  <si>
    <t>yld(10y,t)</t>
  </si>
  <si>
    <t>yld(1y,t)</t>
  </si>
  <si>
    <t>yld(10y,t)-yld(1y,t)</t>
  </si>
  <si>
    <t>fedfundrate(t)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</si>
  <si>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</si>
  <si>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</si>
  <si>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</si>
  <si>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</si>
  <si>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</si>
  <si>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</si>
  <si>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</si>
  <si>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</si>
  <si>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</si>
  <si>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</si>
  <si>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</si>
  <si>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</si>
  <si>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</si>
  <si>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</si>
  <si>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</si>
  <si>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</si>
  <si>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</si>
  <si>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</si>
  <si>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</si>
  <si>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</si>
  <si>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</si>
  <si>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</si>
  <si>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</si>
  <si>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</si>
  <si>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</si>
  <si>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1) without Fedfundrate</t>
  </si>
  <si>
    <t>2) with Fedfundrate</t>
  </si>
  <si>
    <t>X Variable 1(beta)</t>
  </si>
  <si>
    <t>X Variable 2(gamma)</t>
  </si>
  <si>
    <t>GDP(t+4)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</si>
</sst>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"/>
    <numFmt numFmtId="166" formatCode="0.000"/>
    <numFmt numFmtId="171" formatCode="0.000000"/>
  </numFmts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164" fontId="2" fillId="0" borderId="0" xfId="1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71" fontId="0" fillId="0" borderId="0" xfId="0" applyNumberFormat="1"/>
    <xf numFmtId="2" fontId="2" fillId="0" borderId="0" xfId="1" applyNumberFormat="1" applyFont="1" applyFill="1" applyBorder="1" applyAlignment="1" applyProtection="1"/>
    <xf numFmtId="0" fontId="2" fillId="0" borderId="0" xfId="1"/>
    <xf numFmtId="2" fontId="2" fillId="0" borderId="0" xfId="1" applyNumberFormat="1" applyFont="1" applyFill="1" applyBorder="1" applyAlignment="1" applyProtection="1"/>
    <xf numFmtId="0" fontId="2" fillId="0" borderId="0" xfId="1"/>
    <xf numFmtId="164" fontId="2" fillId="0" borderId="0" xfId="1" applyNumberFormat="1" applyFont="1" applyFill="1" applyBorder="1" applyAlignment="1" applyProtection="1"/>
    <xf numFmtId="2" fontId="0" fillId="0" borderId="0" xfId="0" applyNumberFormat="1"/>
    <xf numFmtId="171" fontId="3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3" fillId="2" borderId="0" xfId="0" applyFont="1" applyFill="1"/>
    <xf numFmtId="0" fontId="0" fillId="2" borderId="0" xfId="0" applyFill="1" applyBorder="1" applyAlignment="1"/>
    <xf numFmtId="0" fontId="1" fillId="2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6"/>
  <sheetViews>
    <sheetView workbookViewId="0">
      <selection activeCell="A2" sqref="A2"/>
    </sheetView>
  </sheetViews>
  <sheetFormatPr defaultRowHeight="15"/>
  <cols>
    <col min="1" max="1" width="15" bestFit="1" customWidth="1"/>
    <col min="3" max="3" width="11" bestFit="1" customWidth="1"/>
  </cols>
  <sheetData>
    <row r="1" spans="1:5">
      <c r="A1" s="1" t="s">
        <v>0</v>
      </c>
      <c r="B1" t="s">
        <v>1</v>
      </c>
      <c r="C1" s="1" t="s">
        <v>2</v>
      </c>
      <c r="D1" s="8" t="s">
        <v>3</v>
      </c>
      <c r="E1" s="10" t="s">
        <v>4</v>
      </c>
    </row>
    <row r="2" spans="1:5">
      <c r="A2" s="2">
        <v>19906</v>
      </c>
      <c r="B2" s="3">
        <v>2559.4</v>
      </c>
      <c r="C2" s="4">
        <v>1.03</v>
      </c>
      <c r="D2" s="7">
        <v>0.92</v>
      </c>
      <c r="E2" s="9">
        <v>2.35</v>
      </c>
    </row>
    <row r="3" spans="1:5">
      <c r="A3" s="2">
        <v>19998</v>
      </c>
      <c r="B3" s="3">
        <v>2609.3000000000002</v>
      </c>
      <c r="C3" s="4">
        <v>0.99</v>
      </c>
      <c r="D3" s="7">
        <v>1.17</v>
      </c>
      <c r="E3" s="9">
        <v>2.4700000000000002</v>
      </c>
    </row>
    <row r="4" spans="1:5">
      <c r="A4" s="2">
        <v>20090</v>
      </c>
      <c r="B4" s="3">
        <v>2683.8</v>
      </c>
      <c r="C4" s="4">
        <v>1.34</v>
      </c>
      <c r="D4" s="7">
        <v>1.52</v>
      </c>
      <c r="E4" s="9">
        <v>2.65</v>
      </c>
    </row>
    <row r="5" spans="1:5">
      <c r="A5" s="2">
        <v>20180</v>
      </c>
      <c r="B5" s="3">
        <v>2727.5</v>
      </c>
      <c r="C5" s="4">
        <v>1.5</v>
      </c>
      <c r="D5" s="7">
        <v>1.85</v>
      </c>
      <c r="E5" s="9">
        <v>2.76</v>
      </c>
    </row>
    <row r="6" spans="1:5">
      <c r="A6" s="2">
        <v>20271</v>
      </c>
      <c r="B6" s="3">
        <v>2764.1</v>
      </c>
      <c r="C6" s="4">
        <v>1.94</v>
      </c>
      <c r="D6" s="7">
        <v>2.25</v>
      </c>
      <c r="E6" s="9">
        <v>2.95</v>
      </c>
    </row>
    <row r="7" spans="1:5">
      <c r="A7" s="2">
        <v>20363</v>
      </c>
      <c r="B7" s="3">
        <v>2780.8</v>
      </c>
      <c r="C7" s="4">
        <v>2.36</v>
      </c>
      <c r="D7" s="7">
        <v>2.5299999999999998</v>
      </c>
      <c r="E7" s="9">
        <v>2.91</v>
      </c>
    </row>
    <row r="8" spans="1:5">
      <c r="A8" s="2">
        <v>20455</v>
      </c>
      <c r="B8" s="3">
        <v>2770</v>
      </c>
      <c r="C8" s="4">
        <v>2.48</v>
      </c>
      <c r="D8" s="7">
        <v>2.56</v>
      </c>
      <c r="E8" s="9">
        <v>2.9</v>
      </c>
    </row>
    <row r="9" spans="1:5">
      <c r="A9" s="2">
        <v>20546</v>
      </c>
      <c r="B9" s="3">
        <v>2792.9</v>
      </c>
      <c r="C9" s="4">
        <v>2.69</v>
      </c>
      <c r="D9" s="7">
        <v>2.87</v>
      </c>
      <c r="E9" s="9">
        <v>3.08</v>
      </c>
    </row>
    <row r="10" spans="1:5">
      <c r="A10" s="2">
        <v>20637</v>
      </c>
      <c r="B10" s="3">
        <v>2790.6</v>
      </c>
      <c r="C10" s="4">
        <v>2.81</v>
      </c>
      <c r="D10" s="7">
        <v>3.07</v>
      </c>
      <c r="E10" s="9">
        <v>3.27</v>
      </c>
    </row>
    <row r="11" spans="1:5">
      <c r="A11" s="2">
        <v>20729</v>
      </c>
      <c r="B11" s="3">
        <v>2836.2</v>
      </c>
      <c r="C11" s="4">
        <v>2.93</v>
      </c>
      <c r="D11" s="7">
        <v>3.47</v>
      </c>
      <c r="E11" s="9">
        <v>3.47</v>
      </c>
    </row>
    <row r="12" spans="1:5">
      <c r="A12" s="2">
        <v>20821</v>
      </c>
      <c r="B12" s="3">
        <v>2854.5</v>
      </c>
      <c r="C12" s="4">
        <v>2.93</v>
      </c>
      <c r="D12" s="7">
        <v>3.39</v>
      </c>
      <c r="E12" s="9">
        <v>3.4</v>
      </c>
    </row>
    <row r="13" spans="1:5">
      <c r="A13" s="2">
        <v>20911</v>
      </c>
      <c r="B13" s="3">
        <v>2848.2</v>
      </c>
      <c r="C13" s="4">
        <v>3</v>
      </c>
      <c r="D13" s="7">
        <v>3.54</v>
      </c>
      <c r="E13" s="9">
        <v>3.63</v>
      </c>
    </row>
    <row r="14" spans="1:5">
      <c r="A14" s="2">
        <v>21002</v>
      </c>
      <c r="B14" s="3">
        <v>2875.9</v>
      </c>
      <c r="C14" s="4">
        <v>3.23</v>
      </c>
      <c r="D14" s="7">
        <v>3.96</v>
      </c>
      <c r="E14" s="9">
        <v>3.93</v>
      </c>
    </row>
    <row r="15" spans="1:5">
      <c r="A15" s="2">
        <v>21094</v>
      </c>
      <c r="B15" s="3">
        <v>2846.4</v>
      </c>
      <c r="C15" s="4">
        <v>3.25</v>
      </c>
      <c r="D15" s="7">
        <v>3.59</v>
      </c>
      <c r="E15" s="9">
        <v>3.63</v>
      </c>
    </row>
    <row r="16" spans="1:5">
      <c r="A16" s="2">
        <v>21186</v>
      </c>
      <c r="B16" s="3">
        <v>2772.7</v>
      </c>
      <c r="C16" s="4">
        <v>1.86</v>
      </c>
      <c r="D16" s="7">
        <v>2.16</v>
      </c>
      <c r="E16" s="9">
        <v>3.04</v>
      </c>
    </row>
    <row r="17" spans="1:5">
      <c r="A17" s="2">
        <v>21276</v>
      </c>
      <c r="B17" s="3">
        <v>2790.9</v>
      </c>
      <c r="C17" s="4">
        <v>0.94</v>
      </c>
      <c r="D17" s="7">
        <v>1.35</v>
      </c>
      <c r="E17" s="9">
        <v>2.92</v>
      </c>
    </row>
    <row r="18" spans="1:5">
      <c r="A18" s="2">
        <v>21367</v>
      </c>
      <c r="B18" s="3">
        <v>2855.5</v>
      </c>
      <c r="C18" s="4">
        <v>1.32</v>
      </c>
      <c r="D18" s="7">
        <v>2.39</v>
      </c>
      <c r="E18" s="9">
        <v>3.5</v>
      </c>
    </row>
    <row r="19" spans="1:5">
      <c r="A19" s="2">
        <v>21459</v>
      </c>
      <c r="B19" s="3">
        <v>2922.3</v>
      </c>
      <c r="C19" s="4">
        <v>2.16</v>
      </c>
      <c r="D19" s="7">
        <v>3.19</v>
      </c>
      <c r="E19" s="9">
        <v>3.8</v>
      </c>
    </row>
    <row r="20" spans="1:5">
      <c r="A20" s="2">
        <v>21551</v>
      </c>
      <c r="B20" s="3">
        <v>2976.6</v>
      </c>
      <c r="C20" s="4">
        <v>2.57</v>
      </c>
      <c r="D20" s="7">
        <v>3.5</v>
      </c>
      <c r="E20" s="9">
        <v>3.99</v>
      </c>
    </row>
    <row r="21" spans="1:5">
      <c r="A21" s="2">
        <v>21641</v>
      </c>
      <c r="B21" s="3">
        <v>3049</v>
      </c>
      <c r="C21" s="4">
        <v>3.08</v>
      </c>
      <c r="D21" s="7">
        <v>3.92</v>
      </c>
      <c r="E21" s="9">
        <v>4.26</v>
      </c>
    </row>
    <row r="22" spans="1:5">
      <c r="A22" s="2">
        <v>21732</v>
      </c>
      <c r="B22" s="3">
        <v>3043.1</v>
      </c>
      <c r="C22" s="4">
        <v>3.58</v>
      </c>
      <c r="D22" s="7">
        <v>4.5999999999999996</v>
      </c>
      <c r="E22" s="9">
        <v>4.5</v>
      </c>
    </row>
    <row r="23" spans="1:5">
      <c r="A23" s="2">
        <v>21824</v>
      </c>
      <c r="B23" s="3">
        <v>3055.1</v>
      </c>
      <c r="C23" s="4">
        <v>3.99</v>
      </c>
      <c r="D23" s="7">
        <v>4.92</v>
      </c>
      <c r="E23" s="9">
        <v>4.58</v>
      </c>
    </row>
    <row r="24" spans="1:5">
      <c r="A24" s="2">
        <v>21916</v>
      </c>
      <c r="B24" s="3">
        <v>3123.2</v>
      </c>
      <c r="C24" s="4">
        <v>3.93</v>
      </c>
      <c r="D24" s="7">
        <v>4.57</v>
      </c>
      <c r="E24" s="9">
        <v>4.49</v>
      </c>
    </row>
    <row r="25" spans="1:5">
      <c r="A25" s="2">
        <v>22007</v>
      </c>
      <c r="B25" s="3">
        <v>3111.3</v>
      </c>
      <c r="C25" s="4">
        <v>3.7</v>
      </c>
      <c r="D25" s="7">
        <v>3.87</v>
      </c>
      <c r="E25" s="9">
        <v>4.26</v>
      </c>
    </row>
    <row r="26" spans="1:5">
      <c r="A26" s="2">
        <v>22098</v>
      </c>
      <c r="B26" s="3">
        <v>3119.1</v>
      </c>
      <c r="C26" s="4">
        <v>2.94</v>
      </c>
      <c r="D26" s="7">
        <v>3.07</v>
      </c>
      <c r="E26" s="9">
        <v>3.83</v>
      </c>
    </row>
    <row r="27" spans="1:5">
      <c r="A27" s="2">
        <v>22190</v>
      </c>
      <c r="B27" s="3">
        <v>3081.3</v>
      </c>
      <c r="C27" s="4">
        <v>2.2999999999999998</v>
      </c>
      <c r="D27" s="7">
        <v>2.99</v>
      </c>
      <c r="E27" s="9">
        <v>3.89</v>
      </c>
    </row>
    <row r="28" spans="1:5">
      <c r="A28" s="2">
        <v>22282</v>
      </c>
      <c r="B28" s="3">
        <v>3102.3</v>
      </c>
      <c r="C28" s="4">
        <v>2</v>
      </c>
      <c r="D28" s="7">
        <v>2.87</v>
      </c>
      <c r="E28" s="9">
        <v>3.79</v>
      </c>
    </row>
    <row r="29" spans="1:5">
      <c r="A29" s="2">
        <v>22372</v>
      </c>
      <c r="B29" s="3">
        <v>3159.9</v>
      </c>
      <c r="C29" s="4">
        <v>1.73</v>
      </c>
      <c r="D29" s="7">
        <v>2.94</v>
      </c>
      <c r="E29" s="9">
        <v>3.79</v>
      </c>
    </row>
    <row r="30" spans="1:5">
      <c r="A30" s="2">
        <v>22463</v>
      </c>
      <c r="B30" s="3">
        <v>3212.6</v>
      </c>
      <c r="C30" s="4">
        <v>1.68</v>
      </c>
      <c r="D30" s="7">
        <v>3.01</v>
      </c>
      <c r="E30" s="9">
        <v>3.98</v>
      </c>
    </row>
    <row r="31" spans="1:5">
      <c r="A31" s="2">
        <v>22555</v>
      </c>
      <c r="B31" s="3">
        <v>3277.7</v>
      </c>
      <c r="C31" s="4">
        <v>2.4</v>
      </c>
      <c r="D31" s="7">
        <v>3.1</v>
      </c>
      <c r="E31" s="9">
        <v>3.97</v>
      </c>
    </row>
    <row r="32" spans="1:5">
      <c r="A32" s="2">
        <v>22647</v>
      </c>
      <c r="B32" s="3">
        <v>3336.8</v>
      </c>
      <c r="C32" s="4">
        <v>2.46</v>
      </c>
      <c r="D32" s="7">
        <v>3.21</v>
      </c>
      <c r="E32" s="9">
        <v>4.0199999999999996</v>
      </c>
    </row>
    <row r="33" spans="1:5">
      <c r="A33" s="2">
        <v>22737</v>
      </c>
      <c r="B33" s="3">
        <v>3372.7</v>
      </c>
      <c r="C33" s="4">
        <v>2.61</v>
      </c>
      <c r="D33" s="7">
        <v>3.02</v>
      </c>
      <c r="E33" s="9">
        <v>3.87</v>
      </c>
    </row>
    <row r="34" spans="1:5">
      <c r="A34" s="2">
        <v>22828</v>
      </c>
      <c r="B34" s="3">
        <v>3404.8</v>
      </c>
      <c r="C34" s="4">
        <v>2.85</v>
      </c>
      <c r="D34" s="7">
        <v>3.18</v>
      </c>
      <c r="E34" s="9">
        <v>3.99</v>
      </c>
    </row>
    <row r="35" spans="1:5">
      <c r="A35" s="2">
        <v>22920</v>
      </c>
      <c r="B35" s="3">
        <v>3418</v>
      </c>
      <c r="C35" s="4">
        <v>2.92</v>
      </c>
      <c r="D35" s="7">
        <v>3</v>
      </c>
      <c r="E35" s="9">
        <v>3.9</v>
      </c>
    </row>
    <row r="36" spans="1:5">
      <c r="A36" s="2">
        <v>23012</v>
      </c>
      <c r="B36" s="3">
        <v>3456.1</v>
      </c>
      <c r="C36" s="4">
        <v>2.97</v>
      </c>
      <c r="D36" s="7">
        <v>3.03</v>
      </c>
      <c r="E36" s="9">
        <v>3.89</v>
      </c>
    </row>
    <row r="37" spans="1:5">
      <c r="A37" s="2">
        <v>23102</v>
      </c>
      <c r="B37" s="3">
        <v>3501.1</v>
      </c>
      <c r="C37" s="4">
        <v>2.96</v>
      </c>
      <c r="D37" s="7">
        <v>3.14</v>
      </c>
      <c r="E37" s="9">
        <v>3.96</v>
      </c>
    </row>
    <row r="38" spans="1:5">
      <c r="A38" s="2">
        <v>23193</v>
      </c>
      <c r="B38" s="3">
        <v>3569.5</v>
      </c>
      <c r="C38" s="4">
        <v>3.33</v>
      </c>
      <c r="D38" s="7">
        <v>3.53</v>
      </c>
      <c r="E38" s="9">
        <v>4.03</v>
      </c>
    </row>
    <row r="39" spans="1:5">
      <c r="A39" s="2">
        <v>23285</v>
      </c>
      <c r="B39" s="3">
        <v>3595</v>
      </c>
      <c r="C39" s="4">
        <v>3.45</v>
      </c>
      <c r="D39" s="7">
        <v>3.73</v>
      </c>
      <c r="E39" s="9">
        <v>4.12</v>
      </c>
    </row>
    <row r="40" spans="1:5">
      <c r="A40" s="2">
        <v>23377</v>
      </c>
      <c r="B40" s="3">
        <v>3672.7</v>
      </c>
      <c r="C40" s="4">
        <v>3.46</v>
      </c>
      <c r="D40" s="7">
        <v>3.83</v>
      </c>
      <c r="E40" s="9">
        <v>4.18</v>
      </c>
    </row>
    <row r="41" spans="1:5">
      <c r="A41" s="2">
        <v>23468</v>
      </c>
      <c r="B41" s="3">
        <v>3716.4</v>
      </c>
      <c r="C41" s="4">
        <v>3.49</v>
      </c>
      <c r="D41" s="7">
        <v>3.86</v>
      </c>
      <c r="E41" s="9">
        <v>4.2</v>
      </c>
    </row>
    <row r="42" spans="1:5">
      <c r="A42" s="2">
        <v>23559</v>
      </c>
      <c r="B42" s="3">
        <v>3766.9</v>
      </c>
      <c r="C42" s="4">
        <v>3.46</v>
      </c>
      <c r="D42" s="7">
        <v>3.77</v>
      </c>
      <c r="E42" s="9">
        <v>4.1900000000000004</v>
      </c>
    </row>
    <row r="43" spans="1:5">
      <c r="A43" s="2">
        <v>23651</v>
      </c>
      <c r="B43" s="3">
        <v>3780.2</v>
      </c>
      <c r="C43" s="4">
        <v>3.58</v>
      </c>
      <c r="D43" s="7">
        <v>3.93</v>
      </c>
      <c r="E43" s="9">
        <v>4.17</v>
      </c>
    </row>
    <row r="44" spans="1:5">
      <c r="A44" s="2">
        <v>23743</v>
      </c>
      <c r="B44" s="3">
        <v>3873.5</v>
      </c>
      <c r="C44" s="4">
        <v>3.97</v>
      </c>
      <c r="D44" s="7">
        <v>4.01</v>
      </c>
      <c r="E44" s="9">
        <v>4.2</v>
      </c>
    </row>
    <row r="45" spans="1:5">
      <c r="A45" s="2">
        <v>23833</v>
      </c>
      <c r="B45" s="3">
        <v>3926.4</v>
      </c>
      <c r="C45" s="4">
        <v>4.08</v>
      </c>
      <c r="D45" s="7">
        <v>4.0199999999999996</v>
      </c>
      <c r="E45" s="9">
        <v>4.21</v>
      </c>
    </row>
    <row r="46" spans="1:5">
      <c r="A46" s="2">
        <v>23924</v>
      </c>
      <c r="B46" s="3">
        <v>4006.2</v>
      </c>
      <c r="C46" s="4">
        <v>4.07</v>
      </c>
      <c r="D46" s="7">
        <v>4.08</v>
      </c>
      <c r="E46" s="9">
        <v>4.25</v>
      </c>
    </row>
    <row r="47" spans="1:5">
      <c r="A47" s="2">
        <v>24016</v>
      </c>
      <c r="B47" s="3">
        <v>4100.6000000000004</v>
      </c>
      <c r="C47" s="4">
        <v>4.17</v>
      </c>
      <c r="D47" s="7">
        <v>4.46</v>
      </c>
      <c r="E47" s="9">
        <v>4.47</v>
      </c>
    </row>
    <row r="48" spans="1:5">
      <c r="A48" s="2">
        <v>24108</v>
      </c>
      <c r="B48" s="3">
        <v>4201.8999999999996</v>
      </c>
      <c r="C48" s="4">
        <v>4.5599999999999996</v>
      </c>
      <c r="D48" s="7">
        <v>4.93</v>
      </c>
      <c r="E48" s="9">
        <v>4.7699999999999996</v>
      </c>
    </row>
    <row r="49" spans="1:5">
      <c r="A49" s="2">
        <v>24198</v>
      </c>
      <c r="B49" s="3">
        <v>4219.1000000000004</v>
      </c>
      <c r="C49" s="4">
        <v>4.91</v>
      </c>
      <c r="D49" s="7">
        <v>4.93</v>
      </c>
      <c r="E49" s="9">
        <v>4.78</v>
      </c>
    </row>
    <row r="50" spans="1:5">
      <c r="A50" s="2">
        <v>24289</v>
      </c>
      <c r="B50" s="3">
        <v>4249.2</v>
      </c>
      <c r="C50" s="4">
        <v>5.41</v>
      </c>
      <c r="D50" s="7">
        <v>5.51</v>
      </c>
      <c r="E50" s="9">
        <v>5.14</v>
      </c>
    </row>
    <row r="51" spans="1:5">
      <c r="A51" s="2">
        <v>24381</v>
      </c>
      <c r="B51" s="3">
        <v>4285.6000000000004</v>
      </c>
      <c r="C51" s="4">
        <v>5.56</v>
      </c>
      <c r="D51" s="7">
        <v>5.44</v>
      </c>
      <c r="E51" s="9">
        <v>5</v>
      </c>
    </row>
    <row r="52" spans="1:5">
      <c r="A52" s="2">
        <v>24473</v>
      </c>
      <c r="B52" s="3">
        <v>4324.8999999999996</v>
      </c>
      <c r="C52" s="4">
        <v>4.82</v>
      </c>
      <c r="D52" s="7">
        <v>4.5999999999999996</v>
      </c>
      <c r="E52" s="9">
        <v>4.58</v>
      </c>
    </row>
    <row r="53" spans="1:5">
      <c r="A53" s="2">
        <v>24563</v>
      </c>
      <c r="B53" s="3">
        <v>4328.7</v>
      </c>
      <c r="C53" s="4">
        <v>3.99</v>
      </c>
      <c r="D53" s="7">
        <v>4.25</v>
      </c>
      <c r="E53" s="9">
        <v>4.82</v>
      </c>
    </row>
    <row r="54" spans="1:5">
      <c r="A54" s="2">
        <v>24654</v>
      </c>
      <c r="B54" s="3">
        <v>4366.1000000000004</v>
      </c>
      <c r="C54" s="4">
        <v>3.89</v>
      </c>
      <c r="D54" s="7">
        <v>5.13</v>
      </c>
      <c r="E54" s="9">
        <v>5.25</v>
      </c>
    </row>
    <row r="55" spans="1:5">
      <c r="A55" s="2">
        <v>24746</v>
      </c>
      <c r="B55" s="3">
        <v>4401.2</v>
      </c>
      <c r="C55" s="4">
        <v>4.17</v>
      </c>
      <c r="D55" s="7">
        <v>5.56</v>
      </c>
      <c r="E55" s="9">
        <v>5.64</v>
      </c>
    </row>
    <row r="56" spans="1:5">
      <c r="A56" s="2">
        <v>24838</v>
      </c>
      <c r="B56" s="3">
        <v>4490.6000000000004</v>
      </c>
      <c r="C56" s="4">
        <v>4.79</v>
      </c>
      <c r="D56" s="7">
        <v>5.47</v>
      </c>
      <c r="E56" s="9">
        <v>5.61</v>
      </c>
    </row>
    <row r="57" spans="1:5">
      <c r="A57" s="2">
        <v>24929</v>
      </c>
      <c r="B57" s="3">
        <v>4566.3999999999996</v>
      </c>
      <c r="C57" s="4">
        <v>5.98</v>
      </c>
      <c r="D57" s="7">
        <v>5.94</v>
      </c>
      <c r="E57" s="9">
        <v>5.74</v>
      </c>
    </row>
    <row r="58" spans="1:5">
      <c r="A58" s="2">
        <v>25020</v>
      </c>
      <c r="B58" s="3">
        <v>4599.3</v>
      </c>
      <c r="C58" s="4">
        <v>5.94</v>
      </c>
      <c r="D58" s="7">
        <v>5.51</v>
      </c>
      <c r="E58" s="9">
        <v>5.46</v>
      </c>
    </row>
    <row r="59" spans="1:5">
      <c r="A59" s="2">
        <v>25112</v>
      </c>
      <c r="B59" s="3">
        <v>4619.8</v>
      </c>
      <c r="C59" s="4">
        <v>5.92</v>
      </c>
      <c r="D59" s="7">
        <v>5.84</v>
      </c>
      <c r="E59" s="9">
        <v>5.77</v>
      </c>
    </row>
    <row r="60" spans="1:5">
      <c r="A60" s="2">
        <v>25204</v>
      </c>
      <c r="B60" s="3">
        <v>4691.6000000000004</v>
      </c>
      <c r="C60" s="4">
        <v>6.57</v>
      </c>
      <c r="D60" s="7">
        <v>6.36</v>
      </c>
      <c r="E60" s="9">
        <v>6.18</v>
      </c>
    </row>
    <row r="61" spans="1:5">
      <c r="A61" s="2">
        <v>25294</v>
      </c>
      <c r="B61" s="3">
        <v>4706.7</v>
      </c>
      <c r="C61" s="4">
        <v>8.33</v>
      </c>
      <c r="D61" s="7">
        <v>6.57</v>
      </c>
      <c r="E61" s="9">
        <v>6.35</v>
      </c>
    </row>
    <row r="62" spans="1:5">
      <c r="A62" s="2">
        <v>25385</v>
      </c>
      <c r="B62" s="3">
        <v>4736.1000000000004</v>
      </c>
      <c r="C62" s="4">
        <v>8.98</v>
      </c>
      <c r="D62" s="7">
        <v>7.65</v>
      </c>
      <c r="E62" s="9">
        <v>6.86</v>
      </c>
    </row>
    <row r="63" spans="1:5">
      <c r="A63" s="2">
        <v>25477</v>
      </c>
      <c r="B63" s="3">
        <v>4715.5</v>
      </c>
      <c r="C63" s="4">
        <v>8.94</v>
      </c>
      <c r="D63" s="7">
        <v>7.9</v>
      </c>
      <c r="E63" s="9">
        <v>7.3</v>
      </c>
    </row>
    <row r="64" spans="1:5">
      <c r="A64" s="2">
        <v>25569</v>
      </c>
      <c r="B64" s="3">
        <v>4707.1000000000004</v>
      </c>
      <c r="C64" s="4">
        <v>8.57</v>
      </c>
      <c r="D64" s="7">
        <v>7.55</v>
      </c>
      <c r="E64" s="9">
        <v>7.37</v>
      </c>
    </row>
    <row r="65" spans="1:5">
      <c r="A65" s="2">
        <v>25659</v>
      </c>
      <c r="B65" s="3">
        <v>4715.3999999999996</v>
      </c>
      <c r="C65" s="4">
        <v>7.88</v>
      </c>
      <c r="D65" s="7">
        <v>7.45</v>
      </c>
      <c r="E65" s="9">
        <v>7.71</v>
      </c>
    </row>
    <row r="66" spans="1:5">
      <c r="A66" s="2">
        <v>25750</v>
      </c>
      <c r="B66" s="3">
        <v>4757.2</v>
      </c>
      <c r="C66" s="4">
        <v>6.7</v>
      </c>
      <c r="D66" s="7">
        <v>6.94</v>
      </c>
      <c r="E66" s="9">
        <v>7.46</v>
      </c>
    </row>
    <row r="67" spans="1:5">
      <c r="A67" s="2">
        <v>25842</v>
      </c>
      <c r="B67" s="3">
        <v>4708.3</v>
      </c>
      <c r="C67" s="4">
        <v>5.57</v>
      </c>
      <c r="D67" s="7">
        <v>5.65</v>
      </c>
      <c r="E67" s="9">
        <v>6.85</v>
      </c>
    </row>
    <row r="68" spans="1:5">
      <c r="A68" s="2">
        <v>25934</v>
      </c>
      <c r="B68" s="3">
        <v>4834.3</v>
      </c>
      <c r="C68" s="4">
        <v>3.86</v>
      </c>
      <c r="D68" s="7">
        <v>4.05</v>
      </c>
      <c r="E68" s="9">
        <v>6.02</v>
      </c>
    </row>
    <row r="69" spans="1:5">
      <c r="A69" s="2">
        <v>26024</v>
      </c>
      <c r="B69" s="3">
        <v>4861.8999999999996</v>
      </c>
      <c r="C69" s="4">
        <v>4.5599999999999996</v>
      </c>
      <c r="D69" s="7">
        <v>4.99</v>
      </c>
      <c r="E69" s="9">
        <v>6.25</v>
      </c>
    </row>
    <row r="70" spans="1:5">
      <c r="A70" s="2">
        <v>26115</v>
      </c>
      <c r="B70" s="3">
        <v>4900</v>
      </c>
      <c r="C70" s="4">
        <v>5.47</v>
      </c>
      <c r="D70" s="7">
        <v>5.75</v>
      </c>
      <c r="E70" s="9">
        <v>6.48</v>
      </c>
    </row>
    <row r="71" spans="1:5">
      <c r="A71" s="2">
        <v>26207</v>
      </c>
      <c r="B71" s="3">
        <v>4914.3</v>
      </c>
      <c r="C71" s="4">
        <v>4.75</v>
      </c>
      <c r="D71" s="7">
        <v>4.7300000000000004</v>
      </c>
      <c r="E71" s="9">
        <v>5.89</v>
      </c>
    </row>
    <row r="72" spans="1:5">
      <c r="A72" s="2">
        <v>26299</v>
      </c>
      <c r="B72" s="3">
        <v>5002.3999999999996</v>
      </c>
      <c r="C72" s="4">
        <v>3.54</v>
      </c>
      <c r="D72" s="7">
        <v>4.41</v>
      </c>
      <c r="E72" s="9">
        <v>6.03</v>
      </c>
    </row>
    <row r="73" spans="1:5">
      <c r="A73" s="2">
        <v>26390</v>
      </c>
      <c r="B73" s="3">
        <v>5118.3</v>
      </c>
      <c r="C73" s="4">
        <v>4.3</v>
      </c>
      <c r="D73" s="7">
        <v>4.84</v>
      </c>
      <c r="E73" s="9">
        <v>6.14</v>
      </c>
    </row>
    <row r="74" spans="1:5">
      <c r="A74" s="2">
        <v>26481</v>
      </c>
      <c r="B74" s="3">
        <v>5165.3999999999996</v>
      </c>
      <c r="C74" s="4">
        <v>4.74</v>
      </c>
      <c r="D74" s="7">
        <v>5.15</v>
      </c>
      <c r="E74" s="9">
        <v>6.29</v>
      </c>
    </row>
    <row r="75" spans="1:5">
      <c r="A75" s="2">
        <v>26573</v>
      </c>
      <c r="B75" s="3">
        <v>5251.2</v>
      </c>
      <c r="C75" s="4">
        <v>5.14</v>
      </c>
      <c r="D75" s="7">
        <v>5.44</v>
      </c>
      <c r="E75" s="9">
        <v>6.37</v>
      </c>
    </row>
    <row r="76" spans="1:5">
      <c r="A76" s="2">
        <v>26665</v>
      </c>
      <c r="B76" s="3">
        <v>5380.5</v>
      </c>
      <c r="C76" s="4">
        <v>6.54</v>
      </c>
      <c r="D76" s="7">
        <v>6.31</v>
      </c>
      <c r="E76" s="9">
        <v>6.6</v>
      </c>
    </row>
    <row r="77" spans="1:5">
      <c r="A77" s="2">
        <v>26755</v>
      </c>
      <c r="B77" s="3">
        <v>5441.5</v>
      </c>
      <c r="C77" s="4">
        <v>7.82</v>
      </c>
      <c r="D77" s="7">
        <v>7.02</v>
      </c>
      <c r="E77" s="9">
        <v>6.81</v>
      </c>
    </row>
    <row r="78" spans="1:5">
      <c r="A78" s="2">
        <v>26846</v>
      </c>
      <c r="B78" s="3">
        <v>5411.9</v>
      </c>
      <c r="C78" s="4">
        <v>10.56</v>
      </c>
      <c r="D78" s="7">
        <v>8.51</v>
      </c>
      <c r="E78" s="9">
        <v>7.21</v>
      </c>
    </row>
    <row r="79" spans="1:5">
      <c r="A79" s="2">
        <v>26938</v>
      </c>
      <c r="B79" s="3">
        <v>5462.4</v>
      </c>
      <c r="C79" s="4">
        <v>10</v>
      </c>
      <c r="D79" s="7">
        <v>7.41</v>
      </c>
      <c r="E79" s="9">
        <v>6.75</v>
      </c>
    </row>
    <row r="80" spans="1:5">
      <c r="A80" s="2">
        <v>27030</v>
      </c>
      <c r="B80" s="3">
        <v>5417</v>
      </c>
      <c r="C80" s="4">
        <v>9.32</v>
      </c>
      <c r="D80" s="7">
        <v>7.35</v>
      </c>
      <c r="E80" s="9">
        <v>7.05</v>
      </c>
    </row>
    <row r="81" spans="1:5">
      <c r="A81" s="2">
        <v>27120</v>
      </c>
      <c r="B81" s="3">
        <v>5431.3</v>
      </c>
      <c r="C81" s="4">
        <v>11.25</v>
      </c>
      <c r="D81" s="7">
        <v>8.69</v>
      </c>
      <c r="E81" s="9">
        <v>7.54</v>
      </c>
    </row>
    <row r="82" spans="1:5">
      <c r="A82" s="2">
        <v>27211</v>
      </c>
      <c r="B82" s="3">
        <v>5378.7</v>
      </c>
      <c r="C82" s="4">
        <v>12.09</v>
      </c>
      <c r="D82" s="7">
        <v>9.01</v>
      </c>
      <c r="E82" s="9">
        <v>7.96</v>
      </c>
    </row>
    <row r="83" spans="1:5">
      <c r="A83" s="2">
        <v>27303</v>
      </c>
      <c r="B83" s="3">
        <v>5357.2</v>
      </c>
      <c r="C83" s="4">
        <v>9.35</v>
      </c>
      <c r="D83" s="7">
        <v>7.67</v>
      </c>
      <c r="E83" s="9">
        <v>7.67</v>
      </c>
    </row>
    <row r="84" spans="1:5">
      <c r="A84" s="2">
        <v>27395</v>
      </c>
      <c r="B84" s="3">
        <v>5292.4</v>
      </c>
      <c r="C84" s="4">
        <v>6.3</v>
      </c>
      <c r="D84" s="7">
        <v>6.31</v>
      </c>
      <c r="E84" s="9">
        <v>7.54</v>
      </c>
    </row>
    <row r="85" spans="1:5">
      <c r="A85" s="2">
        <v>27485</v>
      </c>
      <c r="B85" s="3">
        <v>5333.2</v>
      </c>
      <c r="C85" s="4">
        <v>5.42</v>
      </c>
      <c r="D85" s="7">
        <v>6.53</v>
      </c>
      <c r="E85" s="9">
        <v>8.0500000000000007</v>
      </c>
    </row>
    <row r="86" spans="1:5">
      <c r="A86" s="2">
        <v>27576</v>
      </c>
      <c r="B86" s="3">
        <v>5421.4</v>
      </c>
      <c r="C86" s="4">
        <v>6.16</v>
      </c>
      <c r="D86" s="7">
        <v>7.52</v>
      </c>
      <c r="E86" s="9">
        <v>8.3000000000000007</v>
      </c>
    </row>
    <row r="87" spans="1:5">
      <c r="A87" s="2">
        <v>27668</v>
      </c>
      <c r="B87" s="3">
        <v>5494.4</v>
      </c>
      <c r="C87" s="4">
        <v>5.41</v>
      </c>
      <c r="D87" s="7">
        <v>6.68</v>
      </c>
      <c r="E87" s="9">
        <v>8.06</v>
      </c>
    </row>
    <row r="88" spans="1:5">
      <c r="A88" s="2">
        <v>27760</v>
      </c>
      <c r="B88" s="3">
        <v>5618.5</v>
      </c>
      <c r="C88" s="4">
        <v>4.83</v>
      </c>
      <c r="D88" s="7">
        <v>5.98</v>
      </c>
      <c r="E88" s="9">
        <v>7.75</v>
      </c>
    </row>
    <row r="89" spans="1:5">
      <c r="A89" s="2">
        <v>27851</v>
      </c>
      <c r="B89" s="3">
        <v>5661</v>
      </c>
      <c r="C89" s="4">
        <v>5.2</v>
      </c>
      <c r="D89" s="7">
        <v>6.28</v>
      </c>
      <c r="E89" s="9">
        <v>7.77</v>
      </c>
    </row>
    <row r="90" spans="1:5">
      <c r="A90" s="2">
        <v>27942</v>
      </c>
      <c r="B90" s="3">
        <v>5689.8</v>
      </c>
      <c r="C90" s="4">
        <v>5.28</v>
      </c>
      <c r="D90" s="7">
        <v>6.01</v>
      </c>
      <c r="E90" s="9">
        <v>7.73</v>
      </c>
    </row>
    <row r="91" spans="1:5">
      <c r="A91" s="2">
        <v>28034</v>
      </c>
      <c r="B91" s="3">
        <v>5732.5</v>
      </c>
      <c r="C91" s="4">
        <v>4.87</v>
      </c>
      <c r="D91" s="7">
        <v>5.23</v>
      </c>
      <c r="E91" s="9">
        <v>7.19</v>
      </c>
    </row>
    <row r="92" spans="1:5">
      <c r="A92" s="2">
        <v>28126</v>
      </c>
      <c r="B92" s="3">
        <v>5799.2</v>
      </c>
      <c r="C92" s="4">
        <v>4.66</v>
      </c>
      <c r="D92" s="7">
        <v>5.42</v>
      </c>
      <c r="E92" s="9">
        <v>7.35</v>
      </c>
    </row>
    <row r="93" spans="1:5">
      <c r="A93" s="2">
        <v>28216</v>
      </c>
      <c r="B93" s="3">
        <v>5913</v>
      </c>
      <c r="C93" s="4">
        <v>5.16</v>
      </c>
      <c r="D93" s="7">
        <v>5.69</v>
      </c>
      <c r="E93" s="9">
        <v>7.37</v>
      </c>
    </row>
    <row r="94" spans="1:5">
      <c r="A94" s="2">
        <v>28307</v>
      </c>
      <c r="B94" s="3">
        <v>6017.6</v>
      </c>
      <c r="C94" s="4">
        <v>5.82</v>
      </c>
      <c r="D94" s="7">
        <v>6.28</v>
      </c>
      <c r="E94" s="9">
        <v>7.36</v>
      </c>
    </row>
    <row r="95" spans="1:5">
      <c r="A95" s="2">
        <v>28399</v>
      </c>
      <c r="B95" s="3">
        <v>6018.2</v>
      </c>
      <c r="C95" s="4">
        <v>6.51</v>
      </c>
      <c r="D95" s="7">
        <v>6.96</v>
      </c>
      <c r="E95" s="9">
        <v>7.6</v>
      </c>
    </row>
    <row r="96" spans="1:5">
      <c r="A96" s="2">
        <v>28491</v>
      </c>
      <c r="B96" s="3">
        <v>6039.2</v>
      </c>
      <c r="C96" s="4">
        <v>6.76</v>
      </c>
      <c r="D96" s="7">
        <v>7.31</v>
      </c>
      <c r="E96" s="9">
        <v>8.01</v>
      </c>
    </row>
    <row r="97" spans="1:5">
      <c r="A97" s="2">
        <v>28581</v>
      </c>
      <c r="B97" s="3">
        <v>6274</v>
      </c>
      <c r="C97" s="4">
        <v>7.28</v>
      </c>
      <c r="D97" s="7">
        <v>7.79</v>
      </c>
      <c r="E97" s="9">
        <v>8.32</v>
      </c>
    </row>
    <row r="98" spans="1:5">
      <c r="A98" s="2">
        <v>28672</v>
      </c>
      <c r="B98" s="3">
        <v>6335.3</v>
      </c>
      <c r="C98" s="4">
        <v>8.1</v>
      </c>
      <c r="D98" s="7">
        <v>8.4499999999999993</v>
      </c>
      <c r="E98" s="9">
        <v>8.49</v>
      </c>
    </row>
    <row r="99" spans="1:5">
      <c r="A99" s="2">
        <v>28764</v>
      </c>
      <c r="B99" s="3">
        <v>6420.3</v>
      </c>
      <c r="C99" s="4">
        <v>9.58</v>
      </c>
      <c r="D99" s="7">
        <v>9.82</v>
      </c>
      <c r="E99" s="9">
        <v>8.82</v>
      </c>
    </row>
    <row r="100" spans="1:5">
      <c r="A100" s="2">
        <v>28856</v>
      </c>
      <c r="B100" s="3">
        <v>6433</v>
      </c>
      <c r="C100" s="4">
        <v>10.07</v>
      </c>
      <c r="D100" s="7">
        <v>10.3</v>
      </c>
      <c r="E100" s="9">
        <v>9.11</v>
      </c>
    </row>
    <row r="101" spans="1:5">
      <c r="A101" s="2">
        <v>28946</v>
      </c>
      <c r="B101" s="3">
        <v>6440.8</v>
      </c>
      <c r="C101" s="4">
        <v>10.18</v>
      </c>
      <c r="D101" s="7">
        <v>9.94</v>
      </c>
      <c r="E101" s="9">
        <v>9.11</v>
      </c>
    </row>
    <row r="102" spans="1:5">
      <c r="A102" s="2">
        <v>29037</v>
      </c>
      <c r="B102" s="3">
        <v>6487.1</v>
      </c>
      <c r="C102" s="4">
        <v>10.95</v>
      </c>
      <c r="D102" s="7">
        <v>10.15</v>
      </c>
      <c r="E102" s="9">
        <v>9.1</v>
      </c>
    </row>
    <row r="103" spans="1:5">
      <c r="A103" s="2">
        <v>29129</v>
      </c>
      <c r="B103" s="3">
        <v>6503.9</v>
      </c>
      <c r="C103" s="4">
        <v>13.58</v>
      </c>
      <c r="D103" s="7">
        <v>12.27</v>
      </c>
      <c r="E103" s="9">
        <v>10.45</v>
      </c>
    </row>
    <row r="104" spans="1:5">
      <c r="A104" s="2">
        <v>29221</v>
      </c>
      <c r="B104" s="3">
        <v>6524.9</v>
      </c>
      <c r="C104" s="4">
        <v>15.05</v>
      </c>
      <c r="D104" s="7">
        <v>13.93</v>
      </c>
      <c r="E104" s="9">
        <v>11.99</v>
      </c>
    </row>
    <row r="105" spans="1:5">
      <c r="A105" s="2">
        <v>29312</v>
      </c>
      <c r="B105" s="3">
        <v>6392.6</v>
      </c>
      <c r="C105" s="4">
        <v>12.69</v>
      </c>
      <c r="D105" s="7">
        <v>10.28</v>
      </c>
      <c r="E105" s="9">
        <v>10.48</v>
      </c>
    </row>
    <row r="106" spans="1:5">
      <c r="A106" s="2">
        <v>29403</v>
      </c>
      <c r="B106" s="3">
        <v>6382.9</v>
      </c>
      <c r="C106" s="4">
        <v>9.84</v>
      </c>
      <c r="D106" s="7">
        <v>10.14</v>
      </c>
      <c r="E106" s="9">
        <v>10.95</v>
      </c>
    </row>
    <row r="107" spans="1:5">
      <c r="A107" s="2">
        <v>29495</v>
      </c>
      <c r="B107" s="3">
        <v>6501.2</v>
      </c>
      <c r="C107" s="4">
        <v>15.85</v>
      </c>
      <c r="D107" s="7">
        <v>13.84</v>
      </c>
      <c r="E107" s="9">
        <v>12.42</v>
      </c>
    </row>
    <row r="108" spans="1:5">
      <c r="A108" s="2">
        <v>29587</v>
      </c>
      <c r="B108" s="3">
        <v>6635.7</v>
      </c>
      <c r="C108" s="4">
        <v>16.57</v>
      </c>
      <c r="D108" s="7">
        <v>14.12</v>
      </c>
      <c r="E108" s="9">
        <v>12.96</v>
      </c>
    </row>
    <row r="109" spans="1:5">
      <c r="A109" s="2">
        <v>29677</v>
      </c>
      <c r="B109" s="3">
        <v>6587.3</v>
      </c>
      <c r="C109" s="4">
        <v>17.78</v>
      </c>
      <c r="D109" s="7">
        <v>15.13</v>
      </c>
      <c r="E109" s="9">
        <v>13.75</v>
      </c>
    </row>
    <row r="110" spans="1:5">
      <c r="A110" s="2">
        <v>29768</v>
      </c>
      <c r="B110" s="3">
        <v>6662.9</v>
      </c>
      <c r="C110" s="4">
        <v>17.579999999999998</v>
      </c>
      <c r="D110" s="7">
        <v>16.32</v>
      </c>
      <c r="E110" s="9">
        <v>14.85</v>
      </c>
    </row>
    <row r="111" spans="1:5">
      <c r="A111" s="2">
        <v>29860</v>
      </c>
      <c r="B111" s="3">
        <v>6585.1</v>
      </c>
      <c r="C111" s="4">
        <v>13.59</v>
      </c>
      <c r="D111" s="7">
        <v>13.55</v>
      </c>
      <c r="E111" s="9">
        <v>14.09</v>
      </c>
    </row>
    <row r="112" spans="1:5">
      <c r="A112" s="2">
        <v>29952</v>
      </c>
      <c r="B112" s="3">
        <v>6475</v>
      </c>
      <c r="C112" s="4">
        <v>14.23</v>
      </c>
      <c r="D112" s="7">
        <v>14.33</v>
      </c>
      <c r="E112" s="9">
        <v>14.29</v>
      </c>
    </row>
    <row r="113" spans="1:5">
      <c r="A113" s="2">
        <v>30042</v>
      </c>
      <c r="B113" s="3">
        <v>6510.2</v>
      </c>
      <c r="C113" s="4">
        <v>14.51</v>
      </c>
      <c r="D113" s="7">
        <v>13.8</v>
      </c>
      <c r="E113" s="9">
        <v>13.93</v>
      </c>
    </row>
    <row r="114" spans="1:5">
      <c r="A114" s="2">
        <v>30133</v>
      </c>
      <c r="B114" s="3">
        <v>6486.8</v>
      </c>
      <c r="C114" s="4">
        <v>11.01</v>
      </c>
      <c r="D114" s="7">
        <v>11.84</v>
      </c>
      <c r="E114" s="9">
        <v>13.12</v>
      </c>
    </row>
    <row r="115" spans="1:5">
      <c r="A115" s="2">
        <v>30225</v>
      </c>
      <c r="B115" s="3">
        <v>6493.1</v>
      </c>
      <c r="C115" s="4">
        <v>9.2899999999999991</v>
      </c>
      <c r="D115" s="7">
        <v>9.1300000000000008</v>
      </c>
      <c r="E115" s="9">
        <v>10.67</v>
      </c>
    </row>
    <row r="116" spans="1:5">
      <c r="A116" s="2">
        <v>30317</v>
      </c>
      <c r="B116" s="3">
        <v>6578.2</v>
      </c>
      <c r="C116" s="4">
        <v>8.65</v>
      </c>
      <c r="D116" s="7">
        <v>8.86</v>
      </c>
      <c r="E116" s="9">
        <v>10.56</v>
      </c>
    </row>
    <row r="117" spans="1:5">
      <c r="A117" s="2">
        <v>30407</v>
      </c>
      <c r="B117" s="3">
        <v>6728.3</v>
      </c>
      <c r="C117" s="4">
        <v>8.8000000000000007</v>
      </c>
      <c r="D117" s="7">
        <v>9.18</v>
      </c>
      <c r="E117" s="9">
        <v>10.54</v>
      </c>
    </row>
    <row r="118" spans="1:5">
      <c r="A118" s="2">
        <v>30498</v>
      </c>
      <c r="B118" s="3">
        <v>6860</v>
      </c>
      <c r="C118" s="4">
        <v>9.4600000000000009</v>
      </c>
      <c r="D118" s="7">
        <v>10.3</v>
      </c>
      <c r="E118" s="9">
        <v>11.63</v>
      </c>
    </row>
    <row r="119" spans="1:5">
      <c r="A119" s="2">
        <v>30590</v>
      </c>
      <c r="B119" s="3">
        <v>7001.5</v>
      </c>
      <c r="C119" s="4">
        <v>9.43</v>
      </c>
      <c r="D119" s="7">
        <v>9.9499999999999993</v>
      </c>
      <c r="E119" s="9">
        <v>11.69</v>
      </c>
    </row>
    <row r="120" spans="1:5">
      <c r="A120" s="2">
        <v>30682</v>
      </c>
      <c r="B120" s="3">
        <v>7140.6</v>
      </c>
      <c r="C120" s="4">
        <v>9.69</v>
      </c>
      <c r="D120" s="7">
        <v>10.18</v>
      </c>
      <c r="E120" s="9">
        <v>11.94</v>
      </c>
    </row>
    <row r="121" spans="1:5">
      <c r="A121" s="2">
        <v>30773</v>
      </c>
      <c r="B121" s="3">
        <v>7266</v>
      </c>
      <c r="C121" s="4">
        <v>10.56</v>
      </c>
      <c r="D121" s="7">
        <v>11.55</v>
      </c>
      <c r="E121" s="9">
        <v>13.2</v>
      </c>
    </row>
    <row r="122" spans="1:5">
      <c r="A122" s="2">
        <v>30864</v>
      </c>
      <c r="B122" s="3">
        <v>7337.5</v>
      </c>
      <c r="C122" s="4">
        <v>11.39</v>
      </c>
      <c r="D122" s="7">
        <v>11.81</v>
      </c>
      <c r="E122" s="9">
        <v>12.87</v>
      </c>
    </row>
    <row r="123" spans="1:5">
      <c r="A123" s="2">
        <v>30956</v>
      </c>
      <c r="B123" s="3">
        <v>7396</v>
      </c>
      <c r="C123" s="4">
        <v>9.27</v>
      </c>
      <c r="D123" s="7">
        <v>10.02</v>
      </c>
      <c r="E123" s="9">
        <v>11.74</v>
      </c>
    </row>
    <row r="124" spans="1:5">
      <c r="A124" s="2">
        <v>31048</v>
      </c>
      <c r="B124" s="3">
        <v>7469.5</v>
      </c>
      <c r="C124" s="4">
        <v>8.48</v>
      </c>
      <c r="D124" s="7">
        <v>9.39</v>
      </c>
      <c r="E124" s="9">
        <v>11.58</v>
      </c>
    </row>
    <row r="125" spans="1:5">
      <c r="A125" s="2">
        <v>31138</v>
      </c>
      <c r="B125" s="3">
        <v>7537.9</v>
      </c>
      <c r="C125" s="4">
        <v>7.92</v>
      </c>
      <c r="D125" s="7">
        <v>8.4700000000000006</v>
      </c>
      <c r="E125" s="9">
        <v>10.81</v>
      </c>
    </row>
    <row r="126" spans="1:5">
      <c r="A126" s="2">
        <v>31229</v>
      </c>
      <c r="B126" s="3">
        <v>7655.2</v>
      </c>
      <c r="C126" s="4">
        <v>7.9</v>
      </c>
      <c r="D126" s="7">
        <v>7.99</v>
      </c>
      <c r="E126" s="9">
        <v>10.34</v>
      </c>
    </row>
    <row r="127" spans="1:5">
      <c r="A127" s="2">
        <v>31321</v>
      </c>
      <c r="B127" s="3">
        <v>7712.6</v>
      </c>
      <c r="C127" s="4">
        <v>8.1</v>
      </c>
      <c r="D127" s="7">
        <v>7.85</v>
      </c>
      <c r="E127" s="9">
        <v>9.76</v>
      </c>
    </row>
    <row r="128" spans="1:5">
      <c r="A128" s="2">
        <v>31413</v>
      </c>
      <c r="B128" s="3">
        <v>7784.1</v>
      </c>
      <c r="C128" s="4">
        <v>7.83</v>
      </c>
      <c r="D128" s="7">
        <v>7.46</v>
      </c>
      <c r="E128" s="9">
        <v>8.56</v>
      </c>
    </row>
    <row r="129" spans="1:5">
      <c r="A129" s="2">
        <v>31503</v>
      </c>
      <c r="B129" s="3">
        <v>7819.8</v>
      </c>
      <c r="C129" s="4">
        <v>6.92</v>
      </c>
      <c r="D129" s="7">
        <v>6.61</v>
      </c>
      <c r="E129" s="9">
        <v>7.6</v>
      </c>
    </row>
    <row r="130" spans="1:5">
      <c r="A130" s="2">
        <v>31594</v>
      </c>
      <c r="B130" s="3">
        <v>7898.6</v>
      </c>
      <c r="C130" s="4">
        <v>6.21</v>
      </c>
      <c r="D130" s="7">
        <v>5.99</v>
      </c>
      <c r="E130" s="9">
        <v>7.31</v>
      </c>
    </row>
    <row r="131" spans="1:5">
      <c r="A131" s="2">
        <v>31686</v>
      </c>
      <c r="B131" s="3">
        <v>7939.5</v>
      </c>
      <c r="C131" s="4">
        <v>6.27</v>
      </c>
      <c r="D131" s="7">
        <v>5.8</v>
      </c>
      <c r="E131" s="9">
        <v>7.26</v>
      </c>
    </row>
    <row r="132" spans="1:5">
      <c r="A132" s="2">
        <v>31778</v>
      </c>
      <c r="B132" s="3">
        <v>7995</v>
      </c>
      <c r="C132" s="4">
        <v>6.22</v>
      </c>
      <c r="D132" s="7">
        <v>5.92</v>
      </c>
      <c r="E132" s="9">
        <v>7.19</v>
      </c>
    </row>
    <row r="133" spans="1:5">
      <c r="A133" s="2">
        <v>31868</v>
      </c>
      <c r="B133" s="3">
        <v>8084.7</v>
      </c>
      <c r="C133" s="4">
        <v>6.65</v>
      </c>
      <c r="D133" s="7">
        <v>6.77</v>
      </c>
      <c r="E133" s="9">
        <v>8.34</v>
      </c>
    </row>
    <row r="134" spans="1:5">
      <c r="A134" s="2">
        <v>31959</v>
      </c>
      <c r="B134" s="3">
        <v>8158</v>
      </c>
      <c r="C134" s="4">
        <v>6.84</v>
      </c>
      <c r="D134" s="7">
        <v>7.13</v>
      </c>
      <c r="E134" s="9">
        <v>8.8800000000000008</v>
      </c>
    </row>
    <row r="135" spans="1:5">
      <c r="A135" s="2">
        <v>32051</v>
      </c>
      <c r="B135" s="3">
        <v>8292.7000000000007</v>
      </c>
      <c r="C135" s="4">
        <v>6.92</v>
      </c>
      <c r="D135" s="7">
        <v>7.24</v>
      </c>
      <c r="E135" s="9">
        <v>9.1199999999999992</v>
      </c>
    </row>
    <row r="136" spans="1:5">
      <c r="A136" s="2">
        <v>32143</v>
      </c>
      <c r="B136" s="3">
        <v>8339.2999999999993</v>
      </c>
      <c r="C136" s="4">
        <v>6.66</v>
      </c>
      <c r="D136" s="7">
        <v>6.78</v>
      </c>
      <c r="E136" s="9">
        <v>8.42</v>
      </c>
    </row>
    <row r="137" spans="1:5">
      <c r="A137" s="2">
        <v>32234</v>
      </c>
      <c r="B137" s="3">
        <v>8449.5</v>
      </c>
      <c r="C137" s="4">
        <v>7.16</v>
      </c>
      <c r="D137" s="7">
        <v>7.3</v>
      </c>
      <c r="E137" s="9">
        <v>8.91</v>
      </c>
    </row>
    <row r="138" spans="1:5">
      <c r="A138" s="2">
        <v>32325</v>
      </c>
      <c r="B138" s="3">
        <v>8498.2999999999993</v>
      </c>
      <c r="C138" s="4">
        <v>7.98</v>
      </c>
      <c r="D138" s="7">
        <v>8</v>
      </c>
      <c r="E138" s="9">
        <v>9.1</v>
      </c>
    </row>
    <row r="139" spans="1:5">
      <c r="A139" s="2">
        <v>32417</v>
      </c>
      <c r="B139" s="3">
        <v>8610.9</v>
      </c>
      <c r="C139" s="4">
        <v>8.4700000000000006</v>
      </c>
      <c r="D139" s="7">
        <v>8.5299999999999994</v>
      </c>
      <c r="E139" s="9">
        <v>8.9600000000000009</v>
      </c>
    </row>
    <row r="140" spans="1:5">
      <c r="A140" s="2">
        <v>32509</v>
      </c>
      <c r="B140" s="3">
        <v>8697.7000000000007</v>
      </c>
      <c r="C140" s="4">
        <v>9.44</v>
      </c>
      <c r="D140" s="7">
        <v>9.2899999999999991</v>
      </c>
      <c r="E140" s="9">
        <v>9.2100000000000009</v>
      </c>
    </row>
    <row r="141" spans="1:5">
      <c r="A141" s="2">
        <v>32599</v>
      </c>
      <c r="B141" s="3">
        <v>8766.1</v>
      </c>
      <c r="C141" s="4">
        <v>9.73</v>
      </c>
      <c r="D141" s="7">
        <v>8.93</v>
      </c>
      <c r="E141" s="9">
        <v>8.77</v>
      </c>
    </row>
    <row r="142" spans="1:5">
      <c r="A142" s="2">
        <v>32690</v>
      </c>
      <c r="B142" s="3">
        <v>8831.5</v>
      </c>
      <c r="C142" s="4">
        <v>9.08</v>
      </c>
      <c r="D142" s="7">
        <v>8.1</v>
      </c>
      <c r="E142" s="9">
        <v>8.11</v>
      </c>
    </row>
    <row r="143" spans="1:5">
      <c r="A143" s="2">
        <v>32782</v>
      </c>
      <c r="B143" s="3">
        <v>8850.2000000000007</v>
      </c>
      <c r="C143" s="4">
        <v>8.61</v>
      </c>
      <c r="D143" s="7">
        <v>7.83</v>
      </c>
      <c r="E143" s="9">
        <v>7.91</v>
      </c>
    </row>
    <row r="144" spans="1:5">
      <c r="A144" s="2">
        <v>32874</v>
      </c>
      <c r="B144" s="3">
        <v>8947.1</v>
      </c>
      <c r="C144" s="4">
        <v>8.25</v>
      </c>
      <c r="D144" s="7">
        <v>8.1300000000000008</v>
      </c>
      <c r="E144" s="9">
        <v>8.42</v>
      </c>
    </row>
    <row r="145" spans="1:5">
      <c r="A145" s="2">
        <v>32964</v>
      </c>
      <c r="B145" s="3">
        <v>8981.7000000000007</v>
      </c>
      <c r="C145" s="4">
        <v>8.24</v>
      </c>
      <c r="D145" s="7">
        <v>8.27</v>
      </c>
      <c r="E145" s="9">
        <v>8.68</v>
      </c>
    </row>
    <row r="146" spans="1:5">
      <c r="A146" s="2">
        <v>33055</v>
      </c>
      <c r="B146" s="3">
        <v>8983.9</v>
      </c>
      <c r="C146" s="4">
        <v>8.16</v>
      </c>
      <c r="D146" s="7">
        <v>7.83</v>
      </c>
      <c r="E146" s="9">
        <v>8.6999999999999993</v>
      </c>
    </row>
    <row r="147" spans="1:5">
      <c r="A147" s="2">
        <v>33147</v>
      </c>
      <c r="B147" s="3">
        <v>8907.4</v>
      </c>
      <c r="C147" s="4">
        <v>7.74</v>
      </c>
      <c r="D147" s="7">
        <v>7.3</v>
      </c>
      <c r="E147" s="9">
        <v>8.4</v>
      </c>
    </row>
    <row r="148" spans="1:5">
      <c r="A148" s="2">
        <v>33239</v>
      </c>
      <c r="B148" s="3">
        <v>8865.6</v>
      </c>
      <c r="C148" s="4">
        <v>6.43</v>
      </c>
      <c r="D148" s="7">
        <v>6.44</v>
      </c>
      <c r="E148" s="9">
        <v>8.02</v>
      </c>
    </row>
    <row r="149" spans="1:5">
      <c r="A149" s="2">
        <v>33329</v>
      </c>
      <c r="B149" s="3">
        <v>8934.4</v>
      </c>
      <c r="C149" s="4">
        <v>5.86</v>
      </c>
      <c r="D149" s="7">
        <v>6.24</v>
      </c>
      <c r="E149" s="9">
        <v>8.1300000000000008</v>
      </c>
    </row>
    <row r="150" spans="1:5">
      <c r="A150" s="2">
        <v>33420</v>
      </c>
      <c r="B150" s="3">
        <v>8977.2999999999993</v>
      </c>
      <c r="C150" s="4">
        <v>5.64</v>
      </c>
      <c r="D150" s="7">
        <v>5.89</v>
      </c>
      <c r="E150" s="9">
        <v>7.94</v>
      </c>
    </row>
    <row r="151" spans="1:5">
      <c r="A151" s="2">
        <v>33512</v>
      </c>
      <c r="B151" s="3">
        <v>9016.4</v>
      </c>
      <c r="C151" s="4">
        <v>4.82</v>
      </c>
      <c r="D151" s="7">
        <v>4.87</v>
      </c>
      <c r="E151" s="9">
        <v>7.35</v>
      </c>
    </row>
    <row r="152" spans="1:5">
      <c r="A152" s="2">
        <v>33604</v>
      </c>
      <c r="B152" s="3">
        <v>9123</v>
      </c>
      <c r="C152" s="4">
        <v>4.0199999999999996</v>
      </c>
      <c r="D152" s="7">
        <v>4.3600000000000003</v>
      </c>
      <c r="E152" s="9">
        <v>7.3</v>
      </c>
    </row>
    <row r="153" spans="1:5">
      <c r="A153" s="2">
        <v>33695</v>
      </c>
      <c r="B153" s="3">
        <v>9223.5</v>
      </c>
      <c r="C153" s="4">
        <v>3.77</v>
      </c>
      <c r="D153" s="7">
        <v>4.22</v>
      </c>
      <c r="E153" s="9">
        <v>7.38</v>
      </c>
    </row>
    <row r="154" spans="1:5">
      <c r="A154" s="2">
        <v>33786</v>
      </c>
      <c r="B154" s="3">
        <v>9313.2000000000007</v>
      </c>
      <c r="C154" s="4">
        <v>3.26</v>
      </c>
      <c r="D154" s="7">
        <v>3.42</v>
      </c>
      <c r="E154" s="9">
        <v>6.62</v>
      </c>
    </row>
    <row r="155" spans="1:5">
      <c r="A155" s="2">
        <v>33878</v>
      </c>
      <c r="B155" s="3">
        <v>9406.5</v>
      </c>
      <c r="C155" s="4">
        <v>3.04</v>
      </c>
      <c r="D155" s="7">
        <v>3.56</v>
      </c>
      <c r="E155" s="9">
        <v>6.74</v>
      </c>
    </row>
    <row r="156" spans="1:5">
      <c r="A156" s="2">
        <v>33970</v>
      </c>
      <c r="B156" s="3">
        <v>9424.1</v>
      </c>
      <c r="C156" s="4">
        <v>3.04</v>
      </c>
      <c r="D156" s="7">
        <v>3.41</v>
      </c>
      <c r="E156" s="9">
        <v>6.28</v>
      </c>
    </row>
    <row r="157" spans="1:5">
      <c r="A157" s="2">
        <v>34060</v>
      </c>
      <c r="B157" s="3">
        <v>9480.1</v>
      </c>
      <c r="C157" s="4">
        <v>3</v>
      </c>
      <c r="D157" s="7">
        <v>3.38</v>
      </c>
      <c r="E157" s="9">
        <v>5.99</v>
      </c>
    </row>
    <row r="158" spans="1:5">
      <c r="A158" s="2">
        <v>34151</v>
      </c>
      <c r="B158" s="3">
        <v>9526.2999999999993</v>
      </c>
      <c r="C158" s="4">
        <v>3.06</v>
      </c>
      <c r="D158" s="7">
        <v>3.42</v>
      </c>
      <c r="E158" s="9">
        <v>5.62</v>
      </c>
    </row>
    <row r="159" spans="1:5">
      <c r="A159" s="2">
        <v>34243</v>
      </c>
      <c r="B159" s="3">
        <v>9653.5</v>
      </c>
      <c r="C159" s="4">
        <v>2.99</v>
      </c>
      <c r="D159" s="7">
        <v>3.53</v>
      </c>
      <c r="E159" s="9">
        <v>5.61</v>
      </c>
    </row>
    <row r="160" spans="1:5">
      <c r="A160" s="2">
        <v>34335</v>
      </c>
      <c r="B160" s="3">
        <v>9748.2000000000007</v>
      </c>
      <c r="C160" s="4">
        <v>3.21</v>
      </c>
      <c r="D160" s="7">
        <v>3.91</v>
      </c>
      <c r="E160" s="9">
        <v>6.07</v>
      </c>
    </row>
    <row r="161" spans="1:5">
      <c r="A161" s="2">
        <v>34425</v>
      </c>
      <c r="B161" s="3">
        <v>9881.4</v>
      </c>
      <c r="C161" s="4">
        <v>3.94</v>
      </c>
      <c r="D161" s="7">
        <v>5.13</v>
      </c>
      <c r="E161" s="9">
        <v>7.08</v>
      </c>
    </row>
    <row r="162" spans="1:5">
      <c r="A162" s="2">
        <v>34516</v>
      </c>
      <c r="B162" s="3">
        <v>9939.7000000000007</v>
      </c>
      <c r="C162" s="4">
        <v>4.49</v>
      </c>
      <c r="D162" s="7">
        <v>5.6</v>
      </c>
      <c r="E162" s="9">
        <v>7.33</v>
      </c>
    </row>
    <row r="163" spans="1:5">
      <c r="A163" s="2">
        <v>34608</v>
      </c>
      <c r="B163" s="3">
        <v>10052.5</v>
      </c>
      <c r="C163" s="4">
        <v>5.17</v>
      </c>
      <c r="D163" s="7">
        <v>6.6</v>
      </c>
      <c r="E163" s="9">
        <v>7.84</v>
      </c>
    </row>
    <row r="164" spans="1:5">
      <c r="A164" s="2">
        <v>34700</v>
      </c>
      <c r="B164" s="3">
        <v>10086.9</v>
      </c>
      <c r="C164" s="4">
        <v>5.81</v>
      </c>
      <c r="D164" s="7">
        <v>6.73</v>
      </c>
      <c r="E164" s="9">
        <v>7.48</v>
      </c>
    </row>
    <row r="165" spans="1:5">
      <c r="A165" s="2">
        <v>34790</v>
      </c>
      <c r="B165" s="3">
        <v>10122.1</v>
      </c>
      <c r="C165" s="4">
        <v>6.02</v>
      </c>
      <c r="D165" s="7">
        <v>5.97</v>
      </c>
      <c r="E165" s="9">
        <v>6.62</v>
      </c>
    </row>
    <row r="166" spans="1:5">
      <c r="A166" s="2">
        <v>34881</v>
      </c>
      <c r="B166" s="3">
        <v>10208.799999999999</v>
      </c>
      <c r="C166" s="4">
        <v>5.8</v>
      </c>
      <c r="D166" s="7">
        <v>5.65</v>
      </c>
      <c r="E166" s="9">
        <v>6.32</v>
      </c>
    </row>
    <row r="167" spans="1:5">
      <c r="A167" s="2">
        <v>34973</v>
      </c>
      <c r="B167" s="3">
        <v>10281.200000000001</v>
      </c>
      <c r="C167" s="4">
        <v>5.72</v>
      </c>
      <c r="D167" s="7">
        <v>5.44</v>
      </c>
      <c r="E167" s="9">
        <v>5.89</v>
      </c>
    </row>
    <row r="168" spans="1:5">
      <c r="A168" s="2">
        <v>35065</v>
      </c>
      <c r="B168" s="3">
        <v>10348.700000000001</v>
      </c>
      <c r="C168" s="4">
        <v>5.36</v>
      </c>
      <c r="D168" s="7">
        <v>5.12</v>
      </c>
      <c r="E168" s="9">
        <v>5.91</v>
      </c>
    </row>
    <row r="169" spans="1:5">
      <c r="A169" s="2">
        <v>35156</v>
      </c>
      <c r="B169" s="3">
        <v>10529.4</v>
      </c>
      <c r="C169" s="4">
        <v>5.24</v>
      </c>
      <c r="D169" s="7">
        <v>5.66</v>
      </c>
      <c r="E169" s="9">
        <v>6.72</v>
      </c>
    </row>
    <row r="170" spans="1:5">
      <c r="A170" s="2">
        <v>35247</v>
      </c>
      <c r="B170" s="3">
        <v>10626.8</v>
      </c>
      <c r="C170" s="4">
        <v>5.31</v>
      </c>
      <c r="D170" s="7">
        <v>5.78</v>
      </c>
      <c r="E170" s="9">
        <v>6.78</v>
      </c>
    </row>
    <row r="171" spans="1:5">
      <c r="A171" s="2">
        <v>35339</v>
      </c>
      <c r="B171" s="3">
        <v>10739.1</v>
      </c>
      <c r="C171" s="4">
        <v>5.28</v>
      </c>
      <c r="D171" s="7">
        <v>5.48</v>
      </c>
      <c r="E171" s="9">
        <v>6.34</v>
      </c>
    </row>
    <row r="172" spans="1:5">
      <c r="A172" s="2">
        <v>35431</v>
      </c>
      <c r="B172" s="3">
        <v>10820.9</v>
      </c>
      <c r="C172" s="4">
        <v>5.28</v>
      </c>
      <c r="D172" s="7">
        <v>5.65</v>
      </c>
      <c r="E172" s="9">
        <v>6.56</v>
      </c>
    </row>
    <row r="173" spans="1:5">
      <c r="A173" s="2">
        <v>35521</v>
      </c>
      <c r="B173" s="3">
        <v>10984.2</v>
      </c>
      <c r="C173" s="4">
        <v>5.52</v>
      </c>
      <c r="D173" s="7">
        <v>5.85</v>
      </c>
      <c r="E173" s="9">
        <v>6.7</v>
      </c>
    </row>
    <row r="174" spans="1:5">
      <c r="A174" s="2">
        <v>35612</v>
      </c>
      <c r="B174" s="3">
        <v>11124</v>
      </c>
      <c r="C174" s="4">
        <v>5.53</v>
      </c>
      <c r="D174" s="7">
        <v>5.54</v>
      </c>
      <c r="E174" s="9">
        <v>6.24</v>
      </c>
    </row>
    <row r="175" spans="1:5">
      <c r="A175" s="2">
        <v>35704</v>
      </c>
      <c r="B175" s="3">
        <v>11210.3</v>
      </c>
      <c r="C175" s="4">
        <v>5.51</v>
      </c>
      <c r="D175" s="7">
        <v>5.48</v>
      </c>
      <c r="E175" s="9">
        <v>5.91</v>
      </c>
    </row>
    <row r="176" spans="1:5">
      <c r="A176" s="2">
        <v>35796</v>
      </c>
      <c r="B176" s="3">
        <v>11321.2</v>
      </c>
      <c r="C176" s="4">
        <v>5.52</v>
      </c>
      <c r="D176" s="7">
        <v>5.31</v>
      </c>
      <c r="E176" s="9">
        <v>5.59</v>
      </c>
    </row>
    <row r="177" spans="1:5">
      <c r="A177" s="2">
        <v>35886</v>
      </c>
      <c r="B177" s="3">
        <v>11431</v>
      </c>
      <c r="C177" s="4">
        <v>5.5</v>
      </c>
      <c r="D177" s="7">
        <v>5.41</v>
      </c>
      <c r="E177" s="9">
        <v>5.6</v>
      </c>
    </row>
    <row r="178" spans="1:5">
      <c r="A178" s="2">
        <v>35977</v>
      </c>
      <c r="B178" s="3">
        <v>11580.6</v>
      </c>
      <c r="C178" s="4">
        <v>5.53</v>
      </c>
      <c r="D178" s="7">
        <v>5.09</v>
      </c>
      <c r="E178" s="9">
        <v>5.2</v>
      </c>
    </row>
    <row r="179" spans="1:5">
      <c r="A179" s="2">
        <v>36069</v>
      </c>
      <c r="B179" s="3">
        <v>11770.7</v>
      </c>
      <c r="C179" s="4">
        <v>4.8600000000000003</v>
      </c>
      <c r="D179" s="7">
        <v>4.3899999999999997</v>
      </c>
      <c r="E179" s="9">
        <v>4.67</v>
      </c>
    </row>
    <row r="180" spans="1:5">
      <c r="A180" s="2">
        <v>36161</v>
      </c>
      <c r="B180" s="3">
        <v>11864.7</v>
      </c>
      <c r="C180" s="4">
        <v>4.7300000000000004</v>
      </c>
      <c r="D180" s="7">
        <v>4.66</v>
      </c>
      <c r="E180" s="9">
        <v>4.9800000000000004</v>
      </c>
    </row>
    <row r="181" spans="1:5">
      <c r="A181" s="2">
        <v>36251</v>
      </c>
      <c r="B181" s="3">
        <v>11962.5</v>
      </c>
      <c r="C181" s="4">
        <v>4.75</v>
      </c>
      <c r="D181" s="7">
        <v>4.88</v>
      </c>
      <c r="E181" s="9">
        <v>5.54</v>
      </c>
    </row>
    <row r="182" spans="1:5">
      <c r="A182" s="2">
        <v>36342</v>
      </c>
      <c r="B182" s="3">
        <v>12113.1</v>
      </c>
      <c r="C182" s="4">
        <v>5.09</v>
      </c>
      <c r="D182" s="7">
        <v>5.16</v>
      </c>
      <c r="E182" s="9">
        <v>5.88</v>
      </c>
    </row>
    <row r="183" spans="1:5">
      <c r="A183" s="2">
        <v>36434</v>
      </c>
      <c r="B183" s="3">
        <v>12323.3</v>
      </c>
      <c r="C183" s="4">
        <v>5.31</v>
      </c>
      <c r="D183" s="7">
        <v>5.61</v>
      </c>
      <c r="E183" s="9">
        <v>6.14</v>
      </c>
    </row>
    <row r="184" spans="1:5">
      <c r="A184" s="2">
        <v>36526</v>
      </c>
      <c r="B184" s="3">
        <v>12359.1</v>
      </c>
      <c r="C184" s="4">
        <v>5.68</v>
      </c>
      <c r="D184" s="7">
        <v>6.19</v>
      </c>
      <c r="E184" s="9">
        <v>6.48</v>
      </c>
    </row>
    <row r="185" spans="1:5">
      <c r="A185" s="2">
        <v>36617</v>
      </c>
      <c r="B185" s="3">
        <v>12592.5</v>
      </c>
      <c r="C185" s="4">
        <v>6.27</v>
      </c>
      <c r="D185" s="7">
        <v>6.22</v>
      </c>
      <c r="E185" s="9">
        <v>6.18</v>
      </c>
    </row>
    <row r="186" spans="1:5">
      <c r="A186" s="2">
        <v>36708</v>
      </c>
      <c r="B186" s="3">
        <v>12607.7</v>
      </c>
      <c r="C186" s="4">
        <v>6.52</v>
      </c>
      <c r="D186" s="7">
        <v>6.13</v>
      </c>
      <c r="E186" s="9">
        <v>5.89</v>
      </c>
    </row>
    <row r="187" spans="1:5">
      <c r="A187" s="2">
        <v>36800</v>
      </c>
      <c r="B187" s="3">
        <v>12679.3</v>
      </c>
      <c r="C187" s="4">
        <v>6.47</v>
      </c>
      <c r="D187" s="7">
        <v>5.9</v>
      </c>
      <c r="E187" s="9">
        <v>5.57</v>
      </c>
    </row>
    <row r="188" spans="1:5">
      <c r="A188" s="2">
        <v>36892</v>
      </c>
      <c r="B188" s="3">
        <v>12643.3</v>
      </c>
      <c r="C188" s="4">
        <v>5.59</v>
      </c>
      <c r="D188" s="7">
        <v>4.5999999999999996</v>
      </c>
      <c r="E188" s="9">
        <v>5.05</v>
      </c>
    </row>
    <row r="189" spans="1:5">
      <c r="A189" s="2">
        <v>36982</v>
      </c>
      <c r="B189" s="3">
        <v>12710.3</v>
      </c>
      <c r="C189" s="4">
        <v>4.33</v>
      </c>
      <c r="D189" s="7">
        <v>3.78</v>
      </c>
      <c r="E189" s="9">
        <v>5.27</v>
      </c>
    </row>
    <row r="190" spans="1:5">
      <c r="A190" s="2">
        <v>37073</v>
      </c>
      <c r="B190" s="3">
        <v>12670.1</v>
      </c>
      <c r="C190" s="4">
        <v>3.5</v>
      </c>
      <c r="D190" s="7">
        <v>3.3</v>
      </c>
      <c r="E190" s="9">
        <v>4.9800000000000004</v>
      </c>
    </row>
    <row r="191" spans="1:5">
      <c r="A191" s="2">
        <v>37165</v>
      </c>
      <c r="B191" s="3">
        <v>12705.3</v>
      </c>
      <c r="C191" s="4">
        <v>2.13</v>
      </c>
      <c r="D191" s="7">
        <v>2.2400000000000002</v>
      </c>
      <c r="E191" s="9">
        <v>4.7699999999999996</v>
      </c>
    </row>
    <row r="192" spans="1:5">
      <c r="A192" s="2">
        <v>37257</v>
      </c>
      <c r="B192" s="3">
        <v>12822.3</v>
      </c>
      <c r="C192" s="4">
        <v>1.73</v>
      </c>
      <c r="D192" s="7">
        <v>2.3199999999999998</v>
      </c>
      <c r="E192" s="9">
        <v>5.08</v>
      </c>
    </row>
    <row r="193" spans="1:5">
      <c r="A193" s="2">
        <v>37347</v>
      </c>
      <c r="B193" s="3">
        <v>12893</v>
      </c>
      <c r="C193" s="4">
        <v>1.75</v>
      </c>
      <c r="D193" s="7">
        <v>2.34</v>
      </c>
      <c r="E193" s="9">
        <v>5.0999999999999996</v>
      </c>
    </row>
    <row r="194" spans="1:5">
      <c r="A194" s="2">
        <v>37438</v>
      </c>
      <c r="B194" s="3">
        <v>12955.8</v>
      </c>
      <c r="C194" s="4">
        <v>1.74</v>
      </c>
      <c r="D194" s="7">
        <v>1.81</v>
      </c>
      <c r="E194" s="9">
        <v>4.26</v>
      </c>
    </row>
    <row r="195" spans="1:5">
      <c r="A195" s="2">
        <v>37530</v>
      </c>
      <c r="B195" s="3">
        <v>12964</v>
      </c>
      <c r="C195" s="4">
        <v>1.44</v>
      </c>
      <c r="D195" s="7">
        <v>1.53</v>
      </c>
      <c r="E195" s="9">
        <v>4.01</v>
      </c>
    </row>
    <row r="196" spans="1:5">
      <c r="A196" s="2">
        <v>37622</v>
      </c>
      <c r="B196" s="3">
        <v>13031.2</v>
      </c>
      <c r="C196" s="4">
        <v>1.25</v>
      </c>
      <c r="D196" s="7">
        <v>1.3</v>
      </c>
      <c r="E196" s="9">
        <v>3.92</v>
      </c>
    </row>
    <row r="197" spans="1:5">
      <c r="A197" s="2">
        <v>37712</v>
      </c>
      <c r="B197" s="3">
        <v>13152.1</v>
      </c>
      <c r="C197" s="4">
        <v>1.25</v>
      </c>
      <c r="D197" s="7">
        <v>1.1499999999999999</v>
      </c>
      <c r="E197" s="9">
        <v>3.62</v>
      </c>
    </row>
    <row r="198" spans="1:5">
      <c r="A198" s="2">
        <v>37803</v>
      </c>
      <c r="B198" s="3">
        <v>13372.4</v>
      </c>
      <c r="C198" s="4">
        <v>1.02</v>
      </c>
      <c r="D198" s="7">
        <v>1.22</v>
      </c>
      <c r="E198" s="9">
        <v>4.2300000000000004</v>
      </c>
    </row>
    <row r="199" spans="1:5">
      <c r="A199" s="2">
        <v>37895</v>
      </c>
      <c r="B199" s="3">
        <v>13528.7</v>
      </c>
      <c r="C199" s="4">
        <v>1</v>
      </c>
      <c r="D199" s="7">
        <v>1.3</v>
      </c>
      <c r="E199" s="9">
        <v>4.29</v>
      </c>
    </row>
    <row r="200" spans="1:5">
      <c r="A200" s="2">
        <v>37987</v>
      </c>
      <c r="B200" s="3">
        <v>13606.5</v>
      </c>
      <c r="C200" s="4">
        <v>1</v>
      </c>
      <c r="D200" s="7">
        <v>1.22</v>
      </c>
      <c r="E200" s="9">
        <v>4.0199999999999996</v>
      </c>
    </row>
    <row r="201" spans="1:5">
      <c r="A201" s="2">
        <v>38078</v>
      </c>
      <c r="B201" s="3">
        <v>13706.2</v>
      </c>
      <c r="C201" s="4">
        <v>1.01</v>
      </c>
      <c r="D201" s="7">
        <v>1.78</v>
      </c>
      <c r="E201" s="9">
        <v>4.5999999999999996</v>
      </c>
    </row>
    <row r="202" spans="1:5">
      <c r="A202" s="2">
        <v>38169</v>
      </c>
      <c r="B202" s="3">
        <v>13830.8</v>
      </c>
      <c r="C202" s="4">
        <v>1.43</v>
      </c>
      <c r="D202" s="7">
        <v>2.08</v>
      </c>
      <c r="E202" s="9">
        <v>4.3</v>
      </c>
    </row>
    <row r="203" spans="1:5">
      <c r="A203" s="2">
        <v>38261</v>
      </c>
      <c r="B203" s="3">
        <v>13950.4</v>
      </c>
      <c r="C203" s="4">
        <v>1.95</v>
      </c>
      <c r="D203" s="7">
        <v>2.4700000000000002</v>
      </c>
      <c r="E203" s="9">
        <v>4.17</v>
      </c>
    </row>
    <row r="204" spans="1:5">
      <c r="A204" s="2">
        <v>38353</v>
      </c>
      <c r="B204" s="3">
        <v>14099.1</v>
      </c>
      <c r="C204" s="4">
        <v>2.4700000000000002</v>
      </c>
      <c r="D204" s="7">
        <v>3.06</v>
      </c>
      <c r="E204" s="9">
        <v>4.3</v>
      </c>
    </row>
    <row r="205" spans="1:5">
      <c r="A205" s="2">
        <v>38443</v>
      </c>
      <c r="B205" s="3">
        <v>14172.7</v>
      </c>
      <c r="C205" s="4">
        <v>2.94</v>
      </c>
      <c r="D205" s="7">
        <v>3.34</v>
      </c>
      <c r="E205" s="9">
        <v>4.16</v>
      </c>
    </row>
    <row r="206" spans="1:5">
      <c r="A206" s="2">
        <v>38534</v>
      </c>
      <c r="B206" s="3">
        <v>14291.8</v>
      </c>
      <c r="C206" s="4">
        <v>3.46</v>
      </c>
      <c r="D206" s="7">
        <v>3.79</v>
      </c>
      <c r="E206" s="9">
        <v>4.21</v>
      </c>
    </row>
    <row r="207" spans="1:5">
      <c r="A207" s="2">
        <v>38626</v>
      </c>
      <c r="B207" s="3">
        <v>14373.4</v>
      </c>
      <c r="C207" s="4">
        <v>3.98</v>
      </c>
      <c r="D207" s="7">
        <v>4.29</v>
      </c>
      <c r="E207" s="9">
        <v>4.49</v>
      </c>
    </row>
    <row r="208" spans="1:5">
      <c r="A208" s="2">
        <v>38718</v>
      </c>
      <c r="B208" s="3">
        <v>14546.1</v>
      </c>
      <c r="C208" s="4">
        <v>4.46</v>
      </c>
      <c r="D208" s="7">
        <v>4.63</v>
      </c>
      <c r="E208" s="9">
        <v>4.57</v>
      </c>
    </row>
    <row r="209" spans="1:5">
      <c r="A209" s="2">
        <v>38808</v>
      </c>
      <c r="B209" s="3">
        <v>14589.6</v>
      </c>
      <c r="C209" s="4">
        <v>4.91</v>
      </c>
      <c r="D209" s="7">
        <v>5.0199999999999996</v>
      </c>
      <c r="E209" s="9">
        <v>5.07</v>
      </c>
    </row>
    <row r="210" spans="1:5">
      <c r="A210" s="2">
        <v>38899</v>
      </c>
      <c r="B210" s="3">
        <v>14602.6</v>
      </c>
      <c r="C210" s="4">
        <v>5.25</v>
      </c>
      <c r="D210" s="7">
        <v>5.09</v>
      </c>
      <c r="E210" s="9">
        <v>4.9000000000000004</v>
      </c>
    </row>
    <row r="211" spans="1:5">
      <c r="A211" s="2">
        <v>38991</v>
      </c>
      <c r="B211" s="3">
        <v>14716.9</v>
      </c>
      <c r="C211" s="4">
        <v>5.25</v>
      </c>
      <c r="D211" s="7">
        <v>4.99</v>
      </c>
      <c r="E211" s="9">
        <v>4.63</v>
      </c>
    </row>
    <row r="212" spans="1:5">
      <c r="A212" s="2">
        <v>39083</v>
      </c>
      <c r="B212" s="3">
        <v>14726</v>
      </c>
      <c r="C212" s="4">
        <v>5.26</v>
      </c>
      <c r="D212" s="7">
        <v>5.01</v>
      </c>
      <c r="E212" s="9">
        <v>4.68</v>
      </c>
    </row>
    <row r="213" spans="1:5">
      <c r="A213" s="2">
        <v>39173</v>
      </c>
      <c r="B213" s="3">
        <v>14838.7</v>
      </c>
      <c r="C213" s="4">
        <v>5.25</v>
      </c>
      <c r="D213" s="7">
        <v>4.93</v>
      </c>
      <c r="E213" s="9">
        <v>4.8499999999999996</v>
      </c>
    </row>
    <row r="214" spans="1:5">
      <c r="A214" s="2">
        <v>39264</v>
      </c>
      <c r="B214" s="3">
        <v>14938.5</v>
      </c>
      <c r="C214" s="4">
        <v>5.07</v>
      </c>
      <c r="D214" s="7">
        <v>4.5199999999999996</v>
      </c>
      <c r="E214" s="9">
        <v>4.7300000000000004</v>
      </c>
    </row>
    <row r="215" spans="1:5">
      <c r="A215" s="2">
        <v>39356</v>
      </c>
      <c r="B215" s="3">
        <v>14991.8</v>
      </c>
      <c r="C215" s="4">
        <v>4.5</v>
      </c>
      <c r="D215" s="7">
        <v>3.62</v>
      </c>
      <c r="E215" s="9">
        <v>4.26</v>
      </c>
    </row>
    <row r="216" spans="1:5">
      <c r="A216" s="2">
        <v>39448</v>
      </c>
      <c r="B216" s="3">
        <v>14889.5</v>
      </c>
      <c r="C216" s="4">
        <v>3.18</v>
      </c>
      <c r="D216" s="7">
        <v>2.1</v>
      </c>
      <c r="E216" s="9">
        <v>3.66</v>
      </c>
    </row>
    <row r="217" spans="1:5">
      <c r="A217" s="2">
        <v>39539</v>
      </c>
      <c r="B217" s="3">
        <v>14963.4</v>
      </c>
      <c r="C217" s="4">
        <v>2.09</v>
      </c>
      <c r="D217" s="7">
        <v>2.0699999999999998</v>
      </c>
      <c r="E217" s="9">
        <v>3.89</v>
      </c>
    </row>
    <row r="218" spans="1:5">
      <c r="A218" s="2">
        <v>39630</v>
      </c>
      <c r="B218" s="3">
        <v>14891.6</v>
      </c>
      <c r="C218" s="4">
        <v>1.94</v>
      </c>
      <c r="D218" s="7">
        <v>2.12</v>
      </c>
      <c r="E218" s="9">
        <v>3.86</v>
      </c>
    </row>
    <row r="219" spans="1:5">
      <c r="A219" s="2">
        <v>39722</v>
      </c>
      <c r="B219" s="3">
        <v>14577</v>
      </c>
      <c r="C219" s="4">
        <v>0.51</v>
      </c>
      <c r="D219" s="7">
        <v>0.99</v>
      </c>
      <c r="E219" s="9">
        <v>3.25</v>
      </c>
    </row>
    <row r="220" spans="1:5">
      <c r="A220" s="2">
        <v>39814</v>
      </c>
      <c r="B220" s="3">
        <v>14375</v>
      </c>
      <c r="C220" s="4">
        <v>0.18</v>
      </c>
      <c r="D220" s="7">
        <v>0.56999999999999995</v>
      </c>
      <c r="E220" s="9">
        <v>2.74</v>
      </c>
    </row>
    <row r="221" spans="1:5">
      <c r="A221" s="2">
        <v>39904</v>
      </c>
      <c r="B221" s="3">
        <v>14355.6</v>
      </c>
      <c r="C221" s="4">
        <v>0.18</v>
      </c>
      <c r="D221" s="7">
        <v>0.52</v>
      </c>
      <c r="E221" s="9">
        <v>3.31</v>
      </c>
    </row>
    <row r="222" spans="1:5">
      <c r="A222" s="2">
        <v>39995</v>
      </c>
      <c r="B222" s="3">
        <v>14402.5</v>
      </c>
      <c r="C222" s="4">
        <v>0.16</v>
      </c>
      <c r="D222" s="7">
        <v>0.45</v>
      </c>
      <c r="E222" s="9">
        <v>3.52</v>
      </c>
    </row>
    <row r="223" spans="1:5">
      <c r="A223" s="2">
        <v>40087</v>
      </c>
      <c r="B223" s="3">
        <v>14541.9</v>
      </c>
      <c r="C223" s="4">
        <v>0.12</v>
      </c>
      <c r="D223" s="7">
        <v>0.35</v>
      </c>
      <c r="E223" s="9">
        <v>3.46</v>
      </c>
    </row>
    <row r="224" spans="1:5">
      <c r="A224" s="2">
        <v>40179</v>
      </c>
      <c r="B224" s="3">
        <v>14604.8</v>
      </c>
      <c r="C224" s="4">
        <v>0.13</v>
      </c>
      <c r="D224" s="7">
        <v>0.37</v>
      </c>
      <c r="E224" s="9">
        <v>3.72</v>
      </c>
    </row>
    <row r="225" spans="1:5">
      <c r="A225" s="2">
        <v>40269</v>
      </c>
      <c r="B225" s="3">
        <v>14745.9</v>
      </c>
      <c r="C225" s="4">
        <v>0.19</v>
      </c>
      <c r="D225" s="7">
        <v>0.38</v>
      </c>
      <c r="E225" s="9">
        <v>3.49</v>
      </c>
    </row>
    <row r="226" spans="1:5">
      <c r="A226" s="2">
        <v>40360</v>
      </c>
      <c r="B226" s="3">
        <v>14845.5</v>
      </c>
      <c r="C226" s="4">
        <v>0.19</v>
      </c>
      <c r="D226" s="7">
        <v>0.27</v>
      </c>
      <c r="E226" s="9">
        <v>2.79</v>
      </c>
    </row>
    <row r="227" spans="1:5">
      <c r="A227" s="2">
        <v>40452</v>
      </c>
      <c r="B227" s="3">
        <v>14939</v>
      </c>
      <c r="C227" s="4">
        <v>0.19</v>
      </c>
      <c r="D227" s="7">
        <v>0.26</v>
      </c>
      <c r="E227" s="9">
        <v>2.86</v>
      </c>
    </row>
    <row r="228" spans="1:5">
      <c r="A228" s="2">
        <v>40544</v>
      </c>
      <c r="B228" s="3">
        <v>14881.3</v>
      </c>
      <c r="C228" s="4">
        <v>0.16</v>
      </c>
      <c r="D228" s="7">
        <v>0.27</v>
      </c>
      <c r="E228" s="9">
        <v>3.46</v>
      </c>
    </row>
    <row r="229" spans="1:5">
      <c r="A229" s="2">
        <v>40634</v>
      </c>
      <c r="B229" s="3">
        <v>14989.6</v>
      </c>
      <c r="C229" s="4">
        <v>0.09</v>
      </c>
      <c r="D229" s="7">
        <v>0.21</v>
      </c>
      <c r="E229" s="9">
        <v>3.21</v>
      </c>
    </row>
    <row r="230" spans="1:5">
      <c r="A230" s="2">
        <v>40725</v>
      </c>
      <c r="B230" s="3">
        <v>15021.1</v>
      </c>
      <c r="C230" s="4">
        <v>0.08</v>
      </c>
      <c r="D230" s="7">
        <v>0.13</v>
      </c>
      <c r="E230" s="9">
        <v>2.4300000000000002</v>
      </c>
    </row>
    <row r="231" spans="1:5">
      <c r="A231" s="2">
        <v>40817</v>
      </c>
      <c r="B231" s="3">
        <v>15190.3</v>
      </c>
      <c r="C231" s="4">
        <v>7.0000000000000007E-2</v>
      </c>
      <c r="D231" s="7">
        <v>0.11</v>
      </c>
      <c r="E231" s="9">
        <v>2.0499999999999998</v>
      </c>
    </row>
    <row r="232" spans="1:5">
      <c r="A232" s="2">
        <v>40909</v>
      </c>
      <c r="B232" s="3">
        <v>15291</v>
      </c>
      <c r="C232" s="4">
        <v>0.1</v>
      </c>
      <c r="D232" s="7">
        <v>0.16</v>
      </c>
      <c r="E232" s="9">
        <v>2.04</v>
      </c>
    </row>
    <row r="233" spans="1:5">
      <c r="A233" s="2">
        <v>41000</v>
      </c>
      <c r="B233" s="3">
        <v>15362.4</v>
      </c>
      <c r="C233" s="4">
        <v>0.15</v>
      </c>
      <c r="D233" s="7">
        <v>0.19</v>
      </c>
      <c r="E233" s="9">
        <v>1.82</v>
      </c>
    </row>
    <row r="234" spans="1:5">
      <c r="A234" s="2">
        <v>41091</v>
      </c>
      <c r="B234" s="3">
        <v>15380.8</v>
      </c>
      <c r="C234" s="4">
        <v>0.14000000000000001</v>
      </c>
      <c r="D234" s="7">
        <v>0.18</v>
      </c>
      <c r="E234" s="9">
        <v>1.64</v>
      </c>
    </row>
    <row r="235" spans="1:5">
      <c r="A235" s="2">
        <v>41183</v>
      </c>
      <c r="B235" s="3">
        <v>15384.3</v>
      </c>
      <c r="C235" s="4">
        <v>0.16</v>
      </c>
      <c r="D235" s="7">
        <v>0.17</v>
      </c>
      <c r="E235" s="9">
        <v>1.71</v>
      </c>
    </row>
    <row r="236" spans="1:5">
      <c r="A236" s="2">
        <v>41275</v>
      </c>
      <c r="B236" s="3">
        <v>15457.2</v>
      </c>
      <c r="C236" s="4">
        <v>0.14000000000000001</v>
      </c>
      <c r="D236" s="7">
        <v>0.15</v>
      </c>
      <c r="E236" s="9">
        <v>1.95</v>
      </c>
    </row>
    <row r="237" spans="1:5">
      <c r="A237" s="2">
        <v>41365</v>
      </c>
      <c r="B237" s="3">
        <v>15500.2</v>
      </c>
      <c r="C237" s="4">
        <v>0.12</v>
      </c>
      <c r="D237" s="7">
        <v>0.13</v>
      </c>
      <c r="E237" s="9">
        <v>2</v>
      </c>
    </row>
    <row r="238" spans="1:5">
      <c r="A238" s="2">
        <v>41456</v>
      </c>
      <c r="B238" s="3">
        <v>15614.4</v>
      </c>
      <c r="C238" s="4">
        <v>0.08</v>
      </c>
      <c r="D238" s="7">
        <v>0.12</v>
      </c>
      <c r="E238" s="9">
        <v>2.71</v>
      </c>
    </row>
    <row r="239" spans="1:5">
      <c r="A239" s="2">
        <v>41548</v>
      </c>
      <c r="B239" s="3">
        <v>15761.5</v>
      </c>
      <c r="C239" s="4">
        <v>0.09</v>
      </c>
      <c r="D239" s="7">
        <v>0.12</v>
      </c>
      <c r="E239" s="9">
        <v>2.75</v>
      </c>
    </row>
    <row r="240" spans="1:5">
      <c r="A240" s="2">
        <v>41640</v>
      </c>
      <c r="B240" s="3">
        <v>15724.9</v>
      </c>
      <c r="C240" s="4">
        <v>7.0000000000000007E-2</v>
      </c>
      <c r="D240" s="7">
        <v>0.12</v>
      </c>
      <c r="E240" s="9">
        <v>2.76</v>
      </c>
    </row>
    <row r="241" spans="1:5">
      <c r="A241" s="2">
        <v>41730</v>
      </c>
      <c r="B241" s="3">
        <v>15901.5</v>
      </c>
      <c r="C241" s="4">
        <v>0.09</v>
      </c>
      <c r="D241" s="7">
        <v>0.1</v>
      </c>
      <c r="E241" s="9">
        <v>2.62</v>
      </c>
    </row>
    <row r="242" spans="1:5">
      <c r="A242" s="2">
        <v>41821</v>
      </c>
      <c r="B242" s="3">
        <v>16068.8</v>
      </c>
      <c r="C242" s="4">
        <v>0.09</v>
      </c>
      <c r="D242" s="7">
        <v>0.11</v>
      </c>
      <c r="E242" s="9">
        <v>2.5</v>
      </c>
    </row>
    <row r="243" spans="1:5">
      <c r="A243" s="2">
        <v>41913</v>
      </c>
      <c r="B243" s="3">
        <v>16151.4</v>
      </c>
      <c r="C243" s="4">
        <v>0.1</v>
      </c>
      <c r="D243" s="7">
        <v>0.15</v>
      </c>
      <c r="E243" s="9">
        <v>2.2799999999999998</v>
      </c>
    </row>
    <row r="244" spans="1:5">
      <c r="A244" s="2">
        <v>42005</v>
      </c>
      <c r="B244" s="3">
        <v>16177.3</v>
      </c>
      <c r="C244" s="4">
        <v>0.11</v>
      </c>
      <c r="D244" s="7">
        <v>0.22</v>
      </c>
      <c r="E244" s="9">
        <v>1.97</v>
      </c>
    </row>
    <row r="245" spans="1:5">
      <c r="A245" s="2">
        <v>42095</v>
      </c>
      <c r="B245" s="3">
        <v>16333.6</v>
      </c>
      <c r="C245" s="4">
        <v>0.12</v>
      </c>
      <c r="D245" s="7">
        <v>0.25</v>
      </c>
      <c r="E245" s="9">
        <v>2.17</v>
      </c>
    </row>
    <row r="246" spans="1:5">
      <c r="A246" s="2">
        <v>42186</v>
      </c>
      <c r="B246" s="3">
        <v>16414</v>
      </c>
      <c r="C246" s="4">
        <v>0.14000000000000001</v>
      </c>
      <c r="D246" s="7">
        <v>0.35</v>
      </c>
      <c r="E246" s="9">
        <v>2.2200000000000002</v>
      </c>
    </row>
    <row r="247" spans="1:5">
      <c r="A247" s="2"/>
      <c r="C247" s="5"/>
    </row>
    <row r="248" spans="1:5">
      <c r="A248" s="2"/>
      <c r="C248" s="5"/>
    </row>
    <row r="249" spans="1:5">
      <c r="A249" s="2"/>
      <c r="C249" s="5"/>
    </row>
    <row r="250" spans="1:5">
      <c r="A250" s="2"/>
      <c r="C250" s="5"/>
    </row>
    <row r="251" spans="1:5">
      <c r="A251" s="2"/>
      <c r="C251" s="5"/>
    </row>
    <row r="252" spans="1:5">
      <c r="A252" s="2"/>
      <c r="C252" s="5"/>
    </row>
    <row r="253" spans="1:5">
      <c r="A253" s="2"/>
      <c r="C253" s="5"/>
    </row>
    <row r="254" spans="1:5">
      <c r="A254" s="2"/>
      <c r="C254" s="5"/>
    </row>
    <row r="255" spans="1:5">
      <c r="A255" s="2"/>
      <c r="C255" s="5"/>
    </row>
    <row r="256" spans="1:5">
      <c r="A256" s="2"/>
      <c r="C256" s="5"/>
    </row>
    <row r="257" spans="1:3">
      <c r="A257" s="2"/>
      <c r="C257" s="5"/>
    </row>
    <row r="258" spans="1:3">
      <c r="A258" s="2"/>
      <c r="C258" s="5"/>
    </row>
    <row r="259" spans="1:3">
      <c r="A259" s="2"/>
      <c r="C259" s="5"/>
    </row>
    <row r="260" spans="1:3">
      <c r="A260" s="2"/>
      <c r="C260" s="5"/>
    </row>
    <row r="261" spans="1:3">
      <c r="A261" s="2"/>
      <c r="C261" s="5"/>
    </row>
    <row r="262" spans="1:3">
      <c r="A262" s="2"/>
      <c r="C262" s="5"/>
    </row>
    <row r="263" spans="1:3">
      <c r="A263" s="2"/>
      <c r="C263" s="5"/>
    </row>
    <row r="264" spans="1:3">
      <c r="A264" s="2"/>
      <c r="C264" s="5"/>
    </row>
    <row r="265" spans="1:3">
      <c r="A265" s="2"/>
      <c r="C265" s="5"/>
    </row>
    <row r="266" spans="1:3">
      <c r="A266" s="2"/>
      <c r="C266" s="5"/>
    </row>
    <row r="267" spans="1:3">
      <c r="A267" s="2"/>
      <c r="C267" s="5"/>
    </row>
    <row r="268" spans="1:3">
      <c r="A268" s="2"/>
      <c r="C268" s="5"/>
    </row>
    <row r="269" spans="1:3">
      <c r="A269" s="2"/>
      <c r="C269" s="5"/>
    </row>
    <row r="270" spans="1:3">
      <c r="A270" s="2"/>
      <c r="C270" s="5"/>
    </row>
    <row r="271" spans="1:3">
      <c r="A271" s="2"/>
      <c r="C271" s="5"/>
    </row>
    <row r="272" spans="1:3">
      <c r="A272" s="2"/>
      <c r="C272" s="5"/>
    </row>
    <row r="273" spans="1:3">
      <c r="A273" s="2"/>
      <c r="C273" s="5"/>
    </row>
    <row r="274" spans="1:3">
      <c r="A274" s="2"/>
      <c r="C274" s="5"/>
    </row>
    <row r="275" spans="1:3">
      <c r="A275" s="2"/>
      <c r="C275" s="5"/>
    </row>
    <row r="276" spans="1:3">
      <c r="A276" s="2"/>
      <c r="C276" s="5"/>
    </row>
    <row r="277" spans="1:3">
      <c r="A277" s="2"/>
      <c r="C277" s="5"/>
    </row>
    <row r="278" spans="1:3">
      <c r="A278" s="2"/>
      <c r="C278" s="5"/>
    </row>
    <row r="279" spans="1:3">
      <c r="A279" s="2"/>
      <c r="C279" s="5"/>
    </row>
    <row r="280" spans="1:3">
      <c r="A280" s="2"/>
      <c r="C280" s="5"/>
    </row>
    <row r="281" spans="1:3">
      <c r="A281" s="2"/>
      <c r="C281" s="5"/>
    </row>
    <row r="282" spans="1:3">
      <c r="A282" s="2"/>
      <c r="C282" s="5"/>
    </row>
    <row r="283" spans="1:3">
      <c r="A283" s="2"/>
      <c r="C283" s="5"/>
    </row>
    <row r="284" spans="1:3">
      <c r="A284" s="2"/>
      <c r="C284" s="5"/>
    </row>
    <row r="285" spans="1:3">
      <c r="A285" s="2"/>
      <c r="C285" s="5"/>
    </row>
    <row r="286" spans="1:3">
      <c r="A286" s="2"/>
      <c r="C286" s="5"/>
    </row>
    <row r="287" spans="1:3">
      <c r="A287" s="2"/>
      <c r="C287" s="5"/>
    </row>
    <row r="288" spans="1:3">
      <c r="A288" s="2"/>
      <c r="C288" s="5"/>
    </row>
    <row r="289" spans="1:3">
      <c r="A289" s="2"/>
      <c r="C289" s="5"/>
    </row>
    <row r="290" spans="1:3">
      <c r="A290" s="2"/>
      <c r="C290" s="5"/>
    </row>
    <row r="291" spans="1:3">
      <c r="A291" s="2"/>
      <c r="C291" s="5"/>
    </row>
    <row r="292" spans="1:3">
      <c r="A292" s="2"/>
      <c r="C292" s="5"/>
    </row>
    <row r="293" spans="1:3">
      <c r="A293" s="2"/>
      <c r="C293" s="5"/>
    </row>
    <row r="294" spans="1:3">
      <c r="A294" s="2"/>
      <c r="C294" s="5"/>
    </row>
    <row r="295" spans="1:3">
      <c r="A295" s="2"/>
      <c r="C295" s="5"/>
    </row>
    <row r="296" spans="1:3">
      <c r="A296" s="2"/>
      <c r="C296" s="5"/>
    </row>
    <row r="297" spans="1:3">
      <c r="A297" s="2"/>
      <c r="C297" s="5"/>
    </row>
    <row r="298" spans="1:3">
      <c r="A298" s="2"/>
      <c r="C298" s="5"/>
    </row>
    <row r="299" spans="1:3">
      <c r="A299" s="2"/>
      <c r="C299" s="5"/>
    </row>
    <row r="300" spans="1:3">
      <c r="A300" s="2"/>
      <c r="C300" s="5"/>
    </row>
    <row r="301" spans="1:3">
      <c r="A301" s="2"/>
      <c r="C301" s="5"/>
    </row>
    <row r="302" spans="1:3">
      <c r="A302" s="2"/>
      <c r="C302" s="5"/>
    </row>
    <row r="303" spans="1:3">
      <c r="A303" s="2"/>
      <c r="C303" s="5"/>
    </row>
    <row r="304" spans="1:3">
      <c r="A304" s="2"/>
      <c r="C304" s="5"/>
    </row>
    <row r="305" spans="1:3">
      <c r="A305" s="2"/>
      <c r="C305" s="5"/>
    </row>
    <row r="306" spans="1:3">
      <c r="A306" s="2"/>
      <c r="C306" s="5"/>
    </row>
    <row r="307" spans="1:3">
      <c r="A307" s="2"/>
      <c r="C307" s="5"/>
    </row>
    <row r="308" spans="1:3">
      <c r="A308" s="2"/>
      <c r="C308" s="5"/>
    </row>
    <row r="309" spans="1:3">
      <c r="A309" s="2"/>
      <c r="C309" s="5"/>
    </row>
    <row r="310" spans="1:3">
      <c r="A310" s="2"/>
      <c r="C310" s="5"/>
    </row>
    <row r="311" spans="1:3">
      <c r="A311" s="2"/>
      <c r="C311" s="5"/>
    </row>
    <row r="312" spans="1:3">
      <c r="A312" s="2"/>
      <c r="C312" s="5"/>
    </row>
    <row r="313" spans="1:3">
      <c r="A313" s="2"/>
      <c r="C313" s="5"/>
    </row>
    <row r="314" spans="1:3">
      <c r="A314" s="2"/>
      <c r="C314" s="5"/>
    </row>
    <row r="315" spans="1:3">
      <c r="A315" s="2"/>
      <c r="C315" s="5"/>
    </row>
    <row r="316" spans="1:3">
      <c r="A316" s="2"/>
      <c r="C316" s="5"/>
    </row>
    <row r="317" spans="1:3">
      <c r="A317" s="2"/>
      <c r="C317" s="5"/>
    </row>
    <row r="318" spans="1:3">
      <c r="A318" s="2"/>
      <c r="C318" s="5"/>
    </row>
    <row r="319" spans="1:3">
      <c r="A319" s="2"/>
      <c r="C319" s="5"/>
    </row>
    <row r="320" spans="1:3">
      <c r="A320" s="2"/>
      <c r="C320" s="5"/>
    </row>
    <row r="321" spans="1:3">
      <c r="A321" s="2"/>
      <c r="C321" s="5"/>
    </row>
    <row r="322" spans="1:3">
      <c r="A322" s="2"/>
      <c r="C322" s="5"/>
    </row>
    <row r="323" spans="1:3">
      <c r="A323" s="2"/>
      <c r="C323" s="5"/>
    </row>
    <row r="324" spans="1:3">
      <c r="A324" s="2"/>
      <c r="C324" s="5"/>
    </row>
    <row r="325" spans="1:3">
      <c r="A325" s="2"/>
      <c r="C325" s="5"/>
    </row>
    <row r="326" spans="1:3">
      <c r="A326" s="2"/>
      <c r="C326" s="5"/>
    </row>
    <row r="327" spans="1:3">
      <c r="A327" s="2"/>
      <c r="C327" s="5"/>
    </row>
    <row r="328" spans="1:3">
      <c r="A328" s="2"/>
      <c r="C328" s="5"/>
    </row>
    <row r="329" spans="1:3">
      <c r="A329" s="2"/>
      <c r="C329" s="5"/>
    </row>
    <row r="330" spans="1:3">
      <c r="A330" s="2"/>
      <c r="C330" s="5"/>
    </row>
    <row r="331" spans="1:3">
      <c r="A331" s="2"/>
      <c r="C331" s="5"/>
    </row>
    <row r="332" spans="1:3">
      <c r="A332" s="2"/>
      <c r="C332" s="5"/>
    </row>
    <row r="333" spans="1:3">
      <c r="A333" s="2"/>
      <c r="C333" s="5"/>
    </row>
    <row r="334" spans="1:3">
      <c r="A334" s="2"/>
      <c r="C334" s="5"/>
    </row>
    <row r="335" spans="1:3">
      <c r="A335" s="2"/>
      <c r="C335" s="5"/>
    </row>
    <row r="336" spans="1:3">
      <c r="A336" s="2"/>
      <c r="C336" s="5"/>
    </row>
    <row r="337" spans="1:3">
      <c r="A337" s="2"/>
      <c r="C337" s="5"/>
    </row>
    <row r="338" spans="1:3">
      <c r="A338" s="2"/>
      <c r="C338" s="5"/>
    </row>
    <row r="339" spans="1:3">
      <c r="A339" s="2"/>
      <c r="C339" s="5"/>
    </row>
    <row r="340" spans="1:3">
      <c r="A340" s="2"/>
      <c r="C340" s="5"/>
    </row>
    <row r="341" spans="1:3">
      <c r="A341" s="2"/>
      <c r="C341" s="5"/>
    </row>
    <row r="342" spans="1:3">
      <c r="A342" s="2"/>
      <c r="C342" s="5"/>
    </row>
    <row r="343" spans="1:3">
      <c r="A343" s="2"/>
      <c r="C343" s="5"/>
    </row>
    <row r="344" spans="1:3">
      <c r="A344" s="2"/>
      <c r="C344" s="5"/>
    </row>
    <row r="345" spans="1:3">
      <c r="A345" s="2"/>
      <c r="C345" s="5"/>
    </row>
    <row r="346" spans="1:3">
      <c r="A346" s="2"/>
      <c r="C346" s="5"/>
    </row>
    <row r="347" spans="1:3">
      <c r="A347" s="2"/>
      <c r="C347" s="5"/>
    </row>
    <row r="348" spans="1:3">
      <c r="A348" s="2"/>
      <c r="C348" s="5"/>
    </row>
    <row r="349" spans="1:3">
      <c r="A349" s="2"/>
      <c r="C349" s="5"/>
    </row>
    <row r="350" spans="1:3">
      <c r="A350" s="2"/>
      <c r="C350" s="5"/>
    </row>
    <row r="351" spans="1:3">
      <c r="A351" s="2"/>
      <c r="C351" s="5"/>
    </row>
    <row r="352" spans="1:3">
      <c r="A352" s="2"/>
      <c r="C352" s="5"/>
    </row>
    <row r="353" spans="1:3">
      <c r="A353" s="2"/>
      <c r="C353" s="5"/>
    </row>
    <row r="354" spans="1:3">
      <c r="A354" s="2"/>
      <c r="C354" s="5"/>
    </row>
    <row r="355" spans="1:3">
      <c r="A355" s="2"/>
      <c r="C355" s="5"/>
    </row>
    <row r="356" spans="1:3">
      <c r="A356" s="2"/>
      <c r="C356" s="5"/>
    </row>
    <row r="357" spans="1:3">
      <c r="A357" s="2"/>
      <c r="C357" s="5"/>
    </row>
    <row r="358" spans="1:3">
      <c r="A358" s="2"/>
      <c r="C358" s="5"/>
    </row>
    <row r="359" spans="1:3">
      <c r="A359" s="2"/>
      <c r="C359" s="5"/>
    </row>
    <row r="360" spans="1:3">
      <c r="A360" s="2"/>
      <c r="C360" s="5"/>
    </row>
    <row r="361" spans="1:3">
      <c r="A361" s="2"/>
      <c r="C361" s="5"/>
    </row>
    <row r="362" spans="1:3">
      <c r="A362" s="2"/>
      <c r="C362" s="5"/>
    </row>
    <row r="363" spans="1:3">
      <c r="A363" s="2"/>
      <c r="C363" s="5"/>
    </row>
    <row r="364" spans="1:3">
      <c r="A364" s="2"/>
      <c r="C364" s="5"/>
    </row>
    <row r="365" spans="1:3">
      <c r="A365" s="2"/>
      <c r="C365" s="5"/>
    </row>
    <row r="366" spans="1:3">
      <c r="A366" s="2"/>
      <c r="C366" s="5"/>
    </row>
    <row r="367" spans="1:3">
      <c r="A367" s="2"/>
      <c r="C367" s="5"/>
    </row>
    <row r="368" spans="1:3">
      <c r="A368" s="2"/>
      <c r="C368" s="5"/>
    </row>
    <row r="369" spans="1:3">
      <c r="A369" s="2"/>
      <c r="C369" s="5"/>
    </row>
    <row r="370" spans="1:3">
      <c r="A370" s="2"/>
      <c r="C370" s="5"/>
    </row>
    <row r="371" spans="1:3">
      <c r="A371" s="2"/>
      <c r="C371" s="5"/>
    </row>
    <row r="372" spans="1:3">
      <c r="A372" s="2"/>
      <c r="C372" s="5"/>
    </row>
    <row r="373" spans="1:3">
      <c r="A373" s="2"/>
      <c r="C373" s="5"/>
    </row>
    <row r="374" spans="1:3">
      <c r="A374" s="2"/>
      <c r="C374" s="5"/>
    </row>
    <row r="375" spans="1:3">
      <c r="A375" s="2"/>
      <c r="C375" s="5"/>
    </row>
    <row r="376" spans="1:3">
      <c r="A376" s="2"/>
      <c r="C376" s="5"/>
    </row>
    <row r="377" spans="1:3">
      <c r="A377" s="2"/>
      <c r="C377" s="5"/>
    </row>
    <row r="378" spans="1:3">
      <c r="A378" s="2"/>
      <c r="C378" s="5"/>
    </row>
    <row r="379" spans="1:3">
      <c r="A379" s="2"/>
      <c r="C379" s="5"/>
    </row>
    <row r="380" spans="1:3">
      <c r="A380" s="2"/>
      <c r="C380" s="5"/>
    </row>
    <row r="381" spans="1:3">
      <c r="A381" s="2"/>
      <c r="C381" s="5"/>
    </row>
    <row r="382" spans="1:3">
      <c r="A382" s="2"/>
      <c r="C382" s="5"/>
    </row>
    <row r="383" spans="1:3">
      <c r="A383" s="2"/>
      <c r="C383" s="5"/>
    </row>
    <row r="384" spans="1:3">
      <c r="A384" s="2"/>
      <c r="C384" s="5"/>
    </row>
    <row r="385" spans="1:3">
      <c r="A385" s="2"/>
      <c r="C385" s="5"/>
    </row>
    <row r="386" spans="1:3">
      <c r="A386" s="2"/>
      <c r="C386" s="5"/>
    </row>
    <row r="387" spans="1:3">
      <c r="A387" s="2"/>
      <c r="C387" s="5"/>
    </row>
    <row r="388" spans="1:3">
      <c r="A388" s="2"/>
      <c r="C388" s="5"/>
    </row>
    <row r="389" spans="1:3">
      <c r="A389" s="2"/>
      <c r="C389" s="5"/>
    </row>
    <row r="390" spans="1:3">
      <c r="A390" s="2"/>
      <c r="C390" s="5"/>
    </row>
    <row r="391" spans="1:3">
      <c r="A391" s="2"/>
      <c r="C391" s="5"/>
    </row>
    <row r="392" spans="1:3">
      <c r="A392" s="2"/>
      <c r="C392" s="5"/>
    </row>
    <row r="393" spans="1:3">
      <c r="A393" s="2"/>
      <c r="C393" s="5"/>
    </row>
    <row r="394" spans="1:3">
      <c r="A394" s="2"/>
      <c r="C394" s="5"/>
    </row>
    <row r="395" spans="1:3">
      <c r="A395" s="2"/>
      <c r="C395" s="5"/>
    </row>
    <row r="396" spans="1:3">
      <c r="A396" s="2"/>
      <c r="C396" s="5"/>
    </row>
    <row r="397" spans="1:3">
      <c r="A397" s="2"/>
      <c r="C397" s="5"/>
    </row>
    <row r="398" spans="1:3">
      <c r="A398" s="2"/>
      <c r="C398" s="5"/>
    </row>
    <row r="399" spans="1:3">
      <c r="A399" s="2"/>
      <c r="C399" s="5"/>
    </row>
    <row r="400" spans="1:3">
      <c r="A400" s="2"/>
      <c r="C400" s="5"/>
    </row>
    <row r="401" spans="1:3">
      <c r="A401" s="2"/>
      <c r="C401" s="5"/>
    </row>
    <row r="402" spans="1:3">
      <c r="A402" s="2"/>
      <c r="C402" s="5"/>
    </row>
    <row r="403" spans="1:3">
      <c r="A403" s="2"/>
      <c r="C403" s="5"/>
    </row>
    <row r="404" spans="1:3">
      <c r="A404" s="2"/>
      <c r="C404" s="5"/>
    </row>
    <row r="405" spans="1:3">
      <c r="A405" s="2"/>
      <c r="C405" s="5"/>
    </row>
    <row r="406" spans="1:3">
      <c r="A406" s="2"/>
      <c r="C406" s="5"/>
    </row>
    <row r="407" spans="1:3">
      <c r="A407" s="2"/>
      <c r="C407" s="5"/>
    </row>
    <row r="408" spans="1:3">
      <c r="A408" s="2"/>
      <c r="C408" s="5"/>
    </row>
    <row r="409" spans="1:3">
      <c r="A409" s="2"/>
      <c r="C409" s="5"/>
    </row>
    <row r="410" spans="1:3">
      <c r="A410" s="2"/>
      <c r="C410" s="5"/>
    </row>
    <row r="411" spans="1:3">
      <c r="A411" s="2"/>
      <c r="C411" s="5"/>
    </row>
    <row r="412" spans="1:3">
      <c r="A412" s="2"/>
      <c r="C412" s="5"/>
    </row>
    <row r="413" spans="1:3">
      <c r="A413" s="2"/>
      <c r="C413" s="5"/>
    </row>
    <row r="414" spans="1:3">
      <c r="A414" s="2"/>
      <c r="C414" s="5"/>
    </row>
    <row r="415" spans="1:3">
      <c r="A415" s="2"/>
      <c r="C415" s="5"/>
    </row>
    <row r="416" spans="1:3">
      <c r="A416" s="2"/>
      <c r="C416" s="5"/>
    </row>
    <row r="417" spans="1:3">
      <c r="A417" s="2"/>
      <c r="C417" s="5"/>
    </row>
    <row r="418" spans="1:3">
      <c r="A418" s="2"/>
      <c r="C418" s="5"/>
    </row>
    <row r="419" spans="1:3">
      <c r="A419" s="2"/>
      <c r="C419" s="5"/>
    </row>
    <row r="420" spans="1:3">
      <c r="A420" s="2"/>
      <c r="C420" s="5"/>
    </row>
    <row r="421" spans="1:3">
      <c r="A421" s="2"/>
      <c r="C421" s="5"/>
    </row>
    <row r="422" spans="1:3">
      <c r="A422" s="2"/>
      <c r="C422" s="5"/>
    </row>
    <row r="423" spans="1:3">
      <c r="A423" s="2"/>
      <c r="C423" s="5"/>
    </row>
    <row r="424" spans="1:3">
      <c r="A424" s="2"/>
      <c r="C424" s="5"/>
    </row>
    <row r="425" spans="1:3">
      <c r="A425" s="2"/>
      <c r="C425" s="5"/>
    </row>
    <row r="426" spans="1:3">
      <c r="A426" s="2"/>
      <c r="C426" s="5"/>
    </row>
    <row r="427" spans="1:3">
      <c r="A427" s="2"/>
      <c r="C427" s="5"/>
    </row>
    <row r="428" spans="1:3">
      <c r="A428" s="2"/>
      <c r="C428" s="5"/>
    </row>
    <row r="429" spans="1:3">
      <c r="A429" s="2"/>
      <c r="C429" s="5"/>
    </row>
    <row r="430" spans="1:3">
      <c r="A430" s="2"/>
      <c r="C430" s="5"/>
    </row>
    <row r="431" spans="1:3">
      <c r="A431" s="2"/>
      <c r="C431" s="5"/>
    </row>
    <row r="432" spans="1:3">
      <c r="A432" s="2"/>
      <c r="C432" s="5"/>
    </row>
    <row r="433" spans="1:3">
      <c r="A433" s="2"/>
      <c r="C433" s="5"/>
    </row>
    <row r="434" spans="1:3">
      <c r="A434" s="2"/>
      <c r="C434" s="5"/>
    </row>
    <row r="435" spans="1:3">
      <c r="A435" s="2"/>
      <c r="C435" s="5"/>
    </row>
    <row r="436" spans="1:3">
      <c r="A436" s="2"/>
      <c r="C436" s="5"/>
    </row>
    <row r="437" spans="1:3">
      <c r="A437" s="2"/>
      <c r="C437" s="5"/>
    </row>
    <row r="438" spans="1:3">
      <c r="A438" s="2"/>
      <c r="C438" s="5"/>
    </row>
    <row r="439" spans="1:3">
      <c r="A439" s="2"/>
      <c r="C439" s="5"/>
    </row>
    <row r="440" spans="1:3">
      <c r="A440" s="2"/>
      <c r="C440" s="5"/>
    </row>
    <row r="441" spans="1:3">
      <c r="A441" s="2"/>
      <c r="C441" s="5"/>
    </row>
    <row r="442" spans="1:3">
      <c r="A442" s="2"/>
      <c r="C442" s="5"/>
    </row>
    <row r="443" spans="1:3">
      <c r="A443" s="2"/>
      <c r="C443" s="5"/>
    </row>
    <row r="444" spans="1:3">
      <c r="A444" s="2"/>
      <c r="C444" s="5"/>
    </row>
    <row r="445" spans="1:3">
      <c r="A445" s="2"/>
      <c r="C445" s="5"/>
    </row>
    <row r="446" spans="1:3">
      <c r="A446" s="2"/>
      <c r="C446" s="5"/>
    </row>
    <row r="447" spans="1:3">
      <c r="A447" s="2"/>
      <c r="C447" s="5"/>
    </row>
    <row r="448" spans="1:3">
      <c r="A448" s="2"/>
      <c r="C448" s="5"/>
    </row>
    <row r="449" spans="1:3">
      <c r="A449" s="2"/>
      <c r="C449" s="5"/>
    </row>
    <row r="450" spans="1:3">
      <c r="A450" s="2"/>
      <c r="C450" s="5"/>
    </row>
    <row r="451" spans="1:3">
      <c r="A451" s="2"/>
      <c r="C451" s="5"/>
    </row>
    <row r="452" spans="1:3">
      <c r="A452" s="2"/>
      <c r="C452" s="5"/>
    </row>
    <row r="453" spans="1:3">
      <c r="A453" s="2"/>
      <c r="C453" s="5"/>
    </row>
    <row r="454" spans="1:3">
      <c r="A454" s="2"/>
      <c r="C454" s="5"/>
    </row>
    <row r="455" spans="1:3">
      <c r="A455" s="2"/>
      <c r="C455" s="5"/>
    </row>
    <row r="456" spans="1:3">
      <c r="A456" s="2"/>
      <c r="C456" s="5"/>
    </row>
    <row r="457" spans="1:3">
      <c r="A457" s="2"/>
      <c r="C457" s="5"/>
    </row>
    <row r="458" spans="1:3">
      <c r="A458" s="2"/>
      <c r="C458" s="5"/>
    </row>
    <row r="459" spans="1:3">
      <c r="A459" s="2"/>
      <c r="C459" s="5"/>
    </row>
    <row r="460" spans="1:3">
      <c r="A460" s="2"/>
      <c r="C460" s="5"/>
    </row>
    <row r="461" spans="1:3">
      <c r="A461" s="2"/>
      <c r="C461" s="5"/>
    </row>
    <row r="462" spans="1:3">
      <c r="A462" s="2"/>
      <c r="C462" s="5"/>
    </row>
    <row r="463" spans="1:3">
      <c r="A463" s="2"/>
      <c r="C463" s="5"/>
    </row>
    <row r="464" spans="1:3">
      <c r="A464" s="2"/>
      <c r="C464" s="5"/>
    </row>
    <row r="465" spans="1:3">
      <c r="A465" s="2"/>
      <c r="C465" s="5"/>
    </row>
    <row r="466" spans="1:3">
      <c r="A466" s="2"/>
      <c r="C466" s="5"/>
    </row>
    <row r="467" spans="1:3">
      <c r="A467" s="2"/>
      <c r="C467" s="5"/>
    </row>
    <row r="468" spans="1:3">
      <c r="A468" s="2"/>
      <c r="C468" s="5"/>
    </row>
    <row r="469" spans="1:3">
      <c r="A469" s="2"/>
      <c r="C469" s="5"/>
    </row>
    <row r="470" spans="1:3">
      <c r="A470" s="2"/>
      <c r="C470" s="5"/>
    </row>
    <row r="471" spans="1:3">
      <c r="A471" s="2"/>
      <c r="C471" s="5"/>
    </row>
    <row r="472" spans="1:3">
      <c r="A472" s="2"/>
      <c r="C472" s="5"/>
    </row>
    <row r="473" spans="1:3">
      <c r="A473" s="2"/>
      <c r="C473" s="5"/>
    </row>
    <row r="474" spans="1:3">
      <c r="A474" s="2"/>
      <c r="C474" s="5"/>
    </row>
    <row r="475" spans="1:3">
      <c r="A475" s="2"/>
      <c r="C475" s="5"/>
    </row>
    <row r="476" spans="1:3">
      <c r="A476" s="2"/>
      <c r="C476" s="5"/>
    </row>
    <row r="477" spans="1:3">
      <c r="A477" s="2"/>
      <c r="C477" s="5"/>
    </row>
    <row r="478" spans="1:3">
      <c r="A478" s="2"/>
      <c r="C478" s="5"/>
    </row>
    <row r="479" spans="1:3">
      <c r="A479" s="2"/>
      <c r="C479" s="5"/>
    </row>
    <row r="480" spans="1:3">
      <c r="A480" s="2"/>
      <c r="C480" s="5"/>
    </row>
    <row r="481" spans="1:3">
      <c r="A481" s="2"/>
      <c r="C481" s="5"/>
    </row>
    <row r="482" spans="1:3">
      <c r="A482" s="2"/>
      <c r="C482" s="5"/>
    </row>
    <row r="483" spans="1:3">
      <c r="A483" s="2"/>
      <c r="C483" s="5"/>
    </row>
    <row r="484" spans="1:3">
      <c r="A484" s="2"/>
      <c r="C484" s="5"/>
    </row>
    <row r="485" spans="1:3">
      <c r="A485" s="2"/>
      <c r="C485" s="5"/>
    </row>
    <row r="486" spans="1:3">
      <c r="A486" s="2"/>
      <c r="C486" s="5"/>
    </row>
    <row r="487" spans="1:3">
      <c r="A487" s="2"/>
      <c r="C487" s="5"/>
    </row>
    <row r="488" spans="1:3">
      <c r="A488" s="2"/>
      <c r="C488" s="5"/>
    </row>
    <row r="489" spans="1:3">
      <c r="A489" s="2"/>
      <c r="C489" s="5"/>
    </row>
    <row r="490" spans="1:3">
      <c r="A490" s="2"/>
      <c r="C490" s="5"/>
    </row>
    <row r="491" spans="1:3">
      <c r="A491" s="2"/>
      <c r="C491" s="5"/>
    </row>
    <row r="492" spans="1:3">
      <c r="A492" s="2"/>
      <c r="C492" s="5"/>
    </row>
    <row r="493" spans="1:3">
      <c r="A493" s="2"/>
      <c r="C493" s="5"/>
    </row>
    <row r="494" spans="1:3">
      <c r="A494" s="2"/>
      <c r="C494" s="5"/>
    </row>
    <row r="495" spans="1:3">
      <c r="A495" s="2"/>
      <c r="C495" s="5"/>
    </row>
    <row r="496" spans="1:3">
      <c r="A496" s="2"/>
      <c r="C496" s="5"/>
    </row>
    <row r="497" spans="1:3">
      <c r="A497" s="2"/>
      <c r="C497" s="5"/>
    </row>
    <row r="498" spans="1:3">
      <c r="A498" s="2"/>
      <c r="C498" s="5"/>
    </row>
    <row r="499" spans="1:3">
      <c r="A499" s="2"/>
      <c r="C499" s="5"/>
    </row>
    <row r="500" spans="1:3">
      <c r="A500" s="2"/>
      <c r="C500" s="5"/>
    </row>
    <row r="501" spans="1:3">
      <c r="A501" s="2"/>
      <c r="C501" s="5"/>
    </row>
    <row r="502" spans="1:3">
      <c r="A502" s="2"/>
      <c r="C502" s="5"/>
    </row>
    <row r="503" spans="1:3">
      <c r="A503" s="2"/>
      <c r="C503" s="5"/>
    </row>
    <row r="504" spans="1:3">
      <c r="A504" s="2"/>
      <c r="C504" s="5"/>
    </row>
    <row r="505" spans="1:3">
      <c r="A505" s="2"/>
      <c r="C505" s="5"/>
    </row>
    <row r="506" spans="1:3">
      <c r="A506" s="2"/>
      <c r="C506" s="5"/>
    </row>
    <row r="507" spans="1:3">
      <c r="A507" s="2"/>
      <c r="C507" s="5"/>
    </row>
    <row r="508" spans="1:3">
      <c r="A508" s="2"/>
      <c r="C508" s="5"/>
    </row>
    <row r="509" spans="1:3">
      <c r="A509" s="2"/>
      <c r="C509" s="5"/>
    </row>
    <row r="510" spans="1:3">
      <c r="A510" s="2"/>
      <c r="C510" s="5"/>
    </row>
    <row r="511" spans="1:3">
      <c r="A511" s="2"/>
      <c r="C511" s="5"/>
    </row>
    <row r="512" spans="1:3">
      <c r="A512" s="2"/>
      <c r="C512" s="5"/>
    </row>
    <row r="513" spans="1:3">
      <c r="A513" s="2"/>
      <c r="C513" s="5"/>
    </row>
    <row r="514" spans="1:3">
      <c r="A514" s="2"/>
      <c r="C514" s="5"/>
    </row>
    <row r="515" spans="1:3">
      <c r="A515" s="2"/>
      <c r="C515" s="5"/>
    </row>
    <row r="516" spans="1:3">
      <c r="A516" s="2"/>
      <c r="C516" s="5"/>
    </row>
    <row r="517" spans="1:3">
      <c r="A517" s="2"/>
      <c r="C517" s="5"/>
    </row>
    <row r="518" spans="1:3">
      <c r="A518" s="2"/>
      <c r="C518" s="5"/>
    </row>
    <row r="519" spans="1:3">
      <c r="A519" s="2"/>
      <c r="C519" s="5"/>
    </row>
    <row r="520" spans="1:3">
      <c r="A520" s="2"/>
      <c r="C520" s="5"/>
    </row>
    <row r="521" spans="1:3">
      <c r="A521" s="2"/>
      <c r="C521" s="5"/>
    </row>
    <row r="522" spans="1:3">
      <c r="A522" s="2"/>
      <c r="C522" s="5"/>
    </row>
    <row r="523" spans="1:3">
      <c r="A523" s="2"/>
      <c r="C523" s="5"/>
    </row>
    <row r="524" spans="1:3">
      <c r="A524" s="2"/>
      <c r="C524" s="5"/>
    </row>
    <row r="525" spans="1:3">
      <c r="A525" s="2"/>
      <c r="C525" s="5"/>
    </row>
    <row r="526" spans="1:3">
      <c r="A526" s="2"/>
      <c r="C526" s="5"/>
    </row>
    <row r="527" spans="1:3">
      <c r="A527" s="2"/>
      <c r="C527" s="5"/>
    </row>
    <row r="528" spans="1:3">
      <c r="A528" s="2"/>
      <c r="C528" s="5"/>
    </row>
    <row r="529" spans="1:3">
      <c r="A529" s="2"/>
      <c r="C529" s="5"/>
    </row>
    <row r="530" spans="1:3">
      <c r="A530" s="2"/>
      <c r="C530" s="5"/>
    </row>
    <row r="531" spans="1:3">
      <c r="A531" s="2"/>
      <c r="C531" s="5"/>
    </row>
    <row r="532" spans="1:3">
      <c r="A532" s="2"/>
      <c r="C532" s="5"/>
    </row>
    <row r="533" spans="1:3">
      <c r="A533" s="2"/>
      <c r="C533" s="5"/>
    </row>
    <row r="534" spans="1:3">
      <c r="A534" s="2"/>
      <c r="C534" s="5"/>
    </row>
    <row r="535" spans="1:3">
      <c r="A535" s="2"/>
      <c r="C535" s="5"/>
    </row>
    <row r="536" spans="1:3">
      <c r="A536" s="2"/>
      <c r="C536" s="5"/>
    </row>
    <row r="537" spans="1:3">
      <c r="A537" s="2"/>
      <c r="C537" s="5"/>
    </row>
    <row r="538" spans="1:3">
      <c r="A538" s="2"/>
      <c r="C538" s="5"/>
    </row>
    <row r="539" spans="1:3">
      <c r="A539" s="2"/>
      <c r="C539" s="5"/>
    </row>
    <row r="540" spans="1:3">
      <c r="A540" s="2"/>
      <c r="C540" s="5"/>
    </row>
    <row r="541" spans="1:3">
      <c r="A541" s="2"/>
      <c r="C541" s="5"/>
    </row>
    <row r="542" spans="1:3">
      <c r="A542" s="2"/>
      <c r="C542" s="5"/>
    </row>
    <row r="543" spans="1:3">
      <c r="A543" s="2"/>
      <c r="C543" s="5"/>
    </row>
    <row r="544" spans="1:3">
      <c r="A544" s="2"/>
      <c r="C544" s="5"/>
    </row>
    <row r="545" spans="1:3">
      <c r="A545" s="2"/>
      <c r="C545" s="5"/>
    </row>
    <row r="546" spans="1:3">
      <c r="A546" s="2"/>
      <c r="C546" s="5"/>
    </row>
    <row r="547" spans="1:3">
      <c r="A547" s="2"/>
      <c r="C547" s="5"/>
    </row>
    <row r="548" spans="1:3">
      <c r="A548" s="2"/>
      <c r="C548" s="5"/>
    </row>
    <row r="549" spans="1:3">
      <c r="A549" s="2"/>
      <c r="C549" s="5"/>
    </row>
    <row r="550" spans="1:3">
      <c r="A550" s="2"/>
      <c r="C550" s="5"/>
    </row>
    <row r="551" spans="1:3">
      <c r="A551" s="2"/>
      <c r="C551" s="5"/>
    </row>
    <row r="552" spans="1:3">
      <c r="A552" s="2"/>
      <c r="C552" s="5"/>
    </row>
    <row r="553" spans="1:3">
      <c r="A553" s="2"/>
      <c r="C553" s="5"/>
    </row>
    <row r="554" spans="1:3">
      <c r="A554" s="2"/>
      <c r="C554" s="5"/>
    </row>
    <row r="555" spans="1:3">
      <c r="A555" s="2"/>
      <c r="C555" s="5"/>
    </row>
    <row r="556" spans="1:3">
      <c r="A556" s="2"/>
      <c r="C556" s="5"/>
    </row>
    <row r="557" spans="1:3">
      <c r="A557" s="2"/>
      <c r="C557" s="5"/>
    </row>
    <row r="558" spans="1:3">
      <c r="A558" s="2"/>
      <c r="C558" s="5"/>
    </row>
    <row r="559" spans="1:3">
      <c r="A559" s="2"/>
      <c r="C559" s="5"/>
    </row>
    <row r="560" spans="1:3">
      <c r="A560" s="2"/>
      <c r="C560" s="5"/>
    </row>
    <row r="561" spans="1:3">
      <c r="A561" s="2"/>
      <c r="C561" s="5"/>
    </row>
    <row r="562" spans="1:3">
      <c r="A562" s="2"/>
      <c r="C562" s="5"/>
    </row>
    <row r="563" spans="1:3">
      <c r="A563" s="2"/>
      <c r="C563" s="5"/>
    </row>
    <row r="564" spans="1:3">
      <c r="A564" s="2"/>
      <c r="C564" s="5"/>
    </row>
    <row r="565" spans="1:3">
      <c r="A565" s="2"/>
      <c r="C565" s="5"/>
    </row>
    <row r="566" spans="1:3">
      <c r="A566" s="2"/>
      <c r="C566" s="5"/>
    </row>
    <row r="567" spans="1:3">
      <c r="A567" s="2"/>
      <c r="C567" s="5"/>
    </row>
    <row r="568" spans="1:3">
      <c r="A568" s="2"/>
      <c r="C568" s="5"/>
    </row>
    <row r="569" spans="1:3">
      <c r="A569" s="2"/>
      <c r="C569" s="5"/>
    </row>
    <row r="570" spans="1:3">
      <c r="A570" s="2"/>
      <c r="C570" s="5"/>
    </row>
    <row r="571" spans="1:3">
      <c r="A571" s="2"/>
      <c r="C571" s="5"/>
    </row>
    <row r="572" spans="1:3">
      <c r="A572" s="2"/>
      <c r="C572" s="5"/>
    </row>
    <row r="573" spans="1:3">
      <c r="A573" s="2"/>
      <c r="C573" s="5"/>
    </row>
    <row r="574" spans="1:3">
      <c r="A574" s="2"/>
      <c r="C574" s="5"/>
    </row>
    <row r="575" spans="1:3">
      <c r="A575" s="2"/>
      <c r="C575" s="5"/>
    </row>
    <row r="576" spans="1:3">
      <c r="A576" s="2"/>
      <c r="C576" s="5"/>
    </row>
    <row r="577" spans="1:3">
      <c r="A577" s="2"/>
      <c r="C577" s="5"/>
    </row>
    <row r="578" spans="1:3">
      <c r="A578" s="2"/>
      <c r="C578" s="5"/>
    </row>
    <row r="579" spans="1:3">
      <c r="A579" s="2"/>
      <c r="C579" s="5"/>
    </row>
    <row r="580" spans="1:3">
      <c r="A580" s="2"/>
      <c r="C580" s="5"/>
    </row>
    <row r="581" spans="1:3">
      <c r="A581" s="2"/>
      <c r="C581" s="5"/>
    </row>
    <row r="582" spans="1:3">
      <c r="A582" s="2"/>
      <c r="C582" s="5"/>
    </row>
    <row r="583" spans="1:3">
      <c r="A583" s="2"/>
      <c r="C583" s="5"/>
    </row>
    <row r="584" spans="1:3">
      <c r="A584" s="2"/>
      <c r="C584" s="5"/>
    </row>
    <row r="585" spans="1:3">
      <c r="A585" s="2"/>
      <c r="C585" s="5"/>
    </row>
    <row r="586" spans="1:3">
      <c r="A586" s="2"/>
      <c r="C586" s="5"/>
    </row>
    <row r="587" spans="1:3">
      <c r="A587" s="2"/>
      <c r="C587" s="5"/>
    </row>
    <row r="588" spans="1:3">
      <c r="A588" s="2"/>
      <c r="C588" s="5"/>
    </row>
    <row r="589" spans="1:3">
      <c r="A589" s="2"/>
      <c r="C589" s="5"/>
    </row>
    <row r="590" spans="1:3">
      <c r="A590" s="2"/>
      <c r="C590" s="5"/>
    </row>
    <row r="591" spans="1:3">
      <c r="A591" s="2"/>
      <c r="C591" s="5"/>
    </row>
    <row r="592" spans="1:3">
      <c r="A592" s="2"/>
      <c r="C592" s="5"/>
    </row>
    <row r="593" spans="1:3">
      <c r="A593" s="2"/>
      <c r="C593" s="5"/>
    </row>
    <row r="594" spans="1:3">
      <c r="A594" s="2"/>
      <c r="C594" s="5"/>
    </row>
    <row r="595" spans="1:3">
      <c r="A595" s="2"/>
      <c r="C595" s="5"/>
    </row>
    <row r="596" spans="1:3">
      <c r="A596" s="2"/>
      <c r="C596" s="5"/>
    </row>
    <row r="597" spans="1:3">
      <c r="A597" s="2"/>
      <c r="C597" s="5"/>
    </row>
    <row r="598" spans="1:3">
      <c r="A598" s="2"/>
      <c r="C598" s="5"/>
    </row>
    <row r="599" spans="1:3">
      <c r="A599" s="2"/>
      <c r="C599" s="5"/>
    </row>
    <row r="600" spans="1:3">
      <c r="A600" s="2"/>
      <c r="C600" s="5"/>
    </row>
    <row r="601" spans="1:3">
      <c r="A601" s="2"/>
      <c r="C601" s="5"/>
    </row>
    <row r="602" spans="1:3">
      <c r="A602" s="2"/>
      <c r="C602" s="5"/>
    </row>
    <row r="603" spans="1:3">
      <c r="A603" s="2"/>
      <c r="C603" s="5"/>
    </row>
    <row r="604" spans="1:3">
      <c r="A604" s="2"/>
      <c r="C604" s="5"/>
    </row>
    <row r="605" spans="1:3">
      <c r="A605" s="2"/>
      <c r="C605" s="5"/>
    </row>
    <row r="606" spans="1:3">
      <c r="A606" s="2"/>
      <c r="C606" s="5"/>
    </row>
    <row r="607" spans="1:3">
      <c r="A607" s="2"/>
      <c r="C607" s="5"/>
    </row>
    <row r="608" spans="1:3">
      <c r="A608" s="2"/>
      <c r="C608" s="5"/>
    </row>
    <row r="609" spans="1:3">
      <c r="A609" s="2"/>
      <c r="C609" s="5"/>
    </row>
    <row r="610" spans="1:3">
      <c r="A610" s="2"/>
      <c r="C610" s="5"/>
    </row>
    <row r="611" spans="1:3">
      <c r="A611" s="2"/>
      <c r="C611" s="5"/>
    </row>
    <row r="612" spans="1:3">
      <c r="A612" s="2"/>
      <c r="C612" s="5"/>
    </row>
    <row r="613" spans="1:3">
      <c r="A613" s="2"/>
      <c r="C613" s="5"/>
    </row>
    <row r="614" spans="1:3">
      <c r="A614" s="2"/>
      <c r="C614" s="5"/>
    </row>
    <row r="615" spans="1:3">
      <c r="A615" s="2"/>
      <c r="C615" s="5"/>
    </row>
    <row r="616" spans="1:3">
      <c r="A616" s="2"/>
      <c r="C616" s="5"/>
    </row>
    <row r="617" spans="1:3">
      <c r="A617" s="2"/>
      <c r="C617" s="5"/>
    </row>
    <row r="618" spans="1:3">
      <c r="A618" s="2"/>
      <c r="C618" s="5"/>
    </row>
    <row r="619" spans="1:3">
      <c r="A619" s="2"/>
      <c r="C619" s="5"/>
    </row>
    <row r="620" spans="1:3">
      <c r="A620" s="2"/>
      <c r="C620" s="5"/>
    </row>
    <row r="621" spans="1:3">
      <c r="A621" s="2"/>
      <c r="C621" s="5"/>
    </row>
    <row r="622" spans="1:3">
      <c r="A622" s="2"/>
      <c r="C622" s="5"/>
    </row>
    <row r="623" spans="1:3">
      <c r="A623" s="2"/>
      <c r="C623" s="5"/>
    </row>
    <row r="624" spans="1:3">
      <c r="A624" s="2"/>
      <c r="C624" s="5"/>
    </row>
    <row r="625" spans="1:3">
      <c r="A625" s="2"/>
      <c r="C625" s="5"/>
    </row>
    <row r="626" spans="1:3">
      <c r="A626" s="2"/>
      <c r="C626" s="5"/>
    </row>
    <row r="627" spans="1:3">
      <c r="A627" s="2"/>
      <c r="C627" s="5"/>
    </row>
    <row r="628" spans="1:3">
      <c r="A628" s="2"/>
      <c r="C628" s="5"/>
    </row>
    <row r="629" spans="1:3">
      <c r="A629" s="2"/>
      <c r="C629" s="5"/>
    </row>
    <row r="630" spans="1:3">
      <c r="A630" s="2"/>
      <c r="C630" s="5"/>
    </row>
    <row r="631" spans="1:3">
      <c r="A631" s="2"/>
      <c r="C631" s="5"/>
    </row>
    <row r="632" spans="1:3">
      <c r="A632" s="2"/>
      <c r="C632" s="5"/>
    </row>
    <row r="633" spans="1:3">
      <c r="A633" s="2"/>
      <c r="C633" s="5"/>
    </row>
    <row r="634" spans="1:3">
      <c r="A634" s="2"/>
      <c r="C634" s="5"/>
    </row>
    <row r="635" spans="1:3">
      <c r="A635" s="2"/>
      <c r="C635" s="5"/>
    </row>
    <row r="636" spans="1:3">
      <c r="A636" s="2"/>
      <c r="C636" s="5"/>
    </row>
    <row r="637" spans="1:3">
      <c r="A637" s="2"/>
      <c r="C637" s="5"/>
    </row>
    <row r="638" spans="1:3">
      <c r="A638" s="2"/>
      <c r="C638" s="5"/>
    </row>
    <row r="639" spans="1:3">
      <c r="A639" s="2"/>
      <c r="C639" s="5"/>
    </row>
    <row r="640" spans="1:3">
      <c r="A640" s="2"/>
      <c r="C640" s="5"/>
    </row>
    <row r="641" spans="1:3">
      <c r="A641" s="2"/>
      <c r="C641" s="5"/>
    </row>
    <row r="642" spans="1:3">
      <c r="A642" s="2"/>
      <c r="C642" s="5"/>
    </row>
    <row r="643" spans="1:3">
      <c r="A643" s="2"/>
      <c r="C643" s="5"/>
    </row>
    <row r="644" spans="1:3">
      <c r="A644" s="2"/>
      <c r="C644" s="5"/>
    </row>
    <row r="645" spans="1:3">
      <c r="A645" s="2"/>
      <c r="C645" s="5"/>
    </row>
    <row r="646" spans="1:3">
      <c r="A646" s="2"/>
      <c r="C646" s="5"/>
    </row>
    <row r="647" spans="1:3">
      <c r="A647" s="2"/>
      <c r="C647" s="5"/>
    </row>
    <row r="648" spans="1:3">
      <c r="A648" s="2"/>
      <c r="C648" s="5"/>
    </row>
    <row r="649" spans="1:3">
      <c r="A649" s="2"/>
      <c r="C649" s="5"/>
    </row>
    <row r="650" spans="1:3">
      <c r="A650" s="2"/>
      <c r="C650" s="5"/>
    </row>
    <row r="651" spans="1:3">
      <c r="A651" s="2"/>
      <c r="C651" s="5"/>
    </row>
    <row r="652" spans="1:3">
      <c r="A652" s="2"/>
      <c r="C652" s="5"/>
    </row>
    <row r="653" spans="1:3">
      <c r="A653" s="2"/>
      <c r="C653" s="5"/>
    </row>
    <row r="654" spans="1:3">
      <c r="A654" s="2"/>
      <c r="C654" s="5"/>
    </row>
    <row r="655" spans="1:3">
      <c r="A655" s="2"/>
      <c r="C655" s="5"/>
    </row>
    <row r="656" spans="1:3">
      <c r="A656" s="2"/>
      <c r="C656" s="5"/>
    </row>
    <row r="657" spans="1:3">
      <c r="A657" s="2"/>
      <c r="C657" s="5"/>
    </row>
    <row r="658" spans="1:3">
      <c r="A658" s="2"/>
      <c r="C658" s="5"/>
    </row>
    <row r="659" spans="1:3">
      <c r="A659" s="2"/>
      <c r="C659" s="5"/>
    </row>
    <row r="660" spans="1:3">
      <c r="A660" s="2"/>
      <c r="C660" s="5"/>
    </row>
    <row r="661" spans="1:3">
      <c r="A661" s="2"/>
      <c r="C661" s="5"/>
    </row>
    <row r="662" spans="1:3">
      <c r="A662" s="2"/>
      <c r="C662" s="5"/>
    </row>
    <row r="663" spans="1:3">
      <c r="A663" s="2"/>
      <c r="C663" s="5"/>
    </row>
    <row r="664" spans="1:3">
      <c r="A664" s="2"/>
      <c r="C664" s="5"/>
    </row>
    <row r="665" spans="1:3">
      <c r="A665" s="2"/>
      <c r="C665" s="5"/>
    </row>
    <row r="666" spans="1:3">
      <c r="A666" s="2"/>
      <c r="C666" s="5"/>
    </row>
    <row r="667" spans="1:3">
      <c r="A667" s="2"/>
      <c r="C667" s="5"/>
    </row>
    <row r="668" spans="1:3">
      <c r="A668" s="2"/>
      <c r="C668" s="5"/>
    </row>
    <row r="669" spans="1:3">
      <c r="A669" s="2"/>
      <c r="C669" s="5"/>
    </row>
    <row r="670" spans="1:3">
      <c r="A670" s="2"/>
      <c r="C670" s="5"/>
    </row>
    <row r="671" spans="1:3">
      <c r="A671" s="2"/>
      <c r="C671" s="5"/>
    </row>
    <row r="672" spans="1:3">
      <c r="A672" s="2"/>
      <c r="C672" s="5"/>
    </row>
    <row r="673" spans="1:3">
      <c r="A673" s="2"/>
      <c r="C673" s="5"/>
    </row>
    <row r="674" spans="1:3">
      <c r="A674" s="2"/>
      <c r="C674" s="5"/>
    </row>
    <row r="675" spans="1:3">
      <c r="A675" s="2"/>
      <c r="C675" s="5"/>
    </row>
    <row r="676" spans="1:3">
      <c r="A676" s="2"/>
      <c r="C676" s="5"/>
    </row>
    <row r="677" spans="1:3">
      <c r="A677" s="2"/>
      <c r="C677" s="5"/>
    </row>
    <row r="678" spans="1:3">
      <c r="A678" s="2"/>
      <c r="C678" s="5"/>
    </row>
    <row r="679" spans="1:3">
      <c r="A679" s="2"/>
      <c r="C679" s="5"/>
    </row>
    <row r="680" spans="1:3">
      <c r="A680" s="2"/>
      <c r="C680" s="5"/>
    </row>
    <row r="681" spans="1:3">
      <c r="A681" s="2"/>
      <c r="C681" s="5"/>
    </row>
    <row r="682" spans="1:3">
      <c r="A682" s="2"/>
      <c r="C682" s="5"/>
    </row>
    <row r="683" spans="1:3">
      <c r="A683" s="2"/>
      <c r="C683" s="5"/>
    </row>
    <row r="684" spans="1:3">
      <c r="A684" s="2"/>
      <c r="C684" s="5"/>
    </row>
    <row r="685" spans="1:3">
      <c r="A685" s="2"/>
      <c r="C685" s="5"/>
    </row>
    <row r="686" spans="1:3">
      <c r="A686" s="2"/>
      <c r="C686" s="5"/>
    </row>
    <row r="687" spans="1:3">
      <c r="A687" s="2"/>
      <c r="C687" s="5"/>
    </row>
    <row r="688" spans="1:3">
      <c r="A688" s="2"/>
      <c r="C688" s="5"/>
    </row>
    <row r="689" spans="1:3">
      <c r="A689" s="2"/>
      <c r="C689" s="5"/>
    </row>
    <row r="690" spans="1:3">
      <c r="A690" s="2"/>
      <c r="C690" s="5"/>
    </row>
    <row r="691" spans="1:3">
      <c r="A691" s="2"/>
      <c r="C691" s="5"/>
    </row>
    <row r="692" spans="1:3">
      <c r="A692" s="2"/>
      <c r="C692" s="5"/>
    </row>
    <row r="693" spans="1:3">
      <c r="A693" s="2"/>
      <c r="C693" s="5"/>
    </row>
    <row r="694" spans="1:3">
      <c r="A694" s="2"/>
      <c r="C694" s="5"/>
    </row>
    <row r="695" spans="1:3">
      <c r="A695" s="2"/>
      <c r="C695" s="5"/>
    </row>
    <row r="696" spans="1:3">
      <c r="A696" s="2"/>
      <c r="C696" s="5"/>
    </row>
    <row r="697" spans="1:3">
      <c r="A697" s="2"/>
      <c r="C697" s="5"/>
    </row>
    <row r="698" spans="1:3">
      <c r="A698" s="2"/>
      <c r="C698" s="5"/>
    </row>
    <row r="699" spans="1:3">
      <c r="A699" s="2"/>
      <c r="C699" s="5"/>
    </row>
    <row r="700" spans="1:3">
      <c r="A700" s="2"/>
      <c r="C700" s="5"/>
    </row>
    <row r="701" spans="1:3">
      <c r="A701" s="2"/>
      <c r="C701" s="5"/>
    </row>
    <row r="702" spans="1:3">
      <c r="A702" s="2"/>
      <c r="C702" s="5"/>
    </row>
    <row r="703" spans="1:3">
      <c r="A703" s="2"/>
      <c r="C703" s="5"/>
    </row>
    <row r="704" spans="1:3">
      <c r="A704" s="2"/>
      <c r="C704" s="5"/>
    </row>
    <row r="705" spans="1:3">
      <c r="A705" s="2"/>
      <c r="C705" s="5"/>
    </row>
    <row r="706" spans="1:3">
      <c r="A706" s="2"/>
      <c r="C70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topLeftCell="A28" workbookViewId="0">
      <selection activeCell="J42" sqref="J42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  <col min="11" max="11" width="12" bestFit="1" customWidth="1"/>
  </cols>
  <sheetData>
    <row r="1" spans="1:15">
      <c r="B1" t="s">
        <v>5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data'!B3</f>
        <v>2609.3000000000002</v>
      </c>
      <c r="C2">
        <f>'raw data'!B2</f>
        <v>2559.4</v>
      </c>
      <c r="D2" s="6">
        <f>B2/C2</f>
        <v>1.0194967570524343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data'!B4</f>
        <v>2683.8</v>
      </c>
      <c r="C3">
        <f>'raw data'!B3</f>
        <v>2609.3000000000002</v>
      </c>
      <c r="D3" s="6">
        <f t="shared" ref="D3:D66" si="0">B3/C3</f>
        <v>1.0285517188517994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data'!B5</f>
        <v>2727.5</v>
      </c>
      <c r="C4">
        <f>'raw data'!B4</f>
        <v>2683.8</v>
      </c>
      <c r="D4" s="6">
        <f t="shared" si="0"/>
        <v>1.0162828824800656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data'!B6</f>
        <v>2764.1</v>
      </c>
      <c r="C5">
        <f>'raw data'!B5</f>
        <v>2727.5</v>
      </c>
      <c r="D5" s="6">
        <f t="shared" si="0"/>
        <v>1.0134188817598533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0.1544533089541705</v>
      </c>
    </row>
    <row r="6" spans="1:15">
      <c r="A6" s="11">
        <f>'raw data'!A6</f>
        <v>20271</v>
      </c>
      <c r="B6">
        <f>'raw data'!B7</f>
        <v>2780.8</v>
      </c>
      <c r="C6">
        <f>'raw data'!B6</f>
        <v>2764.1</v>
      </c>
      <c r="D6" s="6">
        <f t="shared" si="0"/>
        <v>1.006041749574907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2.3855824646892444E-2</v>
      </c>
    </row>
    <row r="7" spans="1:15">
      <c r="A7" s="11">
        <f>'raw data'!A7</f>
        <v>20363</v>
      </c>
      <c r="B7">
        <f>'raw data'!B8</f>
        <v>2770</v>
      </c>
      <c r="C7">
        <f>'raw data'!B7</f>
        <v>2780.8</v>
      </c>
      <c r="D7" s="6">
        <f t="shared" si="0"/>
        <v>0.99611622554660528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1.9822171029730842E-2</v>
      </c>
    </row>
    <row r="8" spans="1:15">
      <c r="A8" s="11">
        <f>'raw data'!A8</f>
        <v>20455</v>
      </c>
      <c r="B8">
        <f>'raw data'!B9</f>
        <v>2792.9</v>
      </c>
      <c r="C8">
        <f>'raw data'!B8</f>
        <v>2770</v>
      </c>
      <c r="D8" s="6">
        <f t="shared" si="0"/>
        <v>1.0082671480144405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8.8294748429195418E-3</v>
      </c>
    </row>
    <row r="9" spans="1:15" ht="15.75" thickBot="1">
      <c r="A9" s="11">
        <f>'raw data'!A9</f>
        <v>20546</v>
      </c>
      <c r="B9">
        <f>'raw data'!B10</f>
        <v>2790.6</v>
      </c>
      <c r="C9">
        <f>'raw data'!B9</f>
        <v>2792.9</v>
      </c>
      <c r="D9" s="6">
        <f t="shared" si="0"/>
        <v>0.99917648322532127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244</v>
      </c>
    </row>
    <row r="10" spans="1:15">
      <c r="A10" s="11">
        <f>'raw data'!A10</f>
        <v>20637</v>
      </c>
      <c r="B10">
        <f>'raw data'!B11</f>
        <v>2836.2</v>
      </c>
      <c r="C10">
        <f>'raw data'!B10</f>
        <v>2790.6</v>
      </c>
      <c r="D10" s="6">
        <f t="shared" si="0"/>
        <v>1.0163405719200171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data'!B12</f>
        <v>2854.5</v>
      </c>
      <c r="C11">
        <f>'raw data'!B11</f>
        <v>2836.2</v>
      </c>
      <c r="D11" s="6">
        <f t="shared" si="0"/>
        <v>1.0064522953247304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data'!B13</f>
        <v>2848.2</v>
      </c>
      <c r="C12">
        <f>'raw data'!B12</f>
        <v>2854.5</v>
      </c>
      <c r="D12" s="6">
        <f t="shared" si="0"/>
        <v>0.99779295848659999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data'!B14</f>
        <v>2875.9</v>
      </c>
      <c r="C13">
        <f>'raw data'!B13</f>
        <v>2848.2</v>
      </c>
      <c r="D13" s="6">
        <f t="shared" si="0"/>
        <v>1.0097254406291694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4.6106863502665824E-4</v>
      </c>
      <c r="M13" s="15">
        <v>4.6106863502665824E-4</v>
      </c>
      <c r="N13" s="15">
        <v>5.9141976260418936</v>
      </c>
      <c r="O13" s="15">
        <v>1.5745721475206999E-2</v>
      </c>
    </row>
    <row r="14" spans="1:15">
      <c r="A14" s="11">
        <f>'raw data'!A14</f>
        <v>21002</v>
      </c>
      <c r="B14">
        <f>'raw data'!B15</f>
        <v>2846.4</v>
      </c>
      <c r="C14">
        <f>'raw data'!B14</f>
        <v>2875.9</v>
      </c>
      <c r="D14" s="6">
        <f t="shared" si="0"/>
        <v>0.98974234152786955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242</v>
      </c>
      <c r="L14" s="15">
        <v>1.8866229492423274E-2</v>
      </c>
      <c r="M14" s="15">
        <v>7.7959626001749071E-5</v>
      </c>
      <c r="N14" s="15"/>
      <c r="O14" s="15"/>
    </row>
    <row r="15" spans="1:15" ht="15.75" thickBot="1">
      <c r="A15" s="11">
        <f>'raw data'!A15</f>
        <v>21094</v>
      </c>
      <c r="B15">
        <f>'raw data'!B16</f>
        <v>2772.7</v>
      </c>
      <c r="C15">
        <f>'raw data'!B15</f>
        <v>2846.4</v>
      </c>
      <c r="D15" s="6">
        <f t="shared" si="0"/>
        <v>0.97410764474423828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243</v>
      </c>
      <c r="L15" s="16">
        <v>1.9327298127449932E-2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data'!B17</f>
        <v>2790.9</v>
      </c>
      <c r="C16">
        <f>'raw data'!B16</f>
        <v>2772.7</v>
      </c>
      <c r="D16" s="6">
        <f t="shared" si="0"/>
        <v>1.006563998990154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data'!B18</f>
        <v>2855.5</v>
      </c>
      <c r="C17">
        <f>'raw data'!B17</f>
        <v>2790.9</v>
      </c>
      <c r="D17" s="6">
        <f t="shared" si="0"/>
        <v>1.0231466552008313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data'!B19</f>
        <v>2922.3</v>
      </c>
      <c r="C18">
        <f>'raw data'!B18</f>
        <v>2855.5</v>
      </c>
      <c r="D18" s="6">
        <f t="shared" si="0"/>
        <v>1.0233934512344598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1.0064701232124196</v>
      </c>
      <c r="L18" s="15">
        <v>7.5428154699802401E-4</v>
      </c>
      <c r="M18" s="15">
        <v>1334.3427626170685</v>
      </c>
      <c r="N18" s="15">
        <v>0</v>
      </c>
      <c r="O18" s="15">
        <v>1.0049843280057438</v>
      </c>
      <c r="P18" s="15">
        <v>1.0079559184190954</v>
      </c>
      <c r="Q18" s="15">
        <v>1.0049843280057438</v>
      </c>
      <c r="R18" s="15">
        <v>1.0079559184190954</v>
      </c>
    </row>
    <row r="19" spans="1:18" ht="15.75" thickBot="1">
      <c r="A19" s="11">
        <f>'raw data'!A19</f>
        <v>21459</v>
      </c>
      <c r="B19">
        <f>'raw data'!B20</f>
        <v>2976.6</v>
      </c>
      <c r="C19">
        <f>'raw data'!B19</f>
        <v>2922.3</v>
      </c>
      <c r="D19" s="6">
        <f t="shared" si="0"/>
        <v>1.0185812544913253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39</v>
      </c>
      <c r="K19" s="19">
        <v>1.2474523351124929E-3</v>
      </c>
      <c r="L19" s="16">
        <v>5.1295119275200792E-4</v>
      </c>
      <c r="M19" s="19">
        <v>2.4319123393004527</v>
      </c>
      <c r="N19" s="16">
        <v>1.5745721475207742E-2</v>
      </c>
      <c r="O19" s="16">
        <v>2.3703331255676063E-4</v>
      </c>
      <c r="P19" s="16">
        <v>2.2578713576682252E-3</v>
      </c>
      <c r="Q19" s="16">
        <v>2.3703331255676063E-4</v>
      </c>
      <c r="R19" s="16">
        <v>2.2578713576682252E-3</v>
      </c>
    </row>
    <row r="20" spans="1:18">
      <c r="A20" s="11">
        <f>'raw data'!A20</f>
        <v>21551</v>
      </c>
      <c r="B20">
        <f>'raw data'!B21</f>
        <v>3049</v>
      </c>
      <c r="C20">
        <f>'raw data'!B20</f>
        <v>2976.6</v>
      </c>
      <c r="D20" s="6">
        <f t="shared" si="0"/>
        <v>1.0243230531478869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data'!B22</f>
        <v>3043.1</v>
      </c>
      <c r="C21">
        <f>'raw data'!B21</f>
        <v>3049</v>
      </c>
      <c r="D21" s="6">
        <f t="shared" si="0"/>
        <v>0.99806493932436857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</row>
    <row r="22" spans="1:18">
      <c r="A22" s="11">
        <f>'raw data'!A22</f>
        <v>21732</v>
      </c>
      <c r="B22">
        <f>'raw data'!B23</f>
        <v>3055.1</v>
      </c>
      <c r="C22">
        <f>'raw data'!B22</f>
        <v>3043.1</v>
      </c>
      <c r="D22" s="6">
        <f t="shared" si="0"/>
        <v>1.003943347244586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s="20" t="s">
        <v>38</v>
      </c>
    </row>
    <row r="23" spans="1:18">
      <c r="A23" s="11">
        <f>'raw data'!A23</f>
        <v>21824</v>
      </c>
      <c r="B23">
        <f>'raw data'!B24</f>
        <v>3123.2</v>
      </c>
      <c r="C23">
        <f>'raw data'!B23</f>
        <v>3055.1</v>
      </c>
      <c r="D23" s="6">
        <f t="shared" si="0"/>
        <v>1.0222905960525024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  <c r="J23" t="s">
        <v>12</v>
      </c>
    </row>
    <row r="24" spans="1:18" ht="15.75" thickBot="1">
      <c r="A24" s="11">
        <f>'raw data'!A24</f>
        <v>21916</v>
      </c>
      <c r="B24">
        <f>'raw data'!B25</f>
        <v>3111.3</v>
      </c>
      <c r="C24">
        <f>'raw data'!B24</f>
        <v>3123.2</v>
      </c>
      <c r="D24" s="6">
        <f t="shared" si="0"/>
        <v>0.99618980532786894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</row>
    <row r="25" spans="1:18">
      <c r="A25" s="11">
        <f>'raw data'!A25</f>
        <v>22007</v>
      </c>
      <c r="B25">
        <f>'raw data'!B26</f>
        <v>3119.1</v>
      </c>
      <c r="C25">
        <f>'raw data'!B25</f>
        <v>3111.3</v>
      </c>
      <c r="D25" s="6">
        <f t="shared" si="0"/>
        <v>1.0025069906469963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8" t="s">
        <v>13</v>
      </c>
      <c r="K25" s="18"/>
    </row>
    <row r="26" spans="1:18">
      <c r="A26" s="11">
        <f>'raw data'!A26</f>
        <v>22098</v>
      </c>
      <c r="B26">
        <f>'raw data'!B27</f>
        <v>3081.3</v>
      </c>
      <c r="C26">
        <f>'raw data'!B26</f>
        <v>3119.1</v>
      </c>
      <c r="D26" s="6">
        <f t="shared" si="0"/>
        <v>0.98788111955371749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14</v>
      </c>
      <c r="K26" s="15">
        <v>0.17216831267079213</v>
      </c>
    </row>
    <row r="27" spans="1:18">
      <c r="A27" s="11">
        <f>'raw data'!A27</f>
        <v>22190</v>
      </c>
      <c r="B27">
        <f>'raw data'!B28</f>
        <v>3102.3</v>
      </c>
      <c r="C27">
        <f>'raw data'!B27</f>
        <v>3081.3</v>
      </c>
      <c r="D27" s="6">
        <f t="shared" si="0"/>
        <v>1.0068153052283126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15</v>
      </c>
      <c r="K27" s="15">
        <v>2.9641927887907645E-2</v>
      </c>
    </row>
    <row r="28" spans="1:18">
      <c r="A28" s="11">
        <f>'raw data'!A28</f>
        <v>22282</v>
      </c>
      <c r="B28">
        <f>'raw data'!B29</f>
        <v>3159.9</v>
      </c>
      <c r="C28">
        <f>'raw data'!B28</f>
        <v>3102.3</v>
      </c>
      <c r="D28" s="6">
        <f t="shared" si="0"/>
        <v>1.0185668697418044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16</v>
      </c>
      <c r="K28" s="15">
        <v>2.1589163803989866E-2</v>
      </c>
    </row>
    <row r="29" spans="1:18">
      <c r="A29" s="11">
        <f>'raw data'!A29</f>
        <v>22372</v>
      </c>
      <c r="B29">
        <f>'raw data'!B30</f>
        <v>3212.6</v>
      </c>
      <c r="C29">
        <f>'raw data'!B29</f>
        <v>3159.9</v>
      </c>
      <c r="D29" s="6">
        <f t="shared" si="0"/>
        <v>1.0166777429665494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5" t="s">
        <v>17</v>
      </c>
      <c r="K29" s="15">
        <v>8.8215126877395633E-3</v>
      </c>
    </row>
    <row r="30" spans="1:18" ht="15.75" thickBot="1">
      <c r="A30" s="11">
        <f>'raw data'!A30</f>
        <v>22463</v>
      </c>
      <c r="B30">
        <f>'raw data'!B31</f>
        <v>3277.7</v>
      </c>
      <c r="C30">
        <f>'raw data'!B30</f>
        <v>3212.6</v>
      </c>
      <c r="D30" s="6">
        <f t="shared" si="0"/>
        <v>1.0202639606549213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  <c r="J30" s="16" t="s">
        <v>18</v>
      </c>
      <c r="K30" s="16">
        <v>244</v>
      </c>
    </row>
    <row r="31" spans="1:18">
      <c r="A31" s="11">
        <f>'raw data'!A31</f>
        <v>22555</v>
      </c>
      <c r="B31">
        <f>'raw data'!B32</f>
        <v>3336.8</v>
      </c>
      <c r="C31">
        <f>'raw data'!B31</f>
        <v>3277.7</v>
      </c>
      <c r="D31" s="6">
        <f t="shared" si="0"/>
        <v>1.0180309363273028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</row>
    <row r="32" spans="1:18" ht="15.75" thickBot="1">
      <c r="A32" s="11">
        <f>'raw data'!A32</f>
        <v>22647</v>
      </c>
      <c r="B32">
        <f>'raw data'!B33</f>
        <v>3372.7</v>
      </c>
      <c r="C32">
        <f>'raw data'!B32</f>
        <v>3336.8</v>
      </c>
      <c r="D32" s="6">
        <f t="shared" si="0"/>
        <v>1.0107588108367296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t="s">
        <v>19</v>
      </c>
    </row>
    <row r="33" spans="1:18">
      <c r="A33" s="11">
        <f>'raw data'!A33</f>
        <v>22737</v>
      </c>
      <c r="B33">
        <f>'raw data'!B34</f>
        <v>3404.8</v>
      </c>
      <c r="C33">
        <f>'raw data'!B33</f>
        <v>3372.7</v>
      </c>
      <c r="D33" s="6">
        <f t="shared" si="0"/>
        <v>1.0095175971773358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7"/>
      <c r="K33" s="17" t="s">
        <v>24</v>
      </c>
      <c r="L33" s="17" t="s">
        <v>25</v>
      </c>
      <c r="M33" s="17" t="s">
        <v>26</v>
      </c>
      <c r="N33" s="17" t="s">
        <v>27</v>
      </c>
      <c r="O33" s="17" t="s">
        <v>28</v>
      </c>
    </row>
    <row r="34" spans="1:18">
      <c r="A34" s="11">
        <f>'raw data'!A34</f>
        <v>22828</v>
      </c>
      <c r="B34">
        <f>'raw data'!B35</f>
        <v>3418</v>
      </c>
      <c r="C34">
        <f>'raw data'!B34</f>
        <v>3404.8</v>
      </c>
      <c r="D34" s="6">
        <f t="shared" si="0"/>
        <v>1.0038768796992481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20</v>
      </c>
      <c r="K34" s="15">
        <v>2</v>
      </c>
      <c r="L34" s="15">
        <v>5.7289837736196336E-4</v>
      </c>
      <c r="M34" s="15">
        <v>2.8644918868098168E-4</v>
      </c>
      <c r="N34" s="15">
        <v>3.6809631548881097</v>
      </c>
      <c r="O34" s="15">
        <v>2.6626174161239025E-2</v>
      </c>
    </row>
    <row r="35" spans="1:18">
      <c r="A35" s="11">
        <f>'raw data'!A35</f>
        <v>22920</v>
      </c>
      <c r="B35">
        <f>'raw data'!B36</f>
        <v>3456.1</v>
      </c>
      <c r="C35">
        <f>'raw data'!B35</f>
        <v>3418</v>
      </c>
      <c r="D35" s="6">
        <f t="shared" si="0"/>
        <v>1.0111468695143357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5" t="s">
        <v>21</v>
      </c>
      <c r="K35" s="15">
        <v>241</v>
      </c>
      <c r="L35" s="15">
        <v>1.8754399750087969E-2</v>
      </c>
      <c r="M35" s="15">
        <v>7.7819086099950081E-5</v>
      </c>
      <c r="N35" s="15"/>
      <c r="O35" s="15"/>
    </row>
    <row r="36" spans="1:18" ht="15.75" thickBot="1">
      <c r="A36" s="11">
        <f>'raw data'!A36</f>
        <v>23012</v>
      </c>
      <c r="B36">
        <f>'raw data'!B37</f>
        <v>3501.1</v>
      </c>
      <c r="C36">
        <f>'raw data'!B36</f>
        <v>3456.1</v>
      </c>
      <c r="D36" s="6">
        <f t="shared" si="0"/>
        <v>1.0130204565840109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  <c r="J36" s="16" t="s">
        <v>22</v>
      </c>
      <c r="K36" s="16">
        <v>243</v>
      </c>
      <c r="L36" s="16">
        <v>1.9327298127449932E-2</v>
      </c>
      <c r="M36" s="16"/>
      <c r="N36" s="16"/>
      <c r="O36" s="16"/>
    </row>
    <row r="37" spans="1:18" ht="15.75" thickBot="1">
      <c r="A37" s="11">
        <f>'raw data'!A37</f>
        <v>23102</v>
      </c>
      <c r="B37">
        <f>'raw data'!B38</f>
        <v>3569.5</v>
      </c>
      <c r="C37">
        <f>'raw data'!B37</f>
        <v>3501.1</v>
      </c>
      <c r="D37" s="6">
        <f t="shared" si="0"/>
        <v>1.0195367170317899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</row>
    <row r="38" spans="1:18">
      <c r="A38" s="11">
        <f>'raw data'!A38</f>
        <v>23193</v>
      </c>
      <c r="B38">
        <f>'raw data'!B39</f>
        <v>3595</v>
      </c>
      <c r="C38">
        <f>'raw data'!B38</f>
        <v>3569.5</v>
      </c>
      <c r="D38" s="6">
        <f t="shared" si="0"/>
        <v>1.0071438576831488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7"/>
      <c r="K38" s="17" t="s">
        <v>29</v>
      </c>
      <c r="L38" s="17" t="s">
        <v>17</v>
      </c>
      <c r="M38" s="17" t="s">
        <v>30</v>
      </c>
      <c r="N38" s="17" t="s">
        <v>31</v>
      </c>
      <c r="O38" s="17" t="s">
        <v>32</v>
      </c>
      <c r="P38" s="17" t="s">
        <v>33</v>
      </c>
      <c r="Q38" s="17" t="s">
        <v>34</v>
      </c>
      <c r="R38" s="17" t="s">
        <v>35</v>
      </c>
    </row>
    <row r="39" spans="1:18">
      <c r="A39" s="11">
        <f>'raw data'!A39</f>
        <v>23285</v>
      </c>
      <c r="B39">
        <f>'raw data'!B40</f>
        <v>3672.7</v>
      </c>
      <c r="C39">
        <f>'raw data'!B39</f>
        <v>3595</v>
      </c>
      <c r="D39" s="6">
        <f t="shared" si="0"/>
        <v>1.0216133518776078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15" t="s">
        <v>23</v>
      </c>
      <c r="K39" s="15">
        <v>1.008123455314156</v>
      </c>
      <c r="L39" s="15">
        <v>1.5716499497338964E-3</v>
      </c>
      <c r="M39" s="15">
        <v>641.44274333151998</v>
      </c>
      <c r="N39" s="15">
        <v>0</v>
      </c>
      <c r="O39" s="15">
        <v>1.0050275308966463</v>
      </c>
      <c r="P39" s="15">
        <v>1.0112193797316658</v>
      </c>
      <c r="Q39" s="15">
        <v>1.0050275308966463</v>
      </c>
      <c r="R39" s="15">
        <v>1.0112193797316658</v>
      </c>
    </row>
    <row r="40" spans="1:18">
      <c r="A40" s="11">
        <f>'raw data'!A40</f>
        <v>23377</v>
      </c>
      <c r="B40">
        <f>'raw data'!B41</f>
        <v>3716.4</v>
      </c>
      <c r="C40">
        <f>'raw data'!B40</f>
        <v>3672.7</v>
      </c>
      <c r="D40" s="6">
        <f t="shared" si="0"/>
        <v>1.0118986032074497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21" t="s">
        <v>39</v>
      </c>
      <c r="K40" s="21">
        <v>7.8393315336032455E-4</v>
      </c>
      <c r="L40" s="15">
        <v>6.419910616028326E-4</v>
      </c>
      <c r="M40" s="21">
        <v>1.2210966791392874</v>
      </c>
      <c r="N40" s="15">
        <v>0.22324266848565402</v>
      </c>
      <c r="O40" s="15">
        <v>-4.8069692776917775E-4</v>
      </c>
      <c r="P40" s="15">
        <v>2.0485632344898266E-3</v>
      </c>
      <c r="Q40" s="15">
        <v>-4.8069692776917775E-4</v>
      </c>
      <c r="R40" s="15">
        <v>2.0485632344898266E-3</v>
      </c>
    </row>
    <row r="41" spans="1:18" ht="15.75" thickBot="1">
      <c r="A41" s="11">
        <f>'raw data'!A41</f>
        <v>23468</v>
      </c>
      <c r="B41">
        <f>'raw data'!B42</f>
        <v>3766.9</v>
      </c>
      <c r="C41">
        <f>'raw data'!B41</f>
        <v>3716.4</v>
      </c>
      <c r="D41" s="6">
        <f t="shared" si="0"/>
        <v>1.0135884189000108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  <c r="J41" s="19" t="s">
        <v>40</v>
      </c>
      <c r="K41" s="19">
        <v>-2.3870527213113899E-4</v>
      </c>
      <c r="L41" s="16">
        <v>1.9912528576432488E-4</v>
      </c>
      <c r="M41" s="19">
        <v>-1.1987692633554288</v>
      </c>
      <c r="N41" s="16">
        <v>0.23179508354683592</v>
      </c>
      <c r="O41" s="16">
        <v>-6.3095345337896714E-4</v>
      </c>
      <c r="P41" s="16">
        <v>1.5354290911668916E-4</v>
      </c>
      <c r="Q41" s="16">
        <v>-6.3095345337896714E-4</v>
      </c>
      <c r="R41" s="16">
        <v>1.5354290911668916E-4</v>
      </c>
    </row>
    <row r="42" spans="1:18">
      <c r="A42" s="11">
        <f>'raw data'!A42</f>
        <v>23559</v>
      </c>
      <c r="B42">
        <f>'raw data'!B43</f>
        <v>3780.2</v>
      </c>
      <c r="C42">
        <f>'raw data'!B42</f>
        <v>3766.9</v>
      </c>
      <c r="D42" s="6">
        <f t="shared" si="0"/>
        <v>1.0035307547320076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data'!B44</f>
        <v>3873.5</v>
      </c>
      <c r="C43">
        <f>'raw data'!B43</f>
        <v>3780.2</v>
      </c>
      <c r="D43" s="6">
        <f t="shared" si="0"/>
        <v>1.0246812337971536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data'!B45</f>
        <v>3926.4</v>
      </c>
      <c r="C44">
        <f>'raw data'!B44</f>
        <v>3873.5</v>
      </c>
      <c r="D44" s="6">
        <f t="shared" si="0"/>
        <v>1.0136568994449464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data'!B46</f>
        <v>4006.2</v>
      </c>
      <c r="C45">
        <f>'raw data'!B45</f>
        <v>3926.4</v>
      </c>
      <c r="D45" s="6">
        <f t="shared" si="0"/>
        <v>1.0203239608801955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data'!B47</f>
        <v>4100.6000000000004</v>
      </c>
      <c r="C46">
        <f>'raw data'!B46</f>
        <v>4006.2</v>
      </c>
      <c r="D46" s="6">
        <f t="shared" si="0"/>
        <v>1.0235634766112527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data'!B48</f>
        <v>4201.8999999999996</v>
      </c>
      <c r="C47">
        <f>'raw data'!B47</f>
        <v>4100.6000000000004</v>
      </c>
      <c r="D47" s="6">
        <f t="shared" si="0"/>
        <v>1.0247037018972831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data'!B49</f>
        <v>4219.1000000000004</v>
      </c>
      <c r="C48">
        <f>'raw data'!B48</f>
        <v>4201.8999999999996</v>
      </c>
      <c r="D48" s="6">
        <f t="shared" si="0"/>
        <v>1.0040933863252339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data'!B50</f>
        <v>4249.2</v>
      </c>
      <c r="C49">
        <f>'raw data'!B49</f>
        <v>4219.1000000000004</v>
      </c>
      <c r="D49" s="6">
        <f t="shared" si="0"/>
        <v>1.0071342229385412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data'!B51</f>
        <v>4285.6000000000004</v>
      </c>
      <c r="C50">
        <f>'raw data'!B50</f>
        <v>4249.2</v>
      </c>
      <c r="D50" s="6">
        <f t="shared" si="0"/>
        <v>1.0085663183658102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data'!B52</f>
        <v>4324.8999999999996</v>
      </c>
      <c r="C51">
        <f>'raw data'!B51</f>
        <v>4285.6000000000004</v>
      </c>
      <c r="D51" s="6">
        <f t="shared" si="0"/>
        <v>1.0091702445398543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data'!B53</f>
        <v>4328.7</v>
      </c>
      <c r="C52">
        <f>'raw data'!B52</f>
        <v>4324.8999999999996</v>
      </c>
      <c r="D52" s="6">
        <f t="shared" si="0"/>
        <v>1.0008786330319777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data'!B54</f>
        <v>4366.1000000000004</v>
      </c>
      <c r="C53">
        <f>'raw data'!B53</f>
        <v>4328.7</v>
      </c>
      <c r="D53" s="6">
        <f t="shared" si="0"/>
        <v>1.0086400073925199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data'!B55</f>
        <v>4401.2</v>
      </c>
      <c r="C54">
        <f>'raw data'!B54</f>
        <v>4366.1000000000004</v>
      </c>
      <c r="D54" s="6">
        <f t="shared" si="0"/>
        <v>1.0080392111953458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data'!B56</f>
        <v>4490.6000000000004</v>
      </c>
      <c r="C55">
        <f>'raw data'!B55</f>
        <v>4401.2</v>
      </c>
      <c r="D55" s="6">
        <f t="shared" si="0"/>
        <v>1.0203126420067257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data'!B57</f>
        <v>4566.3999999999996</v>
      </c>
      <c r="C56">
        <f>'raw data'!B56</f>
        <v>4490.6000000000004</v>
      </c>
      <c r="D56" s="6">
        <f t="shared" si="0"/>
        <v>1.0168797042711439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data'!B58</f>
        <v>4599.3</v>
      </c>
      <c r="C57">
        <f>'raw data'!B57</f>
        <v>4566.3999999999996</v>
      </c>
      <c r="D57" s="6">
        <f t="shared" si="0"/>
        <v>1.0072048002803085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data'!B59</f>
        <v>4619.8</v>
      </c>
      <c r="C58">
        <f>'raw data'!B58</f>
        <v>4599.3</v>
      </c>
      <c r="D58" s="6">
        <f t="shared" si="0"/>
        <v>1.0044572000086969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data'!B60</f>
        <v>4691.6000000000004</v>
      </c>
      <c r="C59">
        <f>'raw data'!B59</f>
        <v>4619.8</v>
      </c>
      <c r="D59" s="6">
        <f t="shared" si="0"/>
        <v>1.0155417983462487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data'!B61</f>
        <v>4706.7</v>
      </c>
      <c r="C60">
        <f>'raw data'!B60</f>
        <v>4691.6000000000004</v>
      </c>
      <c r="D60" s="6">
        <f t="shared" si="0"/>
        <v>1.0032185182027453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data'!B62</f>
        <v>4736.1000000000004</v>
      </c>
      <c r="C61">
        <f>'raw data'!B61</f>
        <v>4706.7</v>
      </c>
      <c r="D61" s="6">
        <f t="shared" si="0"/>
        <v>1.0062464146854486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data'!B63</f>
        <v>4715.5</v>
      </c>
      <c r="C62">
        <f>'raw data'!B62</f>
        <v>4736.1000000000004</v>
      </c>
      <c r="D62" s="6">
        <f t="shared" si="0"/>
        <v>0.99565042967842732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data'!B64</f>
        <v>4707.1000000000004</v>
      </c>
      <c r="C63">
        <f>'raw data'!B63</f>
        <v>4715.5</v>
      </c>
      <c r="D63" s="6">
        <f t="shared" si="0"/>
        <v>0.99821864065316512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data'!B65</f>
        <v>4715.3999999999996</v>
      </c>
      <c r="C64">
        <f>'raw data'!B64</f>
        <v>4707.1000000000004</v>
      </c>
      <c r="D64" s="6">
        <f t="shared" si="0"/>
        <v>1.0017632937477425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data'!B66</f>
        <v>4757.2</v>
      </c>
      <c r="C65">
        <f>'raw data'!B65</f>
        <v>4715.3999999999996</v>
      </c>
      <c r="D65" s="6">
        <f t="shared" si="0"/>
        <v>1.0088645714043347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data'!B67</f>
        <v>4708.3</v>
      </c>
      <c r="C66">
        <f>'raw data'!B66</f>
        <v>4757.2</v>
      </c>
      <c r="D66" s="6">
        <f t="shared" si="0"/>
        <v>0.98972084419406381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data'!B68</f>
        <v>4834.3</v>
      </c>
      <c r="C67">
        <f>'raw data'!B67</f>
        <v>4708.3</v>
      </c>
      <c r="D67" s="6">
        <f t="shared" ref="D67:D130" si="2">B67/C67</f>
        <v>1.0267612514070896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data'!B69</f>
        <v>4861.8999999999996</v>
      </c>
      <c r="C68">
        <f>'raw data'!B68</f>
        <v>4834.3</v>
      </c>
      <c r="D68" s="6">
        <f t="shared" si="2"/>
        <v>1.0057092029869887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data'!B70</f>
        <v>4900</v>
      </c>
      <c r="C69">
        <f>'raw data'!B69</f>
        <v>4861.8999999999996</v>
      </c>
      <c r="D69" s="6">
        <f t="shared" si="2"/>
        <v>1.0078364425430388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data'!B71</f>
        <v>4914.3</v>
      </c>
      <c r="C70">
        <f>'raw data'!B70</f>
        <v>4900</v>
      </c>
      <c r="D70" s="6">
        <f t="shared" si="2"/>
        <v>1.0029183673469388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data'!B72</f>
        <v>5002.3999999999996</v>
      </c>
      <c r="C71">
        <f>'raw data'!B71</f>
        <v>4914.3</v>
      </c>
      <c r="D71" s="6">
        <f t="shared" si="2"/>
        <v>1.0179272734672282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data'!B73</f>
        <v>5118.3</v>
      </c>
      <c r="C72">
        <f>'raw data'!B72</f>
        <v>5002.3999999999996</v>
      </c>
      <c r="D72" s="6">
        <f t="shared" si="2"/>
        <v>1.0231688789381099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data'!B74</f>
        <v>5165.3999999999996</v>
      </c>
      <c r="C73">
        <f>'raw data'!B73</f>
        <v>5118.3</v>
      </c>
      <c r="D73" s="6">
        <f t="shared" si="2"/>
        <v>1.009202274192603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data'!B75</f>
        <v>5251.2</v>
      </c>
      <c r="C74">
        <f>'raw data'!B74</f>
        <v>5165.3999999999996</v>
      </c>
      <c r="D74" s="6">
        <f t="shared" si="2"/>
        <v>1.0166105238703682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data'!B76</f>
        <v>5380.5</v>
      </c>
      <c r="C75">
        <f>'raw data'!B75</f>
        <v>5251.2</v>
      </c>
      <c r="D75" s="6">
        <f t="shared" si="2"/>
        <v>1.0246229433272396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data'!B77</f>
        <v>5441.5</v>
      </c>
      <c r="C76">
        <f>'raw data'!B76</f>
        <v>5380.5</v>
      </c>
      <c r="D76" s="6">
        <f t="shared" si="2"/>
        <v>1.0113372363163275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data'!B78</f>
        <v>5411.9</v>
      </c>
      <c r="C77">
        <f>'raw data'!B77</f>
        <v>5441.5</v>
      </c>
      <c r="D77" s="6">
        <f t="shared" si="2"/>
        <v>0.99456032344022782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data'!B79</f>
        <v>5462.4</v>
      </c>
      <c r="C78">
        <f>'raw data'!B78</f>
        <v>5411.9</v>
      </c>
      <c r="D78" s="6">
        <f t="shared" si="2"/>
        <v>1.009331288456919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data'!B80</f>
        <v>5417</v>
      </c>
      <c r="C79">
        <f>'raw data'!B79</f>
        <v>5462.4</v>
      </c>
      <c r="D79" s="6">
        <f t="shared" si="2"/>
        <v>0.99168863503222038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data'!B81</f>
        <v>5431.3</v>
      </c>
      <c r="C80">
        <f>'raw data'!B80</f>
        <v>5417</v>
      </c>
      <c r="D80" s="6">
        <f t="shared" si="2"/>
        <v>1.0026398375484586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data'!B82</f>
        <v>5378.7</v>
      </c>
      <c r="C81">
        <f>'raw data'!B81</f>
        <v>5431.3</v>
      </c>
      <c r="D81" s="6">
        <f t="shared" si="2"/>
        <v>0.99031539410454217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data'!B83</f>
        <v>5357.2</v>
      </c>
      <c r="C82">
        <f>'raw data'!B82</f>
        <v>5378.7</v>
      </c>
      <c r="D82" s="6">
        <f t="shared" si="2"/>
        <v>0.99600275159425145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data'!B84</f>
        <v>5292.4</v>
      </c>
      <c r="C83">
        <f>'raw data'!B83</f>
        <v>5357.2</v>
      </c>
      <c r="D83" s="6">
        <f t="shared" si="2"/>
        <v>0.9879041290226237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data'!B85</f>
        <v>5333.2</v>
      </c>
      <c r="C84">
        <f>'raw data'!B84</f>
        <v>5292.4</v>
      </c>
      <c r="D84" s="6">
        <f t="shared" si="2"/>
        <v>1.0077091678633512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data'!B86</f>
        <v>5421.4</v>
      </c>
      <c r="C85">
        <f>'raw data'!B85</f>
        <v>5333.2</v>
      </c>
      <c r="D85" s="6">
        <f t="shared" si="2"/>
        <v>1.0165379134478361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data'!B87</f>
        <v>5494.4</v>
      </c>
      <c r="C86">
        <f>'raw data'!B86</f>
        <v>5421.4</v>
      </c>
      <c r="D86" s="6">
        <f t="shared" si="2"/>
        <v>1.0134651566016157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data'!B88</f>
        <v>5618.5</v>
      </c>
      <c r="C87">
        <f>'raw data'!B87</f>
        <v>5494.4</v>
      </c>
      <c r="D87" s="6">
        <f t="shared" si="2"/>
        <v>1.0225866336633664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data'!B89</f>
        <v>5661</v>
      </c>
      <c r="C88">
        <f>'raw data'!B88</f>
        <v>5618.5</v>
      </c>
      <c r="D88" s="6">
        <f t="shared" si="2"/>
        <v>1.0075642965204237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data'!B90</f>
        <v>5689.8</v>
      </c>
      <c r="C89">
        <f>'raw data'!B89</f>
        <v>5661</v>
      </c>
      <c r="D89" s="6">
        <f t="shared" si="2"/>
        <v>1.005087440381558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data'!B91</f>
        <v>5732.5</v>
      </c>
      <c r="C90">
        <f>'raw data'!B90</f>
        <v>5689.8</v>
      </c>
      <c r="D90" s="6">
        <f t="shared" si="2"/>
        <v>1.0075046574572042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data'!B92</f>
        <v>5799.2</v>
      </c>
      <c r="C91">
        <f>'raw data'!B91</f>
        <v>5732.5</v>
      </c>
      <c r="D91" s="6">
        <f t="shared" si="2"/>
        <v>1.0116354121238551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data'!B93</f>
        <v>5913</v>
      </c>
      <c r="C92">
        <f>'raw data'!B92</f>
        <v>5799.2</v>
      </c>
      <c r="D92" s="6">
        <f t="shared" si="2"/>
        <v>1.0196233963305283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data'!B94</f>
        <v>6017.6</v>
      </c>
      <c r="C93">
        <f>'raw data'!B93</f>
        <v>5913</v>
      </c>
      <c r="D93" s="6">
        <f t="shared" si="2"/>
        <v>1.0176898359546762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data'!B95</f>
        <v>6018.2</v>
      </c>
      <c r="C94">
        <f>'raw data'!B94</f>
        <v>6017.6</v>
      </c>
      <c r="D94" s="6">
        <f t="shared" si="2"/>
        <v>1.0000997075245945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data'!B96</f>
        <v>6039.2</v>
      </c>
      <c r="C95">
        <f>'raw data'!B95</f>
        <v>6018.2</v>
      </c>
      <c r="D95" s="6">
        <f t="shared" si="2"/>
        <v>1.0034894154398326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data'!B97</f>
        <v>6274</v>
      </c>
      <c r="C96">
        <f>'raw data'!B96</f>
        <v>6039.2</v>
      </c>
      <c r="D96" s="6">
        <f t="shared" si="2"/>
        <v>1.0388793217644721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data'!B98</f>
        <v>6335.3</v>
      </c>
      <c r="C97">
        <f>'raw data'!B97</f>
        <v>6274</v>
      </c>
      <c r="D97" s="6">
        <f t="shared" si="2"/>
        <v>1.0097704813516097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data'!B99</f>
        <v>6420.3</v>
      </c>
      <c r="C98">
        <f>'raw data'!B98</f>
        <v>6335.3</v>
      </c>
      <c r="D98" s="6">
        <f t="shared" si="2"/>
        <v>1.0134168863352959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data'!B100</f>
        <v>6433</v>
      </c>
      <c r="C99">
        <f>'raw data'!B99</f>
        <v>6420.3</v>
      </c>
      <c r="D99" s="6">
        <f t="shared" si="2"/>
        <v>1.0019781007118047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data'!B101</f>
        <v>6440.8</v>
      </c>
      <c r="C100">
        <f>'raw data'!B100</f>
        <v>6433</v>
      </c>
      <c r="D100" s="6">
        <f t="shared" si="2"/>
        <v>1.0012124980568942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data'!B102</f>
        <v>6487.1</v>
      </c>
      <c r="C101">
        <f>'raw data'!B101</f>
        <v>6440.8</v>
      </c>
      <c r="D101" s="6">
        <f t="shared" si="2"/>
        <v>1.0071885480064589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data'!B103</f>
        <v>6503.9</v>
      </c>
      <c r="C102">
        <f>'raw data'!B102</f>
        <v>6487.1</v>
      </c>
      <c r="D102" s="6">
        <f t="shared" si="2"/>
        <v>1.0025897550523346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data'!B104</f>
        <v>6524.9</v>
      </c>
      <c r="C103">
        <f>'raw data'!B103</f>
        <v>6503.9</v>
      </c>
      <c r="D103" s="6">
        <f t="shared" si="2"/>
        <v>1.0032288319316103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data'!B105</f>
        <v>6392.6</v>
      </c>
      <c r="C104">
        <f>'raw data'!B104</f>
        <v>6524.9</v>
      </c>
      <c r="D104" s="6">
        <f t="shared" si="2"/>
        <v>0.9797238271850911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data'!B106</f>
        <v>6382.9</v>
      </c>
      <c r="C105">
        <f>'raw data'!B105</f>
        <v>6392.6</v>
      </c>
      <c r="D105" s="6">
        <f t="shared" si="2"/>
        <v>0.99848262052998771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data'!B107</f>
        <v>6501.2</v>
      </c>
      <c r="C106">
        <f>'raw data'!B106</f>
        <v>6382.9</v>
      </c>
      <c r="D106" s="6">
        <f t="shared" si="2"/>
        <v>1.0185338952513747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data'!B108</f>
        <v>6635.7</v>
      </c>
      <c r="C107">
        <f>'raw data'!B107</f>
        <v>6501.2</v>
      </c>
      <c r="D107" s="6">
        <f t="shared" si="2"/>
        <v>1.020688488279087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data'!B109</f>
        <v>6587.3</v>
      </c>
      <c r="C108">
        <f>'raw data'!B108</f>
        <v>6635.7</v>
      </c>
      <c r="D108" s="6">
        <f t="shared" si="2"/>
        <v>0.99270611992706126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data'!B110</f>
        <v>6662.9</v>
      </c>
      <c r="C109">
        <f>'raw data'!B109</f>
        <v>6587.3</v>
      </c>
      <c r="D109" s="6">
        <f t="shared" si="2"/>
        <v>1.0114766292714767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data'!B111</f>
        <v>6585.1</v>
      </c>
      <c r="C110">
        <f>'raw data'!B110</f>
        <v>6662.9</v>
      </c>
      <c r="D110" s="6">
        <f t="shared" si="2"/>
        <v>0.98832340272253838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data'!B112</f>
        <v>6475</v>
      </c>
      <c r="C111">
        <f>'raw data'!B111</f>
        <v>6585.1</v>
      </c>
      <c r="D111" s="6">
        <f t="shared" si="2"/>
        <v>0.98328043613612548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data'!B113</f>
        <v>6510.2</v>
      </c>
      <c r="C112">
        <f>'raw data'!B112</f>
        <v>6475</v>
      </c>
      <c r="D112" s="6">
        <f t="shared" si="2"/>
        <v>1.0054362934362935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data'!B114</f>
        <v>6486.8</v>
      </c>
      <c r="C113">
        <f>'raw data'!B113</f>
        <v>6510.2</v>
      </c>
      <c r="D113" s="6">
        <f t="shared" si="2"/>
        <v>0.99640564037971191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data'!B115</f>
        <v>6493.1</v>
      </c>
      <c r="C114">
        <f>'raw data'!B114</f>
        <v>6486.8</v>
      </c>
      <c r="D114" s="6">
        <f t="shared" si="2"/>
        <v>1.0009712030585189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data'!B116</f>
        <v>6578.2</v>
      </c>
      <c r="C115">
        <f>'raw data'!B115</f>
        <v>6493.1</v>
      </c>
      <c r="D115" s="6">
        <f t="shared" si="2"/>
        <v>1.0131062204494001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data'!B117</f>
        <v>6728.3</v>
      </c>
      <c r="C116">
        <f>'raw data'!B116</f>
        <v>6578.2</v>
      </c>
      <c r="D116" s="6">
        <f t="shared" si="2"/>
        <v>1.0228177921011827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data'!B118</f>
        <v>6860</v>
      </c>
      <c r="C117">
        <f>'raw data'!B117</f>
        <v>6728.3</v>
      </c>
      <c r="D117" s="6">
        <f t="shared" si="2"/>
        <v>1.0195740380185188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data'!B119</f>
        <v>7001.5</v>
      </c>
      <c r="C118">
        <f>'raw data'!B118</f>
        <v>6860</v>
      </c>
      <c r="D118" s="6">
        <f t="shared" si="2"/>
        <v>1.0206268221574344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data'!B120</f>
        <v>7140.6</v>
      </c>
      <c r="C119">
        <f>'raw data'!B119</f>
        <v>7001.5</v>
      </c>
      <c r="D119" s="6">
        <f t="shared" si="2"/>
        <v>1.0198671713204315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data'!B121</f>
        <v>7266</v>
      </c>
      <c r="C120">
        <f>'raw data'!B120</f>
        <v>7140.6</v>
      </c>
      <c r="D120" s="6">
        <f t="shared" si="2"/>
        <v>1.017561549449626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data'!B122</f>
        <v>7337.5</v>
      </c>
      <c r="C121">
        <f>'raw data'!B121</f>
        <v>7266</v>
      </c>
      <c r="D121" s="6">
        <f t="shared" si="2"/>
        <v>1.0098403523259014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data'!B123</f>
        <v>7396</v>
      </c>
      <c r="C122">
        <f>'raw data'!B122</f>
        <v>7337.5</v>
      </c>
      <c r="D122" s="6">
        <f t="shared" si="2"/>
        <v>1.0079727427597955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data'!B124</f>
        <v>7469.5</v>
      </c>
      <c r="C123">
        <f>'raw data'!B123</f>
        <v>7396</v>
      </c>
      <c r="D123" s="6">
        <f t="shared" si="2"/>
        <v>1.0099378042184965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data'!B125</f>
        <v>7537.9</v>
      </c>
      <c r="C124">
        <f>'raw data'!B124</f>
        <v>7469.5</v>
      </c>
      <c r="D124" s="6">
        <f t="shared" si="2"/>
        <v>1.0091572394403909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data'!B126</f>
        <v>7655.2</v>
      </c>
      <c r="C125">
        <f>'raw data'!B125</f>
        <v>7537.9</v>
      </c>
      <c r="D125" s="6">
        <f t="shared" si="2"/>
        <v>1.0155613632444049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data'!B127</f>
        <v>7712.6</v>
      </c>
      <c r="C126">
        <f>'raw data'!B126</f>
        <v>7655.2</v>
      </c>
      <c r="D126" s="6">
        <f t="shared" si="2"/>
        <v>1.0074981711777615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data'!B128</f>
        <v>7784.1</v>
      </c>
      <c r="C127">
        <f>'raw data'!B127</f>
        <v>7712.6</v>
      </c>
      <c r="D127" s="6">
        <f t="shared" si="2"/>
        <v>1.0092705443041257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data'!B129</f>
        <v>7819.8</v>
      </c>
      <c r="C128">
        <f>'raw data'!B128</f>
        <v>7784.1</v>
      </c>
      <c r="D128" s="6">
        <f t="shared" si="2"/>
        <v>1.0045862720160326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data'!B130</f>
        <v>7898.6</v>
      </c>
      <c r="C129">
        <f>'raw data'!B129</f>
        <v>7819.8</v>
      </c>
      <c r="D129" s="6">
        <f t="shared" si="2"/>
        <v>1.0100769840660886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data'!B131</f>
        <v>7939.5</v>
      </c>
      <c r="C130">
        <f>'raw data'!B130</f>
        <v>7898.6</v>
      </c>
      <c r="D130" s="6">
        <f t="shared" si="2"/>
        <v>1.0051781328336666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data'!B132</f>
        <v>7995</v>
      </c>
      <c r="C131">
        <f>'raw data'!B131</f>
        <v>7939.5</v>
      </c>
      <c r="D131" s="6">
        <f t="shared" ref="D131:D194" si="4">B131/C131</f>
        <v>1.0069903646325336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data'!B133</f>
        <v>8084.7</v>
      </c>
      <c r="C132">
        <f>'raw data'!B132</f>
        <v>7995</v>
      </c>
      <c r="D132" s="6">
        <f t="shared" si="4"/>
        <v>1.011219512195122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data'!B134</f>
        <v>8158</v>
      </c>
      <c r="C133">
        <f>'raw data'!B133</f>
        <v>8084.7</v>
      </c>
      <c r="D133" s="6">
        <f t="shared" si="4"/>
        <v>1.0090665083429193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data'!B135</f>
        <v>8292.7000000000007</v>
      </c>
      <c r="C134">
        <f>'raw data'!B134</f>
        <v>8158</v>
      </c>
      <c r="D134" s="6">
        <f t="shared" si="4"/>
        <v>1.0165113998529052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data'!B136</f>
        <v>8339.2999999999993</v>
      </c>
      <c r="C135">
        <f>'raw data'!B135</f>
        <v>8292.7000000000007</v>
      </c>
      <c r="D135" s="6">
        <f t="shared" si="4"/>
        <v>1.0056194001953525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data'!B137</f>
        <v>8449.5</v>
      </c>
      <c r="C136">
        <f>'raw data'!B136</f>
        <v>8339.2999999999993</v>
      </c>
      <c r="D136" s="6">
        <f t="shared" si="4"/>
        <v>1.0132145383905125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data'!B138</f>
        <v>8498.2999999999993</v>
      </c>
      <c r="C137">
        <f>'raw data'!B137</f>
        <v>8449.5</v>
      </c>
      <c r="D137" s="6">
        <f t="shared" si="4"/>
        <v>1.005775489673945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data'!B139</f>
        <v>8610.9</v>
      </c>
      <c r="C138">
        <f>'raw data'!B138</f>
        <v>8498.2999999999993</v>
      </c>
      <c r="D138" s="6">
        <f t="shared" si="4"/>
        <v>1.0132497087652825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data'!B140</f>
        <v>8697.7000000000007</v>
      </c>
      <c r="C139">
        <f>'raw data'!B139</f>
        <v>8610.9</v>
      </c>
      <c r="D139" s="6">
        <f t="shared" si="4"/>
        <v>1.0100802471286394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data'!B141</f>
        <v>8766.1</v>
      </c>
      <c r="C140">
        <f>'raw data'!B140</f>
        <v>8697.7000000000007</v>
      </c>
      <c r="D140" s="6">
        <f t="shared" si="4"/>
        <v>1.0078641479931476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data'!B142</f>
        <v>8831.5</v>
      </c>
      <c r="C141">
        <f>'raw data'!B141</f>
        <v>8766.1</v>
      </c>
      <c r="D141" s="6">
        <f t="shared" si="4"/>
        <v>1.0074605582870375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data'!B143</f>
        <v>8850.2000000000007</v>
      </c>
      <c r="C142">
        <f>'raw data'!B142</f>
        <v>8831.5</v>
      </c>
      <c r="D142" s="6">
        <f t="shared" si="4"/>
        <v>1.0021174205967278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data'!B144</f>
        <v>8947.1</v>
      </c>
      <c r="C143">
        <f>'raw data'!B143</f>
        <v>8850.2000000000007</v>
      </c>
      <c r="D143" s="6">
        <f t="shared" si="4"/>
        <v>1.0109489051094891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data'!B145</f>
        <v>8981.7000000000007</v>
      </c>
      <c r="C144">
        <f>'raw data'!B144</f>
        <v>8947.1</v>
      </c>
      <c r="D144" s="6">
        <f t="shared" si="4"/>
        <v>1.0038671748387746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data'!B146</f>
        <v>8983.9</v>
      </c>
      <c r="C145">
        <f>'raw data'!B145</f>
        <v>8981.7000000000007</v>
      </c>
      <c r="D145" s="6">
        <f t="shared" si="4"/>
        <v>1.0002449424941824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data'!B147</f>
        <v>8907.4</v>
      </c>
      <c r="C146">
        <f>'raw data'!B146</f>
        <v>8983.9</v>
      </c>
      <c r="D146" s="6">
        <f t="shared" si="4"/>
        <v>0.99148476719464818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data'!B148</f>
        <v>8865.6</v>
      </c>
      <c r="C147">
        <f>'raw data'!B147</f>
        <v>8907.4</v>
      </c>
      <c r="D147" s="6">
        <f t="shared" si="4"/>
        <v>0.99530727260480056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data'!B149</f>
        <v>8934.4</v>
      </c>
      <c r="C148">
        <f>'raw data'!B148</f>
        <v>8865.6</v>
      </c>
      <c r="D148" s="6">
        <f t="shared" si="4"/>
        <v>1.0077603320700235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data'!B150</f>
        <v>8977.2999999999993</v>
      </c>
      <c r="C149">
        <f>'raw data'!B149</f>
        <v>8934.4</v>
      </c>
      <c r="D149" s="6">
        <f t="shared" si="4"/>
        <v>1.0048016654727794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data'!B151</f>
        <v>9016.4</v>
      </c>
      <c r="C150">
        <f>'raw data'!B150</f>
        <v>8977.2999999999993</v>
      </c>
      <c r="D150" s="6">
        <f t="shared" si="4"/>
        <v>1.0043554298062893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data'!B152</f>
        <v>9123</v>
      </c>
      <c r="C151">
        <f>'raw data'!B151</f>
        <v>9016.4</v>
      </c>
      <c r="D151" s="6">
        <f t="shared" si="4"/>
        <v>1.011822900492436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data'!B153</f>
        <v>9223.5</v>
      </c>
      <c r="C152">
        <f>'raw data'!B152</f>
        <v>9123</v>
      </c>
      <c r="D152" s="6">
        <f t="shared" si="4"/>
        <v>1.0110161131206841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data'!B154</f>
        <v>9313.2000000000007</v>
      </c>
      <c r="C153">
        <f>'raw data'!B153</f>
        <v>9223.5</v>
      </c>
      <c r="D153" s="6">
        <f t="shared" si="4"/>
        <v>1.0097251585623679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data'!B155</f>
        <v>9406.5</v>
      </c>
      <c r="C154">
        <f>'raw data'!B154</f>
        <v>9313.2000000000007</v>
      </c>
      <c r="D154" s="6">
        <f t="shared" si="4"/>
        <v>1.0100180389125113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data'!B156</f>
        <v>9424.1</v>
      </c>
      <c r="C155">
        <f>'raw data'!B155</f>
        <v>9406.5</v>
      </c>
      <c r="D155" s="6">
        <f t="shared" si="4"/>
        <v>1.0018710466167013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data'!B157</f>
        <v>9480.1</v>
      </c>
      <c r="C156">
        <f>'raw data'!B156</f>
        <v>9424.1</v>
      </c>
      <c r="D156" s="6">
        <f t="shared" si="4"/>
        <v>1.0059422119884127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data'!B158</f>
        <v>9526.2999999999993</v>
      </c>
      <c r="C157">
        <f>'raw data'!B157</f>
        <v>9480.1</v>
      </c>
      <c r="D157" s="6">
        <f t="shared" si="4"/>
        <v>1.0048733663147011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data'!B159</f>
        <v>9653.5</v>
      </c>
      <c r="C158">
        <f>'raw data'!B158</f>
        <v>9526.2999999999993</v>
      </c>
      <c r="D158" s="6">
        <f t="shared" si="4"/>
        <v>1.0133525083190746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data'!B160</f>
        <v>9748.2000000000007</v>
      </c>
      <c r="C159">
        <f>'raw data'!B159</f>
        <v>9653.5</v>
      </c>
      <c r="D159" s="6">
        <f t="shared" si="4"/>
        <v>1.0098099135028746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data'!B161</f>
        <v>9881.4</v>
      </c>
      <c r="C160">
        <f>'raw data'!B160</f>
        <v>9748.2000000000007</v>
      </c>
      <c r="D160" s="6">
        <f t="shared" si="4"/>
        <v>1.0136640610574259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data'!B162</f>
        <v>9939.7000000000007</v>
      </c>
      <c r="C161">
        <f>'raw data'!B161</f>
        <v>9881.4</v>
      </c>
      <c r="D161" s="6">
        <f t="shared" si="4"/>
        <v>1.005899973687939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data'!B163</f>
        <v>10052.5</v>
      </c>
      <c r="C162">
        <f>'raw data'!B162</f>
        <v>9939.7000000000007</v>
      </c>
      <c r="D162" s="6">
        <f t="shared" si="4"/>
        <v>1.0113484310391661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data'!B164</f>
        <v>10086.9</v>
      </c>
      <c r="C163">
        <f>'raw data'!B163</f>
        <v>10052.5</v>
      </c>
      <c r="D163" s="6">
        <f t="shared" si="4"/>
        <v>1.0034220343198208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data'!B165</f>
        <v>10122.1</v>
      </c>
      <c r="C164">
        <f>'raw data'!B164</f>
        <v>10086.9</v>
      </c>
      <c r="D164" s="6">
        <f t="shared" si="4"/>
        <v>1.0034896747266258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data'!B166</f>
        <v>10208.799999999999</v>
      </c>
      <c r="C165">
        <f>'raw data'!B165</f>
        <v>10122.1</v>
      </c>
      <c r="D165" s="6">
        <f t="shared" si="4"/>
        <v>1.0085654162673752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data'!B167</f>
        <v>10281.200000000001</v>
      </c>
      <c r="C166">
        <f>'raw data'!B166</f>
        <v>10208.799999999999</v>
      </c>
      <c r="D166" s="6">
        <f t="shared" si="4"/>
        <v>1.0070919206958704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data'!B168</f>
        <v>10348.700000000001</v>
      </c>
      <c r="C167">
        <f>'raw data'!B167</f>
        <v>10281.200000000001</v>
      </c>
      <c r="D167" s="6">
        <f t="shared" si="4"/>
        <v>1.0065653814729798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data'!B169</f>
        <v>10529.4</v>
      </c>
      <c r="C168">
        <f>'raw data'!B168</f>
        <v>10348.700000000001</v>
      </c>
      <c r="D168" s="6">
        <f t="shared" si="4"/>
        <v>1.0174611303835264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data'!B170</f>
        <v>10626.8</v>
      </c>
      <c r="C169">
        <f>'raw data'!B169</f>
        <v>10529.4</v>
      </c>
      <c r="D169" s="6">
        <f t="shared" si="4"/>
        <v>1.0092502896651281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data'!B171</f>
        <v>10739.1</v>
      </c>
      <c r="C170">
        <f>'raw data'!B170</f>
        <v>10626.8</v>
      </c>
      <c r="D170" s="6">
        <f t="shared" si="4"/>
        <v>1.0105676214853014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data'!B172</f>
        <v>10820.9</v>
      </c>
      <c r="C171">
        <f>'raw data'!B171</f>
        <v>10739.1</v>
      </c>
      <c r="D171" s="6">
        <f t="shared" si="4"/>
        <v>1.0076170256352952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data'!B173</f>
        <v>10984.2</v>
      </c>
      <c r="C172">
        <f>'raw data'!B172</f>
        <v>10820.9</v>
      </c>
      <c r="D172" s="6">
        <f t="shared" si="4"/>
        <v>1.0150911661691728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data'!B174</f>
        <v>11124</v>
      </c>
      <c r="C173">
        <f>'raw data'!B173</f>
        <v>10984.2</v>
      </c>
      <c r="D173" s="6">
        <f t="shared" si="4"/>
        <v>1.0127273720434806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data'!B175</f>
        <v>11210.3</v>
      </c>
      <c r="C174">
        <f>'raw data'!B174</f>
        <v>11124</v>
      </c>
      <c r="D174" s="6">
        <f t="shared" si="4"/>
        <v>1.0077580007191658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data'!B176</f>
        <v>11321.2</v>
      </c>
      <c r="C175">
        <f>'raw data'!B175</f>
        <v>11210.3</v>
      </c>
      <c r="D175" s="6">
        <f t="shared" si="4"/>
        <v>1.0098926879744523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data'!B177</f>
        <v>11431</v>
      </c>
      <c r="C176">
        <f>'raw data'!B176</f>
        <v>11321.2</v>
      </c>
      <c r="D176" s="6">
        <f t="shared" si="4"/>
        <v>1.0096986185210048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data'!B178</f>
        <v>11580.6</v>
      </c>
      <c r="C177">
        <f>'raw data'!B177</f>
        <v>11431</v>
      </c>
      <c r="D177" s="6">
        <f t="shared" si="4"/>
        <v>1.0130872189659699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data'!B179</f>
        <v>11770.7</v>
      </c>
      <c r="C178">
        <f>'raw data'!B178</f>
        <v>11580.6</v>
      </c>
      <c r="D178" s="6">
        <f t="shared" si="4"/>
        <v>1.0164153843496884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data'!B180</f>
        <v>11864.7</v>
      </c>
      <c r="C179">
        <f>'raw data'!B179</f>
        <v>11770.7</v>
      </c>
      <c r="D179" s="6">
        <f t="shared" si="4"/>
        <v>1.0079859311680699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data'!B181</f>
        <v>11962.5</v>
      </c>
      <c r="C180">
        <f>'raw data'!B180</f>
        <v>11864.7</v>
      </c>
      <c r="D180" s="6">
        <f t="shared" si="4"/>
        <v>1.0082429391387897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data'!B182</f>
        <v>12113.1</v>
      </c>
      <c r="C181">
        <f>'raw data'!B181</f>
        <v>11962.5</v>
      </c>
      <c r="D181" s="6">
        <f t="shared" si="4"/>
        <v>1.01258934169279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data'!B183</f>
        <v>12323.3</v>
      </c>
      <c r="C182">
        <f>'raw data'!B182</f>
        <v>12113.1</v>
      </c>
      <c r="D182" s="6">
        <f t="shared" si="4"/>
        <v>1.0173531135712575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data'!B184</f>
        <v>12359.1</v>
      </c>
      <c r="C183">
        <f>'raw data'!B183</f>
        <v>12323.3</v>
      </c>
      <c r="D183" s="6">
        <f t="shared" si="4"/>
        <v>1.0029050660131622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data'!B185</f>
        <v>12592.5</v>
      </c>
      <c r="C184">
        <f>'raw data'!B184</f>
        <v>12359.1</v>
      </c>
      <c r="D184" s="6">
        <f t="shared" si="4"/>
        <v>1.018884870257543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data'!B186</f>
        <v>12607.7</v>
      </c>
      <c r="C185">
        <f>'raw data'!B185</f>
        <v>12592.5</v>
      </c>
      <c r="D185" s="6">
        <f t="shared" si="4"/>
        <v>1.0012070676990272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data'!B187</f>
        <v>12679.3</v>
      </c>
      <c r="C186">
        <f>'raw data'!B186</f>
        <v>12607.7</v>
      </c>
      <c r="D186" s="6">
        <f t="shared" si="4"/>
        <v>1.0056790691402873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data'!B188</f>
        <v>12643.3</v>
      </c>
      <c r="C187">
        <f>'raw data'!B187</f>
        <v>12679.3</v>
      </c>
      <c r="D187" s="6">
        <f t="shared" si="4"/>
        <v>0.99716072653853127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data'!B189</f>
        <v>12710.3</v>
      </c>
      <c r="C188">
        <f>'raw data'!B188</f>
        <v>12643.3</v>
      </c>
      <c r="D188" s="6">
        <f t="shared" si="4"/>
        <v>1.0052992494048232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data'!B190</f>
        <v>12670.1</v>
      </c>
      <c r="C189">
        <f>'raw data'!B189</f>
        <v>12710.3</v>
      </c>
      <c r="D189" s="6">
        <f t="shared" si="4"/>
        <v>0.99683721076607168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data'!B191</f>
        <v>12705.3</v>
      </c>
      <c r="C190">
        <f>'raw data'!B190</f>
        <v>12670.1</v>
      </c>
      <c r="D190" s="6">
        <f t="shared" si="4"/>
        <v>1.0027781943315364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data'!B192</f>
        <v>12822.3</v>
      </c>
      <c r="C191">
        <f>'raw data'!B191</f>
        <v>12705.3</v>
      </c>
      <c r="D191" s="6">
        <f t="shared" si="4"/>
        <v>1.0092087554012892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data'!B193</f>
        <v>12893</v>
      </c>
      <c r="C192">
        <f>'raw data'!B192</f>
        <v>12822.3</v>
      </c>
      <c r="D192" s="6">
        <f t="shared" si="4"/>
        <v>1.0055138313719068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data'!B194</f>
        <v>12955.8</v>
      </c>
      <c r="C193">
        <f>'raw data'!B193</f>
        <v>12893</v>
      </c>
      <c r="D193" s="6">
        <f t="shared" si="4"/>
        <v>1.004870860156674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data'!B195</f>
        <v>12964</v>
      </c>
      <c r="C194">
        <f>'raw data'!B194</f>
        <v>12955.8</v>
      </c>
      <c r="D194" s="6">
        <f t="shared" si="4"/>
        <v>1.0006329211627225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data'!B196</f>
        <v>13031.2</v>
      </c>
      <c r="C195">
        <f>'raw data'!B195</f>
        <v>12964</v>
      </c>
      <c r="D195" s="6">
        <f t="shared" ref="D195:D245" si="6">B195/C195</f>
        <v>1.005183585313175</v>
      </c>
      <c r="E195" s="12">
        <f>'raw data'!E195</f>
        <v>4.01</v>
      </c>
      <c r="F195" s="12">
        <f>'raw data'!D195</f>
        <v>1.53</v>
      </c>
      <c r="G195" s="12">
        <f t="shared" ref="G195:G245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data'!B197</f>
        <v>13152.1</v>
      </c>
      <c r="C196">
        <f>'raw data'!B196</f>
        <v>13031.2</v>
      </c>
      <c r="D196" s="6">
        <f t="shared" si="6"/>
        <v>1.0092777334397447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data'!B198</f>
        <v>13372.4</v>
      </c>
      <c r="C197">
        <f>'raw data'!B197</f>
        <v>13152.1</v>
      </c>
      <c r="D197" s="6">
        <f t="shared" si="6"/>
        <v>1.0167501767778528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data'!B199</f>
        <v>13528.7</v>
      </c>
      <c r="C198">
        <f>'raw data'!B198</f>
        <v>13372.4</v>
      </c>
      <c r="D198" s="6">
        <f t="shared" si="6"/>
        <v>1.0116882534174869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data'!B200</f>
        <v>13606.5</v>
      </c>
      <c r="C199">
        <f>'raw data'!B199</f>
        <v>13528.7</v>
      </c>
      <c r="D199" s="6">
        <f t="shared" si="6"/>
        <v>1.0057507373213981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data'!B201</f>
        <v>13706.2</v>
      </c>
      <c r="C200">
        <f>'raw data'!B200</f>
        <v>13606.5</v>
      </c>
      <c r="D200" s="6">
        <f t="shared" si="6"/>
        <v>1.007327380296182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data'!B202</f>
        <v>13830.8</v>
      </c>
      <c r="C201">
        <f>'raw data'!B201</f>
        <v>13706.2</v>
      </c>
      <c r="D201" s="6">
        <f t="shared" si="6"/>
        <v>1.0090907764369408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data'!B203</f>
        <v>13950.4</v>
      </c>
      <c r="C202">
        <f>'raw data'!B202</f>
        <v>13830.8</v>
      </c>
      <c r="D202" s="6">
        <f t="shared" si="6"/>
        <v>1.0086473667466813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data'!B204</f>
        <v>14099.1</v>
      </c>
      <c r="C203">
        <f>'raw data'!B203</f>
        <v>13950.4</v>
      </c>
      <c r="D203" s="6">
        <f t="shared" si="6"/>
        <v>1.0106591925679551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data'!B205</f>
        <v>14172.7</v>
      </c>
      <c r="C204">
        <f>'raw data'!B204</f>
        <v>14099.1</v>
      </c>
      <c r="D204" s="6">
        <f t="shared" si="6"/>
        <v>1.0052201913597323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data'!B206</f>
        <v>14291.8</v>
      </c>
      <c r="C205">
        <f>'raw data'!B205</f>
        <v>14172.7</v>
      </c>
      <c r="D205" s="6">
        <f t="shared" si="6"/>
        <v>1.0084034799297239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data'!B207</f>
        <v>14373.4</v>
      </c>
      <c r="C206">
        <f>'raw data'!B206</f>
        <v>14291.8</v>
      </c>
      <c r="D206" s="6">
        <f t="shared" si="6"/>
        <v>1.0057095677241494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data'!B208</f>
        <v>14546.1</v>
      </c>
      <c r="C207">
        <f>'raw data'!B207</f>
        <v>14373.4</v>
      </c>
      <c r="D207" s="6">
        <f t="shared" si="6"/>
        <v>1.0120152503930873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data'!B209</f>
        <v>14589.6</v>
      </c>
      <c r="C208">
        <f>'raw data'!B208</f>
        <v>14546.1</v>
      </c>
      <c r="D208" s="6">
        <f t="shared" si="6"/>
        <v>1.0029904922969044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data'!B210</f>
        <v>14602.6</v>
      </c>
      <c r="C209">
        <f>'raw data'!B209</f>
        <v>14589.6</v>
      </c>
      <c r="D209" s="6">
        <f t="shared" si="6"/>
        <v>1.0008910456763722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data'!B211</f>
        <v>14716.9</v>
      </c>
      <c r="C210">
        <f>'raw data'!B210</f>
        <v>14602.6</v>
      </c>
      <c r="D210" s="6">
        <f t="shared" si="6"/>
        <v>1.0078273732075109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data'!B212</f>
        <v>14726</v>
      </c>
      <c r="C211">
        <f>'raw data'!B211</f>
        <v>14716.9</v>
      </c>
      <c r="D211" s="6">
        <f t="shared" si="6"/>
        <v>1.0006183367421129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data'!B213</f>
        <v>14838.7</v>
      </c>
      <c r="C212">
        <f>'raw data'!B212</f>
        <v>14726</v>
      </c>
      <c r="D212" s="6">
        <f t="shared" si="6"/>
        <v>1.0076531305174521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data'!B214</f>
        <v>14938.5</v>
      </c>
      <c r="C213">
        <f>'raw data'!B213</f>
        <v>14838.7</v>
      </c>
      <c r="D213" s="6">
        <f t="shared" si="6"/>
        <v>1.0067256565602107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data'!B215</f>
        <v>14991.8</v>
      </c>
      <c r="C214">
        <f>'raw data'!B214</f>
        <v>14938.5</v>
      </c>
      <c r="D214" s="6">
        <f t="shared" si="6"/>
        <v>1.0035679619774407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data'!B216</f>
        <v>14889.5</v>
      </c>
      <c r="C215">
        <f>'raw data'!B215</f>
        <v>14991.8</v>
      </c>
      <c r="D215" s="6">
        <f t="shared" si="6"/>
        <v>0.99317626969409945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data'!B217</f>
        <v>14963.4</v>
      </c>
      <c r="C216">
        <f>'raw data'!B216</f>
        <v>14889.5</v>
      </c>
      <c r="D216" s="6">
        <f t="shared" si="6"/>
        <v>1.0049632291211927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data'!B218</f>
        <v>14891.6</v>
      </c>
      <c r="C217">
        <f>'raw data'!B217</f>
        <v>14963.4</v>
      </c>
      <c r="D217" s="6">
        <f t="shared" si="6"/>
        <v>0.99520162529906309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data'!B219</f>
        <v>14577</v>
      </c>
      <c r="C218">
        <f>'raw data'!B218</f>
        <v>14891.6</v>
      </c>
      <c r="D218" s="6">
        <f t="shared" si="6"/>
        <v>0.97887399607832604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data'!B220</f>
        <v>14375</v>
      </c>
      <c r="C219">
        <f>'raw data'!B219</f>
        <v>14577</v>
      </c>
      <c r="D219" s="6">
        <f t="shared" si="6"/>
        <v>0.98614255333744938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data'!B221</f>
        <v>14355.6</v>
      </c>
      <c r="C220">
        <f>'raw data'!B220</f>
        <v>14375</v>
      </c>
      <c r="D220" s="6">
        <f t="shared" si="6"/>
        <v>0.99865043478260873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data'!B222</f>
        <v>14402.5</v>
      </c>
      <c r="C221">
        <f>'raw data'!B221</f>
        <v>14355.6</v>
      </c>
      <c r="D221" s="6">
        <f t="shared" si="6"/>
        <v>1.0032670177491709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data'!B223</f>
        <v>14541.9</v>
      </c>
      <c r="C222">
        <f>'raw data'!B222</f>
        <v>14402.5</v>
      </c>
      <c r="D222" s="6">
        <f t="shared" si="6"/>
        <v>1.0096788751952785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data'!B224</f>
        <v>14604.8</v>
      </c>
      <c r="C223">
        <f>'raw data'!B223</f>
        <v>14541.9</v>
      </c>
      <c r="D223" s="6">
        <f t="shared" si="6"/>
        <v>1.0043254320274517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data'!B225</f>
        <v>14745.9</v>
      </c>
      <c r="C224">
        <f>'raw data'!B224</f>
        <v>14604.8</v>
      </c>
      <c r="D224" s="6">
        <f t="shared" si="6"/>
        <v>1.0096612072743207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data'!B226</f>
        <v>14845.5</v>
      </c>
      <c r="C225">
        <f>'raw data'!B225</f>
        <v>14745.9</v>
      </c>
      <c r="D225" s="6">
        <f t="shared" si="6"/>
        <v>1.0067544198726426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data'!B227</f>
        <v>14939</v>
      </c>
      <c r="C226">
        <f>'raw data'!B226</f>
        <v>14845.5</v>
      </c>
      <c r="D226" s="6">
        <f t="shared" si="6"/>
        <v>1.0062982048432185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>
        <f>'raw data'!A227</f>
        <v>40452</v>
      </c>
      <c r="B227">
        <f>'raw data'!B228</f>
        <v>14881.3</v>
      </c>
      <c r="C227">
        <f>'raw data'!B227</f>
        <v>14939</v>
      </c>
      <c r="D227" s="6">
        <f t="shared" si="6"/>
        <v>0.99613762634714498</v>
      </c>
      <c r="E227" s="12">
        <f>'raw data'!E227</f>
        <v>2.86</v>
      </c>
      <c r="F227" s="12">
        <f>'raw data'!D227</f>
        <v>0.26</v>
      </c>
      <c r="G227" s="12">
        <f t="shared" si="7"/>
        <v>2.5999999999999996</v>
      </c>
      <c r="H227" s="12">
        <f>'raw data'!C227</f>
        <v>0.19</v>
      </c>
    </row>
    <row r="228" spans="1:8">
      <c r="A228" s="11">
        <f>'raw data'!A228</f>
        <v>40544</v>
      </c>
      <c r="B228">
        <f>'raw data'!B229</f>
        <v>14989.6</v>
      </c>
      <c r="C228">
        <f>'raw data'!B228</f>
        <v>14881.3</v>
      </c>
      <c r="D228" s="6">
        <f t="shared" si="6"/>
        <v>1.0072775899954978</v>
      </c>
      <c r="E228" s="12">
        <f>'raw data'!E228</f>
        <v>3.46</v>
      </c>
      <c r="F228" s="12">
        <f>'raw data'!D228</f>
        <v>0.27</v>
      </c>
      <c r="G228" s="12">
        <f t="shared" si="7"/>
        <v>3.19</v>
      </c>
      <c r="H228" s="12">
        <f>'raw data'!C228</f>
        <v>0.16</v>
      </c>
    </row>
    <row r="229" spans="1:8">
      <c r="A229" s="11">
        <f>'raw data'!A229</f>
        <v>40634</v>
      </c>
      <c r="B229">
        <f>'raw data'!B230</f>
        <v>15021.1</v>
      </c>
      <c r="C229">
        <f>'raw data'!B229</f>
        <v>14989.6</v>
      </c>
      <c r="D229" s="6">
        <f t="shared" si="6"/>
        <v>1.0021014570101938</v>
      </c>
      <c r="E229" s="12">
        <f>'raw data'!E229</f>
        <v>3.21</v>
      </c>
      <c r="F229" s="12">
        <f>'raw data'!D229</f>
        <v>0.21</v>
      </c>
      <c r="G229" s="12">
        <f t="shared" si="7"/>
        <v>3</v>
      </c>
      <c r="H229" s="12">
        <f>'raw data'!C229</f>
        <v>0.09</v>
      </c>
    </row>
    <row r="230" spans="1:8">
      <c r="A230" s="11">
        <f>'raw data'!A230</f>
        <v>40725</v>
      </c>
      <c r="B230">
        <f>'raw data'!B231</f>
        <v>15190.3</v>
      </c>
      <c r="C230">
        <f>'raw data'!B230</f>
        <v>15021.1</v>
      </c>
      <c r="D230" s="6">
        <f t="shared" si="6"/>
        <v>1.0112641550885089</v>
      </c>
      <c r="E230" s="12">
        <f>'raw data'!E230</f>
        <v>2.4300000000000002</v>
      </c>
      <c r="F230" s="12">
        <f>'raw data'!D230</f>
        <v>0.13</v>
      </c>
      <c r="G230" s="12">
        <f t="shared" si="7"/>
        <v>2.3000000000000003</v>
      </c>
      <c r="H230" s="12">
        <f>'raw data'!C230</f>
        <v>0.08</v>
      </c>
    </row>
    <row r="231" spans="1:8">
      <c r="A231" s="11">
        <f>'raw data'!A231</f>
        <v>40817</v>
      </c>
      <c r="B231">
        <f>'raw data'!B232</f>
        <v>15291</v>
      </c>
      <c r="C231">
        <f>'raw data'!B231</f>
        <v>15190.3</v>
      </c>
      <c r="D231" s="6">
        <f t="shared" si="6"/>
        <v>1.0066292304957769</v>
      </c>
      <c r="E231" s="12">
        <f>'raw data'!E231</f>
        <v>2.0499999999999998</v>
      </c>
      <c r="F231" s="12">
        <f>'raw data'!D231</f>
        <v>0.11</v>
      </c>
      <c r="G231" s="12">
        <f t="shared" si="7"/>
        <v>1.9399999999999997</v>
      </c>
      <c r="H231" s="12">
        <f>'raw data'!C231</f>
        <v>7.0000000000000007E-2</v>
      </c>
    </row>
    <row r="232" spans="1:8">
      <c r="A232" s="11">
        <f>'raw data'!A232</f>
        <v>40909</v>
      </c>
      <c r="B232">
        <f>'raw data'!B233</f>
        <v>15362.4</v>
      </c>
      <c r="C232">
        <f>'raw data'!B232</f>
        <v>15291</v>
      </c>
      <c r="D232" s="6">
        <f t="shared" si="6"/>
        <v>1.0046694133804199</v>
      </c>
      <c r="E232" s="12">
        <f>'raw data'!E232</f>
        <v>2.04</v>
      </c>
      <c r="F232" s="12">
        <f>'raw data'!D232</f>
        <v>0.16</v>
      </c>
      <c r="G232" s="12">
        <f t="shared" si="7"/>
        <v>1.8800000000000001</v>
      </c>
      <c r="H232" s="12">
        <f>'raw data'!C232</f>
        <v>0.1</v>
      </c>
    </row>
    <row r="233" spans="1:8">
      <c r="A233" s="11">
        <f>'raw data'!A233</f>
        <v>41000</v>
      </c>
      <c r="B233">
        <f>'raw data'!B234</f>
        <v>15380.8</v>
      </c>
      <c r="C233">
        <f>'raw data'!B233</f>
        <v>15362.4</v>
      </c>
      <c r="D233" s="6">
        <f t="shared" si="6"/>
        <v>1.0011977295214289</v>
      </c>
      <c r="E233" s="12">
        <f>'raw data'!E233</f>
        <v>1.82</v>
      </c>
      <c r="F233" s="12">
        <f>'raw data'!D233</f>
        <v>0.19</v>
      </c>
      <c r="G233" s="12">
        <f t="shared" si="7"/>
        <v>1.6300000000000001</v>
      </c>
      <c r="H233" s="12">
        <f>'raw data'!C233</f>
        <v>0.15</v>
      </c>
    </row>
    <row r="234" spans="1:8">
      <c r="A234" s="11">
        <f>'raw data'!A234</f>
        <v>41091</v>
      </c>
      <c r="B234">
        <f>'raw data'!B235</f>
        <v>15384.3</v>
      </c>
      <c r="C234">
        <f>'raw data'!B234</f>
        <v>15380.8</v>
      </c>
      <c r="D234" s="6">
        <f t="shared" si="6"/>
        <v>1.0002275564339955</v>
      </c>
      <c r="E234" s="12">
        <f>'raw data'!E234</f>
        <v>1.64</v>
      </c>
      <c r="F234" s="12">
        <f>'raw data'!D234</f>
        <v>0.18</v>
      </c>
      <c r="G234" s="12">
        <f t="shared" si="7"/>
        <v>1.46</v>
      </c>
      <c r="H234" s="12">
        <f>'raw data'!C234</f>
        <v>0.14000000000000001</v>
      </c>
    </row>
    <row r="235" spans="1:8">
      <c r="A235" s="11">
        <f>'raw data'!A235</f>
        <v>41183</v>
      </c>
      <c r="B235">
        <f>'raw data'!B236</f>
        <v>15457.2</v>
      </c>
      <c r="C235">
        <f>'raw data'!B235</f>
        <v>15384.3</v>
      </c>
      <c r="D235" s="6">
        <f t="shared" si="6"/>
        <v>1.0047385971412415</v>
      </c>
      <c r="E235" s="12">
        <f>'raw data'!E235</f>
        <v>1.71</v>
      </c>
      <c r="F235" s="12">
        <f>'raw data'!D235</f>
        <v>0.17</v>
      </c>
      <c r="G235" s="12">
        <f t="shared" si="7"/>
        <v>1.54</v>
      </c>
      <c r="H235" s="12">
        <f>'raw data'!C235</f>
        <v>0.16</v>
      </c>
    </row>
    <row r="236" spans="1:8">
      <c r="A236" s="11">
        <f>'raw data'!A236</f>
        <v>41275</v>
      </c>
      <c r="B236">
        <f>'raw data'!B237</f>
        <v>15500.2</v>
      </c>
      <c r="C236">
        <f>'raw data'!B236</f>
        <v>15457.2</v>
      </c>
      <c r="D236" s="6">
        <f t="shared" si="6"/>
        <v>1.0027818751132158</v>
      </c>
      <c r="E236" s="12">
        <f>'raw data'!E236</f>
        <v>1.95</v>
      </c>
      <c r="F236" s="12">
        <f>'raw data'!D236</f>
        <v>0.15</v>
      </c>
      <c r="G236" s="12">
        <f t="shared" si="7"/>
        <v>1.8</v>
      </c>
      <c r="H236" s="12">
        <f>'raw data'!C236</f>
        <v>0.14000000000000001</v>
      </c>
    </row>
    <row r="237" spans="1:8">
      <c r="A237" s="11">
        <f>'raw data'!A237</f>
        <v>41365</v>
      </c>
      <c r="B237">
        <f>'raw data'!B238</f>
        <v>15614.4</v>
      </c>
      <c r="C237">
        <f>'raw data'!B237</f>
        <v>15500.2</v>
      </c>
      <c r="D237" s="6">
        <f t="shared" si="6"/>
        <v>1.0073676468690727</v>
      </c>
      <c r="E237" s="12">
        <f>'raw data'!E237</f>
        <v>2</v>
      </c>
      <c r="F237" s="12">
        <f>'raw data'!D237</f>
        <v>0.13</v>
      </c>
      <c r="G237" s="12">
        <f t="shared" si="7"/>
        <v>1.87</v>
      </c>
      <c r="H237" s="12">
        <f>'raw data'!C237</f>
        <v>0.12</v>
      </c>
    </row>
    <row r="238" spans="1:8">
      <c r="A238" s="11">
        <f>'raw data'!A238</f>
        <v>41456</v>
      </c>
      <c r="B238">
        <f>'raw data'!B239</f>
        <v>15761.5</v>
      </c>
      <c r="C238">
        <f>'raw data'!B238</f>
        <v>15614.4</v>
      </c>
      <c r="D238" s="6">
        <f t="shared" si="6"/>
        <v>1.0094207910646582</v>
      </c>
      <c r="E238" s="12">
        <f>'raw data'!E238</f>
        <v>2.71</v>
      </c>
      <c r="F238" s="12">
        <f>'raw data'!D238</f>
        <v>0.12</v>
      </c>
      <c r="G238" s="12">
        <f t="shared" si="7"/>
        <v>2.59</v>
      </c>
      <c r="H238" s="12">
        <f>'raw data'!C238</f>
        <v>0.08</v>
      </c>
    </row>
    <row r="239" spans="1:8">
      <c r="A239" s="11">
        <f>'raw data'!A239</f>
        <v>41548</v>
      </c>
      <c r="B239">
        <f>'raw data'!B240</f>
        <v>15724.9</v>
      </c>
      <c r="C239">
        <f>'raw data'!B239</f>
        <v>15761.5</v>
      </c>
      <c r="D239" s="6">
        <f t="shared" si="6"/>
        <v>0.99767788598800877</v>
      </c>
      <c r="E239" s="12">
        <f>'raw data'!E239</f>
        <v>2.75</v>
      </c>
      <c r="F239" s="12">
        <f>'raw data'!D239</f>
        <v>0.12</v>
      </c>
      <c r="G239" s="12">
        <f t="shared" si="7"/>
        <v>2.63</v>
      </c>
      <c r="H239" s="12">
        <f>'raw data'!C239</f>
        <v>0.09</v>
      </c>
    </row>
    <row r="240" spans="1:8">
      <c r="A240" s="11">
        <f>'raw data'!A240</f>
        <v>41640</v>
      </c>
      <c r="B240">
        <f>'raw data'!B241</f>
        <v>15901.5</v>
      </c>
      <c r="C240">
        <f>'raw data'!B240</f>
        <v>15724.9</v>
      </c>
      <c r="D240" s="6">
        <f t="shared" si="6"/>
        <v>1.0112305960610242</v>
      </c>
      <c r="E240" s="12">
        <f>'raw data'!E240</f>
        <v>2.76</v>
      </c>
      <c r="F240" s="12">
        <f>'raw data'!D240</f>
        <v>0.12</v>
      </c>
      <c r="G240" s="12">
        <f t="shared" si="7"/>
        <v>2.6399999999999997</v>
      </c>
      <c r="H240" s="12">
        <f>'raw data'!C240</f>
        <v>7.0000000000000007E-2</v>
      </c>
    </row>
    <row r="241" spans="1:8">
      <c r="A241" s="11">
        <f>'raw data'!A241</f>
        <v>41730</v>
      </c>
      <c r="B241">
        <f>'raw data'!B242</f>
        <v>16068.8</v>
      </c>
      <c r="C241">
        <f>'raw data'!B241</f>
        <v>15901.5</v>
      </c>
      <c r="D241" s="6">
        <f t="shared" si="6"/>
        <v>1.0105210200295569</v>
      </c>
      <c r="E241" s="12">
        <f>'raw data'!E241</f>
        <v>2.62</v>
      </c>
      <c r="F241" s="12">
        <f>'raw data'!D241</f>
        <v>0.1</v>
      </c>
      <c r="G241" s="12">
        <f t="shared" si="7"/>
        <v>2.52</v>
      </c>
      <c r="H241" s="12">
        <f>'raw data'!C241</f>
        <v>0.09</v>
      </c>
    </row>
    <row r="242" spans="1:8">
      <c r="A242" s="11">
        <f>'raw data'!A242</f>
        <v>41821</v>
      </c>
      <c r="B242">
        <f>'raw data'!B243</f>
        <v>16151.4</v>
      </c>
      <c r="C242">
        <f>'raw data'!B242</f>
        <v>16068.8</v>
      </c>
      <c r="D242" s="6">
        <f t="shared" si="6"/>
        <v>1.0051403962959276</v>
      </c>
      <c r="E242" s="12">
        <f>'raw data'!E242</f>
        <v>2.5</v>
      </c>
      <c r="F242" s="12">
        <f>'raw data'!D242</f>
        <v>0.11</v>
      </c>
      <c r="G242" s="12">
        <f t="shared" si="7"/>
        <v>2.39</v>
      </c>
      <c r="H242" s="12">
        <f>'raw data'!C242</f>
        <v>0.09</v>
      </c>
    </row>
    <row r="243" spans="1:8">
      <c r="A243" s="11">
        <f>'raw data'!A243</f>
        <v>41913</v>
      </c>
      <c r="B243">
        <f>'raw data'!B244</f>
        <v>16177.3</v>
      </c>
      <c r="C243">
        <f>'raw data'!B243</f>
        <v>16151.4</v>
      </c>
      <c r="D243" s="6">
        <f t="shared" si="6"/>
        <v>1.0016035761605804</v>
      </c>
      <c r="E243" s="12">
        <f>'raw data'!E243</f>
        <v>2.2799999999999998</v>
      </c>
      <c r="F243" s="12">
        <f>'raw data'!D243</f>
        <v>0.15</v>
      </c>
      <c r="G243" s="12">
        <f t="shared" si="7"/>
        <v>2.13</v>
      </c>
      <c r="H243" s="12">
        <f>'raw data'!C243</f>
        <v>0.1</v>
      </c>
    </row>
    <row r="244" spans="1:8">
      <c r="A244" s="11">
        <f>'raw data'!A244</f>
        <v>42005</v>
      </c>
      <c r="B244">
        <f>'raw data'!B245</f>
        <v>16333.6</v>
      </c>
      <c r="C244">
        <f>'raw data'!B244</f>
        <v>16177.3</v>
      </c>
      <c r="D244" s="6">
        <f t="shared" si="6"/>
        <v>1.0096616864371681</v>
      </c>
      <c r="E244" s="12">
        <f>'raw data'!E244</f>
        <v>1.97</v>
      </c>
      <c r="F244" s="12">
        <f>'raw data'!D244</f>
        <v>0.22</v>
      </c>
      <c r="G244" s="12">
        <f t="shared" si="7"/>
        <v>1.75</v>
      </c>
      <c r="H244" s="12">
        <f>'raw data'!C244</f>
        <v>0.11</v>
      </c>
    </row>
    <row r="245" spans="1:8">
      <c r="A245" s="11">
        <f>'raw data'!A245</f>
        <v>42095</v>
      </c>
      <c r="B245">
        <f>'raw data'!B246</f>
        <v>16414</v>
      </c>
      <c r="C245">
        <f>'raw data'!B245</f>
        <v>16333.6</v>
      </c>
      <c r="D245" s="6">
        <f t="shared" si="6"/>
        <v>1.00492236861439</v>
      </c>
      <c r="E245" s="12">
        <f>'raw data'!E245</f>
        <v>2.17</v>
      </c>
      <c r="F245" s="12">
        <f>'raw data'!D245</f>
        <v>0.25</v>
      </c>
      <c r="G245" s="12">
        <f t="shared" si="7"/>
        <v>1.92</v>
      </c>
      <c r="H245" s="12">
        <f>'raw data'!C245</f>
        <v>0.12</v>
      </c>
    </row>
    <row r="246" spans="1:8">
      <c r="A246" s="11"/>
    </row>
    <row r="247" spans="1:8">
      <c r="A247" s="11"/>
    </row>
    <row r="248" spans="1:8">
      <c r="A248" s="11"/>
    </row>
    <row r="249" spans="1:8">
      <c r="A249" s="11"/>
    </row>
    <row r="250" spans="1:8">
      <c r="A250" s="11"/>
    </row>
    <row r="251" spans="1:8">
      <c r="A251" s="11"/>
    </row>
    <row r="252" spans="1:8">
      <c r="A252" s="11"/>
    </row>
    <row r="253" spans="1:8">
      <c r="A253" s="11"/>
    </row>
    <row r="254" spans="1:8">
      <c r="A254" s="11"/>
    </row>
    <row r="255" spans="1:8">
      <c r="A255" s="11"/>
    </row>
    <row r="256" spans="1:8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topLeftCell="C22" workbookViewId="0">
      <selection activeCell="L40" sqref="L40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</cols>
  <sheetData>
    <row r="1" spans="1:15">
      <c r="B1" t="s">
        <v>41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data'!B6</f>
        <v>2764.1</v>
      </c>
      <c r="C2">
        <f>'raw data'!B2</f>
        <v>2559.4</v>
      </c>
      <c r="D2" s="6">
        <f>B2/C2</f>
        <v>1.0799796827381416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data'!B7</f>
        <v>2780.8</v>
      </c>
      <c r="C3">
        <f>'raw data'!B3</f>
        <v>2609.3000000000002</v>
      </c>
      <c r="D3" s="6">
        <f t="shared" ref="D3:D66" si="0">B3/C3</f>
        <v>1.0657264400413904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data'!B8</f>
        <v>2770</v>
      </c>
      <c r="C4">
        <f>'raw data'!B4</f>
        <v>2683.8</v>
      </c>
      <c r="D4" s="6">
        <f t="shared" si="0"/>
        <v>1.0321186377524405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data'!B9</f>
        <v>2792.9</v>
      </c>
      <c r="C5">
        <f>'raw data'!B5</f>
        <v>2727.5</v>
      </c>
      <c r="D5" s="6">
        <f t="shared" si="0"/>
        <v>1.0239780018331806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0.26316466370009123</v>
      </c>
    </row>
    <row r="6" spans="1:15">
      <c r="A6" s="11">
        <f>'raw data'!A6</f>
        <v>20271</v>
      </c>
      <c r="B6">
        <f>'raw data'!B10</f>
        <v>2790.6</v>
      </c>
      <c r="C6">
        <f>'raw data'!B6</f>
        <v>2764.1</v>
      </c>
      <c r="D6" s="6">
        <f t="shared" si="0"/>
        <v>1.0095872074092833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6.9255640220382123E-2</v>
      </c>
    </row>
    <row r="7" spans="1:15">
      <c r="A7" s="11">
        <f>'raw data'!A7</f>
        <v>20363</v>
      </c>
      <c r="B7">
        <f>'raw data'!B11</f>
        <v>2836.2</v>
      </c>
      <c r="C7">
        <f>'raw data'!B7</f>
        <v>2780.8</v>
      </c>
      <c r="D7" s="6">
        <f t="shared" si="0"/>
        <v>1.0199223245109319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6.5361312355195433E-2</v>
      </c>
    </row>
    <row r="8" spans="1:15">
      <c r="A8" s="11">
        <f>'raw data'!A8</f>
        <v>20455</v>
      </c>
      <c r="B8">
        <f>'raw data'!B12</f>
        <v>2854.5</v>
      </c>
      <c r="C8">
        <f>'raw data'!B8</f>
        <v>2770</v>
      </c>
      <c r="D8" s="6">
        <f t="shared" si="0"/>
        <v>1.0305054151624549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2.3248657586464057E-2</v>
      </c>
    </row>
    <row r="9" spans="1:15" ht="15.75" thickBot="1">
      <c r="A9" s="11">
        <f>'raw data'!A9</f>
        <v>20546</v>
      </c>
      <c r="B9">
        <f>'raw data'!B13</f>
        <v>2848.2</v>
      </c>
      <c r="C9">
        <f>'raw data'!B9</f>
        <v>2792.9</v>
      </c>
      <c r="D9" s="6">
        <f t="shared" si="0"/>
        <v>1.0198002076694475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241</v>
      </c>
    </row>
    <row r="10" spans="1:15">
      <c r="A10" s="11">
        <f>'raw data'!A10</f>
        <v>20637</v>
      </c>
      <c r="B10">
        <f>'raw data'!B14</f>
        <v>2875.9</v>
      </c>
      <c r="C10">
        <f>'raw data'!B10</f>
        <v>2790.6</v>
      </c>
      <c r="D10" s="6">
        <f t="shared" si="0"/>
        <v>1.0305669031749445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data'!B15</f>
        <v>2846.4</v>
      </c>
      <c r="C11">
        <f>'raw data'!B11</f>
        <v>2836.2</v>
      </c>
      <c r="D11" s="6">
        <f t="shared" si="0"/>
        <v>1.0035963613285384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data'!B16</f>
        <v>2772.7</v>
      </c>
      <c r="C12">
        <f>'raw data'!B12</f>
        <v>2854.5</v>
      </c>
      <c r="D12" s="6">
        <f t="shared" si="0"/>
        <v>0.97134349273077591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data'!B17</f>
        <v>2790.9</v>
      </c>
      <c r="C13">
        <f>'raw data'!B13</f>
        <v>2848.2</v>
      </c>
      <c r="D13" s="6">
        <f t="shared" si="0"/>
        <v>0.97988203075626723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9.6121026132906517E-3</v>
      </c>
      <c r="M13" s="15">
        <v>9.6121026132906517E-3</v>
      </c>
      <c r="N13" s="15">
        <v>17.78372099573135</v>
      </c>
      <c r="O13" s="15">
        <v>3.5136189639214085E-5</v>
      </c>
    </row>
    <row r="14" spans="1:15">
      <c r="A14" s="11">
        <f>'raw data'!A14</f>
        <v>21002</v>
      </c>
      <c r="B14">
        <f>'raw data'!B18</f>
        <v>2855.5</v>
      </c>
      <c r="C14">
        <f>'raw data'!B14</f>
        <v>2875.9</v>
      </c>
      <c r="D14" s="6">
        <f t="shared" si="0"/>
        <v>0.99290656837859448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239</v>
      </c>
      <c r="L14" s="15">
        <v>0.12917951901786401</v>
      </c>
      <c r="M14" s="15">
        <v>5.4050007957265279E-4</v>
      </c>
      <c r="N14" s="15"/>
      <c r="O14" s="15"/>
    </row>
    <row r="15" spans="1:15" ht="15.75" thickBot="1">
      <c r="A15" s="11">
        <f>'raw data'!A15</f>
        <v>21094</v>
      </c>
      <c r="B15">
        <f>'raw data'!B19</f>
        <v>2922.3</v>
      </c>
      <c r="C15">
        <f>'raw data'!B15</f>
        <v>2846.4</v>
      </c>
      <c r="D15" s="6">
        <f t="shared" si="0"/>
        <v>1.0266652613827993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240</v>
      </c>
      <c r="L15" s="16">
        <v>0.13879162163115466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data'!B20</f>
        <v>2976.6</v>
      </c>
      <c r="C16">
        <f>'raw data'!B16</f>
        <v>2772.7</v>
      </c>
      <c r="D16" s="6">
        <f t="shared" si="0"/>
        <v>1.0735384282468352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data'!B21</f>
        <v>3049</v>
      </c>
      <c r="C17">
        <f>'raw data'!B17</f>
        <v>2790.9</v>
      </c>
      <c r="D17" s="6">
        <f t="shared" si="0"/>
        <v>1.0924791285965101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data'!B22</f>
        <v>3043.1</v>
      </c>
      <c r="C18">
        <f>'raw data'!B18</f>
        <v>2855.5</v>
      </c>
      <c r="D18" s="6">
        <f t="shared" si="0"/>
        <v>1.0656977762213273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1.025391413343111</v>
      </c>
      <c r="L18" s="15">
        <v>1.9865570892901199E-3</v>
      </c>
      <c r="M18" s="15">
        <v>516.16508726136146</v>
      </c>
      <c r="N18" s="15">
        <v>0</v>
      </c>
      <c r="O18" s="15">
        <v>1.0214780162508148</v>
      </c>
      <c r="P18" s="15">
        <v>1.0293048104354072</v>
      </c>
      <c r="Q18" s="15">
        <v>1.0214780162508148</v>
      </c>
      <c r="R18" s="15">
        <v>1.0293048104354072</v>
      </c>
    </row>
    <row r="19" spans="1:18" ht="15.75" thickBot="1">
      <c r="A19" s="11">
        <f>'raw data'!A19</f>
        <v>21459</v>
      </c>
      <c r="B19">
        <f>'raw data'!B23</f>
        <v>3055.1</v>
      </c>
      <c r="C19">
        <f>'raw data'!B19</f>
        <v>2922.3</v>
      </c>
      <c r="D19" s="6">
        <f t="shared" si="0"/>
        <v>1.0454436573931492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39</v>
      </c>
      <c r="K19" s="19">
        <v>5.7235291227930628E-3</v>
      </c>
      <c r="L19" s="16">
        <v>1.3572272755147661E-3</v>
      </c>
      <c r="M19" s="19">
        <v>4.2170749336158568</v>
      </c>
      <c r="N19" s="16">
        <v>3.5136189639216775E-5</v>
      </c>
      <c r="O19" s="16">
        <v>3.0498736299712191E-3</v>
      </c>
      <c r="P19" s="16">
        <v>8.3971846156149065E-3</v>
      </c>
      <c r="Q19" s="16">
        <v>3.0498736299712191E-3</v>
      </c>
      <c r="R19" s="16">
        <v>8.3971846156149065E-3</v>
      </c>
    </row>
    <row r="20" spans="1:18">
      <c r="A20" s="11">
        <f>'raw data'!A20</f>
        <v>21551</v>
      </c>
      <c r="B20">
        <f>'raw data'!B24</f>
        <v>3123.2</v>
      </c>
      <c r="C20">
        <f>'raw data'!B20</f>
        <v>2976.6</v>
      </c>
      <c r="D20" s="6">
        <f t="shared" si="0"/>
        <v>1.0492508230867432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data'!B25</f>
        <v>3111.3</v>
      </c>
      <c r="C21">
        <f>'raw data'!B21</f>
        <v>3049</v>
      </c>
      <c r="D21" s="6">
        <f t="shared" si="0"/>
        <v>1.0204329288291243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  <c r="J21" s="20" t="s">
        <v>38</v>
      </c>
    </row>
    <row r="22" spans="1:18">
      <c r="A22" s="11">
        <f>'raw data'!A22</f>
        <v>21732</v>
      </c>
      <c r="B22">
        <f>'raw data'!B26</f>
        <v>3119.1</v>
      </c>
      <c r="C22">
        <f>'raw data'!B22</f>
        <v>3043.1</v>
      </c>
      <c r="D22" s="6">
        <f t="shared" si="0"/>
        <v>1.0249745325490454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t="s">
        <v>12</v>
      </c>
    </row>
    <row r="23" spans="1:18" ht="15.75" thickBot="1">
      <c r="A23" s="11">
        <f>'raw data'!A23</f>
        <v>21824</v>
      </c>
      <c r="B23">
        <f>'raw data'!B27</f>
        <v>3081.3</v>
      </c>
      <c r="C23">
        <f>'raw data'!B23</f>
        <v>3055.1</v>
      </c>
      <c r="D23" s="6">
        <f t="shared" si="0"/>
        <v>1.0085758240319467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</row>
    <row r="24" spans="1:18">
      <c r="A24" s="11">
        <f>'raw data'!A24</f>
        <v>21916</v>
      </c>
      <c r="B24">
        <f>'raw data'!B28</f>
        <v>3102.3</v>
      </c>
      <c r="C24">
        <f>'raw data'!B24</f>
        <v>3123.2</v>
      </c>
      <c r="D24" s="6">
        <f t="shared" si="0"/>
        <v>0.99330814549180335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  <c r="J24" s="18" t="s">
        <v>13</v>
      </c>
      <c r="K24" s="18"/>
    </row>
    <row r="25" spans="1:18">
      <c r="A25" s="11">
        <f>'raw data'!A25</f>
        <v>22007</v>
      </c>
      <c r="B25">
        <f>'raw data'!B29</f>
        <v>3159.9</v>
      </c>
      <c r="C25">
        <f>'raw data'!B25</f>
        <v>3111.3</v>
      </c>
      <c r="D25" s="6">
        <f t="shared" si="0"/>
        <v>1.0156204801851316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5" t="s">
        <v>14</v>
      </c>
      <c r="K25" s="15">
        <v>0.26988977403120507</v>
      </c>
    </row>
    <row r="26" spans="1:18">
      <c r="A26" s="11">
        <f>'raw data'!A26</f>
        <v>22098</v>
      </c>
      <c r="B26">
        <f>'raw data'!B30</f>
        <v>3212.6</v>
      </c>
      <c r="C26">
        <f>'raw data'!B26</f>
        <v>3119.1</v>
      </c>
      <c r="D26" s="6">
        <f t="shared" si="0"/>
        <v>1.0299765958128948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15</v>
      </c>
      <c r="K26" s="15">
        <v>7.2840490126614921E-2</v>
      </c>
    </row>
    <row r="27" spans="1:18">
      <c r="A27" s="11">
        <f>'raw data'!A27</f>
        <v>22190</v>
      </c>
      <c r="B27">
        <f>'raw data'!B31</f>
        <v>3277.7</v>
      </c>
      <c r="C27">
        <f>'raw data'!B27</f>
        <v>3081.3</v>
      </c>
      <c r="D27" s="6">
        <f t="shared" si="0"/>
        <v>1.0637393308019341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16</v>
      </c>
      <c r="K27" s="15">
        <v>6.5049233741124299E-2</v>
      </c>
    </row>
    <row r="28" spans="1:18">
      <c r="A28" s="11">
        <f>'raw data'!A28</f>
        <v>22282</v>
      </c>
      <c r="B28">
        <f>'raw data'!B32</f>
        <v>3336.8</v>
      </c>
      <c r="C28">
        <f>'raw data'!B28</f>
        <v>3102.3</v>
      </c>
      <c r="D28" s="6">
        <f t="shared" si="0"/>
        <v>1.075589079070367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17</v>
      </c>
      <c r="K28" s="15">
        <v>2.3252538660180025E-2</v>
      </c>
    </row>
    <row r="29" spans="1:18" ht="15.75" thickBot="1">
      <c r="A29" s="11">
        <f>'raw data'!A29</f>
        <v>22372</v>
      </c>
      <c r="B29">
        <f>'raw data'!B33</f>
        <v>3372.7</v>
      </c>
      <c r="C29">
        <f>'raw data'!B29</f>
        <v>3159.9</v>
      </c>
      <c r="D29" s="6">
        <f t="shared" si="0"/>
        <v>1.0673439032880787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6" t="s">
        <v>18</v>
      </c>
      <c r="K29" s="16">
        <v>241</v>
      </c>
    </row>
    <row r="30" spans="1:18">
      <c r="A30" s="11">
        <f>'raw data'!A30</f>
        <v>22463</v>
      </c>
      <c r="B30">
        <f>'raw data'!B34</f>
        <v>3404.8</v>
      </c>
      <c r="C30">
        <f>'raw data'!B30</f>
        <v>3212.6</v>
      </c>
      <c r="D30" s="6">
        <f t="shared" si="0"/>
        <v>1.0598269314573867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</row>
    <row r="31" spans="1:18" ht="15.75" thickBot="1">
      <c r="A31" s="11">
        <f>'raw data'!A31</f>
        <v>22555</v>
      </c>
      <c r="B31">
        <f>'raw data'!B35</f>
        <v>3418</v>
      </c>
      <c r="C31">
        <f>'raw data'!B31</f>
        <v>3277.7</v>
      </c>
      <c r="D31" s="6">
        <f t="shared" si="0"/>
        <v>1.0428044055282668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  <c r="J31" t="s">
        <v>19</v>
      </c>
    </row>
    <row r="32" spans="1:18">
      <c r="A32" s="11">
        <f>'raw data'!A32</f>
        <v>22647</v>
      </c>
      <c r="B32">
        <f>'raw data'!B36</f>
        <v>3456.1</v>
      </c>
      <c r="C32">
        <f>'raw data'!B32</f>
        <v>3336.8</v>
      </c>
      <c r="D32" s="6">
        <f t="shared" si="0"/>
        <v>1.0357528170702468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s="17"/>
      <c r="K32" s="17" t="s">
        <v>24</v>
      </c>
      <c r="L32" s="17" t="s">
        <v>25</v>
      </c>
      <c r="M32" s="17" t="s">
        <v>26</v>
      </c>
      <c r="N32" s="17" t="s">
        <v>27</v>
      </c>
      <c r="O32" s="17" t="s">
        <v>28</v>
      </c>
    </row>
    <row r="33" spans="1:18">
      <c r="A33" s="11">
        <f>'raw data'!A33</f>
        <v>22737</v>
      </c>
      <c r="B33">
        <f>'raw data'!B37</f>
        <v>3501.1</v>
      </c>
      <c r="C33">
        <f>'raw data'!B33</f>
        <v>3372.7</v>
      </c>
      <c r="D33" s="6">
        <f t="shared" si="0"/>
        <v>1.0380703887093428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5" t="s">
        <v>20</v>
      </c>
      <c r="K33" s="15">
        <v>2</v>
      </c>
      <c r="L33" s="15">
        <v>1.0109649745080995E-2</v>
      </c>
      <c r="M33" s="15">
        <v>5.0548248725404976E-3</v>
      </c>
      <c r="N33" s="15">
        <v>9.34900438679737</v>
      </c>
      <c r="O33" s="15">
        <v>1.2341854158792742E-4</v>
      </c>
    </row>
    <row r="34" spans="1:18">
      <c r="A34" s="11">
        <f>'raw data'!A34</f>
        <v>22828</v>
      </c>
      <c r="B34">
        <f>'raw data'!B38</f>
        <v>3569.5</v>
      </c>
      <c r="C34">
        <f>'raw data'!B34</f>
        <v>3404.8</v>
      </c>
      <c r="D34" s="6">
        <f t="shared" si="0"/>
        <v>1.0483728853383458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21</v>
      </c>
      <c r="K34" s="15">
        <v>238</v>
      </c>
      <c r="L34" s="15">
        <v>0.12868197188607366</v>
      </c>
      <c r="M34" s="15">
        <v>5.4068055414316666E-4</v>
      </c>
      <c r="N34" s="15"/>
      <c r="O34" s="15"/>
    </row>
    <row r="35" spans="1:18" ht="15.75" thickBot="1">
      <c r="A35" s="11">
        <f>'raw data'!A35</f>
        <v>22920</v>
      </c>
      <c r="B35">
        <f>'raw data'!B39</f>
        <v>3595</v>
      </c>
      <c r="C35">
        <f>'raw data'!B35</f>
        <v>3418</v>
      </c>
      <c r="D35" s="6">
        <f t="shared" si="0"/>
        <v>1.0517846693973083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6" t="s">
        <v>22</v>
      </c>
      <c r="K35" s="16">
        <v>240</v>
      </c>
      <c r="L35" s="16">
        <v>0.13879162163115466</v>
      </c>
      <c r="M35" s="16"/>
      <c r="N35" s="16"/>
      <c r="O35" s="16"/>
    </row>
    <row r="36" spans="1:18" ht="15.75" thickBot="1">
      <c r="A36" s="11">
        <f>'raw data'!A36</f>
        <v>23012</v>
      </c>
      <c r="B36">
        <f>'raw data'!B40</f>
        <v>3672.7</v>
      </c>
      <c r="C36">
        <f>'raw data'!B36</f>
        <v>3456.1</v>
      </c>
      <c r="D36" s="6">
        <f t="shared" si="0"/>
        <v>1.0626717976910389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</row>
    <row r="37" spans="1:18">
      <c r="A37" s="11">
        <f>'raw data'!A37</f>
        <v>23102</v>
      </c>
      <c r="B37">
        <f>'raw data'!B41</f>
        <v>3716.4</v>
      </c>
      <c r="C37">
        <f>'raw data'!B37</f>
        <v>3501.1</v>
      </c>
      <c r="D37" s="6">
        <f t="shared" si="0"/>
        <v>1.0614949587272573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  <c r="J37" s="17"/>
      <c r="K37" s="17" t="s">
        <v>29</v>
      </c>
      <c r="L37" s="17" t="s">
        <v>17</v>
      </c>
      <c r="M37" s="17" t="s">
        <v>30</v>
      </c>
      <c r="N37" s="17" t="s">
        <v>31</v>
      </c>
      <c r="O37" s="17" t="s">
        <v>32</v>
      </c>
      <c r="P37" s="17" t="s">
        <v>33</v>
      </c>
      <c r="Q37" s="17" t="s">
        <v>34</v>
      </c>
      <c r="R37" s="17" t="s">
        <v>35</v>
      </c>
    </row>
    <row r="38" spans="1:18">
      <c r="A38" s="11">
        <f>'raw data'!A38</f>
        <v>23193</v>
      </c>
      <c r="B38">
        <f>'raw data'!B42</f>
        <v>3766.9</v>
      </c>
      <c r="C38">
        <f>'raw data'!B38</f>
        <v>3569.5</v>
      </c>
      <c r="D38" s="6">
        <f t="shared" si="0"/>
        <v>1.0553018630060234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5" t="s">
        <v>23</v>
      </c>
      <c r="K38" s="15">
        <v>1.0289095752250976</v>
      </c>
      <c r="L38" s="15">
        <v>4.1711171754371884E-3</v>
      </c>
      <c r="M38" s="15">
        <v>246.67481922687875</v>
      </c>
      <c r="N38" s="15">
        <v>9.9824791493344895E-289</v>
      </c>
      <c r="O38" s="15">
        <v>1.0206925514319813</v>
      </c>
      <c r="P38" s="15">
        <v>1.0371265990182139</v>
      </c>
      <c r="Q38" s="15">
        <v>1.0206925514319813</v>
      </c>
      <c r="R38" s="15">
        <v>1.0371265990182139</v>
      </c>
    </row>
    <row r="39" spans="1:18">
      <c r="A39" s="11">
        <f>'raw data'!A39</f>
        <v>23285</v>
      </c>
      <c r="B39">
        <f>'raw data'!B43</f>
        <v>3780.2</v>
      </c>
      <c r="C39">
        <f>'raw data'!B39</f>
        <v>3595</v>
      </c>
      <c r="D39" s="6">
        <f t="shared" si="0"/>
        <v>1.0515159944367176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21" t="s">
        <v>39</v>
      </c>
      <c r="K39" s="21">
        <v>4.7537124903001323E-3</v>
      </c>
      <c r="L39" s="15">
        <v>1.6925610893936333E-3</v>
      </c>
      <c r="M39" s="21">
        <v>2.8085913826620983</v>
      </c>
      <c r="N39" s="15">
        <v>5.3890078357364483E-3</v>
      </c>
      <c r="O39" s="15">
        <v>1.4193984065936057E-3</v>
      </c>
      <c r="P39" s="15">
        <v>8.0880265740066598E-3</v>
      </c>
      <c r="Q39" s="15">
        <v>1.4193984065936057E-3</v>
      </c>
      <c r="R39" s="15">
        <v>8.0880265740066598E-3</v>
      </c>
    </row>
    <row r="40" spans="1:18" ht="15.75" thickBot="1">
      <c r="A40" s="11">
        <f>'raw data'!A40</f>
        <v>23377</v>
      </c>
      <c r="B40">
        <f>'raw data'!B44</f>
        <v>3873.5</v>
      </c>
      <c r="C40">
        <f>'raw data'!B40</f>
        <v>3672.7</v>
      </c>
      <c r="D40" s="6">
        <f t="shared" si="0"/>
        <v>1.0546736733193565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19" t="s">
        <v>40</v>
      </c>
      <c r="K40" s="19">
        <v>-5.072638417449952E-4</v>
      </c>
      <c r="L40" s="16">
        <v>5.2879479064828173E-4</v>
      </c>
      <c r="M40" s="19">
        <v>-0.95928297841797872</v>
      </c>
      <c r="N40" s="16">
        <v>0.33838970343185837</v>
      </c>
      <c r="O40" s="16">
        <v>-1.5489798122337601E-3</v>
      </c>
      <c r="P40" s="16">
        <v>5.3445212874376981E-4</v>
      </c>
      <c r="Q40" s="16">
        <v>-1.5489798122337601E-3</v>
      </c>
      <c r="R40" s="16">
        <v>5.3445212874376981E-4</v>
      </c>
    </row>
    <row r="41" spans="1:18">
      <c r="A41" s="11">
        <f>'raw data'!A41</f>
        <v>23468</v>
      </c>
      <c r="B41">
        <f>'raw data'!B45</f>
        <v>3926.4</v>
      </c>
      <c r="C41">
        <f>'raw data'!B41</f>
        <v>3716.4</v>
      </c>
      <c r="D41" s="6">
        <f t="shared" si="0"/>
        <v>1.0565062964158864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</row>
    <row r="42" spans="1:18">
      <c r="A42" s="11">
        <f>'raw data'!A42</f>
        <v>23559</v>
      </c>
      <c r="B42">
        <f>'raw data'!B46</f>
        <v>4006.2</v>
      </c>
      <c r="C42">
        <f>'raw data'!B42</f>
        <v>3766.9</v>
      </c>
      <c r="D42" s="6">
        <f t="shared" si="0"/>
        <v>1.0635270381480793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data'!B47</f>
        <v>4100.6000000000004</v>
      </c>
      <c r="C43">
        <f>'raw data'!B43</f>
        <v>3780.2</v>
      </c>
      <c r="D43" s="6">
        <f t="shared" si="0"/>
        <v>1.0847574202423154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data'!B48</f>
        <v>4201.8999999999996</v>
      </c>
      <c r="C44">
        <f>'raw data'!B44</f>
        <v>3873.5</v>
      </c>
      <c r="D44" s="6">
        <f t="shared" si="0"/>
        <v>1.0847812056279849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data'!B49</f>
        <v>4219.1000000000004</v>
      </c>
      <c r="C45">
        <f>'raw data'!B45</f>
        <v>3926.4</v>
      </c>
      <c r="D45" s="6">
        <f t="shared" si="0"/>
        <v>1.0745466585167074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data'!B50</f>
        <v>4249.2</v>
      </c>
      <c r="C46">
        <f>'raw data'!B46</f>
        <v>4006.2</v>
      </c>
      <c r="D46" s="6">
        <f t="shared" si="0"/>
        <v>1.0606559832259996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data'!B51</f>
        <v>4285.6000000000004</v>
      </c>
      <c r="C47">
        <f>'raw data'!B47</f>
        <v>4100.6000000000004</v>
      </c>
      <c r="D47" s="6">
        <f t="shared" si="0"/>
        <v>1.0451153489733209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data'!B52</f>
        <v>4324.8999999999996</v>
      </c>
      <c r="C48">
        <f>'raw data'!B48</f>
        <v>4201.8999999999996</v>
      </c>
      <c r="D48" s="6">
        <f t="shared" si="0"/>
        <v>1.0292724719769628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data'!B53</f>
        <v>4328.7</v>
      </c>
      <c r="C49">
        <f>'raw data'!B49</f>
        <v>4219.1000000000004</v>
      </c>
      <c r="D49" s="6">
        <f t="shared" si="0"/>
        <v>1.025977104121732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data'!B54</f>
        <v>4366.1000000000004</v>
      </c>
      <c r="C50">
        <f>'raw data'!B50</f>
        <v>4249.2</v>
      </c>
      <c r="D50" s="6">
        <f t="shared" si="0"/>
        <v>1.0275110609055824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data'!B55</f>
        <v>4401.2</v>
      </c>
      <c r="C51">
        <f>'raw data'!B51</f>
        <v>4285.6000000000004</v>
      </c>
      <c r="D51" s="6">
        <f t="shared" si="0"/>
        <v>1.0269740526414037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data'!B56</f>
        <v>4490.6000000000004</v>
      </c>
      <c r="C52">
        <f>'raw data'!B52</f>
        <v>4324.8999999999996</v>
      </c>
      <c r="D52" s="6">
        <f t="shared" si="0"/>
        <v>1.0383130245786032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data'!B57</f>
        <v>4566.3999999999996</v>
      </c>
      <c r="C53">
        <f>'raw data'!B53</f>
        <v>4328.7</v>
      </c>
      <c r="D53" s="6">
        <f t="shared" si="0"/>
        <v>1.0549125603529927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data'!B58</f>
        <v>4599.3</v>
      </c>
      <c r="C54">
        <f>'raw data'!B54</f>
        <v>4366.1000000000004</v>
      </c>
      <c r="D54" s="6">
        <f t="shared" si="0"/>
        <v>1.0534115114175122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data'!B59</f>
        <v>4619.8</v>
      </c>
      <c r="C55">
        <f>'raw data'!B55</f>
        <v>4401.2</v>
      </c>
      <c r="D55" s="6">
        <f t="shared" si="0"/>
        <v>1.0496682722893758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data'!B60</f>
        <v>4691.6000000000004</v>
      </c>
      <c r="C56">
        <f>'raw data'!B56</f>
        <v>4490.6000000000004</v>
      </c>
      <c r="D56" s="6">
        <f t="shared" si="0"/>
        <v>1.0447601656794192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data'!B61</f>
        <v>4706.7</v>
      </c>
      <c r="C57">
        <f>'raw data'!B57</f>
        <v>4566.3999999999996</v>
      </c>
      <c r="D57" s="6">
        <f t="shared" si="0"/>
        <v>1.0307244218640506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data'!B62</f>
        <v>4736.1000000000004</v>
      </c>
      <c r="C58">
        <f>'raw data'!B58</f>
        <v>4599.3</v>
      </c>
      <c r="D58" s="6">
        <f t="shared" si="0"/>
        <v>1.0297436566434024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data'!B63</f>
        <v>4715.5</v>
      </c>
      <c r="C59">
        <f>'raw data'!B59</f>
        <v>4619.8</v>
      </c>
      <c r="D59" s="6">
        <f t="shared" si="0"/>
        <v>1.0207151824754317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data'!B64</f>
        <v>4707.1000000000004</v>
      </c>
      <c r="C60">
        <f>'raw data'!B60</f>
        <v>4691.6000000000004</v>
      </c>
      <c r="D60" s="6">
        <f t="shared" si="0"/>
        <v>1.003303776963083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data'!B65</f>
        <v>4715.3999999999996</v>
      </c>
      <c r="C61">
        <f>'raw data'!B61</f>
        <v>4706.7</v>
      </c>
      <c r="D61" s="6">
        <f t="shared" si="0"/>
        <v>1.0018484288354899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data'!B66</f>
        <v>4757.2</v>
      </c>
      <c r="C62">
        <f>'raw data'!B62</f>
        <v>4736.1000000000004</v>
      </c>
      <c r="D62" s="6">
        <f t="shared" si="0"/>
        <v>1.0044551424167563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data'!B67</f>
        <v>4708.3</v>
      </c>
      <c r="C63">
        <f>'raw data'!B63</f>
        <v>4715.5</v>
      </c>
      <c r="D63" s="6">
        <f t="shared" si="0"/>
        <v>0.99847312055985582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data'!B68</f>
        <v>4834.3</v>
      </c>
      <c r="C64">
        <f>'raw data'!B64</f>
        <v>4707.1000000000004</v>
      </c>
      <c r="D64" s="6">
        <f t="shared" si="0"/>
        <v>1.0270230077967326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data'!B69</f>
        <v>4861.8999999999996</v>
      </c>
      <c r="C65">
        <f>'raw data'!B65</f>
        <v>4715.3999999999996</v>
      </c>
      <c r="D65" s="6">
        <f t="shared" si="0"/>
        <v>1.0310684141324171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data'!B70</f>
        <v>4900</v>
      </c>
      <c r="C66">
        <f>'raw data'!B66</f>
        <v>4757.2</v>
      </c>
      <c r="D66" s="6">
        <f t="shared" si="0"/>
        <v>1.0300176574455562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data'!B71</f>
        <v>4914.3</v>
      </c>
      <c r="C67">
        <f>'raw data'!B67</f>
        <v>4708.3</v>
      </c>
      <c r="D67" s="6">
        <f t="shared" ref="D67:D130" si="2">B67/C67</f>
        <v>1.0437525221417496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data'!B72</f>
        <v>5002.3999999999996</v>
      </c>
      <c r="C68">
        <f>'raw data'!B68</f>
        <v>4834.3</v>
      </c>
      <c r="D68" s="6">
        <f t="shared" si="2"/>
        <v>1.0347723558736528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data'!B73</f>
        <v>5118.3</v>
      </c>
      <c r="C69">
        <f>'raw data'!B69</f>
        <v>4861.8999999999996</v>
      </c>
      <c r="D69" s="6">
        <f t="shared" si="2"/>
        <v>1.0527365844628644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data'!B74</f>
        <v>5165.3999999999996</v>
      </c>
      <c r="C70">
        <f>'raw data'!B70</f>
        <v>4900</v>
      </c>
      <c r="D70" s="6">
        <f t="shared" si="2"/>
        <v>1.0541632653061224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data'!B75</f>
        <v>5251.2</v>
      </c>
      <c r="C71">
        <f>'raw data'!B71</f>
        <v>4914.3</v>
      </c>
      <c r="D71" s="6">
        <f t="shared" si="2"/>
        <v>1.068555033270252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data'!B76</f>
        <v>5380.5</v>
      </c>
      <c r="C72">
        <f>'raw data'!B72</f>
        <v>5002.3999999999996</v>
      </c>
      <c r="D72" s="6">
        <f t="shared" si="2"/>
        <v>1.0755837198144891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data'!B77</f>
        <v>5441.5</v>
      </c>
      <c r="C73">
        <f>'raw data'!B73</f>
        <v>5118.3</v>
      </c>
      <c r="D73" s="6">
        <f t="shared" si="2"/>
        <v>1.0631459664341676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data'!B78</f>
        <v>5411.9</v>
      </c>
      <c r="C74">
        <f>'raw data'!B74</f>
        <v>5165.3999999999996</v>
      </c>
      <c r="D74" s="6">
        <f t="shared" si="2"/>
        <v>1.0477213768536802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data'!B79</f>
        <v>5462.4</v>
      </c>
      <c r="C75">
        <f>'raw data'!B75</f>
        <v>5251.2</v>
      </c>
      <c r="D75" s="6">
        <f t="shared" si="2"/>
        <v>1.040219378427788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data'!B80</f>
        <v>5417</v>
      </c>
      <c r="C76">
        <f>'raw data'!B76</f>
        <v>5380.5</v>
      </c>
      <c r="D76" s="6">
        <f t="shared" si="2"/>
        <v>1.006783756156491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data'!B81</f>
        <v>5431.3</v>
      </c>
      <c r="C77">
        <f>'raw data'!B77</f>
        <v>5441.5</v>
      </c>
      <c r="D77" s="6">
        <f t="shared" si="2"/>
        <v>0.99812551686115969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data'!B82</f>
        <v>5378.7</v>
      </c>
      <c r="C78">
        <f>'raw data'!B78</f>
        <v>5411.9</v>
      </c>
      <c r="D78" s="6">
        <f t="shared" si="2"/>
        <v>0.9938653707570354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data'!B83</f>
        <v>5357.2</v>
      </c>
      <c r="C79">
        <f>'raw data'!B79</f>
        <v>5462.4</v>
      </c>
      <c r="D79" s="6">
        <f t="shared" si="2"/>
        <v>0.98074106619800827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data'!B84</f>
        <v>5292.4</v>
      </c>
      <c r="C80">
        <f>'raw data'!B80</f>
        <v>5417</v>
      </c>
      <c r="D80" s="6">
        <f t="shared" si="2"/>
        <v>0.9769983385637806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data'!B85</f>
        <v>5333.2</v>
      </c>
      <c r="C81">
        <f>'raw data'!B81</f>
        <v>5431.3</v>
      </c>
      <c r="D81" s="6">
        <f t="shared" si="2"/>
        <v>0.98193802588698831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data'!B86</f>
        <v>5421.4</v>
      </c>
      <c r="C82">
        <f>'raw data'!B82</f>
        <v>5378.7</v>
      </c>
      <c r="D82" s="6">
        <f t="shared" si="2"/>
        <v>1.0079387212523472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data'!B87</f>
        <v>5494.4</v>
      </c>
      <c r="C83">
        <f>'raw data'!B83</f>
        <v>5357.2</v>
      </c>
      <c r="D83" s="6">
        <f t="shared" si="2"/>
        <v>1.0256103934891361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data'!B88</f>
        <v>5618.5</v>
      </c>
      <c r="C84">
        <f>'raw data'!B84</f>
        <v>5292.4</v>
      </c>
      <c r="D84" s="6">
        <f t="shared" si="2"/>
        <v>1.0616166578489912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data'!B89</f>
        <v>5661</v>
      </c>
      <c r="C85">
        <f>'raw data'!B85</f>
        <v>5333.2</v>
      </c>
      <c r="D85" s="6">
        <f t="shared" si="2"/>
        <v>1.0614640366009152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data'!B90</f>
        <v>5689.8</v>
      </c>
      <c r="C86">
        <f>'raw data'!B86</f>
        <v>5421.4</v>
      </c>
      <c r="D86" s="6">
        <f t="shared" si="2"/>
        <v>1.049507507285941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data'!B91</f>
        <v>5732.5</v>
      </c>
      <c r="C87">
        <f>'raw data'!B87</f>
        <v>5494.4</v>
      </c>
      <c r="D87" s="6">
        <f t="shared" si="2"/>
        <v>1.0433350320326151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data'!B92</f>
        <v>5799.2</v>
      </c>
      <c r="C88">
        <f>'raw data'!B88</f>
        <v>5618.5</v>
      </c>
      <c r="D88" s="6">
        <f t="shared" si="2"/>
        <v>1.0321616089703658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data'!B93</f>
        <v>5913</v>
      </c>
      <c r="C89">
        <f>'raw data'!B89</f>
        <v>5661</v>
      </c>
      <c r="D89" s="6">
        <f t="shared" si="2"/>
        <v>1.0445151033386328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data'!B94</f>
        <v>6017.6</v>
      </c>
      <c r="C90">
        <f>'raw data'!B90</f>
        <v>5689.8</v>
      </c>
      <c r="D90" s="6">
        <f t="shared" si="2"/>
        <v>1.0576118668494499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data'!B95</f>
        <v>6018.2</v>
      </c>
      <c r="C91">
        <f>'raw data'!B91</f>
        <v>5732.5</v>
      </c>
      <c r="D91" s="6">
        <f t="shared" si="2"/>
        <v>1.0498386393371129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data'!B96</f>
        <v>6039.2</v>
      </c>
      <c r="C92">
        <f>'raw data'!B92</f>
        <v>5799.2</v>
      </c>
      <c r="D92" s="6">
        <f t="shared" si="2"/>
        <v>1.0413850186232583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data'!B97</f>
        <v>6274</v>
      </c>
      <c r="C93">
        <f>'raw data'!B93</f>
        <v>5913</v>
      </c>
      <c r="D93" s="6">
        <f t="shared" si="2"/>
        <v>1.0610519194994081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data'!B98</f>
        <v>6335.3</v>
      </c>
      <c r="C94">
        <f>'raw data'!B94</f>
        <v>6017.6</v>
      </c>
      <c r="D94" s="6">
        <f t="shared" si="2"/>
        <v>1.0527951342727997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data'!B99</f>
        <v>6420.3</v>
      </c>
      <c r="C95">
        <f>'raw data'!B95</f>
        <v>6018.2</v>
      </c>
      <c r="D95" s="6">
        <f t="shared" si="2"/>
        <v>1.0668139975407931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data'!B100</f>
        <v>6433</v>
      </c>
      <c r="C96">
        <f>'raw data'!B96</f>
        <v>6039.2</v>
      </c>
      <c r="D96" s="6">
        <f t="shared" si="2"/>
        <v>1.0652073122267851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data'!B101</f>
        <v>6440.8</v>
      </c>
      <c r="C97">
        <f>'raw data'!B97</f>
        <v>6274</v>
      </c>
      <c r="D97" s="6">
        <f t="shared" si="2"/>
        <v>1.0265859101051962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data'!B102</f>
        <v>6487.1</v>
      </c>
      <c r="C98">
        <f>'raw data'!B98</f>
        <v>6335.3</v>
      </c>
      <c r="D98" s="6">
        <f t="shared" si="2"/>
        <v>1.0239609805376226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data'!B103</f>
        <v>6503.9</v>
      </c>
      <c r="C99">
        <f>'raw data'!B99</f>
        <v>6420.3</v>
      </c>
      <c r="D99" s="6">
        <f t="shared" si="2"/>
        <v>1.0130211983863682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data'!B104</f>
        <v>6524.9</v>
      </c>
      <c r="C100">
        <f>'raw data'!B100</f>
        <v>6433</v>
      </c>
      <c r="D100" s="6">
        <f t="shared" si="2"/>
        <v>1.0142857142857142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data'!B105</f>
        <v>6392.6</v>
      </c>
      <c r="C101">
        <f>'raw data'!B101</f>
        <v>6440.8</v>
      </c>
      <c r="D101" s="6">
        <f t="shared" si="2"/>
        <v>0.99251645758290896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data'!B106</f>
        <v>6382.9</v>
      </c>
      <c r="C102">
        <f>'raw data'!B102</f>
        <v>6487.1</v>
      </c>
      <c r="D102" s="6">
        <f t="shared" si="2"/>
        <v>0.98393735259206727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data'!B107</f>
        <v>6501.2</v>
      </c>
      <c r="C103">
        <f>'raw data'!B103</f>
        <v>6503.9</v>
      </c>
      <c r="D103" s="6">
        <f t="shared" si="2"/>
        <v>0.99958486446593586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data'!B108</f>
        <v>6635.7</v>
      </c>
      <c r="C104">
        <f>'raw data'!B104</f>
        <v>6524.9</v>
      </c>
      <c r="D104" s="6">
        <f t="shared" si="2"/>
        <v>1.0169811031586691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data'!B109</f>
        <v>6587.3</v>
      </c>
      <c r="C105">
        <f>'raw data'!B105</f>
        <v>6392.6</v>
      </c>
      <c r="D105" s="6">
        <f t="shared" si="2"/>
        <v>1.0304570910114821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data'!B110</f>
        <v>6662.9</v>
      </c>
      <c r="C106">
        <f>'raw data'!B106</f>
        <v>6382.9</v>
      </c>
      <c r="D106" s="6">
        <f t="shared" si="2"/>
        <v>1.0438672076955615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data'!B111</f>
        <v>6585.1</v>
      </c>
      <c r="C107">
        <f>'raw data'!B107</f>
        <v>6501.2</v>
      </c>
      <c r="D107" s="6">
        <f t="shared" si="2"/>
        <v>1.0129053097889622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data'!B112</f>
        <v>6475</v>
      </c>
      <c r="C108">
        <f>'raw data'!B108</f>
        <v>6635.7</v>
      </c>
      <c r="D108" s="6">
        <f t="shared" si="2"/>
        <v>0.9757825097578251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data'!B113</f>
        <v>6510.2</v>
      </c>
      <c r="C109">
        <f>'raw data'!B109</f>
        <v>6587.3</v>
      </c>
      <c r="D109" s="6">
        <f t="shared" si="2"/>
        <v>0.98829565983027945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data'!B114</f>
        <v>6486.8</v>
      </c>
      <c r="C110">
        <f>'raw data'!B110</f>
        <v>6662.9</v>
      </c>
      <c r="D110" s="6">
        <f t="shared" si="2"/>
        <v>0.97357006708790472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data'!B115</f>
        <v>6493.1</v>
      </c>
      <c r="C111">
        <f>'raw data'!B111</f>
        <v>6585.1</v>
      </c>
      <c r="D111" s="6">
        <f t="shared" si="2"/>
        <v>0.98602906561783421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data'!B116</f>
        <v>6578.2</v>
      </c>
      <c r="C112">
        <f>'raw data'!B112</f>
        <v>6475</v>
      </c>
      <c r="D112" s="6">
        <f t="shared" si="2"/>
        <v>1.015938223938224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data'!B117</f>
        <v>6728.3</v>
      </c>
      <c r="C113">
        <f>'raw data'!B113</f>
        <v>6510.2</v>
      </c>
      <c r="D113" s="6">
        <f t="shared" si="2"/>
        <v>1.0335012749224295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data'!B118</f>
        <v>6860</v>
      </c>
      <c r="C114">
        <f>'raw data'!B114</f>
        <v>6486.8</v>
      </c>
      <c r="D114" s="6">
        <f t="shared" si="2"/>
        <v>1.0575322192760683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data'!B119</f>
        <v>7001.5</v>
      </c>
      <c r="C115">
        <f>'raw data'!B115</f>
        <v>6493.1</v>
      </c>
      <c r="D115" s="6">
        <f t="shared" si="2"/>
        <v>1.078298501486193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data'!B120</f>
        <v>7140.6</v>
      </c>
      <c r="C116">
        <f>'raw data'!B116</f>
        <v>6578.2</v>
      </c>
      <c r="D116" s="6">
        <f t="shared" si="2"/>
        <v>1.0854945121765833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data'!B121</f>
        <v>7266</v>
      </c>
      <c r="C117">
        <f>'raw data'!B117</f>
        <v>6728.3</v>
      </c>
      <c r="D117" s="6">
        <f t="shared" si="2"/>
        <v>1.0799161749624719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data'!B122</f>
        <v>7337.5</v>
      </c>
      <c r="C118">
        <f>'raw data'!B118</f>
        <v>6860</v>
      </c>
      <c r="D118" s="6">
        <f t="shared" si="2"/>
        <v>1.069606413994169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data'!B123</f>
        <v>7396</v>
      </c>
      <c r="C119">
        <f>'raw data'!B119</f>
        <v>7001.5</v>
      </c>
      <c r="D119" s="6">
        <f t="shared" si="2"/>
        <v>1.0563450689138041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data'!B124</f>
        <v>7469.5</v>
      </c>
      <c r="C120">
        <f>'raw data'!B120</f>
        <v>7140.6</v>
      </c>
      <c r="D120" s="6">
        <f t="shared" si="2"/>
        <v>1.0460605551354227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data'!B125</f>
        <v>7537.9</v>
      </c>
      <c r="C121">
        <f>'raw data'!B121</f>
        <v>7266</v>
      </c>
      <c r="D121" s="6">
        <f t="shared" si="2"/>
        <v>1.0374208642994769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data'!B126</f>
        <v>7655.2</v>
      </c>
      <c r="C122">
        <f>'raw data'!B122</f>
        <v>7337.5</v>
      </c>
      <c r="D122" s="6">
        <f t="shared" si="2"/>
        <v>1.0432981260647358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data'!B127</f>
        <v>7712.6</v>
      </c>
      <c r="C123">
        <f>'raw data'!B123</f>
        <v>7396</v>
      </c>
      <c r="D123" s="6">
        <f t="shared" si="2"/>
        <v>1.0428069226608978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data'!B128</f>
        <v>7784.1</v>
      </c>
      <c r="C124">
        <f>'raw data'!B124</f>
        <v>7469.5</v>
      </c>
      <c r="D124" s="6">
        <f t="shared" si="2"/>
        <v>1.0421179463150145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data'!B129</f>
        <v>7819.8</v>
      </c>
      <c r="C125">
        <f>'raw data'!B125</f>
        <v>7537.9</v>
      </c>
      <c r="D125" s="6">
        <f t="shared" si="2"/>
        <v>1.0373976837050107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data'!B130</f>
        <v>7898.6</v>
      </c>
      <c r="C126">
        <f>'raw data'!B126</f>
        <v>7655.2</v>
      </c>
      <c r="D126" s="6">
        <f t="shared" si="2"/>
        <v>1.0317953809175464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data'!B131</f>
        <v>7939.5</v>
      </c>
      <c r="C127">
        <f>'raw data'!B127</f>
        <v>7712.6</v>
      </c>
      <c r="D127" s="6">
        <f t="shared" si="2"/>
        <v>1.0294193916448409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data'!B132</f>
        <v>7995</v>
      </c>
      <c r="C128">
        <f>'raw data'!B128</f>
        <v>7784.1</v>
      </c>
      <c r="D128" s="6">
        <f t="shared" si="2"/>
        <v>1.0270936909854704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data'!B133</f>
        <v>8084.7</v>
      </c>
      <c r="C129">
        <f>'raw data'!B129</f>
        <v>7819.8</v>
      </c>
      <c r="D129" s="6">
        <f t="shared" si="2"/>
        <v>1.0338755466891736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data'!B134</f>
        <v>8158</v>
      </c>
      <c r="C130">
        <f>'raw data'!B130</f>
        <v>7898.6</v>
      </c>
      <c r="D130" s="6">
        <f t="shared" si="2"/>
        <v>1.0328412630086343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data'!B135</f>
        <v>8292.7000000000007</v>
      </c>
      <c r="C131">
        <f>'raw data'!B131</f>
        <v>7939.5</v>
      </c>
      <c r="D131" s="6">
        <f t="shared" ref="D131:D194" si="4">B131/C131</f>
        <v>1.0444864286164117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data'!B136</f>
        <v>8339.2999999999993</v>
      </c>
      <c r="C132">
        <f>'raw data'!B132</f>
        <v>7995</v>
      </c>
      <c r="D132" s="6">
        <f t="shared" si="4"/>
        <v>1.0430644152595372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data'!B137</f>
        <v>8449.5</v>
      </c>
      <c r="C133">
        <f>'raw data'!B133</f>
        <v>8084.7</v>
      </c>
      <c r="D133" s="6">
        <f t="shared" si="4"/>
        <v>1.0451222679876804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data'!B138</f>
        <v>8498.2999999999993</v>
      </c>
      <c r="C134">
        <f>'raw data'!B134</f>
        <v>8158</v>
      </c>
      <c r="D134" s="6">
        <f t="shared" si="4"/>
        <v>1.0417136553076733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data'!B139</f>
        <v>8610.9</v>
      </c>
      <c r="C135">
        <f>'raw data'!B135</f>
        <v>8292.7000000000007</v>
      </c>
      <c r="D135" s="6">
        <f t="shared" si="4"/>
        <v>1.0383710974712699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data'!B140</f>
        <v>8697.7000000000007</v>
      </c>
      <c r="C136">
        <f>'raw data'!B136</f>
        <v>8339.2999999999993</v>
      </c>
      <c r="D136" s="6">
        <f t="shared" si="4"/>
        <v>1.0429772283045342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data'!B141</f>
        <v>8766.1</v>
      </c>
      <c r="C137">
        <f>'raw data'!B137</f>
        <v>8449.5</v>
      </c>
      <c r="D137" s="6">
        <f t="shared" si="4"/>
        <v>1.0374696727617019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data'!B142</f>
        <v>8831.5</v>
      </c>
      <c r="C138">
        <f>'raw data'!B138</f>
        <v>8498.2999999999993</v>
      </c>
      <c r="D138" s="6">
        <f t="shared" si="4"/>
        <v>1.0392078415683137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data'!B143</f>
        <v>8850.2000000000007</v>
      </c>
      <c r="C139">
        <f>'raw data'!B139</f>
        <v>8610.9</v>
      </c>
      <c r="D139" s="6">
        <f t="shared" si="4"/>
        <v>1.0277903587313755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data'!B144</f>
        <v>8947.1</v>
      </c>
      <c r="C140">
        <f>'raw data'!B140</f>
        <v>8697.7000000000007</v>
      </c>
      <c r="D140" s="6">
        <f t="shared" si="4"/>
        <v>1.028674247214781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data'!B145</f>
        <v>8981.7000000000007</v>
      </c>
      <c r="C141">
        <f>'raw data'!B141</f>
        <v>8766.1</v>
      </c>
      <c r="D141" s="6">
        <f t="shared" si="4"/>
        <v>1.0245947456679709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data'!B146</f>
        <v>8983.9</v>
      </c>
      <c r="C142">
        <f>'raw data'!B142</f>
        <v>8831.5</v>
      </c>
      <c r="D142" s="6">
        <f t="shared" si="4"/>
        <v>1.0172564117080902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data'!B147</f>
        <v>8907.4</v>
      </c>
      <c r="C143">
        <f>'raw data'!B143</f>
        <v>8850.2000000000007</v>
      </c>
      <c r="D143" s="6">
        <f t="shared" si="4"/>
        <v>1.0064631307767056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data'!B148</f>
        <v>8865.6</v>
      </c>
      <c r="C144">
        <f>'raw data'!B144</f>
        <v>8947.1</v>
      </c>
      <c r="D144" s="6">
        <f t="shared" si="4"/>
        <v>0.99089090319768414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data'!B149</f>
        <v>8934.4</v>
      </c>
      <c r="C145">
        <f>'raw data'!B145</f>
        <v>8981.7000000000007</v>
      </c>
      <c r="D145" s="6">
        <f t="shared" si="4"/>
        <v>0.99473373637507367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data'!B150</f>
        <v>8977.2999999999993</v>
      </c>
      <c r="C146">
        <f>'raw data'!B146</f>
        <v>8983.9</v>
      </c>
      <c r="D146" s="6">
        <f t="shared" si="4"/>
        <v>0.99926535246385195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data'!B151</f>
        <v>9016.4</v>
      </c>
      <c r="C147">
        <f>'raw data'!B147</f>
        <v>8907.4</v>
      </c>
      <c r="D147" s="6">
        <f t="shared" si="4"/>
        <v>1.0122370164133192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data'!B152</f>
        <v>9123</v>
      </c>
      <c r="C148">
        <f>'raw data'!B148</f>
        <v>8865.6</v>
      </c>
      <c r="D148" s="6">
        <f t="shared" si="4"/>
        <v>1.0290335679480238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data'!B153</f>
        <v>9223.5</v>
      </c>
      <c r="C149">
        <f>'raw data'!B149</f>
        <v>8934.4</v>
      </c>
      <c r="D149" s="6">
        <f t="shared" si="4"/>
        <v>1.0323580766475644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data'!B154</f>
        <v>9313.2000000000007</v>
      </c>
      <c r="C150">
        <f>'raw data'!B150</f>
        <v>8977.2999999999993</v>
      </c>
      <c r="D150" s="6">
        <f t="shared" si="4"/>
        <v>1.0374165951900907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data'!B155</f>
        <v>9406.5</v>
      </c>
      <c r="C151">
        <f>'raw data'!B151</f>
        <v>9016.4</v>
      </c>
      <c r="D151" s="6">
        <f t="shared" si="4"/>
        <v>1.043265604897742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data'!B156</f>
        <v>9424.1</v>
      </c>
      <c r="C152">
        <f>'raw data'!B152</f>
        <v>9123</v>
      </c>
      <c r="D152" s="6">
        <f t="shared" si="4"/>
        <v>1.0330044941357011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data'!B157</f>
        <v>9480.1</v>
      </c>
      <c r="C153">
        <f>'raw data'!B153</f>
        <v>9223.5</v>
      </c>
      <c r="D153" s="6">
        <f t="shared" si="4"/>
        <v>1.0278202417737301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data'!B158</f>
        <v>9526.2999999999993</v>
      </c>
      <c r="C154">
        <f>'raw data'!B154</f>
        <v>9313.2000000000007</v>
      </c>
      <c r="D154" s="6">
        <f t="shared" si="4"/>
        <v>1.0228815015247175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data'!B159</f>
        <v>9653.5</v>
      </c>
      <c r="C155">
        <f>'raw data'!B155</f>
        <v>9406.5</v>
      </c>
      <c r="D155" s="6">
        <f t="shared" si="4"/>
        <v>1.0262584383139319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data'!B160</f>
        <v>9748.2000000000007</v>
      </c>
      <c r="C156">
        <f>'raw data'!B156</f>
        <v>9424.1</v>
      </c>
      <c r="D156" s="6">
        <f t="shared" si="4"/>
        <v>1.0343905518829384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data'!B161</f>
        <v>9881.4</v>
      </c>
      <c r="C157">
        <f>'raw data'!B157</f>
        <v>9480.1</v>
      </c>
      <c r="D157" s="6">
        <f t="shared" si="4"/>
        <v>1.0423307771015073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data'!B162</f>
        <v>9939.7000000000007</v>
      </c>
      <c r="C158">
        <f>'raw data'!B158</f>
        <v>9526.2999999999993</v>
      </c>
      <c r="D158" s="6">
        <f t="shared" si="4"/>
        <v>1.0433956520369925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data'!B163</f>
        <v>10052.5</v>
      </c>
      <c r="C159">
        <f>'raw data'!B159</f>
        <v>9653.5</v>
      </c>
      <c r="D159" s="6">
        <f t="shared" si="4"/>
        <v>1.0413321593204536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data'!B164</f>
        <v>10086.9</v>
      </c>
      <c r="C160">
        <f>'raw data'!B160</f>
        <v>9748.2000000000007</v>
      </c>
      <c r="D160" s="6">
        <f t="shared" si="4"/>
        <v>1.0347448759771034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data'!B165</f>
        <v>10122.1</v>
      </c>
      <c r="C161">
        <f>'raw data'!B161</f>
        <v>9881.4</v>
      </c>
      <c r="D161" s="6">
        <f t="shared" si="4"/>
        <v>1.02435889651264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data'!B166</f>
        <v>10208.799999999999</v>
      </c>
      <c r="C162">
        <f>'raw data'!B162</f>
        <v>9939.7000000000007</v>
      </c>
      <c r="D162" s="6">
        <f t="shared" si="4"/>
        <v>1.0270732517077978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data'!B167</f>
        <v>10281.200000000001</v>
      </c>
      <c r="C163">
        <f>'raw data'!B163</f>
        <v>10052.5</v>
      </c>
      <c r="D163" s="6">
        <f t="shared" si="4"/>
        <v>1.0227505595622981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data'!B168</f>
        <v>10348.700000000001</v>
      </c>
      <c r="C164">
        <f>'raw data'!B164</f>
        <v>10086.9</v>
      </c>
      <c r="D164" s="6">
        <f t="shared" si="4"/>
        <v>1.0259544557792781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data'!B169</f>
        <v>10529.4</v>
      </c>
      <c r="C165">
        <f>'raw data'!B165</f>
        <v>10122.1</v>
      </c>
      <c r="D165" s="6">
        <f t="shared" si="4"/>
        <v>1.0402386856482351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data'!B170</f>
        <v>10626.8</v>
      </c>
      <c r="C166">
        <f>'raw data'!B166</f>
        <v>10208.799999999999</v>
      </c>
      <c r="D166" s="6">
        <f t="shared" si="4"/>
        <v>1.0409450670010187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data'!B171</f>
        <v>10739.1</v>
      </c>
      <c r="C167">
        <f>'raw data'!B167</f>
        <v>10281.200000000001</v>
      </c>
      <c r="D167" s="6">
        <f t="shared" si="4"/>
        <v>1.0445376026144808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data'!B172</f>
        <v>10820.9</v>
      </c>
      <c r="C168">
        <f>'raw data'!B168</f>
        <v>10348.700000000001</v>
      </c>
      <c r="D168" s="6">
        <f t="shared" si="4"/>
        <v>1.0456289195744393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data'!B173</f>
        <v>10984.2</v>
      </c>
      <c r="C169">
        <f>'raw data'!B169</f>
        <v>10529.4</v>
      </c>
      <c r="D169" s="6">
        <f t="shared" si="4"/>
        <v>1.0431933443501056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data'!B174</f>
        <v>11124</v>
      </c>
      <c r="C170">
        <f>'raw data'!B170</f>
        <v>10626.8</v>
      </c>
      <c r="D170" s="6">
        <f t="shared" si="4"/>
        <v>1.0467873677871045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data'!B175</f>
        <v>11210.3</v>
      </c>
      <c r="C171">
        <f>'raw data'!B171</f>
        <v>10739.1</v>
      </c>
      <c r="D171" s="6">
        <f t="shared" si="4"/>
        <v>1.0438770474248307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data'!B176</f>
        <v>11321.2</v>
      </c>
      <c r="C172">
        <f>'raw data'!B172</f>
        <v>10820.9</v>
      </c>
      <c r="D172" s="6">
        <f t="shared" si="4"/>
        <v>1.0462346015580961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data'!B177</f>
        <v>11431</v>
      </c>
      <c r="C173">
        <f>'raw data'!B173</f>
        <v>10984.2</v>
      </c>
      <c r="D173" s="6">
        <f t="shared" si="4"/>
        <v>1.0406766082190781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data'!B178</f>
        <v>11580.6</v>
      </c>
      <c r="C174">
        <f>'raw data'!B174</f>
        <v>11124</v>
      </c>
      <c r="D174" s="6">
        <f t="shared" si="4"/>
        <v>1.0410463861920174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data'!B179</f>
        <v>11770.7</v>
      </c>
      <c r="C175">
        <f>'raw data'!B175</f>
        <v>11210.3</v>
      </c>
      <c r="D175" s="6">
        <f t="shared" si="4"/>
        <v>1.0499897415769428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data'!B180</f>
        <v>11864.7</v>
      </c>
      <c r="C176">
        <f>'raw data'!B176</f>
        <v>11321.2</v>
      </c>
      <c r="D176" s="6">
        <f t="shared" si="4"/>
        <v>1.0480072783803838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data'!B181</f>
        <v>11962.5</v>
      </c>
      <c r="C177">
        <f>'raw data'!B177</f>
        <v>11431</v>
      </c>
      <c r="D177" s="6">
        <f t="shared" si="4"/>
        <v>1.0464963695214766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data'!B182</f>
        <v>12113.1</v>
      </c>
      <c r="C178">
        <f>'raw data'!B178</f>
        <v>11580.6</v>
      </c>
      <c r="D178" s="6">
        <f t="shared" si="4"/>
        <v>1.0459820734676959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data'!B183</f>
        <v>12323.3</v>
      </c>
      <c r="C179">
        <f>'raw data'!B179</f>
        <v>11770.7</v>
      </c>
      <c r="D179" s="6">
        <f t="shared" si="4"/>
        <v>1.0469470804625043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data'!B184</f>
        <v>12359.1</v>
      </c>
      <c r="C180">
        <f>'raw data'!B180</f>
        <v>11864.7</v>
      </c>
      <c r="D180" s="6">
        <f t="shared" si="4"/>
        <v>1.0416698273028395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data'!B185</f>
        <v>12592.5</v>
      </c>
      <c r="C181">
        <f>'raw data'!B181</f>
        <v>11962.5</v>
      </c>
      <c r="D181" s="6">
        <f t="shared" si="4"/>
        <v>1.0526645768025078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data'!B186</f>
        <v>12607.7</v>
      </c>
      <c r="C182">
        <f>'raw data'!B182</f>
        <v>12113.1</v>
      </c>
      <c r="D182" s="6">
        <f t="shared" si="4"/>
        <v>1.0408318267000189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data'!B187</f>
        <v>12679.3</v>
      </c>
      <c r="C183">
        <f>'raw data'!B183</f>
        <v>12323.3</v>
      </c>
      <c r="D183" s="6">
        <f t="shared" si="4"/>
        <v>1.0288883659409411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data'!B188</f>
        <v>12643.3</v>
      </c>
      <c r="C184">
        <f>'raw data'!B184</f>
        <v>12359.1</v>
      </c>
      <c r="D184" s="6">
        <f t="shared" si="4"/>
        <v>1.0229952019159971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data'!B189</f>
        <v>12710.3</v>
      </c>
      <c r="C185">
        <f>'raw data'!B185</f>
        <v>12592.5</v>
      </c>
      <c r="D185" s="6">
        <f t="shared" si="4"/>
        <v>1.0093547746674607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data'!B190</f>
        <v>12670.1</v>
      </c>
      <c r="C186">
        <f>'raw data'!B186</f>
        <v>12607.7</v>
      </c>
      <c r="D186" s="6">
        <f t="shared" si="4"/>
        <v>1.0049493563457252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data'!B191</f>
        <v>12705.3</v>
      </c>
      <c r="C187">
        <f>'raw data'!B187</f>
        <v>12679.3</v>
      </c>
      <c r="D187" s="6">
        <f t="shared" si="4"/>
        <v>1.0020505863888385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data'!B192</f>
        <v>12822.3</v>
      </c>
      <c r="C188">
        <f>'raw data'!B188</f>
        <v>12643.3</v>
      </c>
      <c r="D188" s="6">
        <f t="shared" si="4"/>
        <v>1.0141576961710945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data'!B193</f>
        <v>12893</v>
      </c>
      <c r="C189">
        <f>'raw data'!B189</f>
        <v>12710.3</v>
      </c>
      <c r="D189" s="6">
        <f t="shared" si="4"/>
        <v>1.0143741689810626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data'!B194</f>
        <v>12955.8</v>
      </c>
      <c r="C190">
        <f>'raw data'!B190</f>
        <v>12670.1</v>
      </c>
      <c r="D190" s="6">
        <f t="shared" si="4"/>
        <v>1.0225491511511353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data'!B195</f>
        <v>12964</v>
      </c>
      <c r="C191">
        <f>'raw data'!B191</f>
        <v>12705.3</v>
      </c>
      <c r="D191" s="6">
        <f t="shared" si="4"/>
        <v>1.020361581387295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data'!B196</f>
        <v>13031.2</v>
      </c>
      <c r="C192">
        <f>'raw data'!B192</f>
        <v>12822.3</v>
      </c>
      <c r="D192" s="6">
        <f t="shared" si="4"/>
        <v>1.0162919289051107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data'!B197</f>
        <v>13152.1</v>
      </c>
      <c r="C193">
        <f>'raw data'!B193</f>
        <v>12893</v>
      </c>
      <c r="D193" s="6">
        <f t="shared" si="4"/>
        <v>1.0200961762196541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data'!B198</f>
        <v>13372.4</v>
      </c>
      <c r="C194">
        <f>'raw data'!B194</f>
        <v>12955.8</v>
      </c>
      <c r="D194" s="6">
        <f t="shared" si="4"/>
        <v>1.0321554824866084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data'!B199</f>
        <v>13528.7</v>
      </c>
      <c r="C195">
        <f>'raw data'!B195</f>
        <v>12964</v>
      </c>
      <c r="D195" s="6">
        <f t="shared" ref="D195:D242" si="6">B195/C195</f>
        <v>1.0435590867016353</v>
      </c>
      <c r="E195" s="12">
        <f>'raw data'!E195</f>
        <v>4.01</v>
      </c>
      <c r="F195" s="12">
        <f>'raw data'!D195</f>
        <v>1.53</v>
      </c>
      <c r="G195" s="12">
        <f t="shared" ref="G195:G242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data'!B200</f>
        <v>13606.5</v>
      </c>
      <c r="C196">
        <f>'raw data'!B196</f>
        <v>13031.2</v>
      </c>
      <c r="D196" s="6">
        <f t="shared" si="6"/>
        <v>1.0441478912149302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data'!B201</f>
        <v>13706.2</v>
      </c>
      <c r="C197">
        <f>'raw data'!B197</f>
        <v>13152.1</v>
      </c>
      <c r="D197" s="6">
        <f t="shared" si="6"/>
        <v>1.0421301541198744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data'!B202</f>
        <v>13830.8</v>
      </c>
      <c r="C198">
        <f>'raw data'!B198</f>
        <v>13372.4</v>
      </c>
      <c r="D198" s="6">
        <f t="shared" si="6"/>
        <v>1.0342795608866022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data'!B203</f>
        <v>13950.4</v>
      </c>
      <c r="C199">
        <f>'raw data'!B199</f>
        <v>13528.7</v>
      </c>
      <c r="D199" s="6">
        <f t="shared" si="6"/>
        <v>1.0311707702883499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data'!B204</f>
        <v>14099.1</v>
      </c>
      <c r="C200">
        <f>'raw data'!B200</f>
        <v>13606.5</v>
      </c>
      <c r="D200" s="6">
        <f t="shared" si="6"/>
        <v>1.0362032851945762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data'!B205</f>
        <v>14172.7</v>
      </c>
      <c r="C201">
        <f>'raw data'!B201</f>
        <v>13706.2</v>
      </c>
      <c r="D201" s="6">
        <f t="shared" si="6"/>
        <v>1.0340356918766689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data'!B206</f>
        <v>14291.8</v>
      </c>
      <c r="C202">
        <f>'raw data'!B202</f>
        <v>13830.8</v>
      </c>
      <c r="D202" s="6">
        <f t="shared" si="6"/>
        <v>1.0333314052693987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data'!B207</f>
        <v>14373.4</v>
      </c>
      <c r="C203">
        <f>'raw data'!B203</f>
        <v>13950.4</v>
      </c>
      <c r="D203" s="6">
        <f t="shared" si="6"/>
        <v>1.0303217112054135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data'!B208</f>
        <v>14546.1</v>
      </c>
      <c r="C204">
        <f>'raw data'!B204</f>
        <v>14099.1</v>
      </c>
      <c r="D204" s="6">
        <f t="shared" si="6"/>
        <v>1.0317041513288083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data'!B209</f>
        <v>14589.6</v>
      </c>
      <c r="C205">
        <f>'raw data'!B205</f>
        <v>14172.7</v>
      </c>
      <c r="D205" s="6">
        <f t="shared" si="6"/>
        <v>1.0294157076633246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data'!B210</f>
        <v>14602.6</v>
      </c>
      <c r="C206">
        <f>'raw data'!B206</f>
        <v>14291.8</v>
      </c>
      <c r="D206" s="6">
        <f t="shared" si="6"/>
        <v>1.0217467358905108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data'!B211</f>
        <v>14716.9</v>
      </c>
      <c r="C207">
        <f>'raw data'!B207</f>
        <v>14373.4</v>
      </c>
      <c r="D207" s="6">
        <f t="shared" si="6"/>
        <v>1.0238983121599621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data'!B212</f>
        <v>14726</v>
      </c>
      <c r="C208">
        <f>'raw data'!B208</f>
        <v>14546.1</v>
      </c>
      <c r="D208" s="6">
        <f t="shared" si="6"/>
        <v>1.0123675761888067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data'!B213</f>
        <v>14838.7</v>
      </c>
      <c r="C209">
        <f>'raw data'!B209</f>
        <v>14589.6</v>
      </c>
      <c r="D209" s="6">
        <f t="shared" si="6"/>
        <v>1.0170738059987936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data'!B214</f>
        <v>14938.5</v>
      </c>
      <c r="C210">
        <f>'raw data'!B210</f>
        <v>14602.6</v>
      </c>
      <c r="D210" s="6">
        <f t="shared" si="6"/>
        <v>1.023002752934409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data'!B215</f>
        <v>14991.8</v>
      </c>
      <c r="C211">
        <f>'raw data'!B211</f>
        <v>14716.9</v>
      </c>
      <c r="D211" s="6">
        <f t="shared" si="6"/>
        <v>1.01867920553921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data'!B216</f>
        <v>14889.5</v>
      </c>
      <c r="C212">
        <f>'raw data'!B212</f>
        <v>14726</v>
      </c>
      <c r="D212" s="6">
        <f t="shared" si="6"/>
        <v>1.0111028113540677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data'!B217</f>
        <v>14963.4</v>
      </c>
      <c r="C213">
        <f>'raw data'!B213</f>
        <v>14838.7</v>
      </c>
      <c r="D213" s="6">
        <f t="shared" si="6"/>
        <v>1.0084037011328484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data'!B218</f>
        <v>14891.6</v>
      </c>
      <c r="C214">
        <f>'raw data'!B214</f>
        <v>14938.5</v>
      </c>
      <c r="D214" s="6">
        <f t="shared" si="6"/>
        <v>0.99686046122435323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data'!B219</f>
        <v>14577</v>
      </c>
      <c r="C215">
        <f>'raw data'!B215</f>
        <v>14991.8</v>
      </c>
      <c r="D215" s="6">
        <f t="shared" si="6"/>
        <v>0.97233154124254595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data'!B220</f>
        <v>14375</v>
      </c>
      <c r="C216">
        <f>'raw data'!B216</f>
        <v>14889.5</v>
      </c>
      <c r="D216" s="6">
        <f t="shared" si="6"/>
        <v>0.96544544813459154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data'!B221</f>
        <v>14355.6</v>
      </c>
      <c r="C217">
        <f>'raw data'!B217</f>
        <v>14963.4</v>
      </c>
      <c r="D217" s="6">
        <f t="shared" si="6"/>
        <v>0.95938088937006305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data'!B222</f>
        <v>14402.5</v>
      </c>
      <c r="C218">
        <f>'raw data'!B218</f>
        <v>14891.6</v>
      </c>
      <c r="D218" s="6">
        <f t="shared" si="6"/>
        <v>0.96715598055279484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data'!B223</f>
        <v>14541.9</v>
      </c>
      <c r="C219">
        <f>'raw data'!B219</f>
        <v>14577</v>
      </c>
      <c r="D219" s="6">
        <f t="shared" si="6"/>
        <v>0.99759209713932906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data'!B224</f>
        <v>14604.8</v>
      </c>
      <c r="C220">
        <f>'raw data'!B220</f>
        <v>14375</v>
      </c>
      <c r="D220" s="6">
        <f t="shared" si="6"/>
        <v>1.0159860869565216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data'!B225</f>
        <v>14745.9</v>
      </c>
      <c r="C221">
        <f>'raw data'!B221</f>
        <v>14355.6</v>
      </c>
      <c r="D221" s="6">
        <f t="shared" si="6"/>
        <v>1.0271879963219928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data'!B226</f>
        <v>14845.5</v>
      </c>
      <c r="C222">
        <f>'raw data'!B222</f>
        <v>14402.5</v>
      </c>
      <c r="D222" s="6">
        <f t="shared" si="6"/>
        <v>1.0307585488630446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data'!B227</f>
        <v>14939</v>
      </c>
      <c r="C223">
        <f>'raw data'!B223</f>
        <v>14541.9</v>
      </c>
      <c r="D223" s="6">
        <f t="shared" si="6"/>
        <v>1.0273072982210028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data'!B228</f>
        <v>14881.3</v>
      </c>
      <c r="C224">
        <f>'raw data'!B224</f>
        <v>14604.8</v>
      </c>
      <c r="D224" s="6">
        <f t="shared" si="6"/>
        <v>1.0189321319018405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data'!B229</f>
        <v>14989.6</v>
      </c>
      <c r="C225">
        <f>'raw data'!B225</f>
        <v>14745.9</v>
      </c>
      <c r="D225" s="6">
        <f t="shared" si="6"/>
        <v>1.0165266277405924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data'!B230</f>
        <v>15021.1</v>
      </c>
      <c r="C226">
        <f>'raw data'!B226</f>
        <v>14845.5</v>
      </c>
      <c r="D226" s="6">
        <f t="shared" si="6"/>
        <v>1.0118285002189216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>
        <f>'raw data'!A227</f>
        <v>40452</v>
      </c>
      <c r="B227">
        <f>'raw data'!B231</f>
        <v>15190.3</v>
      </c>
      <c r="C227">
        <f>'raw data'!B227</f>
        <v>14939</v>
      </c>
      <c r="D227" s="6">
        <f t="shared" si="6"/>
        <v>1.0168217417497825</v>
      </c>
      <c r="E227" s="12">
        <f>'raw data'!E227</f>
        <v>2.86</v>
      </c>
      <c r="F227" s="12">
        <f>'raw data'!D227</f>
        <v>0.26</v>
      </c>
      <c r="G227" s="12">
        <f t="shared" si="7"/>
        <v>2.5999999999999996</v>
      </c>
      <c r="H227" s="12">
        <f>'raw data'!C227</f>
        <v>0.19</v>
      </c>
    </row>
    <row r="228" spans="1:8">
      <c r="A228" s="11">
        <f>'raw data'!A228</f>
        <v>40544</v>
      </c>
      <c r="B228">
        <f>'raw data'!B232</f>
        <v>15291</v>
      </c>
      <c r="C228">
        <f>'raw data'!B228</f>
        <v>14881.3</v>
      </c>
      <c r="D228" s="6">
        <f t="shared" si="6"/>
        <v>1.0275311968712411</v>
      </c>
      <c r="E228" s="12">
        <f>'raw data'!E228</f>
        <v>3.46</v>
      </c>
      <c r="F228" s="12">
        <f>'raw data'!D228</f>
        <v>0.27</v>
      </c>
      <c r="G228" s="12">
        <f t="shared" si="7"/>
        <v>3.19</v>
      </c>
      <c r="H228" s="12">
        <f>'raw data'!C228</f>
        <v>0.16</v>
      </c>
    </row>
    <row r="229" spans="1:8">
      <c r="A229" s="11">
        <f>'raw data'!A229</f>
        <v>40634</v>
      </c>
      <c r="B229">
        <f>'raw data'!B233</f>
        <v>15362.4</v>
      </c>
      <c r="C229">
        <f>'raw data'!B229</f>
        <v>14989.6</v>
      </c>
      <c r="D229" s="6">
        <f t="shared" si="6"/>
        <v>1.0248705769333404</v>
      </c>
      <c r="E229" s="12">
        <f>'raw data'!E229</f>
        <v>3.21</v>
      </c>
      <c r="F229" s="12">
        <f>'raw data'!D229</f>
        <v>0.21</v>
      </c>
      <c r="G229" s="12">
        <f t="shared" si="7"/>
        <v>3</v>
      </c>
      <c r="H229" s="12">
        <f>'raw data'!C229</f>
        <v>0.09</v>
      </c>
    </row>
    <row r="230" spans="1:8">
      <c r="A230" s="11">
        <f>'raw data'!A230</f>
        <v>40725</v>
      </c>
      <c r="B230">
        <f>'raw data'!B234</f>
        <v>15380.8</v>
      </c>
      <c r="C230">
        <f>'raw data'!B230</f>
        <v>15021.1</v>
      </c>
      <c r="D230" s="6">
        <f t="shared" si="6"/>
        <v>1.0239463155161739</v>
      </c>
      <c r="E230" s="12">
        <f>'raw data'!E230</f>
        <v>2.4300000000000002</v>
      </c>
      <c r="F230" s="12">
        <f>'raw data'!D230</f>
        <v>0.13</v>
      </c>
      <c r="G230" s="12">
        <f t="shared" si="7"/>
        <v>2.3000000000000003</v>
      </c>
      <c r="H230" s="12">
        <f>'raw data'!C230</f>
        <v>0.08</v>
      </c>
    </row>
    <row r="231" spans="1:8">
      <c r="A231" s="11">
        <f>'raw data'!A231</f>
        <v>40817</v>
      </c>
      <c r="B231">
        <f>'raw data'!B235</f>
        <v>15384.3</v>
      </c>
      <c r="C231">
        <f>'raw data'!B231</f>
        <v>15190.3</v>
      </c>
      <c r="D231" s="6">
        <f t="shared" si="6"/>
        <v>1.0127713080057668</v>
      </c>
      <c r="E231" s="12">
        <f>'raw data'!E231</f>
        <v>2.0499999999999998</v>
      </c>
      <c r="F231" s="12">
        <f>'raw data'!D231</f>
        <v>0.11</v>
      </c>
      <c r="G231" s="12">
        <f t="shared" si="7"/>
        <v>1.9399999999999997</v>
      </c>
      <c r="H231" s="12">
        <f>'raw data'!C231</f>
        <v>7.0000000000000007E-2</v>
      </c>
    </row>
    <row r="232" spans="1:8">
      <c r="A232" s="11">
        <f>'raw data'!A232</f>
        <v>40909</v>
      </c>
      <c r="B232">
        <f>'raw data'!B236</f>
        <v>15457.2</v>
      </c>
      <c r="C232">
        <f>'raw data'!B232</f>
        <v>15291</v>
      </c>
      <c r="D232" s="6">
        <f t="shared" si="6"/>
        <v>1.0108691387090445</v>
      </c>
      <c r="E232" s="12">
        <f>'raw data'!E232</f>
        <v>2.04</v>
      </c>
      <c r="F232" s="12">
        <f>'raw data'!D232</f>
        <v>0.16</v>
      </c>
      <c r="G232" s="12">
        <f t="shared" si="7"/>
        <v>1.8800000000000001</v>
      </c>
      <c r="H232" s="12">
        <f>'raw data'!C232</f>
        <v>0.1</v>
      </c>
    </row>
    <row r="233" spans="1:8">
      <c r="A233" s="11">
        <f>'raw data'!A233</f>
        <v>41000</v>
      </c>
      <c r="B233">
        <f>'raw data'!B237</f>
        <v>15500.2</v>
      </c>
      <c r="C233">
        <f>'raw data'!B233</f>
        <v>15362.4</v>
      </c>
      <c r="D233" s="6">
        <f t="shared" si="6"/>
        <v>1.0089699526115712</v>
      </c>
      <c r="E233" s="12">
        <f>'raw data'!E233</f>
        <v>1.82</v>
      </c>
      <c r="F233" s="12">
        <f>'raw data'!D233</f>
        <v>0.19</v>
      </c>
      <c r="G233" s="12">
        <f t="shared" si="7"/>
        <v>1.6300000000000001</v>
      </c>
      <c r="H233" s="12">
        <f>'raw data'!C233</f>
        <v>0.15</v>
      </c>
    </row>
    <row r="234" spans="1:8">
      <c r="A234" s="11">
        <f>'raw data'!A234</f>
        <v>41091</v>
      </c>
      <c r="B234">
        <f>'raw data'!B238</f>
        <v>15614.4</v>
      </c>
      <c r="C234">
        <f>'raw data'!B234</f>
        <v>15380.8</v>
      </c>
      <c r="D234" s="6">
        <f t="shared" si="6"/>
        <v>1.0151877665661084</v>
      </c>
      <c r="E234" s="12">
        <f>'raw data'!E234</f>
        <v>1.64</v>
      </c>
      <c r="F234" s="12">
        <f>'raw data'!D234</f>
        <v>0.18</v>
      </c>
      <c r="G234" s="12">
        <f t="shared" si="7"/>
        <v>1.46</v>
      </c>
      <c r="H234" s="12">
        <f>'raw data'!C234</f>
        <v>0.14000000000000001</v>
      </c>
    </row>
    <row r="235" spans="1:8">
      <c r="A235" s="11">
        <f>'raw data'!A235</f>
        <v>41183</v>
      </c>
      <c r="B235">
        <f>'raw data'!B239</f>
        <v>15761.5</v>
      </c>
      <c r="C235">
        <f>'raw data'!B235</f>
        <v>15384.3</v>
      </c>
      <c r="D235" s="6">
        <f t="shared" si="6"/>
        <v>1.024518502629304</v>
      </c>
      <c r="E235" s="12">
        <f>'raw data'!E235</f>
        <v>1.71</v>
      </c>
      <c r="F235" s="12">
        <f>'raw data'!D235</f>
        <v>0.17</v>
      </c>
      <c r="G235" s="12">
        <f t="shared" si="7"/>
        <v>1.54</v>
      </c>
      <c r="H235" s="12">
        <f>'raw data'!C235</f>
        <v>0.16</v>
      </c>
    </row>
    <row r="236" spans="1:8">
      <c r="A236" s="11">
        <f>'raw data'!A236</f>
        <v>41275</v>
      </c>
      <c r="B236">
        <f>'raw data'!B240</f>
        <v>15724.9</v>
      </c>
      <c r="C236">
        <f>'raw data'!B236</f>
        <v>15457.2</v>
      </c>
      <c r="D236" s="6">
        <f t="shared" si="6"/>
        <v>1.0173187899490204</v>
      </c>
      <c r="E236" s="12">
        <f>'raw data'!E236</f>
        <v>1.95</v>
      </c>
      <c r="F236" s="12">
        <f>'raw data'!D236</f>
        <v>0.15</v>
      </c>
      <c r="G236" s="12">
        <f t="shared" si="7"/>
        <v>1.8</v>
      </c>
      <c r="H236" s="12">
        <f>'raw data'!C236</f>
        <v>0.14000000000000001</v>
      </c>
    </row>
    <row r="237" spans="1:8">
      <c r="A237" s="11">
        <f>'raw data'!A237</f>
        <v>41365</v>
      </c>
      <c r="B237">
        <f>'raw data'!B241</f>
        <v>15901.5</v>
      </c>
      <c r="C237">
        <f>'raw data'!B237</f>
        <v>15500.2</v>
      </c>
      <c r="D237" s="6">
        <f t="shared" si="6"/>
        <v>1.0258899885162771</v>
      </c>
      <c r="E237" s="12">
        <f>'raw data'!E237</f>
        <v>2</v>
      </c>
      <c r="F237" s="12">
        <f>'raw data'!D237</f>
        <v>0.13</v>
      </c>
      <c r="G237" s="12">
        <f t="shared" si="7"/>
        <v>1.87</v>
      </c>
      <c r="H237" s="12">
        <f>'raw data'!C237</f>
        <v>0.12</v>
      </c>
    </row>
    <row r="238" spans="1:8">
      <c r="A238" s="11">
        <f>'raw data'!A238</f>
        <v>41456</v>
      </c>
      <c r="B238">
        <f>'raw data'!B242</f>
        <v>16068.8</v>
      </c>
      <c r="C238">
        <f>'raw data'!B238</f>
        <v>15614.4</v>
      </c>
      <c r="D238" s="6">
        <f t="shared" si="6"/>
        <v>1.0291013423506508</v>
      </c>
      <c r="E238" s="12">
        <f>'raw data'!E238</f>
        <v>2.71</v>
      </c>
      <c r="F238" s="12">
        <f>'raw data'!D238</f>
        <v>0.12</v>
      </c>
      <c r="G238" s="12">
        <f t="shared" si="7"/>
        <v>2.59</v>
      </c>
      <c r="H238" s="12">
        <f>'raw data'!C238</f>
        <v>0.08</v>
      </c>
    </row>
    <row r="239" spans="1:8">
      <c r="A239" s="11">
        <f>'raw data'!A239</f>
        <v>41548</v>
      </c>
      <c r="B239">
        <f>'raw data'!B243</f>
        <v>16151.4</v>
      </c>
      <c r="C239">
        <f>'raw data'!B239</f>
        <v>15761.5</v>
      </c>
      <c r="D239" s="6">
        <f t="shared" si="6"/>
        <v>1.0247374932588904</v>
      </c>
      <c r="E239" s="12">
        <f>'raw data'!E239</f>
        <v>2.75</v>
      </c>
      <c r="F239" s="12">
        <f>'raw data'!D239</f>
        <v>0.12</v>
      </c>
      <c r="G239" s="12">
        <f t="shared" si="7"/>
        <v>2.63</v>
      </c>
      <c r="H239" s="12">
        <f>'raw data'!C239</f>
        <v>0.09</v>
      </c>
    </row>
    <row r="240" spans="1:8">
      <c r="A240" s="11">
        <f>'raw data'!A240</f>
        <v>41640</v>
      </c>
      <c r="B240">
        <f>'raw data'!B244</f>
        <v>16177.3</v>
      </c>
      <c r="C240">
        <f>'raw data'!B240</f>
        <v>15724.9</v>
      </c>
      <c r="D240" s="6">
        <f t="shared" si="6"/>
        <v>1.0287696583126125</v>
      </c>
      <c r="E240" s="12">
        <f>'raw data'!E240</f>
        <v>2.76</v>
      </c>
      <c r="F240" s="12">
        <f>'raw data'!D240</f>
        <v>0.12</v>
      </c>
      <c r="G240" s="12">
        <f t="shared" si="7"/>
        <v>2.6399999999999997</v>
      </c>
      <c r="H240" s="12">
        <f>'raw data'!C240</f>
        <v>7.0000000000000007E-2</v>
      </c>
    </row>
    <row r="241" spans="1:8">
      <c r="A241" s="11">
        <f>'raw data'!A241</f>
        <v>41730</v>
      </c>
      <c r="B241">
        <f>'raw data'!B245</f>
        <v>16333.6</v>
      </c>
      <c r="C241">
        <f>'raw data'!B241</f>
        <v>15901.5</v>
      </c>
      <c r="D241" s="6">
        <f t="shared" si="6"/>
        <v>1.0271735370876962</v>
      </c>
      <c r="E241" s="12">
        <f>'raw data'!E241</f>
        <v>2.62</v>
      </c>
      <c r="F241" s="12">
        <f>'raw data'!D241</f>
        <v>0.1</v>
      </c>
      <c r="G241" s="12">
        <f t="shared" si="7"/>
        <v>2.52</v>
      </c>
      <c r="H241" s="12">
        <f>'raw data'!C241</f>
        <v>0.09</v>
      </c>
    </row>
    <row r="242" spans="1:8">
      <c r="A242" s="11">
        <f>'raw data'!A242</f>
        <v>41821</v>
      </c>
      <c r="B242">
        <f>'raw data'!B246</f>
        <v>16414</v>
      </c>
      <c r="C242">
        <f>'raw data'!B242</f>
        <v>16068.8</v>
      </c>
      <c r="D242" s="6">
        <f t="shared" si="6"/>
        <v>1.021482624713731</v>
      </c>
      <c r="E242" s="12">
        <f>'raw data'!E242</f>
        <v>2.5</v>
      </c>
      <c r="F242" s="12">
        <f>'raw data'!D242</f>
        <v>0.11</v>
      </c>
      <c r="G242" s="12">
        <f t="shared" si="7"/>
        <v>2.39</v>
      </c>
      <c r="H242" s="12">
        <f>'raw data'!C242</f>
        <v>0.09</v>
      </c>
    </row>
    <row r="243" spans="1:8">
      <c r="A243" s="11"/>
    </row>
    <row r="244" spans="1:8">
      <c r="A244" s="11"/>
    </row>
    <row r="245" spans="1:8">
      <c r="A245" s="11"/>
    </row>
    <row r="246" spans="1:8">
      <c r="A246" s="11"/>
    </row>
    <row r="247" spans="1:8">
      <c r="A247" s="11"/>
    </row>
    <row r="248" spans="1:8">
      <c r="A248" s="11"/>
    </row>
    <row r="249" spans="1:8">
      <c r="A249" s="11"/>
    </row>
    <row r="250" spans="1:8">
      <c r="A250" s="11"/>
    </row>
    <row r="251" spans="1:8">
      <c r="A251" s="11"/>
    </row>
    <row r="252" spans="1:8">
      <c r="A252" s="11"/>
    </row>
    <row r="253" spans="1:8">
      <c r="A253" s="11"/>
    </row>
    <row r="254" spans="1:8">
      <c r="A254" s="11"/>
    </row>
    <row r="255" spans="1:8">
      <c r="A255" s="11"/>
    </row>
    <row r="256" spans="1:8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9" workbookViewId="0">
      <selection activeCell="M39" sqref="M39:M40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</cols>
  <sheetData>
    <row r="1" spans="1:15">
      <c r="B1" t="s">
        <v>41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data'!B10</f>
        <v>2790.6</v>
      </c>
      <c r="C2">
        <f>'raw data'!B2</f>
        <v>2559.4</v>
      </c>
      <c r="D2" s="6">
        <f>B2/C2</f>
        <v>1.0903336719543641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data'!B11</f>
        <v>2836.2</v>
      </c>
      <c r="C3">
        <f>'raw data'!B3</f>
        <v>2609.3000000000002</v>
      </c>
      <c r="D3" s="6">
        <f t="shared" ref="D3:D66" si="0">B3/C3</f>
        <v>1.0869581880197752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data'!B12</f>
        <v>2854.5</v>
      </c>
      <c r="C4">
        <f>'raw data'!B4</f>
        <v>2683.8</v>
      </c>
      <c r="D4" s="6">
        <f t="shared" si="0"/>
        <v>1.063603845293986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data'!B13</f>
        <v>2848.2</v>
      </c>
      <c r="C5">
        <f>'raw data'!B5</f>
        <v>2727.5</v>
      </c>
      <c r="D5" s="6">
        <f t="shared" si="0"/>
        <v>1.0442529789184234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0.25062864129555779</v>
      </c>
    </row>
    <row r="6" spans="1:15">
      <c r="A6" s="11">
        <f>'raw data'!A6</f>
        <v>20271</v>
      </c>
      <c r="B6">
        <f>'raw data'!B14</f>
        <v>2875.9</v>
      </c>
      <c r="C6">
        <f>'raw data'!B6</f>
        <v>2764.1</v>
      </c>
      <c r="D6" s="6">
        <f t="shared" si="0"/>
        <v>1.0404471618248254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6.2814715837657381E-2</v>
      </c>
    </row>
    <row r="7" spans="1:15">
      <c r="A7" s="11">
        <f>'raw data'!A7</f>
        <v>20363</v>
      </c>
      <c r="B7">
        <f>'raw data'!B15</f>
        <v>2846.4</v>
      </c>
      <c r="C7">
        <f>'raw data'!B7</f>
        <v>2780.8</v>
      </c>
      <c r="D7" s="6">
        <f t="shared" si="0"/>
        <v>1.0235903337169159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5.8826693351860179E-2</v>
      </c>
    </row>
    <row r="8" spans="1:15">
      <c r="A8" s="11">
        <f>'raw data'!A8</f>
        <v>20455</v>
      </c>
      <c r="B8">
        <f>'raw data'!B16</f>
        <v>2772.7</v>
      </c>
      <c r="C8">
        <f>'raw data'!B8</f>
        <v>2770</v>
      </c>
      <c r="D8" s="6">
        <f t="shared" si="0"/>
        <v>1.0009747292418771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3.609382043440728E-2</v>
      </c>
    </row>
    <row r="9" spans="1:15" ht="15.75" thickBot="1">
      <c r="A9" s="11">
        <f>'raw data'!A9</f>
        <v>20546</v>
      </c>
      <c r="B9">
        <f>'raw data'!B17</f>
        <v>2790.9</v>
      </c>
      <c r="C9">
        <f>'raw data'!B9</f>
        <v>2792.9</v>
      </c>
      <c r="D9" s="6">
        <f t="shared" si="0"/>
        <v>0.99928389845680121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237</v>
      </c>
    </row>
    <row r="10" spans="1:15">
      <c r="A10" s="11">
        <f>'raw data'!A10</f>
        <v>20637</v>
      </c>
      <c r="B10">
        <f>'raw data'!B18</f>
        <v>2855.5</v>
      </c>
      <c r="C10">
        <f>'raw data'!B10</f>
        <v>2790.6</v>
      </c>
      <c r="D10" s="6">
        <f t="shared" si="0"/>
        <v>1.0232566473159894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data'!B19</f>
        <v>2922.3</v>
      </c>
      <c r="C11">
        <f>'raw data'!B11</f>
        <v>2836.2</v>
      </c>
      <c r="D11" s="6">
        <f t="shared" si="0"/>
        <v>1.0303575206261901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data'!B20</f>
        <v>2976.6</v>
      </c>
      <c r="C12">
        <f>'raw data'!B12</f>
        <v>2854.5</v>
      </c>
      <c r="D12" s="6">
        <f t="shared" si="0"/>
        <v>1.0427745664739885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data'!B21</f>
        <v>3049</v>
      </c>
      <c r="C13">
        <f>'raw data'!B13</f>
        <v>2848.2</v>
      </c>
      <c r="D13" s="6">
        <f t="shared" si="0"/>
        <v>1.0705006670879855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2.0519629167619513E-2</v>
      </c>
      <c r="M13" s="15">
        <v>2.0519629167619513E-2</v>
      </c>
      <c r="N13" s="15">
        <v>15.750842945686344</v>
      </c>
      <c r="O13" s="15">
        <v>9.6028440569391078E-5</v>
      </c>
    </row>
    <row r="14" spans="1:15">
      <c r="A14" s="11">
        <f>'raw data'!A14</f>
        <v>21002</v>
      </c>
      <c r="B14">
        <f>'raw data'!B22</f>
        <v>3043.1</v>
      </c>
      <c r="C14">
        <f>'raw data'!B14</f>
        <v>2875.9</v>
      </c>
      <c r="D14" s="6">
        <f t="shared" si="0"/>
        <v>1.0581383219166174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235</v>
      </c>
      <c r="L14" s="15">
        <v>0.30614951028454063</v>
      </c>
      <c r="M14" s="15">
        <v>1.3027638735512367E-3</v>
      </c>
      <c r="N14" s="15"/>
      <c r="O14" s="15"/>
    </row>
    <row r="15" spans="1:15" ht="15.75" thickBot="1">
      <c r="A15" s="11">
        <f>'raw data'!A15</f>
        <v>21094</v>
      </c>
      <c r="B15">
        <f>'raw data'!B23</f>
        <v>3055.1</v>
      </c>
      <c r="C15">
        <f>'raw data'!B15</f>
        <v>2846.4</v>
      </c>
      <c r="D15" s="6">
        <f t="shared" si="0"/>
        <v>1.0733206857785271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236</v>
      </c>
      <c r="L15" s="16">
        <v>0.32666913945216014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data'!B24</f>
        <v>3123.2</v>
      </c>
      <c r="C16">
        <f>'raw data'!B16</f>
        <v>2772.7</v>
      </c>
      <c r="D16" s="6">
        <f t="shared" si="0"/>
        <v>1.1264110794532405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data'!B25</f>
        <v>3111.3</v>
      </c>
      <c r="C17">
        <f>'raw data'!B17</f>
        <v>2790.9</v>
      </c>
      <c r="D17" s="6">
        <f t="shared" si="0"/>
        <v>1.1148016768784264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data'!B26</f>
        <v>3119.1</v>
      </c>
      <c r="C18">
        <f>'raw data'!B18</f>
        <v>2855.5</v>
      </c>
      <c r="D18" s="6">
        <f t="shared" si="0"/>
        <v>1.0923130800210121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1.0546120184876102</v>
      </c>
      <c r="L18" s="15">
        <v>3.0852102965087374E-3</v>
      </c>
      <c r="M18" s="15">
        <v>341.82824414952279</v>
      </c>
      <c r="N18" s="15">
        <v>0</v>
      </c>
      <c r="O18" s="15">
        <v>1.0485338146382452</v>
      </c>
      <c r="P18" s="15">
        <v>1.0606902223369752</v>
      </c>
      <c r="Q18" s="15">
        <v>1.0485338146382452</v>
      </c>
      <c r="R18" s="15">
        <v>1.0606902223369752</v>
      </c>
    </row>
    <row r="19" spans="1:18" ht="15.75" thickBot="1">
      <c r="A19" s="11">
        <f>'raw data'!A19</f>
        <v>21459</v>
      </c>
      <c r="B19">
        <f>'raw data'!B27</f>
        <v>3081.3</v>
      </c>
      <c r="C19">
        <f>'raw data'!B19</f>
        <v>2922.3</v>
      </c>
      <c r="D19" s="6">
        <f t="shared" si="0"/>
        <v>1.0544091982342676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39</v>
      </c>
      <c r="K19" s="19">
        <v>8.5123813008651864E-3</v>
      </c>
      <c r="L19" s="16">
        <v>2.1448610788550359E-3</v>
      </c>
      <c r="M19" s="19">
        <v>3.9687331663499825</v>
      </c>
      <c r="N19" s="16">
        <v>9.6028440569389642E-5</v>
      </c>
      <c r="O19" s="16">
        <v>4.286768907245656E-3</v>
      </c>
      <c r="P19" s="16">
        <v>1.2737993694484716E-2</v>
      </c>
      <c r="Q19" s="16">
        <v>4.286768907245656E-3</v>
      </c>
      <c r="R19" s="16">
        <v>1.2737993694484716E-2</v>
      </c>
    </row>
    <row r="20" spans="1:18">
      <c r="A20" s="11">
        <f>'raw data'!A20</f>
        <v>21551</v>
      </c>
      <c r="B20">
        <f>'raw data'!B28</f>
        <v>3102.3</v>
      </c>
      <c r="C20">
        <f>'raw data'!B20</f>
        <v>2976.6</v>
      </c>
      <c r="D20" s="6">
        <f t="shared" si="0"/>
        <v>1.0422293892360412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data'!B29</f>
        <v>3159.9</v>
      </c>
      <c r="C21">
        <f>'raw data'!B21</f>
        <v>3049</v>
      </c>
      <c r="D21" s="6">
        <f t="shared" si="0"/>
        <v>1.0363725811741555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  <c r="J21" s="20" t="s">
        <v>38</v>
      </c>
    </row>
    <row r="22" spans="1:18">
      <c r="A22" s="11">
        <f>'raw data'!A22</f>
        <v>21732</v>
      </c>
      <c r="B22">
        <f>'raw data'!B30</f>
        <v>3212.6</v>
      </c>
      <c r="C22">
        <f>'raw data'!B22</f>
        <v>3043.1</v>
      </c>
      <c r="D22" s="6">
        <f t="shared" si="0"/>
        <v>1.0556997798297789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t="s">
        <v>12</v>
      </c>
    </row>
    <row r="23" spans="1:18" ht="15.75" thickBot="1">
      <c r="A23" s="11">
        <f>'raw data'!A23</f>
        <v>21824</v>
      </c>
      <c r="B23">
        <f>'raw data'!B31</f>
        <v>3277.7</v>
      </c>
      <c r="C23">
        <f>'raw data'!B23</f>
        <v>3055.1</v>
      </c>
      <c r="D23" s="6">
        <f t="shared" si="0"/>
        <v>1.0728617721187523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</row>
    <row r="24" spans="1:18">
      <c r="A24" s="11">
        <f>'raw data'!A24</f>
        <v>21916</v>
      </c>
      <c r="B24">
        <f>'raw data'!B32</f>
        <v>3336.8</v>
      </c>
      <c r="C24">
        <f>'raw data'!B24</f>
        <v>3123.2</v>
      </c>
      <c r="D24" s="6">
        <f t="shared" si="0"/>
        <v>1.068391393442623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  <c r="J24" s="18" t="s">
        <v>13</v>
      </c>
      <c r="K24" s="18"/>
    </row>
    <row r="25" spans="1:18">
      <c r="A25" s="11">
        <f>'raw data'!A25</f>
        <v>22007</v>
      </c>
      <c r="B25">
        <f>'raw data'!B33</f>
        <v>3372.7</v>
      </c>
      <c r="C25">
        <f>'raw data'!B25</f>
        <v>3111.3</v>
      </c>
      <c r="D25" s="6">
        <f t="shared" si="0"/>
        <v>1.0840163275801111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5" t="s">
        <v>14</v>
      </c>
      <c r="K25" s="15">
        <v>0.25089835434241115</v>
      </c>
    </row>
    <row r="26" spans="1:18">
      <c r="A26" s="11">
        <f>'raw data'!A26</f>
        <v>22098</v>
      </c>
      <c r="B26">
        <f>'raw data'!B34</f>
        <v>3404.8</v>
      </c>
      <c r="C26">
        <f>'raw data'!B26</f>
        <v>3119.1</v>
      </c>
      <c r="D26" s="6">
        <f t="shared" si="0"/>
        <v>1.0915969350133052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15</v>
      </c>
      <c r="K26" s="15">
        <v>6.2949984211730106E-2</v>
      </c>
    </row>
    <row r="27" spans="1:18">
      <c r="A27" s="11">
        <f>'raw data'!A27</f>
        <v>22190</v>
      </c>
      <c r="B27">
        <f>'raw data'!B35</f>
        <v>3418</v>
      </c>
      <c r="C27">
        <f>'raw data'!B27</f>
        <v>3081.3</v>
      </c>
      <c r="D27" s="6">
        <f t="shared" si="0"/>
        <v>1.1092720604939472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16</v>
      </c>
      <c r="K27" s="15">
        <v>5.4941009717813266E-2</v>
      </c>
    </row>
    <row r="28" spans="1:18">
      <c r="A28" s="11">
        <f>'raw data'!A28</f>
        <v>22282</v>
      </c>
      <c r="B28">
        <f>'raw data'!B36</f>
        <v>3456.1</v>
      </c>
      <c r="C28">
        <f>'raw data'!B28</f>
        <v>3102.3</v>
      </c>
      <c r="D28" s="6">
        <f t="shared" si="0"/>
        <v>1.1140444186571252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17</v>
      </c>
      <c r="K28" s="15">
        <v>3.6168251311212936E-2</v>
      </c>
    </row>
    <row r="29" spans="1:18" ht="15.75" thickBot="1">
      <c r="A29" s="11">
        <f>'raw data'!A29</f>
        <v>22372</v>
      </c>
      <c r="B29">
        <f>'raw data'!B37</f>
        <v>3501.1</v>
      </c>
      <c r="C29">
        <f>'raw data'!B29</f>
        <v>3159.9</v>
      </c>
      <c r="D29" s="6">
        <f t="shared" si="0"/>
        <v>1.1079781005728029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6" t="s">
        <v>18</v>
      </c>
      <c r="K29" s="16">
        <v>237</v>
      </c>
    </row>
    <row r="30" spans="1:18">
      <c r="A30" s="11">
        <f>'raw data'!A30</f>
        <v>22463</v>
      </c>
      <c r="B30">
        <f>'raw data'!B38</f>
        <v>3569.5</v>
      </c>
      <c r="C30">
        <f>'raw data'!B30</f>
        <v>3212.6</v>
      </c>
      <c r="D30" s="6">
        <f t="shared" si="0"/>
        <v>1.1110938180912657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</row>
    <row r="31" spans="1:18" ht="15.75" thickBot="1">
      <c r="A31" s="11">
        <f>'raw data'!A31</f>
        <v>22555</v>
      </c>
      <c r="B31">
        <f>'raw data'!B39</f>
        <v>3595</v>
      </c>
      <c r="C31">
        <f>'raw data'!B31</f>
        <v>3277.7</v>
      </c>
      <c r="D31" s="6">
        <f t="shared" si="0"/>
        <v>1.0968056869146048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  <c r="J31" t="s">
        <v>19</v>
      </c>
    </row>
    <row r="32" spans="1:18">
      <c r="A32" s="11">
        <f>'raw data'!A32</f>
        <v>22647</v>
      </c>
      <c r="B32">
        <f>'raw data'!B40</f>
        <v>3672.7</v>
      </c>
      <c r="C32">
        <f>'raw data'!B32</f>
        <v>3336.8</v>
      </c>
      <c r="D32" s="6">
        <f t="shared" si="0"/>
        <v>1.1006653080795972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s="17"/>
      <c r="K32" s="17" t="s">
        <v>24</v>
      </c>
      <c r="L32" s="17" t="s">
        <v>25</v>
      </c>
      <c r="M32" s="17" t="s">
        <v>26</v>
      </c>
      <c r="N32" s="17" t="s">
        <v>27</v>
      </c>
      <c r="O32" s="17" t="s">
        <v>28</v>
      </c>
    </row>
    <row r="33" spans="1:18">
      <c r="A33" s="11">
        <f>'raw data'!A33</f>
        <v>22737</v>
      </c>
      <c r="B33">
        <f>'raw data'!B41</f>
        <v>3716.4</v>
      </c>
      <c r="C33">
        <f>'raw data'!B33</f>
        <v>3372.7</v>
      </c>
      <c r="D33" s="6">
        <f t="shared" si="0"/>
        <v>1.1019064844190116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5" t="s">
        <v>20</v>
      </c>
      <c r="K33" s="15">
        <v>2</v>
      </c>
      <c r="L33" s="15">
        <v>2.0563817170972942E-2</v>
      </c>
      <c r="M33" s="15">
        <v>1.0281908585486471E-2</v>
      </c>
      <c r="N33" s="15">
        <v>7.8599306639749376</v>
      </c>
      <c r="O33" s="15">
        <v>4.968718140813122E-4</v>
      </c>
    </row>
    <row r="34" spans="1:18">
      <c r="A34" s="11">
        <f>'raw data'!A34</f>
        <v>22828</v>
      </c>
      <c r="B34">
        <f>'raw data'!B42</f>
        <v>3766.9</v>
      </c>
      <c r="C34">
        <f>'raw data'!B34</f>
        <v>3404.8</v>
      </c>
      <c r="D34" s="6">
        <f t="shared" si="0"/>
        <v>1.1063498590225564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21</v>
      </c>
      <c r="K34" s="15">
        <v>234</v>
      </c>
      <c r="L34" s="15">
        <v>0.3061053222811872</v>
      </c>
      <c r="M34" s="15">
        <v>1.3081424029110565E-3</v>
      </c>
      <c r="N34" s="15"/>
      <c r="O34" s="15"/>
    </row>
    <row r="35" spans="1:18" ht="15.75" thickBot="1">
      <c r="A35" s="11">
        <f>'raw data'!A35</f>
        <v>22920</v>
      </c>
      <c r="B35">
        <f>'raw data'!B43</f>
        <v>3780.2</v>
      </c>
      <c r="C35">
        <f>'raw data'!B35</f>
        <v>3418</v>
      </c>
      <c r="D35" s="6">
        <f t="shared" si="0"/>
        <v>1.105968402574605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6" t="s">
        <v>22</v>
      </c>
      <c r="K35" s="16">
        <v>236</v>
      </c>
      <c r="L35" s="16">
        <v>0.32666913945216014</v>
      </c>
      <c r="M35" s="16"/>
      <c r="N35" s="16"/>
      <c r="O35" s="16"/>
    </row>
    <row r="36" spans="1:18" ht="15.75" thickBot="1">
      <c r="A36" s="11">
        <f>'raw data'!A36</f>
        <v>23012</v>
      </c>
      <c r="B36">
        <f>'raw data'!B44</f>
        <v>3873.5</v>
      </c>
      <c r="C36">
        <f>'raw data'!B36</f>
        <v>3456.1</v>
      </c>
      <c r="D36" s="6">
        <f t="shared" si="0"/>
        <v>1.1207719684036921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</row>
    <row r="37" spans="1:18">
      <c r="A37" s="11">
        <f>'raw data'!A37</f>
        <v>23102</v>
      </c>
      <c r="B37">
        <f>'raw data'!B45</f>
        <v>3926.4</v>
      </c>
      <c r="C37">
        <f>'raw data'!B37</f>
        <v>3501.1</v>
      </c>
      <c r="D37" s="6">
        <f t="shared" si="0"/>
        <v>1.1214761075090687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  <c r="J37" s="17"/>
      <c r="K37" s="17" t="s">
        <v>29</v>
      </c>
      <c r="L37" s="17" t="s">
        <v>17</v>
      </c>
      <c r="M37" s="17" t="s">
        <v>30</v>
      </c>
      <c r="N37" s="17" t="s">
        <v>31</v>
      </c>
      <c r="O37" s="17" t="s">
        <v>32</v>
      </c>
      <c r="P37" s="17" t="s">
        <v>33</v>
      </c>
      <c r="Q37" s="17" t="s">
        <v>34</v>
      </c>
      <c r="R37" s="17" t="s">
        <v>35</v>
      </c>
    </row>
    <row r="38" spans="1:18">
      <c r="A38" s="11">
        <f>'raw data'!A38</f>
        <v>23193</v>
      </c>
      <c r="B38">
        <f>'raw data'!B46</f>
        <v>4006.2</v>
      </c>
      <c r="C38">
        <f>'raw data'!B38</f>
        <v>3569.5</v>
      </c>
      <c r="D38" s="6">
        <f t="shared" si="0"/>
        <v>1.122342064714946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5" t="s">
        <v>23</v>
      </c>
      <c r="K38" s="15">
        <v>1.0535602766622418</v>
      </c>
      <c r="L38" s="15">
        <v>6.504200598487486E-3</v>
      </c>
      <c r="M38" s="15">
        <v>161.98151651522574</v>
      </c>
      <c r="N38" s="15">
        <v>2.8246353112067751E-242</v>
      </c>
      <c r="O38" s="15">
        <v>1.0407460021607766</v>
      </c>
      <c r="P38" s="15">
        <v>1.0663745511637071</v>
      </c>
      <c r="Q38" s="15">
        <v>1.0407460021607766</v>
      </c>
      <c r="R38" s="15">
        <v>1.0663745511637071</v>
      </c>
    </row>
    <row r="39" spans="1:18">
      <c r="A39" s="11">
        <f>'raw data'!A39</f>
        <v>23285</v>
      </c>
      <c r="B39">
        <f>'raw data'!B47</f>
        <v>4100.6000000000004</v>
      </c>
      <c r="C39">
        <f>'raw data'!B39</f>
        <v>3595</v>
      </c>
      <c r="D39" s="6">
        <f t="shared" si="0"/>
        <v>1.1406397774687067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21" t="s">
        <v>39</v>
      </c>
      <c r="K39" s="21">
        <v>8.7958456025993594E-3</v>
      </c>
      <c r="L39" s="15">
        <v>2.6454044006448511E-3</v>
      </c>
      <c r="M39" s="21">
        <v>3.3249531150909326</v>
      </c>
      <c r="N39" s="15">
        <v>1.0265057644458988E-3</v>
      </c>
      <c r="O39" s="15">
        <v>3.5839924864562028E-3</v>
      </c>
      <c r="P39" s="15">
        <v>1.4007698718742516E-2</v>
      </c>
      <c r="Q39" s="15">
        <v>3.5839924864562028E-3</v>
      </c>
      <c r="R39" s="15">
        <v>1.4007698718742516E-2</v>
      </c>
    </row>
    <row r="40" spans="1:18" ht="15.75" thickBot="1">
      <c r="A40" s="11">
        <f>'raw data'!A40</f>
        <v>23377</v>
      </c>
      <c r="B40">
        <f>'raw data'!B48</f>
        <v>4201.8999999999996</v>
      </c>
      <c r="C40">
        <f>'raw data'!B40</f>
        <v>3672.7</v>
      </c>
      <c r="D40" s="6">
        <f t="shared" si="0"/>
        <v>1.1440901788874669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19" t="s">
        <v>40</v>
      </c>
      <c r="K40" s="19">
        <v>1.5182974055065687E-4</v>
      </c>
      <c r="L40" s="16">
        <v>8.2609914454823228E-4</v>
      </c>
      <c r="M40" s="19">
        <v>0.18379118481436971</v>
      </c>
      <c r="N40" s="16">
        <v>0.85433643505536161</v>
      </c>
      <c r="O40" s="16">
        <v>-1.4757124982493458E-3</v>
      </c>
      <c r="P40" s="16">
        <v>1.7793719793506595E-3</v>
      </c>
      <c r="Q40" s="16">
        <v>-1.4757124982493458E-3</v>
      </c>
      <c r="R40" s="16">
        <v>1.7793719793506595E-3</v>
      </c>
    </row>
    <row r="41" spans="1:18">
      <c r="A41" s="11">
        <f>'raw data'!A41</f>
        <v>23468</v>
      </c>
      <c r="B41">
        <f>'raw data'!B49</f>
        <v>4219.1000000000004</v>
      </c>
      <c r="C41">
        <f>'raw data'!B41</f>
        <v>3716.4</v>
      </c>
      <c r="D41" s="6">
        <f t="shared" si="0"/>
        <v>1.1352653105155528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</row>
    <row r="42" spans="1:18">
      <c r="A42" s="11">
        <f>'raw data'!A42</f>
        <v>23559</v>
      </c>
      <c r="B42">
        <f>'raw data'!B50</f>
        <v>4249.2</v>
      </c>
      <c r="C42">
        <f>'raw data'!B42</f>
        <v>3766.9</v>
      </c>
      <c r="D42" s="6">
        <f t="shared" si="0"/>
        <v>1.1280363163343863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data'!B51</f>
        <v>4285.6000000000004</v>
      </c>
      <c r="C43">
        <f>'raw data'!B43</f>
        <v>3780.2</v>
      </c>
      <c r="D43" s="6">
        <f t="shared" si="0"/>
        <v>1.1336966298079467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data'!B52</f>
        <v>4324.8999999999996</v>
      </c>
      <c r="C44">
        <f>'raw data'!B44</f>
        <v>3873.5</v>
      </c>
      <c r="D44" s="6">
        <f t="shared" si="0"/>
        <v>1.1165354330708661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data'!B53</f>
        <v>4328.7</v>
      </c>
      <c r="C45">
        <f>'raw data'!B45</f>
        <v>3926.4</v>
      </c>
      <c r="D45" s="6">
        <f t="shared" si="0"/>
        <v>1.1024602689486551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data'!B54</f>
        <v>4366.1000000000004</v>
      </c>
      <c r="C46">
        <f>'raw data'!B46</f>
        <v>4006.2</v>
      </c>
      <c r="D46" s="6">
        <f t="shared" si="0"/>
        <v>1.0898357545804005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data'!B55</f>
        <v>4401.2</v>
      </c>
      <c r="C47">
        <f>'raw data'!B47</f>
        <v>4100.6000000000004</v>
      </c>
      <c r="D47" s="6">
        <f t="shared" si="0"/>
        <v>1.0733063454128662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data'!B56</f>
        <v>4490.6000000000004</v>
      </c>
      <c r="C48">
        <f>'raw data'!B48</f>
        <v>4201.8999999999996</v>
      </c>
      <c r="D48" s="6">
        <f t="shared" si="0"/>
        <v>1.0687070134938959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data'!B57</f>
        <v>4566.3999999999996</v>
      </c>
      <c r="C49">
        <f>'raw data'!B49</f>
        <v>4219.1000000000004</v>
      </c>
      <c r="D49" s="6">
        <f t="shared" si="0"/>
        <v>1.0823161337726053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data'!B58</f>
        <v>4599.3</v>
      </c>
      <c r="C50">
        <f>'raw data'!B50</f>
        <v>4249.2</v>
      </c>
      <c r="D50" s="6">
        <f t="shared" si="0"/>
        <v>1.0823919796667609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data'!B59</f>
        <v>4619.8</v>
      </c>
      <c r="C51">
        <f>'raw data'!B51</f>
        <v>4285.6000000000004</v>
      </c>
      <c r="D51" s="6">
        <f t="shared" si="0"/>
        <v>1.0779820795221204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data'!B60</f>
        <v>4691.6000000000004</v>
      </c>
      <c r="C52">
        <f>'raw data'!B52</f>
        <v>4324.8999999999996</v>
      </c>
      <c r="D52" s="6">
        <f t="shared" si="0"/>
        <v>1.0847880875858402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data'!B61</f>
        <v>4706.7</v>
      </c>
      <c r="C53">
        <f>'raw data'!B53</f>
        <v>4328.7</v>
      </c>
      <c r="D53" s="6">
        <f t="shared" si="0"/>
        <v>1.0873241388869637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data'!B62</f>
        <v>4736.1000000000004</v>
      </c>
      <c r="C54">
        <f>'raw data'!B54</f>
        <v>4366.1000000000004</v>
      </c>
      <c r="D54" s="6">
        <f t="shared" si="0"/>
        <v>1.0847438217173222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data'!B63</f>
        <v>4715.5</v>
      </c>
      <c r="C55">
        <f>'raw data'!B55</f>
        <v>4401.2</v>
      </c>
      <c r="D55" s="6">
        <f t="shared" si="0"/>
        <v>1.0714123420885213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data'!B64</f>
        <v>4707.1000000000004</v>
      </c>
      <c r="C56">
        <f>'raw data'!B56</f>
        <v>4490.6000000000004</v>
      </c>
      <c r="D56" s="6">
        <f t="shared" si="0"/>
        <v>1.0482118202467376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data'!B65</f>
        <v>4715.3999999999996</v>
      </c>
      <c r="C57">
        <f>'raw data'!B57</f>
        <v>4566.3999999999996</v>
      </c>
      <c r="D57" s="6">
        <f t="shared" si="0"/>
        <v>1.0326296426068675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data'!B66</f>
        <v>4757.2</v>
      </c>
      <c r="C58">
        <f>'raw data'!B58</f>
        <v>4599.3</v>
      </c>
      <c r="D58" s="6">
        <f t="shared" si="0"/>
        <v>1.0343313112865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data'!B67</f>
        <v>4708.3</v>
      </c>
      <c r="C59">
        <f>'raw data'!B59</f>
        <v>4619.8</v>
      </c>
      <c r="D59" s="6">
        <f t="shared" si="0"/>
        <v>1.0191566734490671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data'!B68</f>
        <v>4834.3</v>
      </c>
      <c r="C60">
        <f>'raw data'!B60</f>
        <v>4691.6000000000004</v>
      </c>
      <c r="D60" s="6">
        <f t="shared" si="0"/>
        <v>1.0304160627504475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data'!B69</f>
        <v>4861.8999999999996</v>
      </c>
      <c r="C61">
        <f>'raw data'!B61</f>
        <v>4706.7</v>
      </c>
      <c r="D61" s="6">
        <f t="shared" si="0"/>
        <v>1.0329742707204623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data'!B70</f>
        <v>4900</v>
      </c>
      <c r="C62">
        <f>'raw data'!B62</f>
        <v>4736.1000000000004</v>
      </c>
      <c r="D62" s="6">
        <f t="shared" si="0"/>
        <v>1.0346065328012499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data'!B71</f>
        <v>4914.3</v>
      </c>
      <c r="C63">
        <f>'raw data'!B63</f>
        <v>4715.5</v>
      </c>
      <c r="D63" s="6">
        <f t="shared" si="0"/>
        <v>1.0421588378750928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data'!B72</f>
        <v>5002.3999999999996</v>
      </c>
      <c r="C64">
        <f>'raw data'!B64</f>
        <v>4707.1000000000004</v>
      </c>
      <c r="D64" s="6">
        <f t="shared" si="0"/>
        <v>1.0627350173142698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data'!B73</f>
        <v>5118.3</v>
      </c>
      <c r="C65">
        <f>'raw data'!B65</f>
        <v>4715.3999999999996</v>
      </c>
      <c r="D65" s="6">
        <f t="shared" si="0"/>
        <v>1.0854434406413032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data'!B74</f>
        <v>5165.3999999999996</v>
      </c>
      <c r="C66">
        <f>'raw data'!B66</f>
        <v>4757.2</v>
      </c>
      <c r="D66" s="6">
        <f t="shared" si="0"/>
        <v>1.0858067770957707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data'!B75</f>
        <v>5251.2</v>
      </c>
      <c r="C67">
        <f>'raw data'!B67</f>
        <v>4708.3</v>
      </c>
      <c r="D67" s="6">
        <f t="shared" ref="D67:D130" si="2">B67/C67</f>
        <v>1.1153070110230867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data'!B76</f>
        <v>5380.5</v>
      </c>
      <c r="C68">
        <f>'raw data'!B68</f>
        <v>4834.3</v>
      </c>
      <c r="D68" s="6">
        <f t="shared" si="2"/>
        <v>1.1129842996917858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data'!B77</f>
        <v>5441.5</v>
      </c>
      <c r="C69">
        <f>'raw data'!B69</f>
        <v>4861.8999999999996</v>
      </c>
      <c r="D69" s="6">
        <f t="shared" si="2"/>
        <v>1.1192126534893767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data'!B78</f>
        <v>5411.9</v>
      </c>
      <c r="C70">
        <f>'raw data'!B70</f>
        <v>4900</v>
      </c>
      <c r="D70" s="6">
        <f t="shared" si="2"/>
        <v>1.104469387755102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data'!B79</f>
        <v>5462.4</v>
      </c>
      <c r="C71">
        <f>'raw data'!B71</f>
        <v>4914.3</v>
      </c>
      <c r="D71" s="6">
        <f t="shared" si="2"/>
        <v>1.1115316525242658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data'!B80</f>
        <v>5417</v>
      </c>
      <c r="C72">
        <f>'raw data'!B72</f>
        <v>5002.3999999999996</v>
      </c>
      <c r="D72" s="6">
        <f t="shared" si="2"/>
        <v>1.0828802174956023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data'!B81</f>
        <v>5431.3</v>
      </c>
      <c r="C73">
        <f>'raw data'!B73</f>
        <v>5118.3</v>
      </c>
      <c r="D73" s="6">
        <f t="shared" si="2"/>
        <v>1.0611531172459605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data'!B82</f>
        <v>5378.7</v>
      </c>
      <c r="C74">
        <f>'raw data'!B74</f>
        <v>5165.3999999999996</v>
      </c>
      <c r="D74" s="6">
        <f t="shared" si="2"/>
        <v>1.0412939946567545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data'!B83</f>
        <v>5357.2</v>
      </c>
      <c r="C75">
        <f>'raw data'!B75</f>
        <v>5251.2</v>
      </c>
      <c r="D75" s="6">
        <f t="shared" si="2"/>
        <v>1.020185862279098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data'!B84</f>
        <v>5292.4</v>
      </c>
      <c r="C76">
        <f>'raw data'!B76</f>
        <v>5380.5</v>
      </c>
      <c r="D76" s="6">
        <f t="shared" si="2"/>
        <v>0.98362605705789419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data'!B85</f>
        <v>5333.2</v>
      </c>
      <c r="C77">
        <f>'raw data'!B77</f>
        <v>5441.5</v>
      </c>
      <c r="D77" s="6">
        <f t="shared" si="2"/>
        <v>0.98009739961407694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data'!B86</f>
        <v>5421.4</v>
      </c>
      <c r="C78">
        <f>'raw data'!B78</f>
        <v>5411.9</v>
      </c>
      <c r="D78" s="6">
        <f t="shared" si="2"/>
        <v>1.0017553908978363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data'!B87</f>
        <v>5494.4</v>
      </c>
      <c r="C79">
        <f>'raw data'!B79</f>
        <v>5462.4</v>
      </c>
      <c r="D79" s="6">
        <f t="shared" si="2"/>
        <v>1.005858230814294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data'!B88</f>
        <v>5618.5</v>
      </c>
      <c r="C80">
        <f>'raw data'!B80</f>
        <v>5417</v>
      </c>
      <c r="D80" s="6">
        <f t="shared" si="2"/>
        <v>1.0371977109100978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data'!B89</f>
        <v>5661</v>
      </c>
      <c r="C81">
        <f>'raw data'!B81</f>
        <v>5431.3</v>
      </c>
      <c r="D81" s="6">
        <f t="shared" si="2"/>
        <v>1.0422919006499365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data'!B90</f>
        <v>5689.8</v>
      </c>
      <c r="C82">
        <f>'raw data'!B82</f>
        <v>5378.7</v>
      </c>
      <c r="D82" s="6">
        <f t="shared" si="2"/>
        <v>1.0578392548385298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data'!B91</f>
        <v>5732.5</v>
      </c>
      <c r="C83">
        <f>'raw data'!B83</f>
        <v>5357.2</v>
      </c>
      <c r="D83" s="6">
        <f t="shared" si="2"/>
        <v>1.0700552527439708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data'!B92</f>
        <v>5799.2</v>
      </c>
      <c r="C84">
        <f>'raw data'!B84</f>
        <v>5292.4</v>
      </c>
      <c r="D84" s="6">
        <f t="shared" si="2"/>
        <v>1.0957599576751569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data'!B93</f>
        <v>5913</v>
      </c>
      <c r="C85">
        <f>'raw data'!B85</f>
        <v>5333.2</v>
      </c>
      <c r="D85" s="6">
        <f t="shared" si="2"/>
        <v>1.1087152178804471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data'!B94</f>
        <v>6017.6</v>
      </c>
      <c r="C86">
        <f>'raw data'!B86</f>
        <v>5421.4</v>
      </c>
      <c r="D86" s="6">
        <f t="shared" si="2"/>
        <v>1.1099715940531967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data'!B95</f>
        <v>6018.2</v>
      </c>
      <c r="C87">
        <f>'raw data'!B87</f>
        <v>5494.4</v>
      </c>
      <c r="D87" s="6">
        <f t="shared" si="2"/>
        <v>1.0953334304018638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data'!B96</f>
        <v>6039.2</v>
      </c>
      <c r="C88">
        <f>'raw data'!B88</f>
        <v>5618.5</v>
      </c>
      <c r="D88" s="6">
        <f t="shared" si="2"/>
        <v>1.0748776363798167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data'!B97</f>
        <v>6274</v>
      </c>
      <c r="C89">
        <f>'raw data'!B89</f>
        <v>5661</v>
      </c>
      <c r="D89" s="6">
        <f t="shared" si="2"/>
        <v>1.1082847553435788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data'!B98</f>
        <v>6335.3</v>
      </c>
      <c r="C90">
        <f>'raw data'!B90</f>
        <v>5689.8</v>
      </c>
      <c r="D90" s="6">
        <f t="shared" si="2"/>
        <v>1.1134486273682731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data'!B99</f>
        <v>6420.3</v>
      </c>
      <c r="C91">
        <f>'raw data'!B91</f>
        <v>5732.5</v>
      </c>
      <c r="D91" s="6">
        <f t="shared" si="2"/>
        <v>1.1199825556040122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data'!B100</f>
        <v>6433</v>
      </c>
      <c r="C92">
        <f>'raw data'!B92</f>
        <v>5799.2</v>
      </c>
      <c r="D92" s="6">
        <f t="shared" si="2"/>
        <v>1.1092909366809216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data'!B101</f>
        <v>6440.8</v>
      </c>
      <c r="C93">
        <f>'raw data'!B93</f>
        <v>5913</v>
      </c>
      <c r="D93" s="6">
        <f t="shared" si="2"/>
        <v>1.0892609504481652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data'!B102</f>
        <v>6487.1</v>
      </c>
      <c r="C94">
        <f>'raw data'!B94</f>
        <v>6017.6</v>
      </c>
      <c r="D94" s="6">
        <f t="shared" si="2"/>
        <v>1.078021137995214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data'!B103</f>
        <v>6503.9</v>
      </c>
      <c r="C95">
        <f>'raw data'!B95</f>
        <v>6018.2</v>
      </c>
      <c r="D95" s="6">
        <f t="shared" si="2"/>
        <v>1.0807051942441261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data'!B104</f>
        <v>6524.9</v>
      </c>
      <c r="C96">
        <f>'raw data'!B96</f>
        <v>6039.2</v>
      </c>
      <c r="D96" s="6">
        <f t="shared" si="2"/>
        <v>1.0804245595443105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data'!B105</f>
        <v>6392.6</v>
      </c>
      <c r="C97">
        <f>'raw data'!B97</f>
        <v>6274</v>
      </c>
      <c r="D97" s="6">
        <f t="shared" si="2"/>
        <v>1.0189034109021358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data'!B106</f>
        <v>6382.9</v>
      </c>
      <c r="C98">
        <f>'raw data'!B98</f>
        <v>6335.3</v>
      </c>
      <c r="D98" s="6">
        <f t="shared" si="2"/>
        <v>1.0075134563477657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data'!B107</f>
        <v>6501.2</v>
      </c>
      <c r="C99">
        <f>'raw data'!B99</f>
        <v>6420.3</v>
      </c>
      <c r="D99" s="6">
        <f t="shared" si="2"/>
        <v>1.0126006572901578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data'!B108</f>
        <v>6635.7</v>
      </c>
      <c r="C100">
        <f>'raw data'!B100</f>
        <v>6433</v>
      </c>
      <c r="D100" s="6">
        <f t="shared" si="2"/>
        <v>1.0315094046323643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data'!B109</f>
        <v>6587.3</v>
      </c>
      <c r="C101">
        <f>'raw data'!B101</f>
        <v>6440.8</v>
      </c>
      <c r="D101" s="6">
        <f t="shared" si="2"/>
        <v>1.0227456216619053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data'!B110</f>
        <v>6662.9</v>
      </c>
      <c r="C102">
        <f>'raw data'!B102</f>
        <v>6487.1</v>
      </c>
      <c r="D102" s="6">
        <f t="shared" si="2"/>
        <v>1.0270999367976446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data'!B111</f>
        <v>6585.1</v>
      </c>
      <c r="C103">
        <f>'raw data'!B103</f>
        <v>6503.9</v>
      </c>
      <c r="D103" s="6">
        <f t="shared" si="2"/>
        <v>1.0124848168022265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data'!B112</f>
        <v>6475</v>
      </c>
      <c r="C104">
        <f>'raw data'!B104</f>
        <v>6524.9</v>
      </c>
      <c r="D104" s="6">
        <f t="shared" si="2"/>
        <v>0.99235237321644787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data'!B113</f>
        <v>6510.2</v>
      </c>
      <c r="C105">
        <f>'raw data'!B105</f>
        <v>6392.6</v>
      </c>
      <c r="D105" s="6">
        <f t="shared" si="2"/>
        <v>1.018396270687983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data'!B114</f>
        <v>6486.8</v>
      </c>
      <c r="C106">
        <f>'raw data'!B106</f>
        <v>6382.9</v>
      </c>
      <c r="D106" s="6">
        <f t="shared" si="2"/>
        <v>1.0162778674270316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data'!B115</f>
        <v>6493.1</v>
      </c>
      <c r="C107">
        <f>'raw data'!B107</f>
        <v>6501.2</v>
      </c>
      <c r="D107" s="6">
        <f t="shared" si="2"/>
        <v>0.99875407617055323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data'!B116</f>
        <v>6578.2</v>
      </c>
      <c r="C108">
        <f>'raw data'!B108</f>
        <v>6635.7</v>
      </c>
      <c r="D108" s="6">
        <f t="shared" si="2"/>
        <v>0.99133474991334747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data'!B117</f>
        <v>6728.3</v>
      </c>
      <c r="C109">
        <f>'raw data'!B109</f>
        <v>6587.3</v>
      </c>
      <c r="D109" s="6">
        <f t="shared" si="2"/>
        <v>1.0214048244348974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data'!B118</f>
        <v>6860</v>
      </c>
      <c r="C110">
        <f>'raw data'!B110</f>
        <v>6662.9</v>
      </c>
      <c r="D110" s="6">
        <f t="shared" si="2"/>
        <v>1.0295817136682226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data'!B119</f>
        <v>7001.5</v>
      </c>
      <c r="C111">
        <f>'raw data'!B111</f>
        <v>6585.1</v>
      </c>
      <c r="D111" s="6">
        <f t="shared" si="2"/>
        <v>1.0632336638775417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data'!B120</f>
        <v>7140.6</v>
      </c>
      <c r="C112">
        <f>'raw data'!B112</f>
        <v>6475</v>
      </c>
      <c r="D112" s="6">
        <f t="shared" si="2"/>
        <v>1.1027953667953669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data'!B121</f>
        <v>7266</v>
      </c>
      <c r="C113">
        <f>'raw data'!B113</f>
        <v>6510.2</v>
      </c>
      <c r="D113" s="6">
        <f t="shared" si="2"/>
        <v>1.1160947436330682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data'!B122</f>
        <v>7337.5</v>
      </c>
      <c r="C114">
        <f>'raw data'!B114</f>
        <v>6486.8</v>
      </c>
      <c r="D114" s="6">
        <f t="shared" si="2"/>
        <v>1.1311432447431706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data'!B123</f>
        <v>7396</v>
      </c>
      <c r="C115">
        <f>'raw data'!B115</f>
        <v>6493.1</v>
      </c>
      <c r="D115" s="6">
        <f t="shared" si="2"/>
        <v>1.1390553048620844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data'!B124</f>
        <v>7469.5</v>
      </c>
      <c r="C116">
        <f>'raw data'!B116</f>
        <v>6578.2</v>
      </c>
      <c r="D116" s="6">
        <f t="shared" si="2"/>
        <v>1.1354929920038916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data'!B125</f>
        <v>7537.9</v>
      </c>
      <c r="C117">
        <f>'raw data'!B117</f>
        <v>6728.3</v>
      </c>
      <c r="D117" s="6">
        <f t="shared" si="2"/>
        <v>1.1203275716005527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data'!B126</f>
        <v>7655.2</v>
      </c>
      <c r="C118">
        <f>'raw data'!B118</f>
        <v>6860</v>
      </c>
      <c r="D118" s="6">
        <f t="shared" si="2"/>
        <v>1.1159183673469388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data'!B127</f>
        <v>7712.6</v>
      </c>
      <c r="C119">
        <f>'raw data'!B119</f>
        <v>7001.5</v>
      </c>
      <c r="D119" s="6">
        <f t="shared" si="2"/>
        <v>1.1015639505820183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data'!B128</f>
        <v>7784.1</v>
      </c>
      <c r="C120">
        <f>'raw data'!B120</f>
        <v>7140.6</v>
      </c>
      <c r="D120" s="6">
        <f t="shared" si="2"/>
        <v>1.0901184774388706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data'!B129</f>
        <v>7819.8</v>
      </c>
      <c r="C121">
        <f>'raw data'!B121</f>
        <v>7266</v>
      </c>
      <c r="D121" s="6">
        <f t="shared" si="2"/>
        <v>1.0762180016515277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data'!B130</f>
        <v>7898.6</v>
      </c>
      <c r="C122">
        <f>'raw data'!B122</f>
        <v>7337.5</v>
      </c>
      <c r="D122" s="6">
        <f t="shared" si="2"/>
        <v>1.0764701873935265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data'!B131</f>
        <v>7939.5</v>
      </c>
      <c r="C123">
        <f>'raw data'!B123</f>
        <v>7396</v>
      </c>
      <c r="D123" s="6">
        <f t="shared" si="2"/>
        <v>1.07348566792861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data'!B132</f>
        <v>7995</v>
      </c>
      <c r="C124">
        <f>'raw data'!B124</f>
        <v>7469.5</v>
      </c>
      <c r="D124" s="6">
        <f t="shared" si="2"/>
        <v>1.0703527679228864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data'!B133</f>
        <v>8084.7</v>
      </c>
      <c r="C125">
        <f>'raw data'!B125</f>
        <v>7537.9</v>
      </c>
      <c r="D125" s="6">
        <f t="shared" si="2"/>
        <v>1.0725400973746004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data'!B134</f>
        <v>8158</v>
      </c>
      <c r="C126">
        <f>'raw data'!B126</f>
        <v>7655.2</v>
      </c>
      <c r="D126" s="6">
        <f t="shared" si="2"/>
        <v>1.0656808443933536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data'!B135</f>
        <v>8292.7000000000007</v>
      </c>
      <c r="C127">
        <f>'raw data'!B127</f>
        <v>7712.6</v>
      </c>
      <c r="D127" s="6">
        <f t="shared" si="2"/>
        <v>1.0752145839275991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data'!B136</f>
        <v>8339.2999999999993</v>
      </c>
      <c r="C128">
        <f>'raw data'!B128</f>
        <v>7784.1</v>
      </c>
      <c r="D128" s="6">
        <f t="shared" si="2"/>
        <v>1.0713248802045194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data'!B137</f>
        <v>8449.5</v>
      </c>
      <c r="C129">
        <f>'raw data'!B129</f>
        <v>7819.8</v>
      </c>
      <c r="D129" s="6">
        <f t="shared" si="2"/>
        <v>1.080526356172792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data'!B138</f>
        <v>8498.2999999999993</v>
      </c>
      <c r="C130">
        <f>'raw data'!B130</f>
        <v>7898.6</v>
      </c>
      <c r="D130" s="6">
        <f t="shared" si="2"/>
        <v>1.0759248474413186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data'!B139</f>
        <v>8610.9</v>
      </c>
      <c r="C131">
        <f>'raw data'!B131</f>
        <v>7939.5</v>
      </c>
      <c r="D131" s="6">
        <f t="shared" ref="D131:D194" si="4">B131/C131</f>
        <v>1.0845645191762705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data'!B140</f>
        <v>8697.7000000000007</v>
      </c>
      <c r="C132">
        <f>'raw data'!B132</f>
        <v>7995</v>
      </c>
      <c r="D132" s="6">
        <f t="shared" si="4"/>
        <v>1.0878924327704815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data'!B141</f>
        <v>8766.1</v>
      </c>
      <c r="C133">
        <f>'raw data'!B133</f>
        <v>8084.7</v>
      </c>
      <c r="D133" s="6">
        <f t="shared" si="4"/>
        <v>1.0842826573651465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data'!B142</f>
        <v>8831.5</v>
      </c>
      <c r="C134">
        <f>'raw data'!B134</f>
        <v>8158</v>
      </c>
      <c r="D134" s="6">
        <f t="shared" si="4"/>
        <v>1.0825569992645256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data'!B143</f>
        <v>8850.2000000000007</v>
      </c>
      <c r="C135">
        <f>'raw data'!B135</f>
        <v>8292.7000000000007</v>
      </c>
      <c r="D135" s="6">
        <f t="shared" si="4"/>
        <v>1.0672278027662885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data'!B144</f>
        <v>8947.1</v>
      </c>
      <c r="C136">
        <f>'raw data'!B136</f>
        <v>8339.2999999999993</v>
      </c>
      <c r="D136" s="6">
        <f t="shared" si="4"/>
        <v>1.0728838151883253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data'!B145</f>
        <v>8981.7000000000007</v>
      </c>
      <c r="C137">
        <f>'raw data'!B137</f>
        <v>8449.5</v>
      </c>
      <c r="D137" s="6">
        <f t="shared" si="4"/>
        <v>1.062985975501509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data'!B146</f>
        <v>8983.9</v>
      </c>
      <c r="C138">
        <f>'raw data'!B138</f>
        <v>8498.2999999999993</v>
      </c>
      <c r="D138" s="6">
        <f t="shared" si="4"/>
        <v>1.0571408399326925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data'!B147</f>
        <v>8907.4</v>
      </c>
      <c r="C139">
        <f>'raw data'!B139</f>
        <v>8610.9</v>
      </c>
      <c r="D139" s="6">
        <f t="shared" si="4"/>
        <v>1.0344331022308935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data'!B148</f>
        <v>8865.6</v>
      </c>
      <c r="C140">
        <f>'raw data'!B140</f>
        <v>8697.7000000000007</v>
      </c>
      <c r="D140" s="6">
        <f t="shared" si="4"/>
        <v>1.019303953918852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data'!B149</f>
        <v>8934.4</v>
      </c>
      <c r="C141">
        <f>'raw data'!B141</f>
        <v>8766.1</v>
      </c>
      <c r="D141" s="6">
        <f t="shared" si="4"/>
        <v>1.0191989596285691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data'!B150</f>
        <v>8977.2999999999993</v>
      </c>
      <c r="C142">
        <f>'raw data'!B142</f>
        <v>8831.5</v>
      </c>
      <c r="D142" s="6">
        <f t="shared" si="4"/>
        <v>1.0165090867915982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data'!B151</f>
        <v>9016.4</v>
      </c>
      <c r="C143">
        <f>'raw data'!B143</f>
        <v>8850.2000000000007</v>
      </c>
      <c r="D143" s="6">
        <f t="shared" si="4"/>
        <v>1.0187792366274206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data'!B152</f>
        <v>9123</v>
      </c>
      <c r="C144">
        <f>'raw data'!B144</f>
        <v>8947.1</v>
      </c>
      <c r="D144" s="6">
        <f t="shared" si="4"/>
        <v>1.0196600015647528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data'!B153</f>
        <v>9223.5</v>
      </c>
      <c r="C145">
        <f>'raw data'!B145</f>
        <v>8981.7000000000007</v>
      </c>
      <c r="D145" s="6">
        <f t="shared" si="4"/>
        <v>1.0269214068606165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data'!B154</f>
        <v>9313.2000000000007</v>
      </c>
      <c r="C146">
        <f>'raw data'!B146</f>
        <v>8983.9</v>
      </c>
      <c r="D146" s="6">
        <f t="shared" si="4"/>
        <v>1.0366544596444753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data'!B155</f>
        <v>9406.5</v>
      </c>
      <c r="C147">
        <f>'raw data'!B147</f>
        <v>8907.4</v>
      </c>
      <c r="D147" s="6">
        <f t="shared" si="4"/>
        <v>1.0560320632283271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data'!B156</f>
        <v>9424.1</v>
      </c>
      <c r="C148">
        <f>'raw data'!B148</f>
        <v>8865.6</v>
      </c>
      <c r="D148" s="6">
        <f t="shared" si="4"/>
        <v>1.0629963003068039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data'!B157</f>
        <v>9480.1</v>
      </c>
      <c r="C149">
        <f>'raw data'!B149</f>
        <v>8934.4</v>
      </c>
      <c r="D149" s="6">
        <f t="shared" si="4"/>
        <v>1.0610785279369628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data'!B158</f>
        <v>9526.2999999999993</v>
      </c>
      <c r="C150">
        <f>'raw data'!B150</f>
        <v>8977.2999999999993</v>
      </c>
      <c r="D150" s="6">
        <f t="shared" si="4"/>
        <v>1.0611542445947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data'!B159</f>
        <v>9653.5</v>
      </c>
      <c r="C151">
        <f>'raw data'!B151</f>
        <v>9016.4</v>
      </c>
      <c r="D151" s="6">
        <f t="shared" si="4"/>
        <v>1.070660130428996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data'!B160</f>
        <v>9748.2000000000007</v>
      </c>
      <c r="C152">
        <f>'raw data'!B152</f>
        <v>9123</v>
      </c>
      <c r="D152" s="6">
        <f t="shared" si="4"/>
        <v>1.0685300887865834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data'!B161</f>
        <v>9881.4</v>
      </c>
      <c r="C153">
        <f>'raw data'!B153</f>
        <v>9223.5</v>
      </c>
      <c r="D153" s="6">
        <f t="shared" si="4"/>
        <v>1.0713286713286714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data'!B162</f>
        <v>9939.7000000000007</v>
      </c>
      <c r="C154">
        <f>'raw data'!B154</f>
        <v>9313.2000000000007</v>
      </c>
      <c r="D154" s="6">
        <f t="shared" si="4"/>
        <v>1.0672701112399605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data'!B163</f>
        <v>10052.5</v>
      </c>
      <c r="C155">
        <f>'raw data'!B155</f>
        <v>9406.5</v>
      </c>
      <c r="D155" s="6">
        <f t="shared" si="4"/>
        <v>1.0686759155902834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data'!B164</f>
        <v>10086.9</v>
      </c>
      <c r="C156">
        <f>'raw data'!B156</f>
        <v>9424.1</v>
      </c>
      <c r="D156" s="6">
        <f t="shared" si="4"/>
        <v>1.0703303233199986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data'!B165</f>
        <v>10122.1</v>
      </c>
      <c r="C157">
        <f>'raw data'!B157</f>
        <v>9480.1</v>
      </c>
      <c r="D157" s="6">
        <f t="shared" si="4"/>
        <v>1.0677208046328626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data'!B166</f>
        <v>10208.799999999999</v>
      </c>
      <c r="C158">
        <f>'raw data'!B158</f>
        <v>9526.2999999999993</v>
      </c>
      <c r="D158" s="6">
        <f t="shared" si="4"/>
        <v>1.0716437651554118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data'!B167</f>
        <v>10281.200000000001</v>
      </c>
      <c r="C159">
        <f>'raw data'!B159</f>
        <v>9653.5</v>
      </c>
      <c r="D159" s="6">
        <f t="shared" si="4"/>
        <v>1.0650230486352101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data'!B168</f>
        <v>10348.700000000001</v>
      </c>
      <c r="C160">
        <f>'raw data'!B160</f>
        <v>9748.2000000000007</v>
      </c>
      <c r="D160" s="6">
        <f t="shared" si="4"/>
        <v>1.0616011161034857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data'!B169</f>
        <v>10529.4</v>
      </c>
      <c r="C161">
        <f>'raw data'!B161</f>
        <v>9881.4</v>
      </c>
      <c r="D161" s="6">
        <f t="shared" si="4"/>
        <v>1.0655777521403849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data'!B170</f>
        <v>10626.8</v>
      </c>
      <c r="C162">
        <f>'raw data'!B162</f>
        <v>9939.7000000000007</v>
      </c>
      <c r="D162" s="6">
        <f t="shared" si="4"/>
        <v>1.0691268348139278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data'!B171</f>
        <v>10739.1</v>
      </c>
      <c r="C163">
        <f>'raw data'!B163</f>
        <v>10052.5</v>
      </c>
      <c r="D163" s="6">
        <f t="shared" si="4"/>
        <v>1.0683014175578214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data'!B172</f>
        <v>10820.9</v>
      </c>
      <c r="C164">
        <f>'raw data'!B164</f>
        <v>10086.9</v>
      </c>
      <c r="D164" s="6">
        <f t="shared" si="4"/>
        <v>1.0727676491290683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data'!B173</f>
        <v>10984.2</v>
      </c>
      <c r="C165">
        <f>'raw data'!B165</f>
        <v>10122.1</v>
      </c>
      <c r="D165" s="6">
        <f t="shared" si="4"/>
        <v>1.0851700734037404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data'!B174</f>
        <v>11124</v>
      </c>
      <c r="C166">
        <f>'raw data'!B166</f>
        <v>10208.799999999999</v>
      </c>
      <c r="D166" s="6">
        <f t="shared" si="4"/>
        <v>1.0896481466969674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data'!B175</f>
        <v>11210.3</v>
      </c>
      <c r="C167">
        <f>'raw data'!B167</f>
        <v>10281.200000000001</v>
      </c>
      <c r="D167" s="6">
        <f t="shared" si="4"/>
        <v>1.0903688285414153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data'!B176</f>
        <v>11321.2</v>
      </c>
      <c r="C168">
        <f>'raw data'!B168</f>
        <v>10348.700000000001</v>
      </c>
      <c r="D168" s="6">
        <f t="shared" si="4"/>
        <v>1.0939731560485859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data'!B177</f>
        <v>11431</v>
      </c>
      <c r="C169">
        <f>'raw data'!B169</f>
        <v>10529.4</v>
      </c>
      <c r="D169" s="6">
        <f t="shared" si="4"/>
        <v>1.0856269113149848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data'!B178</f>
        <v>11580.6</v>
      </c>
      <c r="C170">
        <f>'raw data'!B170</f>
        <v>10626.8</v>
      </c>
      <c r="D170" s="6">
        <f t="shared" si="4"/>
        <v>1.0897542063462191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data'!B179</f>
        <v>11770.7</v>
      </c>
      <c r="C171">
        <f>'raw data'!B171</f>
        <v>10739.1</v>
      </c>
      <c r="D171" s="6">
        <f t="shared" si="4"/>
        <v>1.0960601912637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data'!B180</f>
        <v>11864.7</v>
      </c>
      <c r="C172">
        <f>'raw data'!B172</f>
        <v>10820.9</v>
      </c>
      <c r="D172" s="6">
        <f t="shared" si="4"/>
        <v>1.0964614773262853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data'!B181</f>
        <v>11962.5</v>
      </c>
      <c r="C173">
        <f>'raw data'!B173</f>
        <v>10984.2</v>
      </c>
      <c r="D173" s="6">
        <f t="shared" si="4"/>
        <v>1.0890642923471896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data'!B182</f>
        <v>12113.1</v>
      </c>
      <c r="C174">
        <f>'raw data'!B174</f>
        <v>11124</v>
      </c>
      <c r="D174" s="6">
        <f t="shared" si="4"/>
        <v>1.0889158576051781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data'!B183</f>
        <v>12323.3</v>
      </c>
      <c r="C175">
        <f>'raw data'!B175</f>
        <v>11210.3</v>
      </c>
      <c r="D175" s="6">
        <f t="shared" si="4"/>
        <v>1.0992836944595594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data'!B184</f>
        <v>12359.1</v>
      </c>
      <c r="C176">
        <f>'raw data'!B176</f>
        <v>11321.2</v>
      </c>
      <c r="D176" s="6">
        <f t="shared" si="4"/>
        <v>1.091677560682613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data'!B185</f>
        <v>12592.5</v>
      </c>
      <c r="C177">
        <f>'raw data'!B177</f>
        <v>11431</v>
      </c>
      <c r="D177" s="6">
        <f t="shared" si="4"/>
        <v>1.1016096579476862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data'!B186</f>
        <v>12607.7</v>
      </c>
      <c r="C178">
        <f>'raw data'!B178</f>
        <v>11580.6</v>
      </c>
      <c r="D178" s="6">
        <f t="shared" si="4"/>
        <v>1.0886914322228556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data'!B187</f>
        <v>12679.3</v>
      </c>
      <c r="C179">
        <f>'raw data'!B179</f>
        <v>11770.7</v>
      </c>
      <c r="D179" s="6">
        <f t="shared" si="4"/>
        <v>1.077191670843705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data'!B188</f>
        <v>12643.3</v>
      </c>
      <c r="C180">
        <f>'raw data'!B180</f>
        <v>11864.7</v>
      </c>
      <c r="D180" s="6">
        <f t="shared" si="4"/>
        <v>1.0656232353114701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data'!B189</f>
        <v>12710.3</v>
      </c>
      <c r="C181">
        <f>'raw data'!B181</f>
        <v>11962.5</v>
      </c>
      <c r="D181" s="6">
        <f t="shared" si="4"/>
        <v>1.0625120167189133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data'!B190</f>
        <v>12670.1</v>
      </c>
      <c r="C182">
        <f>'raw data'!B182</f>
        <v>12113.1</v>
      </c>
      <c r="D182" s="6">
        <f t="shared" si="4"/>
        <v>1.0459832743063295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data'!B191</f>
        <v>12705.3</v>
      </c>
      <c r="C183">
        <f>'raw data'!B183</f>
        <v>12323.3</v>
      </c>
      <c r="D183" s="6">
        <f t="shared" si="4"/>
        <v>1.030998190419774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data'!B192</f>
        <v>12822.3</v>
      </c>
      <c r="C184">
        <f>'raw data'!B184</f>
        <v>12359.1</v>
      </c>
      <c r="D184" s="6">
        <f t="shared" si="4"/>
        <v>1.0374784571692113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data'!B193</f>
        <v>12893</v>
      </c>
      <c r="C185">
        <f>'raw data'!B185</f>
        <v>12592.5</v>
      </c>
      <c r="D185" s="6">
        <f t="shared" si="4"/>
        <v>1.0238634107603732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data'!B194</f>
        <v>12955.8</v>
      </c>
      <c r="C186">
        <f>'raw data'!B186</f>
        <v>12607.7</v>
      </c>
      <c r="D186" s="6">
        <f t="shared" si="4"/>
        <v>1.0276101112812011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data'!B195</f>
        <v>12964</v>
      </c>
      <c r="C187">
        <f>'raw data'!B187</f>
        <v>12679.3</v>
      </c>
      <c r="D187" s="6">
        <f t="shared" si="4"/>
        <v>1.0224539209577816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data'!B196</f>
        <v>13031.2</v>
      </c>
      <c r="C188">
        <f>'raw data'!B188</f>
        <v>12643.3</v>
      </c>
      <c r="D188" s="6">
        <f t="shared" si="4"/>
        <v>1.030680281255685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data'!B197</f>
        <v>13152.1</v>
      </c>
      <c r="C189">
        <f>'raw data'!B189</f>
        <v>12710.3</v>
      </c>
      <c r="D189" s="6">
        <f t="shared" si="4"/>
        <v>1.0347592110335713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data'!B198</f>
        <v>13372.4</v>
      </c>
      <c r="C190">
        <f>'raw data'!B190</f>
        <v>12670.1</v>
      </c>
      <c r="D190" s="6">
        <f t="shared" si="4"/>
        <v>1.0554297124726719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data'!B199</f>
        <v>13528.7</v>
      </c>
      <c r="C191">
        <f>'raw data'!B191</f>
        <v>12705.3</v>
      </c>
      <c r="D191" s="6">
        <f t="shared" si="4"/>
        <v>1.064807599977962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data'!B200</f>
        <v>13606.5</v>
      </c>
      <c r="C192">
        <f>'raw data'!B192</f>
        <v>12822.3</v>
      </c>
      <c r="D192" s="6">
        <f t="shared" si="4"/>
        <v>1.0611590744250252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data'!B201</f>
        <v>13706.2</v>
      </c>
      <c r="C193">
        <f>'raw data'!B193</f>
        <v>12893</v>
      </c>
      <c r="D193" s="6">
        <f t="shared" si="4"/>
        <v>1.0630729853408827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data'!B202</f>
        <v>13830.8</v>
      </c>
      <c r="C194">
        <f>'raw data'!B194</f>
        <v>12955.8</v>
      </c>
      <c r="D194" s="6">
        <f t="shared" si="4"/>
        <v>1.0675373191929483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data'!B203</f>
        <v>13950.4</v>
      </c>
      <c r="C195">
        <f>'raw data'!B195</f>
        <v>12964</v>
      </c>
      <c r="D195" s="6">
        <f t="shared" ref="D195:D238" si="6">B195/C195</f>
        <v>1.0760876272755322</v>
      </c>
      <c r="E195" s="12">
        <f>'raw data'!E195</f>
        <v>4.01</v>
      </c>
      <c r="F195" s="12">
        <f>'raw data'!D195</f>
        <v>1.53</v>
      </c>
      <c r="G195" s="12">
        <f t="shared" ref="G195:G238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data'!B204</f>
        <v>14099.1</v>
      </c>
      <c r="C196">
        <f>'raw data'!B196</f>
        <v>13031.2</v>
      </c>
      <c r="D196" s="6">
        <f t="shared" si="6"/>
        <v>1.0819494751058996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data'!B205</f>
        <v>14172.7</v>
      </c>
      <c r="C197">
        <f>'raw data'!B197</f>
        <v>13152.1</v>
      </c>
      <c r="D197" s="6">
        <f t="shared" si="6"/>
        <v>1.0775997749408839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data'!B206</f>
        <v>14291.8</v>
      </c>
      <c r="C198">
        <f>'raw data'!B198</f>
        <v>13372.4</v>
      </c>
      <c r="D198" s="6">
        <f t="shared" si="6"/>
        <v>1.0687535520923694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data'!B207</f>
        <v>14373.4</v>
      </c>
      <c r="C199">
        <f>'raw data'!B199</f>
        <v>13528.7</v>
      </c>
      <c r="D199" s="6">
        <f t="shared" si="6"/>
        <v>1.062437632588497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data'!B208</f>
        <v>14546.1</v>
      </c>
      <c r="C200">
        <f>'raw data'!B200</f>
        <v>13606.5</v>
      </c>
      <c r="D200" s="6">
        <f t="shared" si="6"/>
        <v>1.0690552309557932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data'!B209</f>
        <v>14589.6</v>
      </c>
      <c r="C201">
        <f>'raw data'!B201</f>
        <v>13706.2</v>
      </c>
      <c r="D201" s="6">
        <f t="shared" si="6"/>
        <v>1.0644525835023566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data'!B210</f>
        <v>14602.6</v>
      </c>
      <c r="C202">
        <f>'raw data'!B202</f>
        <v>13830.8</v>
      </c>
      <c r="D202" s="6">
        <f t="shared" si="6"/>
        <v>1.0558029904271626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data'!B211</f>
        <v>14716.9</v>
      </c>
      <c r="C203">
        <f>'raw data'!B203</f>
        <v>13950.4</v>
      </c>
      <c r="D203" s="6">
        <f t="shared" si="6"/>
        <v>1.0549446610849869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data'!B212</f>
        <v>14726</v>
      </c>
      <c r="C204">
        <f>'raw data'!B204</f>
        <v>14099.1</v>
      </c>
      <c r="D204" s="6">
        <f t="shared" si="6"/>
        <v>1.0444638310246752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data'!B213</f>
        <v>14838.7</v>
      </c>
      <c r="C205">
        <f>'raw data'!B205</f>
        <v>14172.7</v>
      </c>
      <c r="D205" s="6">
        <f t="shared" si="6"/>
        <v>1.0469917517480791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data'!B214</f>
        <v>14938.5</v>
      </c>
      <c r="C206">
        <f>'raw data'!B206</f>
        <v>14291.8</v>
      </c>
      <c r="D206" s="6">
        <f t="shared" si="6"/>
        <v>1.0452497236177389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data'!B215</f>
        <v>14991.8</v>
      </c>
      <c r="C207">
        <f>'raw data'!B207</f>
        <v>14373.4</v>
      </c>
      <c r="D207" s="6">
        <f t="shared" si="6"/>
        <v>1.0430239191840482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data'!B216</f>
        <v>14889.5</v>
      </c>
      <c r="C208">
        <f>'raw data'!B208</f>
        <v>14546.1</v>
      </c>
      <c r="D208" s="6">
        <f t="shared" si="6"/>
        <v>1.0236077024082055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data'!B217</f>
        <v>14963.4</v>
      </c>
      <c r="C209">
        <f>'raw data'!B209</f>
        <v>14589.6</v>
      </c>
      <c r="D209" s="6">
        <f t="shared" si="6"/>
        <v>1.0256209902944562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data'!B218</f>
        <v>14891.6</v>
      </c>
      <c r="C210">
        <f>'raw data'!B210</f>
        <v>14602.6</v>
      </c>
      <c r="D210" s="6">
        <f t="shared" si="6"/>
        <v>1.0197909961239779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data'!B219</f>
        <v>14577</v>
      </c>
      <c r="C211">
        <f>'raw data'!B211</f>
        <v>14716.9</v>
      </c>
      <c r="D211" s="6">
        <f t="shared" si="6"/>
        <v>0.99049392195367236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data'!B220</f>
        <v>14375</v>
      </c>
      <c r="C212">
        <f>'raw data'!B212</f>
        <v>14726</v>
      </c>
      <c r="D212" s="6">
        <f t="shared" si="6"/>
        <v>0.9761646068178732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data'!B221</f>
        <v>14355.6</v>
      </c>
      <c r="C213">
        <f>'raw data'!B213</f>
        <v>14838.7</v>
      </c>
      <c r="D213" s="6">
        <f t="shared" si="6"/>
        <v>0.96744323963689538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data'!B222</f>
        <v>14402.5</v>
      </c>
      <c r="C214">
        <f>'raw data'!B214</f>
        <v>14938.5</v>
      </c>
      <c r="D214" s="6">
        <f t="shared" si="6"/>
        <v>0.96411955684975059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data'!B223</f>
        <v>14541.9</v>
      </c>
      <c r="C215">
        <f>'raw data'!B215</f>
        <v>14991.8</v>
      </c>
      <c r="D215" s="6">
        <f t="shared" si="6"/>
        <v>0.96999026134286748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data'!B224</f>
        <v>14604.8</v>
      </c>
      <c r="C216">
        <f>'raw data'!B216</f>
        <v>14889.5</v>
      </c>
      <c r="D216" s="6">
        <f t="shared" si="6"/>
        <v>0.98087914302024914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data'!B225</f>
        <v>14745.9</v>
      </c>
      <c r="C217">
        <f>'raw data'!B217</f>
        <v>14963.4</v>
      </c>
      <c r="D217" s="6">
        <f t="shared" si="6"/>
        <v>0.98546453346164642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data'!B226</f>
        <v>14845.5</v>
      </c>
      <c r="C218">
        <f>'raw data'!B218</f>
        <v>14891.6</v>
      </c>
      <c r="D218" s="6">
        <f t="shared" si="6"/>
        <v>0.99690429503881384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data'!B227</f>
        <v>14939</v>
      </c>
      <c r="C219">
        <f>'raw data'!B219</f>
        <v>14577</v>
      </c>
      <c r="D219" s="6">
        <f t="shared" si="6"/>
        <v>1.0248336420388282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data'!B228</f>
        <v>14881.3</v>
      </c>
      <c r="C220">
        <f>'raw data'!B220</f>
        <v>14375</v>
      </c>
      <c r="D220" s="6">
        <f t="shared" si="6"/>
        <v>1.0352208695652174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data'!B229</f>
        <v>14989.6</v>
      </c>
      <c r="C221">
        <f>'raw data'!B221</f>
        <v>14355.6</v>
      </c>
      <c r="D221" s="6">
        <f t="shared" si="6"/>
        <v>1.0441639499568114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data'!B230</f>
        <v>15021.1</v>
      </c>
      <c r="C222">
        <f>'raw data'!B222</f>
        <v>14402.5</v>
      </c>
      <c r="D222" s="6">
        <f t="shared" si="6"/>
        <v>1.0429508765839264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data'!B231</f>
        <v>15190.3</v>
      </c>
      <c r="C223">
        <f>'raw data'!B223</f>
        <v>14541.9</v>
      </c>
      <c r="D223" s="6">
        <f t="shared" si="6"/>
        <v>1.0445883962893432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data'!B232</f>
        <v>15291</v>
      </c>
      <c r="C224">
        <f>'raw data'!B224</f>
        <v>14604.8</v>
      </c>
      <c r="D224" s="6">
        <f t="shared" si="6"/>
        <v>1.0469845530236634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data'!B233</f>
        <v>15362.4</v>
      </c>
      <c r="C225">
        <f>'raw data'!B225</f>
        <v>14745.9</v>
      </c>
      <c r="D225" s="6">
        <f t="shared" si="6"/>
        <v>1.0418082314406039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data'!B234</f>
        <v>15380.8</v>
      </c>
      <c r="C226">
        <f>'raw data'!B226</f>
        <v>14845.5</v>
      </c>
      <c r="D226" s="6">
        <f t="shared" si="6"/>
        <v>1.0360580647334208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>
        <f>'raw data'!A227</f>
        <v>40452</v>
      </c>
      <c r="B227">
        <f>'raw data'!B235</f>
        <v>15384.3</v>
      </c>
      <c r="C227">
        <f>'raw data'!B227</f>
        <v>14939</v>
      </c>
      <c r="D227" s="6">
        <f t="shared" si="6"/>
        <v>1.0298078854006292</v>
      </c>
      <c r="E227" s="12">
        <f>'raw data'!E227</f>
        <v>2.86</v>
      </c>
      <c r="F227" s="12">
        <f>'raw data'!D227</f>
        <v>0.26</v>
      </c>
      <c r="G227" s="12">
        <f t="shared" si="7"/>
        <v>2.5999999999999996</v>
      </c>
      <c r="H227" s="12">
        <f>'raw data'!C227</f>
        <v>0.19</v>
      </c>
    </row>
    <row r="228" spans="1:8">
      <c r="A228" s="11">
        <f>'raw data'!A228</f>
        <v>40544</v>
      </c>
      <c r="B228">
        <f>'raw data'!B236</f>
        <v>15457.2</v>
      </c>
      <c r="C228">
        <f>'raw data'!B228</f>
        <v>14881.3</v>
      </c>
      <c r="D228" s="6">
        <f t="shared" si="6"/>
        <v>1.0386995759779052</v>
      </c>
      <c r="E228" s="12">
        <f>'raw data'!E228</f>
        <v>3.46</v>
      </c>
      <c r="F228" s="12">
        <f>'raw data'!D228</f>
        <v>0.27</v>
      </c>
      <c r="G228" s="12">
        <f t="shared" si="7"/>
        <v>3.19</v>
      </c>
      <c r="H228" s="12">
        <f>'raw data'!C228</f>
        <v>0.16</v>
      </c>
    </row>
    <row r="229" spans="1:8">
      <c r="A229" s="11">
        <f>'raw data'!A229</f>
        <v>40634</v>
      </c>
      <c r="B229">
        <f>'raw data'!B237</f>
        <v>15500.2</v>
      </c>
      <c r="C229">
        <f>'raw data'!B229</f>
        <v>14989.6</v>
      </c>
      <c r="D229" s="6">
        <f t="shared" si="6"/>
        <v>1.0340636174414262</v>
      </c>
      <c r="E229" s="12">
        <f>'raw data'!E229</f>
        <v>3.21</v>
      </c>
      <c r="F229" s="12">
        <f>'raw data'!D229</f>
        <v>0.21</v>
      </c>
      <c r="G229" s="12">
        <f t="shared" si="7"/>
        <v>3</v>
      </c>
      <c r="H229" s="12">
        <f>'raw data'!C229</f>
        <v>0.09</v>
      </c>
    </row>
    <row r="230" spans="1:8">
      <c r="A230" s="11">
        <f>'raw data'!A230</f>
        <v>40725</v>
      </c>
      <c r="B230">
        <f>'raw data'!B238</f>
        <v>15614.4</v>
      </c>
      <c r="C230">
        <f>'raw data'!B230</f>
        <v>15021.1</v>
      </c>
      <c r="D230" s="6">
        <f t="shared" si="6"/>
        <v>1.0394977731324604</v>
      </c>
      <c r="E230" s="12">
        <f>'raw data'!E230</f>
        <v>2.4300000000000002</v>
      </c>
      <c r="F230" s="12">
        <f>'raw data'!D230</f>
        <v>0.13</v>
      </c>
      <c r="G230" s="12">
        <f t="shared" si="7"/>
        <v>2.3000000000000003</v>
      </c>
      <c r="H230" s="12">
        <f>'raw data'!C230</f>
        <v>0.08</v>
      </c>
    </row>
    <row r="231" spans="1:8">
      <c r="A231" s="11">
        <f>'raw data'!A231</f>
        <v>40817</v>
      </c>
      <c r="B231">
        <f>'raw data'!B239</f>
        <v>15761.5</v>
      </c>
      <c r="C231">
        <f>'raw data'!B231</f>
        <v>15190.3</v>
      </c>
      <c r="D231" s="6">
        <f t="shared" si="6"/>
        <v>1.0376029439839898</v>
      </c>
      <c r="E231" s="12">
        <f>'raw data'!E231</f>
        <v>2.0499999999999998</v>
      </c>
      <c r="F231" s="12">
        <f>'raw data'!D231</f>
        <v>0.11</v>
      </c>
      <c r="G231" s="12">
        <f t="shared" si="7"/>
        <v>1.9399999999999997</v>
      </c>
      <c r="H231" s="12">
        <f>'raw data'!C231</f>
        <v>7.0000000000000007E-2</v>
      </c>
    </row>
    <row r="232" spans="1:8">
      <c r="A232" s="11">
        <f>'raw data'!A232</f>
        <v>40909</v>
      </c>
      <c r="B232">
        <f>'raw data'!B240</f>
        <v>15724.9</v>
      </c>
      <c r="C232">
        <f>'raw data'!B232</f>
        <v>15291</v>
      </c>
      <c r="D232" s="6">
        <f t="shared" si="6"/>
        <v>1.0283761689882938</v>
      </c>
      <c r="E232" s="12">
        <f>'raw data'!E232</f>
        <v>2.04</v>
      </c>
      <c r="F232" s="12">
        <f>'raw data'!D232</f>
        <v>0.16</v>
      </c>
      <c r="G232" s="12">
        <f t="shared" si="7"/>
        <v>1.8800000000000001</v>
      </c>
      <c r="H232" s="12">
        <f>'raw data'!C232</f>
        <v>0.1</v>
      </c>
    </row>
    <row r="233" spans="1:8">
      <c r="A233" s="11">
        <f>'raw data'!A233</f>
        <v>41000</v>
      </c>
      <c r="B233">
        <f>'raw data'!B241</f>
        <v>15901.5</v>
      </c>
      <c r="C233">
        <f>'raw data'!B233</f>
        <v>15362.4</v>
      </c>
      <c r="D233" s="6">
        <f t="shared" si="6"/>
        <v>1.0350921730979534</v>
      </c>
      <c r="E233" s="12">
        <f>'raw data'!E233</f>
        <v>1.82</v>
      </c>
      <c r="F233" s="12">
        <f>'raw data'!D233</f>
        <v>0.19</v>
      </c>
      <c r="G233" s="12">
        <f t="shared" si="7"/>
        <v>1.6300000000000001</v>
      </c>
      <c r="H233" s="12">
        <f>'raw data'!C233</f>
        <v>0.15</v>
      </c>
    </row>
    <row r="234" spans="1:8">
      <c r="A234" s="11">
        <f>'raw data'!A234</f>
        <v>41091</v>
      </c>
      <c r="B234">
        <f>'raw data'!B242</f>
        <v>16068.8</v>
      </c>
      <c r="C234">
        <f>'raw data'!B234</f>
        <v>15380.8</v>
      </c>
      <c r="D234" s="6">
        <f t="shared" si="6"/>
        <v>1.0447310933111411</v>
      </c>
      <c r="E234" s="12">
        <f>'raw data'!E234</f>
        <v>1.64</v>
      </c>
      <c r="F234" s="12">
        <f>'raw data'!D234</f>
        <v>0.18</v>
      </c>
      <c r="G234" s="12">
        <f t="shared" si="7"/>
        <v>1.46</v>
      </c>
      <c r="H234" s="12">
        <f>'raw data'!C234</f>
        <v>0.14000000000000001</v>
      </c>
    </row>
    <row r="235" spans="1:8">
      <c r="A235" s="11">
        <f>'raw data'!A235</f>
        <v>41183</v>
      </c>
      <c r="B235">
        <f>'raw data'!B243</f>
        <v>16151.4</v>
      </c>
      <c r="C235">
        <f>'raw data'!B235</f>
        <v>15384.3</v>
      </c>
      <c r="D235" s="6">
        <f t="shared" si="6"/>
        <v>1.0498625221817048</v>
      </c>
      <c r="E235" s="12">
        <f>'raw data'!E235</f>
        <v>1.71</v>
      </c>
      <c r="F235" s="12">
        <f>'raw data'!D235</f>
        <v>0.17</v>
      </c>
      <c r="G235" s="12">
        <f t="shared" si="7"/>
        <v>1.54</v>
      </c>
      <c r="H235" s="12">
        <f>'raw data'!C235</f>
        <v>0.16</v>
      </c>
    </row>
    <row r="236" spans="1:8">
      <c r="A236" s="11">
        <f>'raw data'!A236</f>
        <v>41275</v>
      </c>
      <c r="B236">
        <f>'raw data'!B244</f>
        <v>16177.3</v>
      </c>
      <c r="C236">
        <f>'raw data'!B236</f>
        <v>15457.2</v>
      </c>
      <c r="D236" s="6">
        <f t="shared" si="6"/>
        <v>1.0465867039308541</v>
      </c>
      <c r="E236" s="12">
        <f>'raw data'!E236</f>
        <v>1.95</v>
      </c>
      <c r="F236" s="12">
        <f>'raw data'!D236</f>
        <v>0.15</v>
      </c>
      <c r="G236" s="12">
        <f t="shared" si="7"/>
        <v>1.8</v>
      </c>
      <c r="H236" s="12">
        <f>'raw data'!C236</f>
        <v>0.14000000000000001</v>
      </c>
    </row>
    <row r="237" spans="1:8">
      <c r="A237" s="11">
        <f>'raw data'!A237</f>
        <v>41365</v>
      </c>
      <c r="B237">
        <f>'raw data'!B245</f>
        <v>16333.6</v>
      </c>
      <c r="C237">
        <f>'raw data'!B237</f>
        <v>15500.2</v>
      </c>
      <c r="D237" s="6">
        <f t="shared" si="6"/>
        <v>1.0537670481671204</v>
      </c>
      <c r="E237" s="12">
        <f>'raw data'!E237</f>
        <v>2</v>
      </c>
      <c r="F237" s="12">
        <f>'raw data'!D237</f>
        <v>0.13</v>
      </c>
      <c r="G237" s="12">
        <f t="shared" si="7"/>
        <v>1.87</v>
      </c>
      <c r="H237" s="12">
        <f>'raw data'!C237</f>
        <v>0.12</v>
      </c>
    </row>
    <row r="238" spans="1:8">
      <c r="A238" s="11">
        <f>'raw data'!A238</f>
        <v>41456</v>
      </c>
      <c r="B238">
        <f>'raw data'!B246</f>
        <v>16414</v>
      </c>
      <c r="C238">
        <f>'raw data'!B238</f>
        <v>15614.4</v>
      </c>
      <c r="D238" s="6">
        <f t="shared" si="6"/>
        <v>1.0512091402807664</v>
      </c>
      <c r="E238" s="12">
        <f>'raw data'!E238</f>
        <v>2.71</v>
      </c>
      <c r="F238" s="12">
        <f>'raw data'!D238</f>
        <v>0.12</v>
      </c>
      <c r="G238" s="12">
        <f t="shared" si="7"/>
        <v>2.59</v>
      </c>
      <c r="H238" s="12">
        <f>'raw data'!C238</f>
        <v>0.08</v>
      </c>
    </row>
    <row r="239" spans="1:8">
      <c r="A239" s="11"/>
    </row>
    <row r="240" spans="1:8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opLeftCell="A23" workbookViewId="0">
      <selection activeCell="M39" sqref="M39:M40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  <col min="11" max="11" width="12" bestFit="1" customWidth="1"/>
  </cols>
  <sheetData>
    <row r="1" spans="1:15">
      <c r="B1" t="s">
        <v>41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data'!B14</f>
        <v>2875.9</v>
      </c>
      <c r="C2">
        <f>'raw data'!B2</f>
        <v>2559.4</v>
      </c>
      <c r="D2" s="6">
        <f>B2/C2</f>
        <v>1.123661795733375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data'!B15</f>
        <v>2846.4</v>
      </c>
      <c r="C3">
        <f>'raw data'!B3</f>
        <v>2609.3000000000002</v>
      </c>
      <c r="D3" s="6">
        <f t="shared" ref="D3:D66" si="0">B3/C3</f>
        <v>1.0908672824129075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data'!B16</f>
        <v>2772.7</v>
      </c>
      <c r="C4">
        <f>'raw data'!B4</f>
        <v>2683.8</v>
      </c>
      <c r="D4" s="6">
        <f t="shared" si="0"/>
        <v>1.0331246739697442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data'!B17</f>
        <v>2790.9</v>
      </c>
      <c r="C5">
        <f>'raw data'!B5</f>
        <v>2727.5</v>
      </c>
      <c r="D5" s="6">
        <f t="shared" si="0"/>
        <v>1.0232447296058662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0.15075189968298039</v>
      </c>
    </row>
    <row r="6" spans="1:15">
      <c r="A6" s="11">
        <f>'raw data'!A6</f>
        <v>20271</v>
      </c>
      <c r="B6">
        <f>'raw data'!B18</f>
        <v>2855.5</v>
      </c>
      <c r="C6">
        <f>'raw data'!B6</f>
        <v>2764.1</v>
      </c>
      <c r="D6" s="6">
        <f t="shared" si="0"/>
        <v>1.0330668210267357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2.2726135258027386E-2</v>
      </c>
    </row>
    <row r="7" spans="1:15">
      <c r="A7" s="11">
        <f>'raw data'!A7</f>
        <v>20363</v>
      </c>
      <c r="B7">
        <f>'raw data'!B19</f>
        <v>2922.3</v>
      </c>
      <c r="C7">
        <f>'raw data'!B7</f>
        <v>2780.8</v>
      </c>
      <c r="D7" s="6">
        <f t="shared" si="0"/>
        <v>1.0508846375143843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1.8495512466936596E-2</v>
      </c>
    </row>
    <row r="8" spans="1:15">
      <c r="A8" s="11">
        <f>'raw data'!A8</f>
        <v>20455</v>
      </c>
      <c r="B8">
        <f>'raw data'!B20</f>
        <v>2976.6</v>
      </c>
      <c r="C8">
        <f>'raw data'!B8</f>
        <v>2770</v>
      </c>
      <c r="D8" s="6">
        <f t="shared" si="0"/>
        <v>1.0745848375451263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4.746433344173813E-2</v>
      </c>
    </row>
    <row r="9" spans="1:15" ht="15.75" thickBot="1">
      <c r="A9" s="11">
        <f>'raw data'!A9</f>
        <v>20546</v>
      </c>
      <c r="B9">
        <f>'raw data'!B21</f>
        <v>3049</v>
      </c>
      <c r="C9">
        <f>'raw data'!B9</f>
        <v>2792.9</v>
      </c>
      <c r="D9" s="6">
        <f t="shared" si="0"/>
        <v>1.0916968026066096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233</v>
      </c>
    </row>
    <row r="10" spans="1:15">
      <c r="A10" s="11">
        <f>'raw data'!A10</f>
        <v>20637</v>
      </c>
      <c r="B10">
        <f>'raw data'!B22</f>
        <v>3043.1</v>
      </c>
      <c r="C10">
        <f>'raw data'!B10</f>
        <v>2790.6</v>
      </c>
      <c r="D10" s="6">
        <f t="shared" si="0"/>
        <v>1.0904823335483409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data'!B23</f>
        <v>3055.1</v>
      </c>
      <c r="C11">
        <f>'raw data'!B11</f>
        <v>2836.2</v>
      </c>
      <c r="D11" s="6">
        <f t="shared" si="0"/>
        <v>1.0771807347859812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data'!B24</f>
        <v>3123.2</v>
      </c>
      <c r="C12">
        <f>'raw data'!B12</f>
        <v>2854.5</v>
      </c>
      <c r="D12" s="6">
        <f t="shared" si="0"/>
        <v>1.0941320721667542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data'!B25</f>
        <v>3111.3</v>
      </c>
      <c r="C13">
        <f>'raw data'!B13</f>
        <v>2848.2</v>
      </c>
      <c r="D13" s="6">
        <f t="shared" si="0"/>
        <v>1.0923741310301245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1.2101969527074874E-2</v>
      </c>
      <c r="M13" s="15">
        <v>1.2101969527074874E-2</v>
      </c>
      <c r="N13" s="15">
        <v>5.3718179048924037</v>
      </c>
      <c r="O13" s="15">
        <v>2.1339506879378665E-2</v>
      </c>
    </row>
    <row r="14" spans="1:15">
      <c r="A14" s="11">
        <f>'raw data'!A14</f>
        <v>21002</v>
      </c>
      <c r="B14">
        <f>'raw data'!B26</f>
        <v>3119.1</v>
      </c>
      <c r="C14">
        <f>'raw data'!B14</f>
        <v>2875.9</v>
      </c>
      <c r="D14" s="6">
        <f t="shared" si="0"/>
        <v>1.0845648318787162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231</v>
      </c>
      <c r="L14" s="15">
        <v>0.52041134123482358</v>
      </c>
      <c r="M14" s="15">
        <v>2.2528629490685004E-3</v>
      </c>
      <c r="N14" s="15"/>
      <c r="O14" s="15"/>
    </row>
    <row r="15" spans="1:15" ht="15.75" thickBot="1">
      <c r="A15" s="11">
        <f>'raw data'!A15</f>
        <v>21094</v>
      </c>
      <c r="B15">
        <f>'raw data'!B27</f>
        <v>3081.3</v>
      </c>
      <c r="C15">
        <f>'raw data'!B15</f>
        <v>2846.4</v>
      </c>
      <c r="D15" s="6">
        <f t="shared" si="0"/>
        <v>1.0825252951096123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232</v>
      </c>
      <c r="L15" s="16">
        <v>0.53251331076189845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data'!B28</f>
        <v>3102.3</v>
      </c>
      <c r="C16">
        <f>'raw data'!B16</f>
        <v>2772.7</v>
      </c>
      <c r="D16" s="6">
        <f t="shared" si="0"/>
        <v>1.1188733003931188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data'!B29</f>
        <v>3159.9</v>
      </c>
      <c r="C17">
        <f>'raw data'!B17</f>
        <v>2790.9</v>
      </c>
      <c r="D17" s="6">
        <f t="shared" si="0"/>
        <v>1.1322154143824572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data'!B30</f>
        <v>3212.6</v>
      </c>
      <c r="C18">
        <f>'raw data'!B18</f>
        <v>2855.5</v>
      </c>
      <c r="D18" s="6">
        <f t="shared" si="0"/>
        <v>1.1250569077219401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1.0894751802663947</v>
      </c>
      <c r="L18" s="15">
        <v>4.0598224660860051E-3</v>
      </c>
      <c r="M18" s="15">
        <v>268.35537498681225</v>
      </c>
      <c r="N18" s="15">
        <v>3.3482290846291501E-290</v>
      </c>
      <c r="O18" s="15">
        <v>1.0814761662224088</v>
      </c>
      <c r="P18" s="15">
        <v>1.0974741943103805</v>
      </c>
      <c r="Q18" s="15">
        <v>1.0814761662224088</v>
      </c>
      <c r="R18" s="15">
        <v>1.0974741943103805</v>
      </c>
    </row>
    <row r="19" spans="1:18" ht="15.75" thickBot="1">
      <c r="A19" s="11">
        <f>'raw data'!A19</f>
        <v>21459</v>
      </c>
      <c r="B19">
        <f>'raw data'!B31</f>
        <v>3277.7</v>
      </c>
      <c r="C19">
        <f>'raw data'!B19</f>
        <v>2922.3</v>
      </c>
      <c r="D19" s="6">
        <f t="shared" si="0"/>
        <v>1.1216165349211236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36</v>
      </c>
      <c r="K19" s="19">
        <v>6.593338027864987E-3</v>
      </c>
      <c r="L19" s="16">
        <v>2.8447538938375459E-3</v>
      </c>
      <c r="M19" s="19">
        <v>2.3177182539930148</v>
      </c>
      <c r="N19" s="16">
        <v>2.1339506879378328E-2</v>
      </c>
      <c r="O19" s="16">
        <v>9.8835738189410622E-4</v>
      </c>
      <c r="P19" s="16">
        <v>1.2198318673835869E-2</v>
      </c>
      <c r="Q19" s="16">
        <v>9.8835738189410622E-4</v>
      </c>
      <c r="R19" s="16">
        <v>1.2198318673835869E-2</v>
      </c>
    </row>
    <row r="20" spans="1:18">
      <c r="A20" s="11">
        <f>'raw data'!A20</f>
        <v>21551</v>
      </c>
      <c r="B20">
        <f>'raw data'!B32</f>
        <v>3336.8</v>
      </c>
      <c r="C20">
        <f>'raw data'!B20</f>
        <v>2976.6</v>
      </c>
      <c r="D20" s="6">
        <f t="shared" si="0"/>
        <v>1.1210105489484647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data'!B33</f>
        <v>3372.7</v>
      </c>
      <c r="C21">
        <f>'raw data'!B21</f>
        <v>3049</v>
      </c>
      <c r="D21" s="6">
        <f t="shared" si="0"/>
        <v>1.1061659560511643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  <c r="J21" s="20" t="s">
        <v>38</v>
      </c>
    </row>
    <row r="22" spans="1:18">
      <c r="A22" s="11">
        <f>'raw data'!A22</f>
        <v>21732</v>
      </c>
      <c r="B22">
        <f>'raw data'!B34</f>
        <v>3404.8</v>
      </c>
      <c r="C22">
        <f>'raw data'!B22</f>
        <v>3043.1</v>
      </c>
      <c r="D22" s="6">
        <f t="shared" si="0"/>
        <v>1.1188590581972331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t="s">
        <v>12</v>
      </c>
    </row>
    <row r="23" spans="1:18" ht="15.75" thickBot="1">
      <c r="A23" s="11">
        <f>'raw data'!A23</f>
        <v>21824</v>
      </c>
      <c r="B23">
        <f>'raw data'!B35</f>
        <v>3418</v>
      </c>
      <c r="C23">
        <f>'raw data'!B23</f>
        <v>3055.1</v>
      </c>
      <c r="D23" s="6">
        <f t="shared" si="0"/>
        <v>1.1187849824882983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</row>
    <row r="24" spans="1:18">
      <c r="A24" s="11">
        <f>'raw data'!A24</f>
        <v>21916</v>
      </c>
      <c r="B24">
        <f>'raw data'!B36</f>
        <v>3456.1</v>
      </c>
      <c r="C24">
        <f>'raw data'!B24</f>
        <v>3123.2</v>
      </c>
      <c r="D24" s="6">
        <f t="shared" si="0"/>
        <v>1.1065893954918034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  <c r="J24" s="18" t="s">
        <v>13</v>
      </c>
      <c r="K24" s="18"/>
    </row>
    <row r="25" spans="1:18">
      <c r="A25" s="11">
        <f>'raw data'!A25</f>
        <v>22007</v>
      </c>
      <c r="B25">
        <f>'raw data'!B37</f>
        <v>3501.1</v>
      </c>
      <c r="C25">
        <f>'raw data'!B25</f>
        <v>3111.3</v>
      </c>
      <c r="D25" s="6">
        <f t="shared" si="0"/>
        <v>1.1252852505383601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5" t="s">
        <v>14</v>
      </c>
      <c r="K25" s="15">
        <v>0.16673915569737138</v>
      </c>
    </row>
    <row r="26" spans="1:18">
      <c r="A26" s="11">
        <f>'raw data'!A26</f>
        <v>22098</v>
      </c>
      <c r="B26">
        <f>'raw data'!B38</f>
        <v>3569.5</v>
      </c>
      <c r="C26">
        <f>'raw data'!B26</f>
        <v>3119.1</v>
      </c>
      <c r="D26" s="6">
        <f t="shared" si="0"/>
        <v>1.1444006283863934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15</v>
      </c>
      <c r="K26" s="15">
        <v>2.7801946042672259E-2</v>
      </c>
    </row>
    <row r="27" spans="1:18">
      <c r="A27" s="11">
        <f>'raw data'!A27</f>
        <v>22190</v>
      </c>
      <c r="B27">
        <f>'raw data'!B39</f>
        <v>3595</v>
      </c>
      <c r="C27">
        <f>'raw data'!B27</f>
        <v>3081.3</v>
      </c>
      <c r="D27" s="6">
        <f t="shared" si="0"/>
        <v>1.1667153474182974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16</v>
      </c>
      <c r="K27" s="15">
        <v>1.9348049921304188E-2</v>
      </c>
    </row>
    <row r="28" spans="1:18">
      <c r="A28" s="11">
        <f>'raw data'!A28</f>
        <v>22282</v>
      </c>
      <c r="B28">
        <f>'raw data'!B40</f>
        <v>3672.7</v>
      </c>
      <c r="C28">
        <f>'raw data'!B28</f>
        <v>3102.3</v>
      </c>
      <c r="D28" s="6">
        <f t="shared" si="0"/>
        <v>1.1838635850820358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17</v>
      </c>
      <c r="K28" s="15">
        <v>4.744371513924095E-2</v>
      </c>
    </row>
    <row r="29" spans="1:18" ht="15.75" thickBot="1">
      <c r="A29" s="11">
        <f>'raw data'!A29</f>
        <v>22372</v>
      </c>
      <c r="B29">
        <f>'raw data'!B41</f>
        <v>3716.4</v>
      </c>
      <c r="C29">
        <f>'raw data'!B29</f>
        <v>3159.9</v>
      </c>
      <c r="D29" s="6">
        <f t="shared" si="0"/>
        <v>1.1761131681382322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6" t="s">
        <v>18</v>
      </c>
      <c r="K29" s="16">
        <v>233</v>
      </c>
    </row>
    <row r="30" spans="1:18">
      <c r="A30" s="11">
        <f>'raw data'!A30</f>
        <v>22463</v>
      </c>
      <c r="B30">
        <f>'raw data'!B42</f>
        <v>3766.9</v>
      </c>
      <c r="C30">
        <f>'raw data'!B30</f>
        <v>3212.6</v>
      </c>
      <c r="D30" s="6">
        <f t="shared" si="0"/>
        <v>1.1725393762061882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</row>
    <row r="31" spans="1:18" ht="15.75" thickBot="1">
      <c r="A31" s="11">
        <f>'raw data'!A31</f>
        <v>22555</v>
      </c>
      <c r="B31">
        <f>'raw data'!B43</f>
        <v>3780.2</v>
      </c>
      <c r="C31">
        <f>'raw data'!B31</f>
        <v>3277.7</v>
      </c>
      <c r="D31" s="6">
        <f t="shared" si="0"/>
        <v>1.1533087225798577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  <c r="J31" t="s">
        <v>19</v>
      </c>
    </row>
    <row r="32" spans="1:18">
      <c r="A32" s="11">
        <f>'raw data'!A32</f>
        <v>22647</v>
      </c>
      <c r="B32">
        <f>'raw data'!B44</f>
        <v>3873.5</v>
      </c>
      <c r="C32">
        <f>'raw data'!B32</f>
        <v>3336.8</v>
      </c>
      <c r="D32" s="6">
        <f t="shared" si="0"/>
        <v>1.1608427235674899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s="17"/>
      <c r="K32" s="17" t="s">
        <v>24</v>
      </c>
      <c r="L32" s="17" t="s">
        <v>25</v>
      </c>
      <c r="M32" s="17" t="s">
        <v>26</v>
      </c>
      <c r="N32" s="17" t="s">
        <v>27</v>
      </c>
      <c r="O32" s="17" t="s">
        <v>28</v>
      </c>
    </row>
    <row r="33" spans="1:18">
      <c r="A33" s="11">
        <f>'raw data'!A33</f>
        <v>22737</v>
      </c>
      <c r="B33">
        <f>'raw data'!B45</f>
        <v>3926.4</v>
      </c>
      <c r="C33">
        <f>'raw data'!B33</f>
        <v>3372.7</v>
      </c>
      <c r="D33" s="6">
        <f t="shared" si="0"/>
        <v>1.1641711388501794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5" t="s">
        <v>20</v>
      </c>
      <c r="K33" s="15">
        <v>2</v>
      </c>
      <c r="L33" s="15">
        <v>1.4804906332807066E-2</v>
      </c>
      <c r="M33" s="15">
        <v>7.4024531664035331E-3</v>
      </c>
      <c r="N33" s="15">
        <v>3.2886547981586931</v>
      </c>
      <c r="O33" s="15">
        <v>3.9065730770554641E-2</v>
      </c>
    </row>
    <row r="34" spans="1:18">
      <c r="A34" s="11">
        <f>'raw data'!A34</f>
        <v>22828</v>
      </c>
      <c r="B34">
        <f>'raw data'!B46</f>
        <v>4006.2</v>
      </c>
      <c r="C34">
        <f>'raw data'!B34</f>
        <v>3404.8</v>
      </c>
      <c r="D34" s="6">
        <f t="shared" si="0"/>
        <v>1.1766329887218043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21</v>
      </c>
      <c r="K34" s="15">
        <v>230</v>
      </c>
      <c r="L34" s="15">
        <v>0.51770840442909138</v>
      </c>
      <c r="M34" s="15">
        <v>2.2509061062134408E-3</v>
      </c>
      <c r="N34" s="15"/>
      <c r="O34" s="15"/>
    </row>
    <row r="35" spans="1:18" ht="15.75" thickBot="1">
      <c r="A35" s="11">
        <f>'raw data'!A35</f>
        <v>22920</v>
      </c>
      <c r="B35">
        <f>'raw data'!B47</f>
        <v>4100.6000000000004</v>
      </c>
      <c r="C35">
        <f>'raw data'!B35</f>
        <v>3418</v>
      </c>
      <c r="D35" s="6">
        <f t="shared" si="0"/>
        <v>1.1997074312463429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6" t="s">
        <v>22</v>
      </c>
      <c r="K35" s="16">
        <v>232</v>
      </c>
      <c r="L35" s="16">
        <v>0.53251331076189845</v>
      </c>
      <c r="M35" s="16"/>
      <c r="N35" s="16"/>
      <c r="O35" s="16"/>
    </row>
    <row r="36" spans="1:18" ht="15.75" thickBot="1">
      <c r="A36" s="11">
        <f>'raw data'!A36</f>
        <v>23012</v>
      </c>
      <c r="B36">
        <f>'raw data'!B48</f>
        <v>4201.8999999999996</v>
      </c>
      <c r="C36">
        <f>'raw data'!B36</f>
        <v>3456.1</v>
      </c>
      <c r="D36" s="6">
        <f t="shared" si="0"/>
        <v>1.215792367119007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</row>
    <row r="37" spans="1:18">
      <c r="A37" s="11">
        <f>'raw data'!A37</f>
        <v>23102</v>
      </c>
      <c r="B37">
        <f>'raw data'!B49</f>
        <v>4219.1000000000004</v>
      </c>
      <c r="C37">
        <f>'raw data'!B37</f>
        <v>3501.1</v>
      </c>
      <c r="D37" s="6">
        <f t="shared" si="0"/>
        <v>1.2050784039301936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  <c r="J37" s="17"/>
      <c r="K37" s="17" t="s">
        <v>29</v>
      </c>
      <c r="L37" s="17" t="s">
        <v>17</v>
      </c>
      <c r="M37" s="17" t="s">
        <v>30</v>
      </c>
      <c r="N37" s="17" t="s">
        <v>31</v>
      </c>
      <c r="O37" s="17" t="s">
        <v>32</v>
      </c>
      <c r="P37" s="17" t="s">
        <v>33</v>
      </c>
      <c r="Q37" s="17" t="s">
        <v>34</v>
      </c>
      <c r="R37" s="17" t="s">
        <v>35</v>
      </c>
    </row>
    <row r="38" spans="1:18">
      <c r="A38" s="11">
        <f>'raw data'!A38</f>
        <v>23193</v>
      </c>
      <c r="B38">
        <f>'raw data'!B50</f>
        <v>4249.2</v>
      </c>
      <c r="C38">
        <f>'raw data'!B38</f>
        <v>3569.5</v>
      </c>
      <c r="D38" s="6">
        <f t="shared" si="0"/>
        <v>1.1904188261661297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5" t="s">
        <v>23</v>
      </c>
      <c r="K38" s="15">
        <v>1.0811375011684918</v>
      </c>
      <c r="L38" s="15">
        <v>8.6231633975249293E-3</v>
      </c>
      <c r="M38" s="15">
        <v>125.37597298443936</v>
      </c>
      <c r="N38" s="15">
        <v>1.0178010901376572E-213</v>
      </c>
      <c r="O38" s="15">
        <v>1.0641470083402058</v>
      </c>
      <c r="P38" s="15">
        <v>1.0981279939967779</v>
      </c>
      <c r="Q38" s="15">
        <v>1.0641470083402058</v>
      </c>
      <c r="R38" s="15">
        <v>1.0981279939967779</v>
      </c>
    </row>
    <row r="39" spans="1:18">
      <c r="A39" s="11">
        <f>'raw data'!A39</f>
        <v>23285</v>
      </c>
      <c r="B39">
        <f>'raw data'!B51</f>
        <v>4285.6000000000004</v>
      </c>
      <c r="C39">
        <f>'raw data'!B39</f>
        <v>3595</v>
      </c>
      <c r="D39" s="6">
        <f t="shared" si="0"/>
        <v>1.1921001390820585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21" t="s">
        <v>39</v>
      </c>
      <c r="K39" s="21">
        <v>8.7840631897935298E-3</v>
      </c>
      <c r="L39" s="15">
        <v>3.4759539901532996E-3</v>
      </c>
      <c r="M39" s="21">
        <v>2.5270942062746138</v>
      </c>
      <c r="N39" s="15">
        <v>1.2172937495788447E-2</v>
      </c>
      <c r="O39" s="15">
        <v>1.9352806005521932E-3</v>
      </c>
      <c r="P39" s="15">
        <v>1.5632845779034867E-2</v>
      </c>
      <c r="Q39" s="15">
        <v>1.9352806005521932E-3</v>
      </c>
      <c r="R39" s="15">
        <v>1.5632845779034867E-2</v>
      </c>
    </row>
    <row r="40" spans="1:18" ht="15.75" thickBot="1">
      <c r="A40" s="11">
        <f>'raw data'!A40</f>
        <v>23377</v>
      </c>
      <c r="B40">
        <f>'raw data'!B52</f>
        <v>4324.8999999999996</v>
      </c>
      <c r="C40">
        <f>'raw data'!B40</f>
        <v>3672.7</v>
      </c>
      <c r="D40" s="6">
        <f t="shared" si="0"/>
        <v>1.1775805265880688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19" t="s">
        <v>40</v>
      </c>
      <c r="K40" s="19">
        <v>1.2010591252628535E-3</v>
      </c>
      <c r="L40" s="16">
        <v>1.0960367868069222E-3</v>
      </c>
      <c r="M40" s="19">
        <v>1.0958200853475841</v>
      </c>
      <c r="N40" s="16">
        <v>0.274303619978016</v>
      </c>
      <c r="O40" s="16">
        <v>-9.5849698046114899E-4</v>
      </c>
      <c r="P40" s="16">
        <v>3.3606152309868559E-3</v>
      </c>
      <c r="Q40" s="16">
        <v>-9.5849698046114899E-4</v>
      </c>
      <c r="R40" s="16">
        <v>3.3606152309868559E-3</v>
      </c>
    </row>
    <row r="41" spans="1:18">
      <c r="A41" s="11">
        <f>'raw data'!A41</f>
        <v>23468</v>
      </c>
      <c r="B41">
        <f>'raw data'!B53</f>
        <v>4328.7</v>
      </c>
      <c r="C41">
        <f>'raw data'!B41</f>
        <v>3716.4</v>
      </c>
      <c r="D41" s="6">
        <f t="shared" si="0"/>
        <v>1.1647562156926057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</row>
    <row r="42" spans="1:18">
      <c r="A42" s="11">
        <f>'raw data'!A42</f>
        <v>23559</v>
      </c>
      <c r="B42">
        <f>'raw data'!B54</f>
        <v>4366.1000000000004</v>
      </c>
      <c r="C42">
        <f>'raw data'!B42</f>
        <v>3766.9</v>
      </c>
      <c r="D42" s="6">
        <f t="shared" si="0"/>
        <v>1.1590697921367703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data'!B55</f>
        <v>4401.2</v>
      </c>
      <c r="C43">
        <f>'raw data'!B43</f>
        <v>3780.2</v>
      </c>
      <c r="D43" s="6">
        <f t="shared" si="0"/>
        <v>1.1642770223797683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data'!B56</f>
        <v>4490.6000000000004</v>
      </c>
      <c r="C44">
        <f>'raw data'!B44</f>
        <v>3873.5</v>
      </c>
      <c r="D44" s="6">
        <f t="shared" si="0"/>
        <v>1.1593132825609915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data'!B57</f>
        <v>4566.3999999999996</v>
      </c>
      <c r="C45">
        <f>'raw data'!B45</f>
        <v>3926.4</v>
      </c>
      <c r="D45" s="6">
        <f t="shared" si="0"/>
        <v>1.1629991850040748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data'!B58</f>
        <v>4599.3</v>
      </c>
      <c r="C46">
        <f>'raw data'!B46</f>
        <v>4006.2</v>
      </c>
      <c r="D46" s="6">
        <f t="shared" si="0"/>
        <v>1.1480455294293845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data'!B59</f>
        <v>4619.8</v>
      </c>
      <c r="C47">
        <f>'raw data'!B47</f>
        <v>4100.6000000000004</v>
      </c>
      <c r="D47" s="6">
        <f t="shared" si="0"/>
        <v>1.1266156172267472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data'!B60</f>
        <v>4691.6000000000004</v>
      </c>
      <c r="C48">
        <f>'raw data'!B48</f>
        <v>4201.8999999999996</v>
      </c>
      <c r="D48" s="6">
        <f t="shared" si="0"/>
        <v>1.11654251648064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data'!B61</f>
        <v>4706.7</v>
      </c>
      <c r="C49">
        <f>'raw data'!B49</f>
        <v>4219.1000000000004</v>
      </c>
      <c r="D49" s="6">
        <f t="shared" si="0"/>
        <v>1.115569671256903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data'!B62</f>
        <v>4736.1000000000004</v>
      </c>
      <c r="C50">
        <f>'raw data'!B50</f>
        <v>4249.2</v>
      </c>
      <c r="D50" s="6">
        <f t="shared" si="0"/>
        <v>1.1145862750635416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data'!B63</f>
        <v>4715.5</v>
      </c>
      <c r="C51">
        <f>'raw data'!B51</f>
        <v>4285.6000000000004</v>
      </c>
      <c r="D51" s="6">
        <f t="shared" si="0"/>
        <v>1.1003126750046668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data'!B64</f>
        <v>4707.1000000000004</v>
      </c>
      <c r="C52">
        <f>'raw data'!B52</f>
        <v>4324.8999999999996</v>
      </c>
      <c r="D52" s="6">
        <f t="shared" si="0"/>
        <v>1.0883719854794331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data'!B65</f>
        <v>4715.3999999999996</v>
      </c>
      <c r="C53">
        <f>'raw data'!B53</f>
        <v>4328.7</v>
      </c>
      <c r="D53" s="6">
        <f t="shared" si="0"/>
        <v>1.0893339801788064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data'!B66</f>
        <v>4757.2</v>
      </c>
      <c r="C54">
        <f>'raw data'!B54</f>
        <v>4366.1000000000004</v>
      </c>
      <c r="D54" s="6">
        <f t="shared" si="0"/>
        <v>1.0895765099287693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data'!B67</f>
        <v>4708.3</v>
      </c>
      <c r="C55">
        <f>'raw data'!B55</f>
        <v>4401.2</v>
      </c>
      <c r="D55" s="6">
        <f t="shared" si="0"/>
        <v>1.0697764246114696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data'!B68</f>
        <v>4834.3</v>
      </c>
      <c r="C56">
        <f>'raw data'!B56</f>
        <v>4490.6000000000004</v>
      </c>
      <c r="D56" s="6">
        <f t="shared" si="0"/>
        <v>1.0765376564378923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data'!B69</f>
        <v>4861.8999999999996</v>
      </c>
      <c r="C57">
        <f>'raw data'!B57</f>
        <v>4566.3999999999996</v>
      </c>
      <c r="D57" s="6">
        <f t="shared" si="0"/>
        <v>1.0647118079887876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data'!B70</f>
        <v>4900</v>
      </c>
      <c r="C58">
        <f>'raw data'!B58</f>
        <v>4599.3</v>
      </c>
      <c r="D58" s="6">
        <f t="shared" si="0"/>
        <v>1.0653795142739113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data'!B71</f>
        <v>4914.3</v>
      </c>
      <c r="C59">
        <f>'raw data'!B59</f>
        <v>4619.8</v>
      </c>
      <c r="D59" s="6">
        <f t="shared" si="0"/>
        <v>1.0637473483700592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data'!B72</f>
        <v>5002.3999999999996</v>
      </c>
      <c r="C60">
        <f>'raw data'!B60</f>
        <v>4691.6000000000004</v>
      </c>
      <c r="D60" s="6">
        <f t="shared" si="0"/>
        <v>1.0662460567823342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data'!B73</f>
        <v>5118.3</v>
      </c>
      <c r="C61">
        <f>'raw data'!B61</f>
        <v>4706.7</v>
      </c>
      <c r="D61" s="6">
        <f t="shared" si="0"/>
        <v>1.0874498055962778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data'!B74</f>
        <v>5165.3999999999996</v>
      </c>
      <c r="C62">
        <f>'raw data'!B62</f>
        <v>4736.1000000000004</v>
      </c>
      <c r="D62" s="6">
        <f t="shared" si="0"/>
        <v>1.0906442009248114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data'!B75</f>
        <v>5251.2</v>
      </c>
      <c r="C63">
        <f>'raw data'!B63</f>
        <v>4715.5</v>
      </c>
      <c r="D63" s="6">
        <f t="shared" si="0"/>
        <v>1.1136040716785069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data'!B76</f>
        <v>5380.5</v>
      </c>
      <c r="C64">
        <f>'raw data'!B64</f>
        <v>4707.1000000000004</v>
      </c>
      <c r="D64" s="6">
        <f t="shared" si="0"/>
        <v>1.1430604830999977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data'!B77</f>
        <v>5441.5</v>
      </c>
      <c r="C65">
        <f>'raw data'!B65</f>
        <v>4715.3999999999996</v>
      </c>
      <c r="D65" s="6">
        <f t="shared" si="0"/>
        <v>1.1539848157102262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data'!B78</f>
        <v>5411.9</v>
      </c>
      <c r="C66">
        <f>'raw data'!B66</f>
        <v>4757.2</v>
      </c>
      <c r="D66" s="6">
        <f t="shared" si="0"/>
        <v>1.1376229714958379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data'!B79</f>
        <v>5462.4</v>
      </c>
      <c r="C67">
        <f>'raw data'!B67</f>
        <v>4708.3</v>
      </c>
      <c r="D67" s="6">
        <f t="shared" ref="D67:D130" si="2">B67/C67</f>
        <v>1.1601639657625893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data'!B80</f>
        <v>5417</v>
      </c>
      <c r="C68">
        <f>'raw data'!B68</f>
        <v>4834.3</v>
      </c>
      <c r="D68" s="6">
        <f t="shared" si="2"/>
        <v>1.1205345137868978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data'!B81</f>
        <v>5431.3</v>
      </c>
      <c r="C69">
        <f>'raw data'!B69</f>
        <v>4861.8999999999996</v>
      </c>
      <c r="D69" s="6">
        <f t="shared" si="2"/>
        <v>1.1171147082416339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data'!B82</f>
        <v>5378.7</v>
      </c>
      <c r="C70">
        <f>'raw data'!B70</f>
        <v>4900</v>
      </c>
      <c r="D70" s="6">
        <f t="shared" si="2"/>
        <v>1.0976938775510203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data'!B83</f>
        <v>5357.2</v>
      </c>
      <c r="C71">
        <f>'raw data'!B71</f>
        <v>4914.3</v>
      </c>
      <c r="D71" s="6">
        <f t="shared" si="2"/>
        <v>1.0901247380094825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data'!B84</f>
        <v>5292.4</v>
      </c>
      <c r="C72">
        <f>'raw data'!B72</f>
        <v>5002.3999999999996</v>
      </c>
      <c r="D72" s="6">
        <f t="shared" si="2"/>
        <v>1.0579721733567888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data'!B85</f>
        <v>5333.2</v>
      </c>
      <c r="C73">
        <f>'raw data'!B73</f>
        <v>5118.3</v>
      </c>
      <c r="D73" s="6">
        <f t="shared" si="2"/>
        <v>1.0419865971123223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data'!B86</f>
        <v>5421.4</v>
      </c>
      <c r="C74">
        <f>'raw data'!B74</f>
        <v>5165.3999999999996</v>
      </c>
      <c r="D74" s="6">
        <f t="shared" si="2"/>
        <v>1.0495605374220778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data'!B87</f>
        <v>5494.4</v>
      </c>
      <c r="C75">
        <f>'raw data'!B75</f>
        <v>5251.2</v>
      </c>
      <c r="D75" s="6">
        <f t="shared" si="2"/>
        <v>1.0463132236441195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data'!B88</f>
        <v>5618.5</v>
      </c>
      <c r="C76">
        <f>'raw data'!B76</f>
        <v>5380.5</v>
      </c>
      <c r="D76" s="6">
        <f t="shared" si="2"/>
        <v>1.0442338072669826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data'!B89</f>
        <v>5661</v>
      </c>
      <c r="C77">
        <f>'raw data'!B77</f>
        <v>5441.5</v>
      </c>
      <c r="D77" s="6">
        <f t="shared" si="2"/>
        <v>1.0403381420564182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data'!B90</f>
        <v>5689.8</v>
      </c>
      <c r="C78">
        <f>'raw data'!B78</f>
        <v>5411.9</v>
      </c>
      <c r="D78" s="6">
        <f t="shared" si="2"/>
        <v>1.0513498032114414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data'!B91</f>
        <v>5732.5</v>
      </c>
      <c r="C79">
        <f>'raw data'!B79</f>
        <v>5462.4</v>
      </c>
      <c r="D79" s="6">
        <f t="shared" si="2"/>
        <v>1.049447129466901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data'!B92</f>
        <v>5799.2</v>
      </c>
      <c r="C80">
        <f>'raw data'!B80</f>
        <v>5417</v>
      </c>
      <c r="D80" s="6">
        <f t="shared" si="2"/>
        <v>1.0705556581133469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data'!B93</f>
        <v>5913</v>
      </c>
      <c r="C81">
        <f>'raw data'!B81</f>
        <v>5431.3</v>
      </c>
      <c r="D81" s="6">
        <f t="shared" si="2"/>
        <v>1.0886896323163884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data'!B94</f>
        <v>6017.6</v>
      </c>
      <c r="C82">
        <f>'raw data'!B82</f>
        <v>5378.7</v>
      </c>
      <c r="D82" s="6">
        <f t="shared" si="2"/>
        <v>1.1187833491364085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data'!B95</f>
        <v>6018.2</v>
      </c>
      <c r="C83">
        <f>'raw data'!B83</f>
        <v>5357.2</v>
      </c>
      <c r="D83" s="6">
        <f t="shared" si="2"/>
        <v>1.1233853505562608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data'!B96</f>
        <v>6039.2</v>
      </c>
      <c r="C84">
        <f>'raw data'!B84</f>
        <v>5292.4</v>
      </c>
      <c r="D84" s="6">
        <f t="shared" si="2"/>
        <v>1.141108003930164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data'!B97</f>
        <v>6274</v>
      </c>
      <c r="C85">
        <f>'raw data'!B85</f>
        <v>5333.2</v>
      </c>
      <c r="D85" s="6">
        <f t="shared" si="2"/>
        <v>1.1764044101102529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data'!B98</f>
        <v>6335.3</v>
      </c>
      <c r="C86">
        <f>'raw data'!B86</f>
        <v>5421.4</v>
      </c>
      <c r="D86" s="6">
        <f t="shared" si="2"/>
        <v>1.1685726934002287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data'!B99</f>
        <v>6420.3</v>
      </c>
      <c r="C87">
        <f>'raw data'!B87</f>
        <v>5494.4</v>
      </c>
      <c r="D87" s="6">
        <f t="shared" si="2"/>
        <v>1.1685170355270822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data'!B100</f>
        <v>6433</v>
      </c>
      <c r="C88">
        <f>'raw data'!B88</f>
        <v>5618.5</v>
      </c>
      <c r="D88" s="6">
        <f t="shared" si="2"/>
        <v>1.1449675180208241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data'!B101</f>
        <v>6440.8</v>
      </c>
      <c r="C89">
        <f>'raw data'!B89</f>
        <v>5661</v>
      </c>
      <c r="D89" s="6">
        <f t="shared" si="2"/>
        <v>1.1377495142201024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data'!B102</f>
        <v>6487.1</v>
      </c>
      <c r="C90">
        <f>'raw data'!B90</f>
        <v>5689.8</v>
      </c>
      <c r="D90" s="6">
        <f t="shared" si="2"/>
        <v>1.1401279482582869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data'!B103</f>
        <v>6503.9</v>
      </c>
      <c r="C91">
        <f>'raw data'!B91</f>
        <v>5732.5</v>
      </c>
      <c r="D91" s="6">
        <f t="shared" si="2"/>
        <v>1.1345660706498037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data'!B104</f>
        <v>6524.9</v>
      </c>
      <c r="C92">
        <f>'raw data'!B92</f>
        <v>5799.2</v>
      </c>
      <c r="D92" s="6">
        <f t="shared" si="2"/>
        <v>1.1251379500620775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data'!B105</f>
        <v>6392.6</v>
      </c>
      <c r="C93">
        <f>'raw data'!B93</f>
        <v>5913</v>
      </c>
      <c r="D93" s="6">
        <f t="shared" si="2"/>
        <v>1.0811094199222053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data'!B106</f>
        <v>6382.9</v>
      </c>
      <c r="C94">
        <f>'raw data'!B94</f>
        <v>6017.6</v>
      </c>
      <c r="D94" s="6">
        <f t="shared" si="2"/>
        <v>1.0607052645572985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data'!B107</f>
        <v>6501.2</v>
      </c>
      <c r="C95">
        <f>'raw data'!B95</f>
        <v>6018.2</v>
      </c>
      <c r="D95" s="6">
        <f t="shared" si="2"/>
        <v>1.0802565551161476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data'!B108</f>
        <v>6635.7</v>
      </c>
      <c r="C96">
        <f>'raw data'!B96</f>
        <v>6039.2</v>
      </c>
      <c r="D96" s="6">
        <f t="shared" si="2"/>
        <v>1.0987713604450922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data'!B109</f>
        <v>6587.3</v>
      </c>
      <c r="C97">
        <f>'raw data'!B97</f>
        <v>6274</v>
      </c>
      <c r="D97" s="6">
        <f t="shared" si="2"/>
        <v>1.0499362448198917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data'!B110</f>
        <v>6662.9</v>
      </c>
      <c r="C98">
        <f>'raw data'!B98</f>
        <v>6335.3</v>
      </c>
      <c r="D98" s="6">
        <f t="shared" si="2"/>
        <v>1.0517102583934461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data'!B111</f>
        <v>6585.1</v>
      </c>
      <c r="C99">
        <f>'raw data'!B99</f>
        <v>6420.3</v>
      </c>
      <c r="D99" s="6">
        <f t="shared" si="2"/>
        <v>1.0256685824649938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data'!B112</f>
        <v>6475</v>
      </c>
      <c r="C100">
        <f>'raw data'!B100</f>
        <v>6433</v>
      </c>
      <c r="D100" s="6">
        <f t="shared" si="2"/>
        <v>1.0065288356909685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data'!B113</f>
        <v>6510.2</v>
      </c>
      <c r="C101">
        <f>'raw data'!B101</f>
        <v>6440.8</v>
      </c>
      <c r="D101" s="6">
        <f t="shared" si="2"/>
        <v>1.010775058998882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data'!B114</f>
        <v>6486.8</v>
      </c>
      <c r="C102">
        <f>'raw data'!B102</f>
        <v>6487.1</v>
      </c>
      <c r="D102" s="6">
        <f t="shared" si="2"/>
        <v>0.99995375437406542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data'!B115</f>
        <v>6493.1</v>
      </c>
      <c r="C103">
        <f>'raw data'!B103</f>
        <v>6503.9</v>
      </c>
      <c r="D103" s="6">
        <f t="shared" si="2"/>
        <v>0.99833945786374345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data'!B116</f>
        <v>6578.2</v>
      </c>
      <c r="C104">
        <f>'raw data'!B104</f>
        <v>6524.9</v>
      </c>
      <c r="D104" s="6">
        <f t="shared" si="2"/>
        <v>1.0081687075663994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data'!B117</f>
        <v>6728.3</v>
      </c>
      <c r="C105">
        <f>'raw data'!B105</f>
        <v>6392.6</v>
      </c>
      <c r="D105" s="6">
        <f t="shared" si="2"/>
        <v>1.0525138441322779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data'!B118</f>
        <v>6860</v>
      </c>
      <c r="C106">
        <f>'raw data'!B106</f>
        <v>6382.9</v>
      </c>
      <c r="D106" s="6">
        <f t="shared" si="2"/>
        <v>1.0747465885412588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data'!B119</f>
        <v>7001.5</v>
      </c>
      <c r="C107">
        <f>'raw data'!B107</f>
        <v>6501.2</v>
      </c>
      <c r="D107" s="6">
        <f t="shared" si="2"/>
        <v>1.0769550236879346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data'!B120</f>
        <v>7140.6</v>
      </c>
      <c r="C108">
        <f>'raw data'!B108</f>
        <v>6635.7</v>
      </c>
      <c r="D108" s="6">
        <f t="shared" si="2"/>
        <v>1.0760884307608845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data'!B121</f>
        <v>7266</v>
      </c>
      <c r="C109">
        <f>'raw data'!B109</f>
        <v>6587.3</v>
      </c>
      <c r="D109" s="6">
        <f t="shared" si="2"/>
        <v>1.1030315910919497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data'!B122</f>
        <v>7337.5</v>
      </c>
      <c r="C110">
        <f>'raw data'!B110</f>
        <v>6662.9</v>
      </c>
      <c r="D110" s="6">
        <f t="shared" si="2"/>
        <v>1.101247204670639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data'!B123</f>
        <v>7396</v>
      </c>
      <c r="C111">
        <f>'raw data'!B111</f>
        <v>6585.1</v>
      </c>
      <c r="D111" s="6">
        <f t="shared" si="2"/>
        <v>1.1231416379401982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data'!B124</f>
        <v>7469.5</v>
      </c>
      <c r="C112">
        <f>'raw data'!B112</f>
        <v>6475</v>
      </c>
      <c r="D112" s="6">
        <f t="shared" si="2"/>
        <v>1.1535907335907336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data'!B125</f>
        <v>7537.9</v>
      </c>
      <c r="C113">
        <f>'raw data'!B113</f>
        <v>6510.2</v>
      </c>
      <c r="D113" s="6">
        <f t="shared" si="2"/>
        <v>1.1578599735799207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data'!B126</f>
        <v>7655.2</v>
      </c>
      <c r="C114">
        <f>'raw data'!B114</f>
        <v>6486.8</v>
      </c>
      <c r="D114" s="6">
        <f t="shared" si="2"/>
        <v>1.180119627551335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data'!B127</f>
        <v>7712.6</v>
      </c>
      <c r="C115">
        <f>'raw data'!B115</f>
        <v>6493.1</v>
      </c>
      <c r="D115" s="6">
        <f t="shared" si="2"/>
        <v>1.1878147572038009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data'!B128</f>
        <v>7784.1</v>
      </c>
      <c r="C116">
        <f>'raw data'!B116</f>
        <v>6578.2</v>
      </c>
      <c r="D116" s="6">
        <f t="shared" si="2"/>
        <v>1.1833176248821866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data'!B129</f>
        <v>7819.8</v>
      </c>
      <c r="C117">
        <f>'raw data'!B117</f>
        <v>6728.3</v>
      </c>
      <c r="D117" s="6">
        <f t="shared" si="2"/>
        <v>1.1622252277692731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data'!B130</f>
        <v>7898.6</v>
      </c>
      <c r="C118">
        <f>'raw data'!B118</f>
        <v>6860</v>
      </c>
      <c r="D118" s="6">
        <f t="shared" si="2"/>
        <v>1.1513994169096211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data'!B131</f>
        <v>7939.5</v>
      </c>
      <c r="C119">
        <f>'raw data'!B119</f>
        <v>7001.5</v>
      </c>
      <c r="D119" s="6">
        <f t="shared" si="2"/>
        <v>1.1339712918660287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data'!B132</f>
        <v>7995</v>
      </c>
      <c r="C120">
        <f>'raw data'!B120</f>
        <v>7140.6</v>
      </c>
      <c r="D120" s="6">
        <f t="shared" si="2"/>
        <v>1.1196538106041509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data'!B133</f>
        <v>8084.7</v>
      </c>
      <c r="C121">
        <f>'raw data'!B121</f>
        <v>7266</v>
      </c>
      <c r="D121" s="6">
        <f t="shared" si="2"/>
        <v>1.1126754748142031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data'!B134</f>
        <v>8158</v>
      </c>
      <c r="C122">
        <f>'raw data'!B122</f>
        <v>7337.5</v>
      </c>
      <c r="D122" s="6">
        <f t="shared" si="2"/>
        <v>1.1118228279386713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data'!B135</f>
        <v>8292.7000000000007</v>
      </c>
      <c r="C123">
        <f>'raw data'!B123</f>
        <v>7396</v>
      </c>
      <c r="D123" s="6">
        <f t="shared" si="2"/>
        <v>1.1212412114656571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data'!B136</f>
        <v>8339.2999999999993</v>
      </c>
      <c r="C124">
        <f>'raw data'!B124</f>
        <v>7469.5</v>
      </c>
      <c r="D124" s="6">
        <f t="shared" si="2"/>
        <v>1.1164468839949127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data'!B137</f>
        <v>8449.5</v>
      </c>
      <c r="C125">
        <f>'raw data'!B125</f>
        <v>7537.9</v>
      </c>
      <c r="D125" s="6">
        <f t="shared" si="2"/>
        <v>1.12093553907587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data'!B138</f>
        <v>8498.2999999999993</v>
      </c>
      <c r="C126">
        <f>'raw data'!B126</f>
        <v>7655.2</v>
      </c>
      <c r="D126" s="6">
        <f t="shared" si="2"/>
        <v>1.1101342878043683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data'!B139</f>
        <v>8610.9</v>
      </c>
      <c r="C127">
        <f>'raw data'!B127</f>
        <v>7712.6</v>
      </c>
      <c r="D127" s="6">
        <f t="shared" si="2"/>
        <v>1.1164717475300157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data'!B140</f>
        <v>8697.7000000000007</v>
      </c>
      <c r="C128">
        <f>'raw data'!B128</f>
        <v>7784.1</v>
      </c>
      <c r="D128" s="6">
        <f t="shared" si="2"/>
        <v>1.1173674541693965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data'!B141</f>
        <v>8766.1</v>
      </c>
      <c r="C129">
        <f>'raw data'!B129</f>
        <v>7819.8</v>
      </c>
      <c r="D129" s="6">
        <f t="shared" si="2"/>
        <v>1.1210133251489809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data'!B142</f>
        <v>8831.5</v>
      </c>
      <c r="C130">
        <f>'raw data'!B130</f>
        <v>7898.6</v>
      </c>
      <c r="D130" s="6">
        <f t="shared" si="2"/>
        <v>1.1181095383992099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data'!B143</f>
        <v>8850.2000000000007</v>
      </c>
      <c r="C131">
        <f>'raw data'!B131</f>
        <v>7939.5</v>
      </c>
      <c r="D131" s="6">
        <f t="shared" ref="D131:D194" si="4">B131/C131</f>
        <v>1.1147049562315008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data'!B144</f>
        <v>8947.1</v>
      </c>
      <c r="C132">
        <f>'raw data'!B132</f>
        <v>7995</v>
      </c>
      <c r="D132" s="6">
        <f t="shared" si="4"/>
        <v>1.1190869293308319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data'!B145</f>
        <v>8981.7000000000007</v>
      </c>
      <c r="C133">
        <f>'raw data'!B133</f>
        <v>8084.7</v>
      </c>
      <c r="D133" s="6">
        <f t="shared" si="4"/>
        <v>1.1109503135552341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data'!B146</f>
        <v>8983.9</v>
      </c>
      <c r="C134">
        <f>'raw data'!B134</f>
        <v>8158</v>
      </c>
      <c r="D134" s="6">
        <f t="shared" si="4"/>
        <v>1.1012380485413091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data'!B147</f>
        <v>8907.4</v>
      </c>
      <c r="C135">
        <f>'raw data'!B135</f>
        <v>8292.7000000000007</v>
      </c>
      <c r="D135" s="6">
        <f t="shared" si="4"/>
        <v>1.074125435624103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data'!B148</f>
        <v>8865.6</v>
      </c>
      <c r="C136">
        <f>'raw data'!B136</f>
        <v>8339.2999999999993</v>
      </c>
      <c r="D136" s="6">
        <f t="shared" si="4"/>
        <v>1.063110812658137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data'!B149</f>
        <v>8934.4</v>
      </c>
      <c r="C137">
        <f>'raw data'!B137</f>
        <v>8449.5</v>
      </c>
      <c r="D137" s="6">
        <f t="shared" si="4"/>
        <v>1.0573880111249185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data'!B150</f>
        <v>8977.2999999999993</v>
      </c>
      <c r="C138">
        <f>'raw data'!B138</f>
        <v>8498.2999999999993</v>
      </c>
      <c r="D138" s="6">
        <f t="shared" si="4"/>
        <v>1.0563642140192744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data'!B151</f>
        <v>9016.4</v>
      </c>
      <c r="C139">
        <f>'raw data'!B139</f>
        <v>8610.9</v>
      </c>
      <c r="D139" s="6">
        <f t="shared" si="4"/>
        <v>1.0470914770813735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data'!B152</f>
        <v>9123</v>
      </c>
      <c r="C140">
        <f>'raw data'!B140</f>
        <v>8697.7000000000007</v>
      </c>
      <c r="D140" s="6">
        <f t="shared" si="4"/>
        <v>1.0488979845246444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data'!B153</f>
        <v>9223.5</v>
      </c>
      <c r="C141">
        <f>'raw data'!B141</f>
        <v>8766.1</v>
      </c>
      <c r="D141" s="6">
        <f t="shared" si="4"/>
        <v>1.0521782776833484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data'!B154</f>
        <v>9313.2000000000007</v>
      </c>
      <c r="C142">
        <f>'raw data'!B142</f>
        <v>8831.5</v>
      </c>
      <c r="D142" s="6">
        <f t="shared" si="4"/>
        <v>1.0545433957991281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data'!B155</f>
        <v>9406.5</v>
      </c>
      <c r="C143">
        <f>'raw data'!B143</f>
        <v>8850.2000000000007</v>
      </c>
      <c r="D143" s="6">
        <f t="shared" si="4"/>
        <v>1.0628573365573659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data'!B156</f>
        <v>9424.1</v>
      </c>
      <c r="C144">
        <f>'raw data'!B144</f>
        <v>8947.1</v>
      </c>
      <c r="D144" s="6">
        <f t="shared" si="4"/>
        <v>1.0533133641068055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data'!B157</f>
        <v>9480.1</v>
      </c>
      <c r="C145">
        <f>'raw data'!B145</f>
        <v>8981.7000000000007</v>
      </c>
      <c r="D145" s="6">
        <f t="shared" si="4"/>
        <v>1.0554906086820981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data'!B158</f>
        <v>9526.2999999999993</v>
      </c>
      <c r="C146">
        <f>'raw data'!B146</f>
        <v>8983.9</v>
      </c>
      <c r="D146" s="6">
        <f t="shared" si="4"/>
        <v>1.0603746702434353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data'!B159</f>
        <v>9653.5</v>
      </c>
      <c r="C147">
        <f>'raw data'!B147</f>
        <v>8907.4</v>
      </c>
      <c r="D147" s="6">
        <f t="shared" si="4"/>
        <v>1.0837618160181424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data'!B160</f>
        <v>9748.2000000000007</v>
      </c>
      <c r="C148">
        <f>'raw data'!B148</f>
        <v>8865.6</v>
      </c>
      <c r="D148" s="6">
        <f t="shared" si="4"/>
        <v>1.0995533297238766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data'!B161</f>
        <v>9881.4</v>
      </c>
      <c r="C149">
        <f>'raw data'!B149</f>
        <v>8934.4</v>
      </c>
      <c r="D149" s="6">
        <f t="shared" si="4"/>
        <v>1.1059948065902578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data'!B162</f>
        <v>9939.7000000000007</v>
      </c>
      <c r="C150">
        <f>'raw data'!B150</f>
        <v>8977.2999999999993</v>
      </c>
      <c r="D150" s="6">
        <f t="shared" si="4"/>
        <v>1.1072037249507092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data'!B163</f>
        <v>10052.5</v>
      </c>
      <c r="C151">
        <f>'raw data'!B151</f>
        <v>9016.4</v>
      </c>
      <c r="D151" s="6">
        <f t="shared" si="4"/>
        <v>1.114912825517945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data'!B164</f>
        <v>10086.9</v>
      </c>
      <c r="C152">
        <f>'raw data'!B152</f>
        <v>9123</v>
      </c>
      <c r="D152" s="6">
        <f t="shared" si="4"/>
        <v>1.1056560341992765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data'!B165</f>
        <v>10122.1</v>
      </c>
      <c r="C153">
        <f>'raw data'!B153</f>
        <v>9223.5</v>
      </c>
      <c r="D153" s="6">
        <f t="shared" si="4"/>
        <v>1.0974250555645906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data'!B166</f>
        <v>10208.799999999999</v>
      </c>
      <c r="C154">
        <f>'raw data'!B154</f>
        <v>9313.2000000000007</v>
      </c>
      <c r="D154" s="6">
        <f t="shared" si="4"/>
        <v>1.0961645836017693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data'!B167</f>
        <v>10281.200000000001</v>
      </c>
      <c r="C155">
        <f>'raw data'!B155</f>
        <v>9406.5</v>
      </c>
      <c r="D155" s="6">
        <f t="shared" si="4"/>
        <v>1.0929888906607135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data'!B168</f>
        <v>10348.700000000001</v>
      </c>
      <c r="C156">
        <f>'raw data'!B156</f>
        <v>9424.1</v>
      </c>
      <c r="D156" s="6">
        <f t="shared" si="4"/>
        <v>1.098110164365828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data'!B169</f>
        <v>10529.4</v>
      </c>
      <c r="C157">
        <f>'raw data'!B157</f>
        <v>9480.1</v>
      </c>
      <c r="D157" s="6">
        <f t="shared" si="4"/>
        <v>1.1106844864505647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data'!B170</f>
        <v>10626.8</v>
      </c>
      <c r="C158">
        <f>'raw data'!B158</f>
        <v>9526.2999999999993</v>
      </c>
      <c r="D158" s="6">
        <f t="shared" si="4"/>
        <v>1.1155222909209241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data'!B171</f>
        <v>10739.1</v>
      </c>
      <c r="C159">
        <f>'raw data'!B159</f>
        <v>9653.5</v>
      </c>
      <c r="D159" s="6">
        <f t="shared" si="4"/>
        <v>1.1124566219505878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data'!B172</f>
        <v>10820.9</v>
      </c>
      <c r="C160">
        <f>'raw data'!B160</f>
        <v>9748.2000000000007</v>
      </c>
      <c r="D160" s="6">
        <f t="shared" si="4"/>
        <v>1.1100408280503067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data'!B173</f>
        <v>10984.2</v>
      </c>
      <c r="C161">
        <f>'raw data'!B161</f>
        <v>9881.4</v>
      </c>
      <c r="D161" s="6">
        <f t="shared" si="4"/>
        <v>1.1116036189203959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data'!B174</f>
        <v>11124</v>
      </c>
      <c r="C162">
        <f>'raw data'!B162</f>
        <v>9939.7000000000007</v>
      </c>
      <c r="D162" s="6">
        <f t="shared" si="4"/>
        <v>1.1191484652454298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data'!B175</f>
        <v>11210.3</v>
      </c>
      <c r="C163">
        <f>'raw data'!B163</f>
        <v>10052.5</v>
      </c>
      <c r="D163" s="6">
        <f t="shared" si="4"/>
        <v>1.1151753295200197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data'!B176</f>
        <v>11321.2</v>
      </c>
      <c r="C164">
        <f>'raw data'!B164</f>
        <v>10086.9</v>
      </c>
      <c r="D164" s="6">
        <f t="shared" si="4"/>
        <v>1.1223666339509661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data'!B177</f>
        <v>11431</v>
      </c>
      <c r="C165">
        <f>'raw data'!B165</f>
        <v>10122.1</v>
      </c>
      <c r="D165" s="6">
        <f t="shared" si="4"/>
        <v>1.1293111113306527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data'!B178</f>
        <v>11580.6</v>
      </c>
      <c r="C166">
        <f>'raw data'!B166</f>
        <v>10208.799999999999</v>
      </c>
      <c r="D166" s="6">
        <f t="shared" si="4"/>
        <v>1.1343742653397071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data'!B179</f>
        <v>11770.7</v>
      </c>
      <c r="C167">
        <f>'raw data'!B167</f>
        <v>10281.200000000001</v>
      </c>
      <c r="D167" s="6">
        <f t="shared" si="4"/>
        <v>1.1448760845037544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data'!B180</f>
        <v>11864.7</v>
      </c>
      <c r="C168">
        <f>'raw data'!B168</f>
        <v>10348.700000000001</v>
      </c>
      <c r="D168" s="6">
        <f t="shared" si="4"/>
        <v>1.1464918298916773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data'!B181</f>
        <v>11962.5</v>
      </c>
      <c r="C169">
        <f>'raw data'!B169</f>
        <v>10529.4</v>
      </c>
      <c r="D169" s="6">
        <f t="shared" si="4"/>
        <v>1.1361046213459456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data'!B182</f>
        <v>12113.1</v>
      </c>
      <c r="C170">
        <f>'raw data'!B170</f>
        <v>10626.8</v>
      </c>
      <c r="D170" s="6">
        <f t="shared" si="4"/>
        <v>1.1398633643241616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data'!B183</f>
        <v>12323.3</v>
      </c>
      <c r="C171">
        <f>'raw data'!B171</f>
        <v>10739.1</v>
      </c>
      <c r="D171" s="6">
        <f t="shared" si="4"/>
        <v>1.1475170172547047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data'!B184</f>
        <v>12359.1</v>
      </c>
      <c r="C172">
        <f>'raw data'!B172</f>
        <v>10820.9</v>
      </c>
      <c r="D172" s="6">
        <f t="shared" si="4"/>
        <v>1.1421508377306879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data'!B185</f>
        <v>12592.5</v>
      </c>
      <c r="C173">
        <f>'raw data'!B173</f>
        <v>10984.2</v>
      </c>
      <c r="D173" s="6">
        <f t="shared" si="4"/>
        <v>1.146419402414377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data'!B186</f>
        <v>12607.7</v>
      </c>
      <c r="C174">
        <f>'raw data'!B174</f>
        <v>11124</v>
      </c>
      <c r="D174" s="6">
        <f t="shared" si="4"/>
        <v>1.1333782811938153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data'!B187</f>
        <v>12679.3</v>
      </c>
      <c r="C175">
        <f>'raw data'!B175</f>
        <v>11210.3</v>
      </c>
      <c r="D175" s="6">
        <f t="shared" si="4"/>
        <v>1.131040204098017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data'!B188</f>
        <v>12643.3</v>
      </c>
      <c r="C176">
        <f>'raw data'!B176</f>
        <v>11321.2</v>
      </c>
      <c r="D176" s="6">
        <f t="shared" si="4"/>
        <v>1.1167809066176728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data'!B189</f>
        <v>12710.3</v>
      </c>
      <c r="C177">
        <f>'raw data'!B177</f>
        <v>11431</v>
      </c>
      <c r="D177" s="6">
        <f t="shared" si="4"/>
        <v>1.1119149680692852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data'!B190</f>
        <v>12670.1</v>
      </c>
      <c r="C178">
        <f>'raw data'!B178</f>
        <v>11580.6</v>
      </c>
      <c r="D178" s="6">
        <f t="shared" si="4"/>
        <v>1.0940797540714644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data'!B191</f>
        <v>12705.3</v>
      </c>
      <c r="C179">
        <f>'raw data'!B179</f>
        <v>11770.7</v>
      </c>
      <c r="D179" s="6">
        <f t="shared" si="4"/>
        <v>1.0794005454221074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data'!B192</f>
        <v>12822.3</v>
      </c>
      <c r="C180">
        <f>'raw data'!B180</f>
        <v>11864.7</v>
      </c>
      <c r="D180" s="6">
        <f t="shared" si="4"/>
        <v>1.0807100053098686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data'!B193</f>
        <v>12893</v>
      </c>
      <c r="C181">
        <f>'raw data'!B181</f>
        <v>11962.5</v>
      </c>
      <c r="D181" s="6">
        <f t="shared" si="4"/>
        <v>1.0777847439916406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data'!B194</f>
        <v>12955.8</v>
      </c>
      <c r="C182">
        <f>'raw data'!B182</f>
        <v>12113.1</v>
      </c>
      <c r="D182" s="6">
        <f t="shared" si="4"/>
        <v>1.0695693092602223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data'!B195</f>
        <v>12964</v>
      </c>
      <c r="C183">
        <f>'raw data'!B183</f>
        <v>12323.3</v>
      </c>
      <c r="D183" s="6">
        <f t="shared" si="4"/>
        <v>1.0519909439841602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data'!B196</f>
        <v>13031.2</v>
      </c>
      <c r="C184">
        <f>'raw data'!B184</f>
        <v>12359.1</v>
      </c>
      <c r="D184" s="6">
        <f t="shared" si="4"/>
        <v>1.054380982433996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data'!B197</f>
        <v>13152.1</v>
      </c>
      <c r="C185">
        <f>'raw data'!B185</f>
        <v>12592.5</v>
      </c>
      <c r="D185" s="6">
        <f t="shared" si="4"/>
        <v>1.0444391502878698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data'!B198</f>
        <v>13372.4</v>
      </c>
      <c r="C186">
        <f>'raw data'!B186</f>
        <v>12607.7</v>
      </c>
      <c r="D186" s="6">
        <f t="shared" si="4"/>
        <v>1.0606534102175653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data'!B199</f>
        <v>13528.7</v>
      </c>
      <c r="C187">
        <f>'raw data'!B187</f>
        <v>12679.3</v>
      </c>
      <c r="D187" s="6">
        <f t="shared" si="4"/>
        <v>1.0669910799492086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data'!B200</f>
        <v>13606.5</v>
      </c>
      <c r="C188">
        <f>'raw data'!B188</f>
        <v>12643.3</v>
      </c>
      <c r="D188" s="6">
        <f t="shared" si="4"/>
        <v>1.0761826421899348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data'!B201</f>
        <v>13706.2</v>
      </c>
      <c r="C189">
        <f>'raw data'!B189</f>
        <v>12710.3</v>
      </c>
      <c r="D189" s="6">
        <f t="shared" si="4"/>
        <v>1.0783537760713753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data'!B202</f>
        <v>13830.8</v>
      </c>
      <c r="C190">
        <f>'raw data'!B190</f>
        <v>12670.1</v>
      </c>
      <c r="D190" s="6">
        <f t="shared" si="4"/>
        <v>1.0916093795629078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data'!B203</f>
        <v>13950.4</v>
      </c>
      <c r="C191">
        <f>'raw data'!B191</f>
        <v>12705.3</v>
      </c>
      <c r="D191" s="6">
        <f t="shared" si="4"/>
        <v>1.0979984730781642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data'!B204</f>
        <v>14099.1</v>
      </c>
      <c r="C192">
        <f>'raw data'!B192</f>
        <v>12822.3</v>
      </c>
      <c r="D192" s="6">
        <f t="shared" si="4"/>
        <v>1.0995765190332469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data'!B205</f>
        <v>14172.7</v>
      </c>
      <c r="C193">
        <f>'raw data'!B193</f>
        <v>12893</v>
      </c>
      <c r="D193" s="6">
        <f t="shared" si="4"/>
        <v>1.0992554099123557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data'!B206</f>
        <v>14291.8</v>
      </c>
      <c r="C194">
        <f>'raw data'!B194</f>
        <v>12955.8</v>
      </c>
      <c r="D194" s="6">
        <f t="shared" si="4"/>
        <v>1.103119838219176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data'!B207</f>
        <v>14373.4</v>
      </c>
      <c r="C195">
        <f>'raw data'!B195</f>
        <v>12964</v>
      </c>
      <c r="D195" s="6">
        <f t="shared" ref="D195:D234" si="6">B195/C195</f>
        <v>1.1087164455414995</v>
      </c>
      <c r="E195" s="12">
        <f>'raw data'!E195</f>
        <v>4.01</v>
      </c>
      <c r="F195" s="12">
        <f>'raw data'!D195</f>
        <v>1.53</v>
      </c>
      <c r="G195" s="12">
        <f t="shared" ref="G195:G234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data'!B208</f>
        <v>14546.1</v>
      </c>
      <c r="C196">
        <f>'raw data'!B196</f>
        <v>13031.2</v>
      </c>
      <c r="D196" s="6">
        <f t="shared" si="6"/>
        <v>1.1162517649947816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data'!B209</f>
        <v>14589.6</v>
      </c>
      <c r="C197">
        <f>'raw data'!B197</f>
        <v>13152.1</v>
      </c>
      <c r="D197" s="6">
        <f t="shared" si="6"/>
        <v>1.1092981348986093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data'!B210</f>
        <v>14602.6</v>
      </c>
      <c r="C198">
        <f>'raw data'!B198</f>
        <v>13372.4</v>
      </c>
      <c r="D198" s="6">
        <f t="shared" si="6"/>
        <v>1.0919954533217673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data'!B211</f>
        <v>14716.9</v>
      </c>
      <c r="C199">
        <f>'raw data'!B199</f>
        <v>13528.7</v>
      </c>
      <c r="D199" s="6">
        <f t="shared" si="6"/>
        <v>1.0878280987825881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data'!B212</f>
        <v>14726</v>
      </c>
      <c r="C200">
        <f>'raw data'!B200</f>
        <v>13606.5</v>
      </c>
      <c r="D200" s="6">
        <f t="shared" si="6"/>
        <v>1.0822768529746811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data'!B213</f>
        <v>14838.7</v>
      </c>
      <c r="C201">
        <f>'raw data'!B201</f>
        <v>13706.2</v>
      </c>
      <c r="D201" s="6">
        <f t="shared" si="6"/>
        <v>1.0826268404079906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data'!B214</f>
        <v>14938.5</v>
      </c>
      <c r="C202">
        <f>'raw data'!B202</f>
        <v>13830.8</v>
      </c>
      <c r="D202" s="6">
        <f t="shared" si="6"/>
        <v>1.0800893657633688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data'!B215</f>
        <v>14991.8</v>
      </c>
      <c r="C203">
        <f>'raw data'!B203</f>
        <v>13950.4</v>
      </c>
      <c r="D203" s="6">
        <f t="shared" si="6"/>
        <v>1.0746501892418856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data'!B216</f>
        <v>14889.5</v>
      </c>
      <c r="C204">
        <f>'raw data'!B204</f>
        <v>14099.1</v>
      </c>
      <c r="D204" s="6">
        <f t="shared" si="6"/>
        <v>1.056060315906689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data'!B217</f>
        <v>14963.4</v>
      </c>
      <c r="C205">
        <f>'raw data'!B205</f>
        <v>14172.7</v>
      </c>
      <c r="D205" s="6">
        <f t="shared" si="6"/>
        <v>1.0557903575183274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data'!B218</f>
        <v>14891.6</v>
      </c>
      <c r="C206">
        <f>'raw data'!B206</f>
        <v>14291.8</v>
      </c>
      <c r="D206" s="6">
        <f t="shared" si="6"/>
        <v>1.041968121580207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data'!B219</f>
        <v>14577</v>
      </c>
      <c r="C207">
        <f>'raw data'!B207</f>
        <v>14373.4</v>
      </c>
      <c r="D207" s="6">
        <f t="shared" si="6"/>
        <v>1.0141650548930663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data'!B220</f>
        <v>14375</v>
      </c>
      <c r="C208">
        <f>'raw data'!B208</f>
        <v>14546.1</v>
      </c>
      <c r="D208" s="6">
        <f t="shared" si="6"/>
        <v>0.98823739696550961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data'!B221</f>
        <v>14355.6</v>
      </c>
      <c r="C209">
        <f>'raw data'!B209</f>
        <v>14589.6</v>
      </c>
      <c r="D209" s="6">
        <f t="shared" si="6"/>
        <v>0.98396117782530024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data'!B222</f>
        <v>14402.5</v>
      </c>
      <c r="C210">
        <f>'raw data'!B210</f>
        <v>14602.6</v>
      </c>
      <c r="D210" s="6">
        <f t="shared" si="6"/>
        <v>0.98629696081519724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data'!B223</f>
        <v>14541.9</v>
      </c>
      <c r="C211">
        <f>'raw data'!B211</f>
        <v>14716.9</v>
      </c>
      <c r="D211" s="6">
        <f t="shared" si="6"/>
        <v>0.98810890880552293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data'!B224</f>
        <v>14604.8</v>
      </c>
      <c r="C212">
        <f>'raw data'!B212</f>
        <v>14726</v>
      </c>
      <c r="D212" s="6">
        <f t="shared" si="6"/>
        <v>0.99176965910634252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data'!B225</f>
        <v>14745.9</v>
      </c>
      <c r="C213">
        <f>'raw data'!B213</f>
        <v>14838.7</v>
      </c>
      <c r="D213" s="6">
        <f t="shared" si="6"/>
        <v>0.99374608287788002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data'!B226</f>
        <v>14845.5</v>
      </c>
      <c r="C214">
        <f>'raw data'!B214</f>
        <v>14938.5</v>
      </c>
      <c r="D214" s="6">
        <f t="shared" si="6"/>
        <v>0.9937744753489306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data'!B227</f>
        <v>14939</v>
      </c>
      <c r="C215">
        <f>'raw data'!B215</f>
        <v>14991.8</v>
      </c>
      <c r="D215" s="6">
        <f t="shared" si="6"/>
        <v>0.99647807468082561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data'!B228</f>
        <v>14881.3</v>
      </c>
      <c r="C216">
        <f>'raw data'!B216</f>
        <v>14889.5</v>
      </c>
      <c r="D216" s="6">
        <f t="shared" si="6"/>
        <v>0.99944927633567271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data'!B229</f>
        <v>14989.6</v>
      </c>
      <c r="C217">
        <f>'raw data'!B217</f>
        <v>14963.4</v>
      </c>
      <c r="D217" s="6">
        <f t="shared" si="6"/>
        <v>1.0017509389577235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data'!B230</f>
        <v>15021.1</v>
      </c>
      <c r="C218">
        <f>'raw data'!B218</f>
        <v>14891.6</v>
      </c>
      <c r="D218" s="6">
        <f t="shared" si="6"/>
        <v>1.0086961777109242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data'!B231</f>
        <v>15190.3</v>
      </c>
      <c r="C219">
        <f>'raw data'!B219</f>
        <v>14577</v>
      </c>
      <c r="D219" s="6">
        <f t="shared" si="6"/>
        <v>1.0420731289016945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data'!B232</f>
        <v>15291</v>
      </c>
      <c r="C220">
        <f>'raw data'!B220</f>
        <v>14375</v>
      </c>
      <c r="D220" s="6">
        <f t="shared" si="6"/>
        <v>1.0637217391304348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data'!B233</f>
        <v>15362.4</v>
      </c>
      <c r="C221">
        <f>'raw data'!B221</f>
        <v>14355.6</v>
      </c>
      <c r="D221" s="6">
        <f t="shared" si="6"/>
        <v>1.0701329098052328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data'!B234</f>
        <v>15380.8</v>
      </c>
      <c r="C222">
        <f>'raw data'!B222</f>
        <v>14402.5</v>
      </c>
      <c r="D222" s="6">
        <f t="shared" si="6"/>
        <v>1.0679257073424753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data'!B235</f>
        <v>15384.3</v>
      </c>
      <c r="C223">
        <f>'raw data'!B223</f>
        <v>14541.9</v>
      </c>
      <c r="D223" s="6">
        <f t="shared" si="6"/>
        <v>1.0579291564376043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data'!B236</f>
        <v>15457.2</v>
      </c>
      <c r="C224">
        <f>'raw data'!B224</f>
        <v>14604.8</v>
      </c>
      <c r="D224" s="6">
        <f t="shared" si="6"/>
        <v>1.0583643733567047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data'!B237</f>
        <v>15500.2</v>
      </c>
      <c r="C225">
        <f>'raw data'!B225</f>
        <v>14745.9</v>
      </c>
      <c r="D225" s="6">
        <f t="shared" si="6"/>
        <v>1.0511532019069709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data'!B238</f>
        <v>15614.4</v>
      </c>
      <c r="C226">
        <f>'raw data'!B226</f>
        <v>14845.5</v>
      </c>
      <c r="D226" s="6">
        <f t="shared" si="6"/>
        <v>1.0517934727695262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>
        <f>'raw data'!A227</f>
        <v>40452</v>
      </c>
      <c r="B227">
        <f>'raw data'!B239</f>
        <v>15761.5</v>
      </c>
      <c r="C227">
        <f>'raw data'!B227</f>
        <v>14939</v>
      </c>
      <c r="D227" s="6">
        <f t="shared" si="6"/>
        <v>1.0550572327465024</v>
      </c>
      <c r="E227" s="12">
        <f>'raw data'!E227</f>
        <v>2.86</v>
      </c>
      <c r="F227" s="12">
        <f>'raw data'!D227</f>
        <v>0.26</v>
      </c>
      <c r="G227" s="12">
        <f t="shared" si="7"/>
        <v>2.5999999999999996</v>
      </c>
      <c r="H227" s="12">
        <f>'raw data'!C227</f>
        <v>0.19</v>
      </c>
    </row>
    <row r="228" spans="1:8">
      <c r="A228" s="11">
        <f>'raw data'!A228</f>
        <v>40544</v>
      </c>
      <c r="B228">
        <f>'raw data'!B240</f>
        <v>15724.9</v>
      </c>
      <c r="C228">
        <f>'raw data'!B228</f>
        <v>14881.3</v>
      </c>
      <c r="D228" s="6">
        <f t="shared" si="6"/>
        <v>1.0566885957544032</v>
      </c>
      <c r="E228" s="12">
        <f>'raw data'!E228</f>
        <v>3.46</v>
      </c>
      <c r="F228" s="12">
        <f>'raw data'!D228</f>
        <v>0.27</v>
      </c>
      <c r="G228" s="12">
        <f t="shared" si="7"/>
        <v>3.19</v>
      </c>
      <c r="H228" s="12">
        <f>'raw data'!C228</f>
        <v>0.16</v>
      </c>
    </row>
    <row r="229" spans="1:8">
      <c r="A229" s="11">
        <f>'raw data'!A229</f>
        <v>40634</v>
      </c>
      <c r="B229">
        <f>'raw data'!B241</f>
        <v>15901.5</v>
      </c>
      <c r="C229">
        <f>'raw data'!B229</f>
        <v>14989.6</v>
      </c>
      <c r="D229" s="6">
        <f t="shared" si="6"/>
        <v>1.0608355126220845</v>
      </c>
      <c r="E229" s="12">
        <f>'raw data'!E229</f>
        <v>3.21</v>
      </c>
      <c r="F229" s="12">
        <f>'raw data'!D229</f>
        <v>0.21</v>
      </c>
      <c r="G229" s="12">
        <f t="shared" si="7"/>
        <v>3</v>
      </c>
      <c r="H229" s="12">
        <f>'raw data'!C229</f>
        <v>0.09</v>
      </c>
    </row>
    <row r="230" spans="1:8">
      <c r="A230" s="11">
        <f>'raw data'!A230</f>
        <v>40725</v>
      </c>
      <c r="B230">
        <f>'raw data'!B242</f>
        <v>16068.8</v>
      </c>
      <c r="C230">
        <f>'raw data'!B230</f>
        <v>15021.1</v>
      </c>
      <c r="D230" s="6">
        <f t="shared" si="6"/>
        <v>1.0697485537011271</v>
      </c>
      <c r="E230" s="12">
        <f>'raw data'!E230</f>
        <v>2.4300000000000002</v>
      </c>
      <c r="F230" s="12">
        <f>'raw data'!D230</f>
        <v>0.13</v>
      </c>
      <c r="G230" s="12">
        <f t="shared" si="7"/>
        <v>2.3000000000000003</v>
      </c>
      <c r="H230" s="12">
        <f>'raw data'!C230</f>
        <v>0.08</v>
      </c>
    </row>
    <row r="231" spans="1:8">
      <c r="A231" s="11">
        <f>'raw data'!A231</f>
        <v>40817</v>
      </c>
      <c r="B231">
        <f>'raw data'!B243</f>
        <v>16151.4</v>
      </c>
      <c r="C231">
        <f>'raw data'!B231</f>
        <v>15190.3</v>
      </c>
      <c r="D231" s="6">
        <f t="shared" si="6"/>
        <v>1.0632706398161986</v>
      </c>
      <c r="E231" s="12">
        <f>'raw data'!E231</f>
        <v>2.0499999999999998</v>
      </c>
      <c r="F231" s="12">
        <f>'raw data'!D231</f>
        <v>0.11</v>
      </c>
      <c r="G231" s="12">
        <f t="shared" si="7"/>
        <v>1.9399999999999997</v>
      </c>
      <c r="H231" s="12">
        <f>'raw data'!C231</f>
        <v>7.0000000000000007E-2</v>
      </c>
    </row>
    <row r="232" spans="1:8">
      <c r="A232" s="11">
        <f>'raw data'!A232</f>
        <v>40909</v>
      </c>
      <c r="B232">
        <f>'raw data'!B244</f>
        <v>16177.3</v>
      </c>
      <c r="C232">
        <f>'raw data'!B232</f>
        <v>15291</v>
      </c>
      <c r="D232" s="6">
        <f t="shared" si="6"/>
        <v>1.0579621999869204</v>
      </c>
      <c r="E232" s="12">
        <f>'raw data'!E232</f>
        <v>2.04</v>
      </c>
      <c r="F232" s="12">
        <f>'raw data'!D232</f>
        <v>0.16</v>
      </c>
      <c r="G232" s="12">
        <f t="shared" si="7"/>
        <v>1.8800000000000001</v>
      </c>
      <c r="H232" s="12">
        <f>'raw data'!C232</f>
        <v>0.1</v>
      </c>
    </row>
    <row r="233" spans="1:8">
      <c r="A233" s="11">
        <f>'raw data'!A233</f>
        <v>41000</v>
      </c>
      <c r="B233">
        <f>'raw data'!B245</f>
        <v>16333.6</v>
      </c>
      <c r="C233">
        <f>'raw data'!B233</f>
        <v>15362.4</v>
      </c>
      <c r="D233" s="6">
        <f t="shared" si="6"/>
        <v>1.0632192886528147</v>
      </c>
      <c r="E233" s="12">
        <f>'raw data'!E233</f>
        <v>1.82</v>
      </c>
      <c r="F233" s="12">
        <f>'raw data'!D233</f>
        <v>0.19</v>
      </c>
      <c r="G233" s="12">
        <f t="shared" si="7"/>
        <v>1.6300000000000001</v>
      </c>
      <c r="H233" s="12">
        <f>'raw data'!C233</f>
        <v>0.15</v>
      </c>
    </row>
    <row r="234" spans="1:8">
      <c r="A234" s="11">
        <f>'raw data'!A234</f>
        <v>41091</v>
      </c>
      <c r="B234">
        <f>'raw data'!B246</f>
        <v>16414</v>
      </c>
      <c r="C234">
        <f>'raw data'!B234</f>
        <v>15380.8</v>
      </c>
      <c r="D234" s="6">
        <f t="shared" si="6"/>
        <v>1.0671746593155103</v>
      </c>
      <c r="E234" s="12">
        <f>'raw data'!E234</f>
        <v>1.64</v>
      </c>
      <c r="F234" s="12">
        <f>'raw data'!D234</f>
        <v>0.18</v>
      </c>
      <c r="G234" s="12">
        <f t="shared" si="7"/>
        <v>1.46</v>
      </c>
      <c r="H234" s="12">
        <f>'raw data'!C234</f>
        <v>0.14000000000000001</v>
      </c>
    </row>
    <row r="235" spans="1:8">
      <c r="A235" s="11"/>
    </row>
    <row r="236" spans="1:8">
      <c r="A236" s="11"/>
    </row>
    <row r="237" spans="1:8">
      <c r="A237" s="11"/>
    </row>
    <row r="238" spans="1:8">
      <c r="A238" s="11"/>
    </row>
    <row r="239" spans="1:8">
      <c r="A239" s="11"/>
    </row>
    <row r="240" spans="1:8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opLeftCell="A26" workbookViewId="0">
      <selection activeCell="M39" sqref="M39:M40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</cols>
  <sheetData>
    <row r="1" spans="1:15">
      <c r="B1" t="s">
        <v>41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data'!B18</f>
        <v>2855.5</v>
      </c>
      <c r="C2">
        <f>'raw data'!B2</f>
        <v>2559.4</v>
      </c>
      <c r="D2" s="6">
        <f>B2/C2</f>
        <v>1.1156911776197547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data'!B19</f>
        <v>2922.3</v>
      </c>
      <c r="C3">
        <f>'raw data'!B3</f>
        <v>2609.3000000000002</v>
      </c>
      <c r="D3" s="6">
        <f t="shared" ref="D3:D66" si="0">B3/C3</f>
        <v>1.1199555436323918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data'!B20</f>
        <v>2976.6</v>
      </c>
      <c r="C4">
        <f>'raw data'!B4</f>
        <v>2683.8</v>
      </c>
      <c r="D4" s="6">
        <f t="shared" si="0"/>
        <v>1.1090990386765034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data'!B21</f>
        <v>3049</v>
      </c>
      <c r="C5">
        <f>'raw data'!B5</f>
        <v>2727.5</v>
      </c>
      <c r="D5" s="6">
        <f t="shared" si="0"/>
        <v>1.1178735105407882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5.4321983494508987E-2</v>
      </c>
    </row>
    <row r="6" spans="1:15">
      <c r="A6" s="11">
        <f>'raw data'!A6</f>
        <v>20271</v>
      </c>
      <c r="B6">
        <f>'raw data'!B22</f>
        <v>3043.1</v>
      </c>
      <c r="C6">
        <f>'raw data'!B6</f>
        <v>2764.1</v>
      </c>
      <c r="D6" s="6">
        <f t="shared" si="0"/>
        <v>1.100937013856228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2.9508778907777066E-3</v>
      </c>
    </row>
    <row r="7" spans="1:15">
      <c r="A7" s="11">
        <f>'raw data'!A7</f>
        <v>20363</v>
      </c>
      <c r="B7">
        <f>'raw data'!B23</f>
        <v>3055.1</v>
      </c>
      <c r="C7">
        <f>'raw data'!B7</f>
        <v>2780.8</v>
      </c>
      <c r="D7" s="6">
        <f t="shared" si="0"/>
        <v>1.0986406789413117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-1.4414089907607178E-3</v>
      </c>
    </row>
    <row r="8" spans="1:15">
      <c r="A8" s="11">
        <f>'raw data'!A8</f>
        <v>20455</v>
      </c>
      <c r="B8">
        <f>'raw data'!B24</f>
        <v>3123.2</v>
      </c>
      <c r="C8">
        <f>'raw data'!B8</f>
        <v>2770</v>
      </c>
      <c r="D8" s="6">
        <f t="shared" si="0"/>
        <v>1.127509025270758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5.7140117739518853E-2</v>
      </c>
    </row>
    <row r="9" spans="1:15" ht="15.75" thickBot="1">
      <c r="A9" s="11">
        <f>'raw data'!A9</f>
        <v>20546</v>
      </c>
      <c r="B9">
        <f>'raw data'!B25</f>
        <v>3111.3</v>
      </c>
      <c r="C9">
        <f>'raw data'!B9</f>
        <v>2792.9</v>
      </c>
      <c r="D9" s="6">
        <f t="shared" si="0"/>
        <v>1.114003365677253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229</v>
      </c>
    </row>
    <row r="10" spans="1:15">
      <c r="A10" s="11">
        <f>'raw data'!A10</f>
        <v>20637</v>
      </c>
      <c r="B10">
        <f>'raw data'!B26</f>
        <v>3119.1</v>
      </c>
      <c r="C10">
        <f>'raw data'!B10</f>
        <v>2790.6</v>
      </c>
      <c r="D10" s="6">
        <f t="shared" si="0"/>
        <v>1.1177166200817028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data'!B27</f>
        <v>3081.3</v>
      </c>
      <c r="C11">
        <f>'raw data'!B11</f>
        <v>2836.2</v>
      </c>
      <c r="D11" s="6">
        <f t="shared" si="0"/>
        <v>1.0864184472181089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data'!B28</f>
        <v>3102.3</v>
      </c>
      <c r="C12">
        <f>'raw data'!B12</f>
        <v>2854.5</v>
      </c>
      <c r="D12" s="6">
        <f t="shared" si="0"/>
        <v>1.0868102995270625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data'!B29</f>
        <v>3159.9</v>
      </c>
      <c r="C13">
        <f>'raw data'!B13</f>
        <v>2848.2</v>
      </c>
      <c r="D13" s="6">
        <f t="shared" si="0"/>
        <v>1.1094375394986309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2.1935260788366051E-3</v>
      </c>
      <c r="M13" s="15">
        <v>2.1935260788366051E-3</v>
      </c>
      <c r="N13" s="15">
        <v>0.67183177473693256</v>
      </c>
      <c r="O13" s="15">
        <v>0.41327345922940339</v>
      </c>
    </row>
    <row r="14" spans="1:15">
      <c r="A14" s="11">
        <f>'raw data'!A14</f>
        <v>21002</v>
      </c>
      <c r="B14">
        <f>'raw data'!B30</f>
        <v>3212.6</v>
      </c>
      <c r="C14">
        <f>'raw data'!B14</f>
        <v>2875.9</v>
      </c>
      <c r="D14" s="6">
        <f t="shared" si="0"/>
        <v>1.1170763934768246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227</v>
      </c>
      <c r="L14" s="15">
        <v>0.74115342354993952</v>
      </c>
      <c r="M14" s="15">
        <v>3.2649930552860773E-3</v>
      </c>
      <c r="N14" s="15"/>
      <c r="O14" s="15"/>
    </row>
    <row r="15" spans="1:15" ht="15.75" thickBot="1">
      <c r="A15" s="11">
        <f>'raw data'!A15</f>
        <v>21094</v>
      </c>
      <c r="B15">
        <f>'raw data'!B31</f>
        <v>3277.7</v>
      </c>
      <c r="C15">
        <f>'raw data'!B15</f>
        <v>2846.4</v>
      </c>
      <c r="D15" s="6">
        <f t="shared" si="0"/>
        <v>1.1515247329960652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228</v>
      </c>
      <c r="L15" s="16">
        <v>0.74334694962877612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data'!B32</f>
        <v>3336.8</v>
      </c>
      <c r="C16">
        <f>'raw data'!B16</f>
        <v>2772.7</v>
      </c>
      <c r="D16" s="6">
        <f t="shared" si="0"/>
        <v>1.2034479027662568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data'!B33</f>
        <v>3372.7</v>
      </c>
      <c r="C17">
        <f>'raw data'!B17</f>
        <v>2790.9</v>
      </c>
      <c r="D17" s="6">
        <f t="shared" si="0"/>
        <v>1.2084632197499015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data'!B34</f>
        <v>3404.8</v>
      </c>
      <c r="C18">
        <f>'raw data'!B18</f>
        <v>2855.5</v>
      </c>
      <c r="D18" s="6">
        <f t="shared" si="0"/>
        <v>1.1923656102258799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1.1279596850970313</v>
      </c>
      <c r="L18" s="15">
        <v>4.8915795162260828E-3</v>
      </c>
      <c r="M18" s="15">
        <v>230.59211883511747</v>
      </c>
      <c r="N18" s="15">
        <v>3.6109502914833318E-271</v>
      </c>
      <c r="O18" s="15">
        <v>1.1183209767915974</v>
      </c>
      <c r="P18" s="15">
        <v>1.1375983934024652</v>
      </c>
      <c r="Q18" s="15">
        <v>1.1183209767915974</v>
      </c>
      <c r="R18" s="15">
        <v>1.1375983934024652</v>
      </c>
    </row>
    <row r="19" spans="1:18" ht="15.75" thickBot="1">
      <c r="A19" s="11">
        <f>'raw data'!A19</f>
        <v>21459</v>
      </c>
      <c r="B19">
        <f>'raw data'!B35</f>
        <v>3418</v>
      </c>
      <c r="C19">
        <f>'raw data'!B19</f>
        <v>2922.3</v>
      </c>
      <c r="D19" s="6">
        <f t="shared" si="0"/>
        <v>1.1696266639290969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36</v>
      </c>
      <c r="K19" s="19">
        <v>2.8213638826143548E-3</v>
      </c>
      <c r="L19" s="16">
        <v>3.4421423952636677E-3</v>
      </c>
      <c r="M19" s="22">
        <v>0.81965344795047002</v>
      </c>
      <c r="N19" s="16">
        <v>0.41327345922934722</v>
      </c>
      <c r="O19" s="16">
        <v>-3.9612727654578309E-3</v>
      </c>
      <c r="P19" s="16">
        <v>9.6040005306865395E-3</v>
      </c>
      <c r="Q19" s="16">
        <v>-3.9612727654578309E-3</v>
      </c>
      <c r="R19" s="16">
        <v>9.6040005306865395E-3</v>
      </c>
    </row>
    <row r="20" spans="1:18">
      <c r="A20" s="11">
        <f>'raw data'!A20</f>
        <v>21551</v>
      </c>
      <c r="B20">
        <f>'raw data'!B36</f>
        <v>3456.1</v>
      </c>
      <c r="C20">
        <f>'raw data'!B20</f>
        <v>2976.6</v>
      </c>
      <c r="D20" s="6">
        <f t="shared" si="0"/>
        <v>1.1610898340388363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data'!B37</f>
        <v>3501.1</v>
      </c>
      <c r="C21">
        <f>'raw data'!B21</f>
        <v>3049</v>
      </c>
      <c r="D21" s="6">
        <f t="shared" si="0"/>
        <v>1.1482781239750737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  <c r="J21" s="20" t="s">
        <v>38</v>
      </c>
    </row>
    <row r="22" spans="1:18">
      <c r="A22" s="11">
        <f>'raw data'!A22</f>
        <v>21732</v>
      </c>
      <c r="B22">
        <f>'raw data'!B38</f>
        <v>3569.5</v>
      </c>
      <c r="C22">
        <f>'raw data'!B22</f>
        <v>3043.1</v>
      </c>
      <c r="D22" s="6">
        <f t="shared" si="0"/>
        <v>1.1729814991291776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t="s">
        <v>12</v>
      </c>
    </row>
    <row r="23" spans="1:18" ht="15.75" thickBot="1">
      <c r="A23" s="11">
        <f>'raw data'!A23</f>
        <v>21824</v>
      </c>
      <c r="B23">
        <f>'raw data'!B39</f>
        <v>3595</v>
      </c>
      <c r="C23">
        <f>'raw data'!B23</f>
        <v>3055.1</v>
      </c>
      <c r="D23" s="6">
        <f t="shared" si="0"/>
        <v>1.1767208929331283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</row>
    <row r="24" spans="1:18">
      <c r="A24" s="11">
        <f>'raw data'!A24</f>
        <v>21916</v>
      </c>
      <c r="B24">
        <f>'raw data'!B40</f>
        <v>3672.7</v>
      </c>
      <c r="C24">
        <f>'raw data'!B24</f>
        <v>3123.2</v>
      </c>
      <c r="D24" s="6">
        <f t="shared" si="0"/>
        <v>1.1759413422131149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  <c r="J24" s="18" t="s">
        <v>13</v>
      </c>
      <c r="K24" s="18"/>
    </row>
    <row r="25" spans="1:18">
      <c r="A25" s="11">
        <f>'raw data'!A25</f>
        <v>22007</v>
      </c>
      <c r="B25">
        <f>'raw data'!B41</f>
        <v>3716.4</v>
      </c>
      <c r="C25">
        <f>'raw data'!B25</f>
        <v>3111.3</v>
      </c>
      <c r="D25" s="6">
        <f t="shared" si="0"/>
        <v>1.1944846205766078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5" t="s">
        <v>14</v>
      </c>
      <c r="K25" s="15">
        <v>8.9380341862567589E-2</v>
      </c>
    </row>
    <row r="26" spans="1:18">
      <c r="A26" s="11">
        <f>'raw data'!A26</f>
        <v>22098</v>
      </c>
      <c r="B26">
        <f>'raw data'!B42</f>
        <v>3766.9</v>
      </c>
      <c r="C26">
        <f>'raw data'!B26</f>
        <v>3119.1</v>
      </c>
      <c r="D26" s="6">
        <f t="shared" si="0"/>
        <v>1.2076881151614249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15</v>
      </c>
      <c r="K26" s="15">
        <v>7.9888455114694515E-3</v>
      </c>
    </row>
    <row r="27" spans="1:18">
      <c r="A27" s="11">
        <f>'raw data'!A27</f>
        <v>22190</v>
      </c>
      <c r="B27">
        <f>'raw data'!B43</f>
        <v>3780.2</v>
      </c>
      <c r="C27">
        <f>'raw data'!B27</f>
        <v>3081.3</v>
      </c>
      <c r="D27" s="6">
        <f t="shared" si="0"/>
        <v>1.2268198487651314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16</v>
      </c>
      <c r="K27" s="15">
        <v>-7.900142627653323E-4</v>
      </c>
    </row>
    <row r="28" spans="1:18">
      <c r="A28" s="11">
        <f>'raw data'!A28</f>
        <v>22282</v>
      </c>
      <c r="B28">
        <f>'raw data'!B44</f>
        <v>3873.5</v>
      </c>
      <c r="C28">
        <f>'raw data'!B28</f>
        <v>3102.3</v>
      </c>
      <c r="D28" s="6">
        <f t="shared" si="0"/>
        <v>1.248589755987493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17</v>
      </c>
      <c r="K28" s="15">
        <v>5.7121531117417502E-2</v>
      </c>
    </row>
    <row r="29" spans="1:18" ht="15.75" thickBot="1">
      <c r="A29" s="11">
        <f>'raw data'!A29</f>
        <v>22372</v>
      </c>
      <c r="B29">
        <f>'raw data'!B45</f>
        <v>3926.4</v>
      </c>
      <c r="C29">
        <f>'raw data'!B29</f>
        <v>3159.9</v>
      </c>
      <c r="D29" s="6">
        <f t="shared" si="0"/>
        <v>1.2425709674356784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6" t="s">
        <v>18</v>
      </c>
      <c r="K29" s="16">
        <v>229</v>
      </c>
    </row>
    <row r="30" spans="1:18">
      <c r="A30" s="11">
        <f>'raw data'!A30</f>
        <v>22463</v>
      </c>
      <c r="B30">
        <f>'raw data'!B46</f>
        <v>4006.2</v>
      </c>
      <c r="C30">
        <f>'raw data'!B30</f>
        <v>3212.6</v>
      </c>
      <c r="D30" s="6">
        <f t="shared" si="0"/>
        <v>1.2470273298885637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</row>
    <row r="31" spans="1:18" ht="15.75" thickBot="1">
      <c r="A31" s="11">
        <f>'raw data'!A31</f>
        <v>22555</v>
      </c>
      <c r="B31">
        <f>'raw data'!B47</f>
        <v>4100.6000000000004</v>
      </c>
      <c r="C31">
        <f>'raw data'!B31</f>
        <v>3277.7</v>
      </c>
      <c r="D31" s="6">
        <f t="shared" si="0"/>
        <v>1.2510601946486868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  <c r="J31" t="s">
        <v>19</v>
      </c>
    </row>
    <row r="32" spans="1:18">
      <c r="A32" s="11">
        <f>'raw data'!A32</f>
        <v>22647</v>
      </c>
      <c r="B32">
        <f>'raw data'!B48</f>
        <v>4201.8999999999996</v>
      </c>
      <c r="C32">
        <f>'raw data'!B32</f>
        <v>3336.8</v>
      </c>
      <c r="D32" s="6">
        <f t="shared" si="0"/>
        <v>1.2592603692160151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s="17"/>
      <c r="K32" s="17" t="s">
        <v>24</v>
      </c>
      <c r="L32" s="17" t="s">
        <v>25</v>
      </c>
      <c r="M32" s="17" t="s">
        <v>26</v>
      </c>
      <c r="N32" s="17" t="s">
        <v>27</v>
      </c>
      <c r="O32" s="17" t="s">
        <v>28</v>
      </c>
    </row>
    <row r="33" spans="1:18">
      <c r="A33" s="11">
        <f>'raw data'!A33</f>
        <v>22737</v>
      </c>
      <c r="B33">
        <f>'raw data'!B49</f>
        <v>4219.1000000000004</v>
      </c>
      <c r="C33">
        <f>'raw data'!B33</f>
        <v>3372.7</v>
      </c>
      <c r="D33" s="6">
        <f t="shared" si="0"/>
        <v>1.2509562071930502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5" t="s">
        <v>20</v>
      </c>
      <c r="K33" s="15">
        <v>2</v>
      </c>
      <c r="L33" s="15">
        <v>5.9384839420063562E-3</v>
      </c>
      <c r="M33" s="15">
        <v>2.9692419710031781E-3</v>
      </c>
      <c r="N33" s="15">
        <v>0.91000946784866554</v>
      </c>
      <c r="O33" s="15">
        <v>0.40399014828433766</v>
      </c>
    </row>
    <row r="34" spans="1:18">
      <c r="A34" s="11">
        <f>'raw data'!A34</f>
        <v>22828</v>
      </c>
      <c r="B34">
        <f>'raw data'!B50</f>
        <v>4249.2</v>
      </c>
      <c r="C34">
        <f>'raw data'!B34</f>
        <v>3404.8</v>
      </c>
      <c r="D34" s="6">
        <f t="shared" si="0"/>
        <v>1.2480028195488722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21</v>
      </c>
      <c r="K34" s="15">
        <v>226</v>
      </c>
      <c r="L34" s="15">
        <v>0.73740846568676977</v>
      </c>
      <c r="M34" s="15">
        <v>3.2628693171980962E-3</v>
      </c>
      <c r="N34" s="15"/>
      <c r="O34" s="15"/>
    </row>
    <row r="35" spans="1:18" ht="15.75" thickBot="1">
      <c r="A35" s="11">
        <f>'raw data'!A35</f>
        <v>22920</v>
      </c>
      <c r="B35">
        <f>'raw data'!B51</f>
        <v>4285.6000000000004</v>
      </c>
      <c r="C35">
        <f>'raw data'!B35</f>
        <v>3418</v>
      </c>
      <c r="D35" s="6">
        <f t="shared" si="0"/>
        <v>1.2538326506729083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6" t="s">
        <v>22</v>
      </c>
      <c r="K35" s="16">
        <v>228</v>
      </c>
      <c r="L35" s="16">
        <v>0.74334694962877612</v>
      </c>
      <c r="M35" s="16"/>
      <c r="N35" s="16"/>
      <c r="O35" s="16"/>
    </row>
    <row r="36" spans="1:18" ht="15.75" thickBot="1">
      <c r="A36" s="11">
        <f>'raw data'!A36</f>
        <v>23012</v>
      </c>
      <c r="B36">
        <f>'raw data'!B52</f>
        <v>4324.8999999999996</v>
      </c>
      <c r="C36">
        <f>'raw data'!B36</f>
        <v>3456.1</v>
      </c>
      <c r="D36" s="6">
        <f t="shared" si="0"/>
        <v>1.2513816151153032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</row>
    <row r="37" spans="1:18">
      <c r="A37" s="11">
        <f>'raw data'!A37</f>
        <v>23102</v>
      </c>
      <c r="B37">
        <f>'raw data'!B53</f>
        <v>4328.7</v>
      </c>
      <c r="C37">
        <f>'raw data'!B37</f>
        <v>3501.1</v>
      </c>
      <c r="D37" s="6">
        <f t="shared" si="0"/>
        <v>1.2363828511039388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  <c r="J37" s="17"/>
      <c r="K37" s="17" t="s">
        <v>29</v>
      </c>
      <c r="L37" s="17" t="s">
        <v>17</v>
      </c>
      <c r="M37" s="17" t="s">
        <v>30</v>
      </c>
      <c r="N37" s="17" t="s">
        <v>31</v>
      </c>
      <c r="O37" s="17" t="s">
        <v>32</v>
      </c>
      <c r="P37" s="17" t="s">
        <v>33</v>
      </c>
      <c r="Q37" s="17" t="s">
        <v>34</v>
      </c>
      <c r="R37" s="17" t="s">
        <v>35</v>
      </c>
    </row>
    <row r="38" spans="1:18">
      <c r="A38" s="11">
        <f>'raw data'!A38</f>
        <v>23193</v>
      </c>
      <c r="B38">
        <f>'raw data'!B54</f>
        <v>4366.1000000000004</v>
      </c>
      <c r="C38">
        <f>'raw data'!B38</f>
        <v>3569.5</v>
      </c>
      <c r="D38" s="6">
        <f t="shared" si="0"/>
        <v>1.2231685109959378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5" t="s">
        <v>23</v>
      </c>
      <c r="K38" s="15">
        <v>1.1179594273546181</v>
      </c>
      <c r="L38" s="15">
        <v>1.0537716755962132E-2</v>
      </c>
      <c r="M38" s="15">
        <v>106.09123904588611</v>
      </c>
      <c r="N38" s="15">
        <v>9.1987633543807046E-195</v>
      </c>
      <c r="O38" s="15">
        <v>1.0971946853262002</v>
      </c>
      <c r="P38" s="15">
        <v>1.1387241693830359</v>
      </c>
      <c r="Q38" s="15">
        <v>1.0971946853262002</v>
      </c>
      <c r="R38" s="15">
        <v>1.1387241693830359</v>
      </c>
    </row>
    <row r="39" spans="1:18">
      <c r="A39" s="11">
        <f>'raw data'!A39</f>
        <v>23285</v>
      </c>
      <c r="B39">
        <f>'raw data'!B55</f>
        <v>4401.2</v>
      </c>
      <c r="C39">
        <f>'raw data'!B39</f>
        <v>3595</v>
      </c>
      <c r="D39" s="6">
        <f t="shared" si="0"/>
        <v>1.2242559109874827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21" t="s">
        <v>39</v>
      </c>
      <c r="K39" s="21">
        <v>5.3775781890715007E-3</v>
      </c>
      <c r="L39" s="15">
        <v>4.1873281658303049E-3</v>
      </c>
      <c r="M39" s="21">
        <v>1.2842504757458342</v>
      </c>
      <c r="N39" s="15">
        <v>0.20036925823002694</v>
      </c>
      <c r="O39" s="15">
        <v>-2.8736199751417963E-3</v>
      </c>
      <c r="P39" s="15">
        <v>1.3628776353284798E-2</v>
      </c>
      <c r="Q39" s="15">
        <v>-2.8736199751417963E-3</v>
      </c>
      <c r="R39" s="15">
        <v>1.3628776353284798E-2</v>
      </c>
    </row>
    <row r="40" spans="1:18" ht="15.75" thickBot="1">
      <c r="A40" s="11">
        <f>'raw data'!A40</f>
        <v>23377</v>
      </c>
      <c r="B40">
        <f>'raw data'!B56</f>
        <v>4490.6000000000004</v>
      </c>
      <c r="C40">
        <f>'raw data'!B40</f>
        <v>3672.7</v>
      </c>
      <c r="D40" s="6">
        <f t="shared" si="0"/>
        <v>1.2226971982465218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19" t="s">
        <v>40</v>
      </c>
      <c r="K40" s="19">
        <v>1.4353246029474816E-3</v>
      </c>
      <c r="L40" s="16">
        <v>1.3397584392900806E-3</v>
      </c>
      <c r="M40" s="19">
        <v>1.0713308913419051</v>
      </c>
      <c r="N40" s="16">
        <v>0.28516341406579976</v>
      </c>
      <c r="O40" s="16">
        <v>-1.2046911629454615E-3</v>
      </c>
      <c r="P40" s="16">
        <v>4.0753403688404246E-3</v>
      </c>
      <c r="Q40" s="16">
        <v>-1.2046911629454615E-3</v>
      </c>
      <c r="R40" s="16">
        <v>4.0753403688404246E-3</v>
      </c>
    </row>
    <row r="41" spans="1:18">
      <c r="A41" s="11">
        <f>'raw data'!A41</f>
        <v>23468</v>
      </c>
      <c r="B41">
        <f>'raw data'!B57</f>
        <v>4566.3999999999996</v>
      </c>
      <c r="C41">
        <f>'raw data'!B41</f>
        <v>3716.4</v>
      </c>
      <c r="D41" s="6">
        <f t="shared" si="0"/>
        <v>1.2287159616833494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</row>
    <row r="42" spans="1:18">
      <c r="A42" s="11">
        <f>'raw data'!A42</f>
        <v>23559</v>
      </c>
      <c r="B42">
        <f>'raw data'!B58</f>
        <v>4599.3</v>
      </c>
      <c r="C42">
        <f>'raw data'!B42</f>
        <v>3766.9</v>
      </c>
      <c r="D42" s="6">
        <f t="shared" si="0"/>
        <v>1.220977461573177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data'!B59</f>
        <v>4619.8</v>
      </c>
      <c r="C43">
        <f>'raw data'!B43</f>
        <v>3780.2</v>
      </c>
      <c r="D43" s="6">
        <f t="shared" si="0"/>
        <v>1.2221046505475901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data'!B60</f>
        <v>4691.6000000000004</v>
      </c>
      <c r="C44">
        <f>'raw data'!B44</f>
        <v>3873.5</v>
      </c>
      <c r="D44" s="6">
        <f t="shared" si="0"/>
        <v>1.2112043371627728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data'!B61</f>
        <v>4706.7</v>
      </c>
      <c r="C45">
        <f>'raw data'!B45</f>
        <v>3926.4</v>
      </c>
      <c r="D45" s="6">
        <f t="shared" si="0"/>
        <v>1.1987316625916871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data'!B62</f>
        <v>4736.1000000000004</v>
      </c>
      <c r="C46">
        <f>'raw data'!B46</f>
        <v>4006.2</v>
      </c>
      <c r="D46" s="6">
        <f t="shared" si="0"/>
        <v>1.1821926014677251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data'!B63</f>
        <v>4715.5</v>
      </c>
      <c r="C47">
        <f>'raw data'!B47</f>
        <v>4100.6000000000004</v>
      </c>
      <c r="D47" s="6">
        <f t="shared" si="0"/>
        <v>1.1499536653172706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data'!B64</f>
        <v>4707.1000000000004</v>
      </c>
      <c r="C48">
        <f>'raw data'!B48</f>
        <v>4201.8999999999996</v>
      </c>
      <c r="D48" s="6">
        <f t="shared" si="0"/>
        <v>1.1202313239248913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data'!B65</f>
        <v>4715.3999999999996</v>
      </c>
      <c r="C49">
        <f>'raw data'!B49</f>
        <v>4219.1000000000004</v>
      </c>
      <c r="D49" s="6">
        <f t="shared" si="0"/>
        <v>1.1176317224052521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data'!B66</f>
        <v>4757.2</v>
      </c>
      <c r="C50">
        <f>'raw data'!B50</f>
        <v>4249.2</v>
      </c>
      <c r="D50" s="6">
        <f t="shared" si="0"/>
        <v>1.1195519156547116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data'!B67</f>
        <v>4708.3</v>
      </c>
      <c r="C51">
        <f>'raw data'!B51</f>
        <v>4285.6000000000004</v>
      </c>
      <c r="D51" s="6">
        <f t="shared" si="0"/>
        <v>1.0986326302034721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data'!B68</f>
        <v>4834.3</v>
      </c>
      <c r="C52">
        <f>'raw data'!B52</f>
        <v>4324.8999999999996</v>
      </c>
      <c r="D52" s="6">
        <f t="shared" si="0"/>
        <v>1.1177830701287892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data'!B69</f>
        <v>4861.8999999999996</v>
      </c>
      <c r="C53">
        <f>'raw data'!B53</f>
        <v>4328.7</v>
      </c>
      <c r="D53" s="6">
        <f t="shared" si="0"/>
        <v>1.123177859403516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data'!B70</f>
        <v>4900</v>
      </c>
      <c r="C54">
        <f>'raw data'!B54</f>
        <v>4366.1000000000004</v>
      </c>
      <c r="D54" s="6">
        <f t="shared" si="0"/>
        <v>1.1222830443645357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data'!B71</f>
        <v>4914.3</v>
      </c>
      <c r="C55">
        <f>'raw data'!B55</f>
        <v>4401.2</v>
      </c>
      <c r="D55" s="6">
        <f t="shared" si="0"/>
        <v>1.1165818413160049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data'!B72</f>
        <v>5002.3999999999996</v>
      </c>
      <c r="C56">
        <f>'raw data'!B56</f>
        <v>4490.6000000000004</v>
      </c>
      <c r="D56" s="6">
        <f t="shared" si="0"/>
        <v>1.113971406938939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data'!B73</f>
        <v>5118.3</v>
      </c>
      <c r="C57">
        <f>'raw data'!B57</f>
        <v>4566.3999999999996</v>
      </c>
      <c r="D57" s="6">
        <f t="shared" si="0"/>
        <v>1.1208610721793975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data'!B74</f>
        <v>5165.3999999999996</v>
      </c>
      <c r="C58">
        <f>'raw data'!B58</f>
        <v>4599.3</v>
      </c>
      <c r="D58" s="6">
        <f t="shared" si="0"/>
        <v>1.123083947557237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data'!B75</f>
        <v>5251.2</v>
      </c>
      <c r="C59">
        <f>'raw data'!B59</f>
        <v>4619.8</v>
      </c>
      <c r="D59" s="6">
        <f t="shared" si="0"/>
        <v>1.136672583228711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data'!B76</f>
        <v>5380.5</v>
      </c>
      <c r="C60">
        <f>'raw data'!B60</f>
        <v>4691.6000000000004</v>
      </c>
      <c r="D60" s="6">
        <f t="shared" si="0"/>
        <v>1.146836899991474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data'!B77</f>
        <v>5441.5</v>
      </c>
      <c r="C61">
        <f>'raw data'!B61</f>
        <v>4706.7</v>
      </c>
      <c r="D61" s="6">
        <f t="shared" si="0"/>
        <v>1.1561178745193024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data'!B78</f>
        <v>5411.9</v>
      </c>
      <c r="C62">
        <f>'raw data'!B62</f>
        <v>4736.1000000000004</v>
      </c>
      <c r="D62" s="6">
        <f t="shared" si="0"/>
        <v>1.1426912438504253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data'!B79</f>
        <v>5462.4</v>
      </c>
      <c r="C63">
        <f>'raw data'!B63</f>
        <v>4715.5</v>
      </c>
      <c r="D63" s="6">
        <f t="shared" si="0"/>
        <v>1.1583925352560702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data'!B80</f>
        <v>5417</v>
      </c>
      <c r="C64">
        <f>'raw data'!B64</f>
        <v>4707.1000000000004</v>
      </c>
      <c r="D64" s="6">
        <f t="shared" si="0"/>
        <v>1.150814726689469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data'!B81</f>
        <v>5431.3</v>
      </c>
      <c r="C65">
        <f>'raw data'!B65</f>
        <v>4715.3999999999996</v>
      </c>
      <c r="D65" s="6">
        <f t="shared" si="0"/>
        <v>1.1518216906306995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data'!B82</f>
        <v>5378.7</v>
      </c>
      <c r="C66">
        <f>'raw data'!B66</f>
        <v>4757.2</v>
      </c>
      <c r="D66" s="6">
        <f t="shared" si="0"/>
        <v>1.1306440763474312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data'!B83</f>
        <v>5357.2</v>
      </c>
      <c r="C67">
        <f>'raw data'!B67</f>
        <v>4708.3</v>
      </c>
      <c r="D67" s="6">
        <f t="shared" ref="D67:D130" si="2">B67/C67</f>
        <v>1.1378204447465115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data'!B84</f>
        <v>5292.4</v>
      </c>
      <c r="C68">
        <f>'raw data'!B68</f>
        <v>4834.3</v>
      </c>
      <c r="D68" s="6">
        <f t="shared" si="2"/>
        <v>1.0947603582731729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data'!B85</f>
        <v>5333.2</v>
      </c>
      <c r="C69">
        <f>'raw data'!B69</f>
        <v>4861.8999999999996</v>
      </c>
      <c r="D69" s="6">
        <f t="shared" si="2"/>
        <v>1.0969374113001091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data'!B86</f>
        <v>5421.4</v>
      </c>
      <c r="C70">
        <f>'raw data'!B70</f>
        <v>4900</v>
      </c>
      <c r="D70" s="6">
        <f t="shared" si="2"/>
        <v>1.106408163265306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data'!B87</f>
        <v>5494.4</v>
      </c>
      <c r="C71">
        <f>'raw data'!B71</f>
        <v>4914.3</v>
      </c>
      <c r="D71" s="6">
        <f t="shared" si="2"/>
        <v>1.1180432615021467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data'!B88</f>
        <v>5618.5</v>
      </c>
      <c r="C72">
        <f>'raw data'!B72</f>
        <v>5002.3999999999996</v>
      </c>
      <c r="D72" s="6">
        <f t="shared" si="2"/>
        <v>1.1231608827762676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data'!B89</f>
        <v>5661</v>
      </c>
      <c r="C73">
        <f>'raw data'!B73</f>
        <v>5118.3</v>
      </c>
      <c r="D73" s="6">
        <f t="shared" si="2"/>
        <v>1.1060312994548971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data'!B90</f>
        <v>5689.8</v>
      </c>
      <c r="C74">
        <f>'raw data'!B74</f>
        <v>5165.3999999999996</v>
      </c>
      <c r="D74" s="6">
        <f t="shared" si="2"/>
        <v>1.1015216633755374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data'!B91</f>
        <v>5732.5</v>
      </c>
      <c r="C75">
        <f>'raw data'!B75</f>
        <v>5251.2</v>
      </c>
      <c r="D75" s="6">
        <f t="shared" si="2"/>
        <v>1.091655240706886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data'!B92</f>
        <v>5799.2</v>
      </c>
      <c r="C76">
        <f>'raw data'!B76</f>
        <v>5380.5</v>
      </c>
      <c r="D76" s="6">
        <f t="shared" si="2"/>
        <v>1.0778180466499396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data'!B93</f>
        <v>5913</v>
      </c>
      <c r="C77">
        <f>'raw data'!B77</f>
        <v>5441.5</v>
      </c>
      <c r="D77" s="6">
        <f t="shared" si="2"/>
        <v>1.086648901957181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data'!B94</f>
        <v>6017.6</v>
      </c>
      <c r="C78">
        <f>'raw data'!B78</f>
        <v>5411.9</v>
      </c>
      <c r="D78" s="6">
        <f t="shared" si="2"/>
        <v>1.1119200280862545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data'!B95</f>
        <v>6018.2</v>
      </c>
      <c r="C79">
        <f>'raw data'!B79</f>
        <v>5462.4</v>
      </c>
      <c r="D79" s="6">
        <f t="shared" si="2"/>
        <v>1.1017501464557704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data'!B96</f>
        <v>6039.2</v>
      </c>
      <c r="C80">
        <f>'raw data'!B80</f>
        <v>5417</v>
      </c>
      <c r="D80" s="6">
        <f t="shared" si="2"/>
        <v>1.1148606239616023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data'!B97</f>
        <v>6274</v>
      </c>
      <c r="C81">
        <f>'raw data'!B81</f>
        <v>5431.3</v>
      </c>
      <c r="D81" s="6">
        <f t="shared" si="2"/>
        <v>1.1551562241084086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data'!B98</f>
        <v>6335.3</v>
      </c>
      <c r="C82">
        <f>'raw data'!B82</f>
        <v>5378.7</v>
      </c>
      <c r="D82" s="6">
        <f t="shared" si="2"/>
        <v>1.1778496662762379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data'!B99</f>
        <v>6420.3</v>
      </c>
      <c r="C83">
        <f>'raw data'!B83</f>
        <v>5357.2</v>
      </c>
      <c r="D83" s="6">
        <f t="shared" si="2"/>
        <v>1.1984432166056895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data'!B100</f>
        <v>6433</v>
      </c>
      <c r="C84">
        <f>'raw data'!B84</f>
        <v>5292.4</v>
      </c>
      <c r="D84" s="6">
        <f t="shared" si="2"/>
        <v>1.2155165898269218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data'!B101</f>
        <v>6440.8</v>
      </c>
      <c r="C85">
        <f>'raw data'!B85</f>
        <v>5333.2</v>
      </c>
      <c r="D85" s="6">
        <f t="shared" si="2"/>
        <v>1.2076801920048001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data'!B102</f>
        <v>6487.1</v>
      </c>
      <c r="C86">
        <f>'raw data'!B86</f>
        <v>5421.4</v>
      </c>
      <c r="D86" s="6">
        <f t="shared" si="2"/>
        <v>1.196572840963589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data'!B103</f>
        <v>6503.9</v>
      </c>
      <c r="C87">
        <f>'raw data'!B87</f>
        <v>5494.4</v>
      </c>
      <c r="D87" s="6">
        <f t="shared" si="2"/>
        <v>1.1837325276645312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data'!B104</f>
        <v>6524.9</v>
      </c>
      <c r="C88">
        <f>'raw data'!B88</f>
        <v>5618.5</v>
      </c>
      <c r="D88" s="6">
        <f t="shared" si="2"/>
        <v>1.161324196849693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data'!B105</f>
        <v>6392.6</v>
      </c>
      <c r="C89">
        <f>'raw data'!B89</f>
        <v>5661</v>
      </c>
      <c r="D89" s="6">
        <f t="shared" si="2"/>
        <v>1.1292351174704116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data'!B106</f>
        <v>6382.9</v>
      </c>
      <c r="C90">
        <f>'raw data'!B90</f>
        <v>5689.8</v>
      </c>
      <c r="D90" s="6">
        <f t="shared" si="2"/>
        <v>1.1218144750254841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data'!B107</f>
        <v>6501.2</v>
      </c>
      <c r="C91">
        <f>'raw data'!B91</f>
        <v>5732.5</v>
      </c>
      <c r="D91" s="6">
        <f t="shared" si="2"/>
        <v>1.1340950719581335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data'!B108</f>
        <v>6635.7</v>
      </c>
      <c r="C92">
        <f>'raw data'!B92</f>
        <v>5799.2</v>
      </c>
      <c r="D92" s="6">
        <f t="shared" si="2"/>
        <v>1.1442440336598152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data'!B109</f>
        <v>6587.3</v>
      </c>
      <c r="C93">
        <f>'raw data'!B93</f>
        <v>5913</v>
      </c>
      <c r="D93" s="6">
        <f t="shared" si="2"/>
        <v>1.1140368679181465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data'!B110</f>
        <v>6662.9</v>
      </c>
      <c r="C94">
        <f>'raw data'!B94</f>
        <v>6017.6</v>
      </c>
      <c r="D94" s="6">
        <f t="shared" si="2"/>
        <v>1.1072354427014091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data'!B111</f>
        <v>6585.1</v>
      </c>
      <c r="C95">
        <f>'raw data'!B95</f>
        <v>6018.2</v>
      </c>
      <c r="D95" s="6">
        <f t="shared" si="2"/>
        <v>1.0941976006114786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data'!B112</f>
        <v>6475</v>
      </c>
      <c r="C96">
        <f>'raw data'!B96</f>
        <v>6039.2</v>
      </c>
      <c r="D96" s="6">
        <f t="shared" si="2"/>
        <v>1.0721618757451319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data'!B113</f>
        <v>6510.2</v>
      </c>
      <c r="C97">
        <f>'raw data'!B97</f>
        <v>6274</v>
      </c>
      <c r="D97" s="6">
        <f t="shared" si="2"/>
        <v>1.0376474338540007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data'!B114</f>
        <v>6486.8</v>
      </c>
      <c r="C98">
        <f>'raw data'!B98</f>
        <v>6335.3</v>
      </c>
      <c r="D98" s="6">
        <f t="shared" si="2"/>
        <v>1.0239136268211451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data'!B115</f>
        <v>6493.1</v>
      </c>
      <c r="C99">
        <f>'raw data'!B99</f>
        <v>6420.3</v>
      </c>
      <c r="D99" s="6">
        <f t="shared" si="2"/>
        <v>1.0113390340015265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data'!B116</f>
        <v>6578.2</v>
      </c>
      <c r="C100">
        <f>'raw data'!B100</f>
        <v>6433</v>
      </c>
      <c r="D100" s="6">
        <f t="shared" si="2"/>
        <v>1.0225711176744909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data'!B117</f>
        <v>6728.3</v>
      </c>
      <c r="C101">
        <f>'raw data'!B101</f>
        <v>6440.8</v>
      </c>
      <c r="D101" s="6">
        <f t="shared" si="2"/>
        <v>1.0446373121351384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data'!B118</f>
        <v>6860</v>
      </c>
      <c r="C102">
        <f>'raw data'!B102</f>
        <v>6487.1</v>
      </c>
      <c r="D102" s="6">
        <f t="shared" si="2"/>
        <v>1.0574833130366419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data'!B119</f>
        <v>7001.5</v>
      </c>
      <c r="C103">
        <f>'raw data'!B103</f>
        <v>6503.9</v>
      </c>
      <c r="D103" s="6">
        <f t="shared" si="2"/>
        <v>1.0765079413890128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data'!B120</f>
        <v>7140.6</v>
      </c>
      <c r="C104">
        <f>'raw data'!B104</f>
        <v>6524.9</v>
      </c>
      <c r="D104" s="6">
        <f t="shared" si="2"/>
        <v>1.0943615994114853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data'!B121</f>
        <v>7266</v>
      </c>
      <c r="C105">
        <f>'raw data'!B105</f>
        <v>6392.6</v>
      </c>
      <c r="D105" s="6">
        <f t="shared" si="2"/>
        <v>1.136626724650377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data'!B122</f>
        <v>7337.5</v>
      </c>
      <c r="C106">
        <f>'raw data'!B106</f>
        <v>6382.9</v>
      </c>
      <c r="D106" s="6">
        <f t="shared" si="2"/>
        <v>1.1495558445220826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data'!B123</f>
        <v>7396</v>
      </c>
      <c r="C107">
        <f>'raw data'!B107</f>
        <v>6501.2</v>
      </c>
      <c r="D107" s="6">
        <f t="shared" si="2"/>
        <v>1.1376361287146988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data'!B124</f>
        <v>7469.5</v>
      </c>
      <c r="C108">
        <f>'raw data'!B108</f>
        <v>6635.7</v>
      </c>
      <c r="D108" s="6">
        <f t="shared" si="2"/>
        <v>1.1256536612565367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data'!B125</f>
        <v>7537.9</v>
      </c>
      <c r="C109">
        <f>'raw data'!B109</f>
        <v>6587.3</v>
      </c>
      <c r="D109" s="6">
        <f t="shared" si="2"/>
        <v>1.1443079865802377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data'!B126</f>
        <v>7655.2</v>
      </c>
      <c r="C110">
        <f>'raw data'!B110</f>
        <v>6662.9</v>
      </c>
      <c r="D110" s="6">
        <f t="shared" si="2"/>
        <v>1.1489291449669063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data'!B127</f>
        <v>7712.6</v>
      </c>
      <c r="C111">
        <f>'raw data'!B111</f>
        <v>6585.1</v>
      </c>
      <c r="D111" s="6">
        <f t="shared" si="2"/>
        <v>1.1712198751727385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data'!B128</f>
        <v>7784.1</v>
      </c>
      <c r="C112">
        <f>'raw data'!B112</f>
        <v>6475</v>
      </c>
      <c r="D112" s="6">
        <f t="shared" si="2"/>
        <v>1.2021776061776062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data'!B129</f>
        <v>7819.8</v>
      </c>
      <c r="C113">
        <f>'raw data'!B113</f>
        <v>6510.2</v>
      </c>
      <c r="D113" s="6">
        <f t="shared" si="2"/>
        <v>1.2011612546465547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data'!B130</f>
        <v>7898.6</v>
      </c>
      <c r="C114">
        <f>'raw data'!B114</f>
        <v>6486.8</v>
      </c>
      <c r="D114" s="6">
        <f t="shared" si="2"/>
        <v>1.2176419806376024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data'!B131</f>
        <v>7939.5</v>
      </c>
      <c r="C115">
        <f>'raw data'!B115</f>
        <v>6493.1</v>
      </c>
      <c r="D115" s="6">
        <f t="shared" si="2"/>
        <v>1.222759544747501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data'!B132</f>
        <v>7995</v>
      </c>
      <c r="C116">
        <f>'raw data'!B116</f>
        <v>6578.2</v>
      </c>
      <c r="D116" s="6">
        <f t="shared" si="2"/>
        <v>1.2153780669484053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data'!B133</f>
        <v>8084.7</v>
      </c>
      <c r="C117">
        <f>'raw data'!B117</f>
        <v>6728.3</v>
      </c>
      <c r="D117" s="6">
        <f t="shared" si="2"/>
        <v>1.2015962427359066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data'!B134</f>
        <v>8158</v>
      </c>
      <c r="C118">
        <f>'raw data'!B118</f>
        <v>6860</v>
      </c>
      <c r="D118" s="6">
        <f t="shared" si="2"/>
        <v>1.1892128279883383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data'!B135</f>
        <v>8292.7000000000007</v>
      </c>
      <c r="C119">
        <f>'raw data'!B119</f>
        <v>7001.5</v>
      </c>
      <c r="D119" s="6">
        <f t="shared" si="2"/>
        <v>1.1844176247946869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data'!B136</f>
        <v>8339.2999999999993</v>
      </c>
      <c r="C120">
        <f>'raw data'!B120</f>
        <v>7140.6</v>
      </c>
      <c r="D120" s="6">
        <f t="shared" si="2"/>
        <v>1.167871047250931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data'!B137</f>
        <v>8449.5</v>
      </c>
      <c r="C121">
        <f>'raw data'!B121</f>
        <v>7266</v>
      </c>
      <c r="D121" s="6">
        <f t="shared" si="2"/>
        <v>1.1628819157720891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data'!B138</f>
        <v>8498.2999999999993</v>
      </c>
      <c r="C122">
        <f>'raw data'!B122</f>
        <v>7337.5</v>
      </c>
      <c r="D122" s="6">
        <f t="shared" si="2"/>
        <v>1.1582010221465076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data'!B139</f>
        <v>8610.9</v>
      </c>
      <c r="C123">
        <f>'raw data'!B123</f>
        <v>7396</v>
      </c>
      <c r="D123" s="6">
        <f t="shared" si="2"/>
        <v>1.1642644672796105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data'!B140</f>
        <v>8697.7000000000007</v>
      </c>
      <c r="C124">
        <f>'raw data'!B124</f>
        <v>7469.5</v>
      </c>
      <c r="D124" s="6">
        <f t="shared" si="2"/>
        <v>1.1644286766182477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data'!B141</f>
        <v>8766.1</v>
      </c>
      <c r="C125">
        <f>'raw data'!B125</f>
        <v>7537.9</v>
      </c>
      <c r="D125" s="6">
        <f t="shared" si="2"/>
        <v>1.1629366269120047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data'!B142</f>
        <v>8831.5</v>
      </c>
      <c r="C126">
        <f>'raw data'!B126</f>
        <v>7655.2</v>
      </c>
      <c r="D126" s="6">
        <f t="shared" si="2"/>
        <v>1.1536602570801546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data'!B143</f>
        <v>8850.2000000000007</v>
      </c>
      <c r="C127">
        <f>'raw data'!B127</f>
        <v>7712.6</v>
      </c>
      <c r="D127" s="6">
        <f t="shared" si="2"/>
        <v>1.1474988979073206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data'!B144</f>
        <v>8947.1</v>
      </c>
      <c r="C128">
        <f>'raw data'!B128</f>
        <v>7784.1</v>
      </c>
      <c r="D128" s="6">
        <f t="shared" si="2"/>
        <v>1.1494071247800002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data'!B145</f>
        <v>8981.7000000000007</v>
      </c>
      <c r="C129">
        <f>'raw data'!B129</f>
        <v>7819.8</v>
      </c>
      <c r="D129" s="6">
        <f t="shared" si="2"/>
        <v>1.1485843627714265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data'!B146</f>
        <v>8983.9</v>
      </c>
      <c r="C130">
        <f>'raw data'!B130</f>
        <v>7898.6</v>
      </c>
      <c r="D130" s="6">
        <f t="shared" si="2"/>
        <v>1.1374040969285695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data'!B147</f>
        <v>8907.4</v>
      </c>
      <c r="C131">
        <f>'raw data'!B131</f>
        <v>7939.5</v>
      </c>
      <c r="D131" s="6">
        <f t="shared" ref="D131:D194" si="4">B131/C131</f>
        <v>1.1219094401410667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data'!B148</f>
        <v>8865.6</v>
      </c>
      <c r="C132">
        <f>'raw data'!B132</f>
        <v>7995</v>
      </c>
      <c r="D132" s="6">
        <f t="shared" si="4"/>
        <v>1.108893058161351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data'!B149</f>
        <v>8934.4</v>
      </c>
      <c r="C133">
        <f>'raw data'!B133</f>
        <v>8084.7</v>
      </c>
      <c r="D133" s="6">
        <f t="shared" si="4"/>
        <v>1.1050997563298577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data'!B150</f>
        <v>8977.2999999999993</v>
      </c>
      <c r="C134">
        <f>'raw data'!B134</f>
        <v>8158</v>
      </c>
      <c r="D134" s="6">
        <f t="shared" si="4"/>
        <v>1.1004290267222359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data'!B151</f>
        <v>9016.4</v>
      </c>
      <c r="C135">
        <f>'raw data'!B135</f>
        <v>8292.7000000000007</v>
      </c>
      <c r="D135" s="6">
        <f t="shared" si="4"/>
        <v>1.0872695262097989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data'!B152</f>
        <v>9123</v>
      </c>
      <c r="C136">
        <f>'raw data'!B136</f>
        <v>8339.2999999999993</v>
      </c>
      <c r="D136" s="6">
        <f t="shared" si="4"/>
        <v>1.0939767126737256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data'!B153</f>
        <v>9223.5</v>
      </c>
      <c r="C137">
        <f>'raw data'!B137</f>
        <v>8449.5</v>
      </c>
      <c r="D137" s="6">
        <f t="shared" si="4"/>
        <v>1.0916030534351144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data'!B154</f>
        <v>9313.2000000000007</v>
      </c>
      <c r="C138">
        <f>'raw data'!B138</f>
        <v>8498.2999999999993</v>
      </c>
      <c r="D138" s="6">
        <f t="shared" si="4"/>
        <v>1.0958897661885321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data'!B155</f>
        <v>9406.5</v>
      </c>
      <c r="C139">
        <f>'raw data'!B139</f>
        <v>8610.9</v>
      </c>
      <c r="D139" s="6">
        <f t="shared" si="4"/>
        <v>1.0923945232205694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data'!B156</f>
        <v>9424.1</v>
      </c>
      <c r="C140">
        <f>'raw data'!B140</f>
        <v>8697.7000000000007</v>
      </c>
      <c r="D140" s="6">
        <f t="shared" si="4"/>
        <v>1.0835163319038366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data'!B157</f>
        <v>9480.1</v>
      </c>
      <c r="C141">
        <f>'raw data'!B141</f>
        <v>8766.1</v>
      </c>
      <c r="D141" s="6">
        <f t="shared" si="4"/>
        <v>1.081450131757566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data'!B158</f>
        <v>9526.2999999999993</v>
      </c>
      <c r="C142">
        <f>'raw data'!B142</f>
        <v>8831.5</v>
      </c>
      <c r="D142" s="6">
        <f t="shared" si="4"/>
        <v>1.0786729321179866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data'!B159</f>
        <v>9653.5</v>
      </c>
      <c r="C143">
        <f>'raw data'!B143</f>
        <v>8850.2000000000007</v>
      </c>
      <c r="D143" s="6">
        <f t="shared" si="4"/>
        <v>1.0907663103658674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data'!B160</f>
        <v>9748.2000000000007</v>
      </c>
      <c r="C144">
        <f>'raw data'!B144</f>
        <v>8947.1</v>
      </c>
      <c r="D144" s="6">
        <f t="shared" si="4"/>
        <v>1.0895373920041131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data'!B161</f>
        <v>9881.4</v>
      </c>
      <c r="C145">
        <f>'raw data'!B145</f>
        <v>8981.7000000000007</v>
      </c>
      <c r="D145" s="6">
        <f t="shared" si="4"/>
        <v>1.1001703463709542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data'!B162</f>
        <v>9939.7000000000007</v>
      </c>
      <c r="C146">
        <f>'raw data'!B146</f>
        <v>8983.9</v>
      </c>
      <c r="D146" s="6">
        <f t="shared" si="4"/>
        <v>1.1063903204621601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data'!B163</f>
        <v>10052.5</v>
      </c>
      <c r="C147">
        <f>'raw data'!B147</f>
        <v>8907.4</v>
      </c>
      <c r="D147" s="6">
        <f t="shared" si="4"/>
        <v>1.1285560320632284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data'!B164</f>
        <v>10086.9</v>
      </c>
      <c r="C148">
        <f>'raw data'!B148</f>
        <v>8865.6</v>
      </c>
      <c r="D148" s="6">
        <f t="shared" si="4"/>
        <v>1.1377571737953438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data'!B165</f>
        <v>10122.1</v>
      </c>
      <c r="C149">
        <f>'raw data'!B149</f>
        <v>8934.4</v>
      </c>
      <c r="D149" s="6">
        <f t="shared" si="4"/>
        <v>1.1329356196275073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data'!B166</f>
        <v>10208.799999999999</v>
      </c>
      <c r="C150">
        <f>'raw data'!B150</f>
        <v>8977.2999999999993</v>
      </c>
      <c r="D150" s="6">
        <f t="shared" si="4"/>
        <v>1.1371793300881112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data'!B167</f>
        <v>10281.200000000001</v>
      </c>
      <c r="C151">
        <f>'raw data'!B151</f>
        <v>9016.4</v>
      </c>
      <c r="D151" s="6">
        <f t="shared" si="4"/>
        <v>1.1402777161616611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data'!B168</f>
        <v>10348.700000000001</v>
      </c>
      <c r="C152">
        <f>'raw data'!B152</f>
        <v>9123</v>
      </c>
      <c r="D152" s="6">
        <f t="shared" si="4"/>
        <v>1.1343527348459936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data'!B169</f>
        <v>10529.4</v>
      </c>
      <c r="C153">
        <f>'raw data'!B153</f>
        <v>9223.5</v>
      </c>
      <c r="D153" s="6">
        <f t="shared" si="4"/>
        <v>1.1415839973979509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data'!B170</f>
        <v>10626.8</v>
      </c>
      <c r="C154">
        <f>'raw data'!B154</f>
        <v>9313.2000000000007</v>
      </c>
      <c r="D154" s="6">
        <f t="shared" si="4"/>
        <v>1.1410471159214877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data'!B171</f>
        <v>10739.1</v>
      </c>
      <c r="C155">
        <f>'raw data'!B155</f>
        <v>9406.5</v>
      </c>
      <c r="D155" s="6">
        <f t="shared" si="4"/>
        <v>1.1416679955350024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data'!B172</f>
        <v>10820.9</v>
      </c>
      <c r="C156">
        <f>'raw data'!B156</f>
        <v>9424.1</v>
      </c>
      <c r="D156" s="6">
        <f t="shared" si="4"/>
        <v>1.1482157447395507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data'!B173</f>
        <v>10984.2</v>
      </c>
      <c r="C157">
        <f>'raw data'!B157</f>
        <v>9480.1</v>
      </c>
      <c r="D157" s="6">
        <f t="shared" si="4"/>
        <v>1.1586586639381442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data'!B174</f>
        <v>11124</v>
      </c>
      <c r="C158">
        <f>'raw data'!B158</f>
        <v>9526.2999999999993</v>
      </c>
      <c r="D158" s="6">
        <f t="shared" si="4"/>
        <v>1.1677146426209548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data'!B175</f>
        <v>11210.3</v>
      </c>
      <c r="C159">
        <f>'raw data'!B159</f>
        <v>9653.5</v>
      </c>
      <c r="D159" s="6">
        <f t="shared" si="4"/>
        <v>1.1612679339099807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data'!B176</f>
        <v>11321.2</v>
      </c>
      <c r="C160">
        <f>'raw data'!B160</f>
        <v>9748.2000000000007</v>
      </c>
      <c r="D160" s="6">
        <f t="shared" si="4"/>
        <v>1.1613631234484314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data'!B177</f>
        <v>11431</v>
      </c>
      <c r="C161">
        <f>'raw data'!B161</f>
        <v>9881.4</v>
      </c>
      <c r="D161" s="6">
        <f t="shared" si="4"/>
        <v>1.1568198838221304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data'!B178</f>
        <v>11580.6</v>
      </c>
      <c r="C162">
        <f>'raw data'!B162</f>
        <v>9939.7000000000007</v>
      </c>
      <c r="D162" s="6">
        <f t="shared" si="4"/>
        <v>1.1650854653560971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data'!B179</f>
        <v>11770.7</v>
      </c>
      <c r="C163">
        <f>'raw data'!B163</f>
        <v>10052.5</v>
      </c>
      <c r="D163" s="6">
        <f t="shared" si="4"/>
        <v>1.1709226560557076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data'!B180</f>
        <v>11864.7</v>
      </c>
      <c r="C164">
        <f>'raw data'!B164</f>
        <v>10086.9</v>
      </c>
      <c r="D164" s="6">
        <f t="shared" si="4"/>
        <v>1.1762484013919046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data'!B181</f>
        <v>11962.5</v>
      </c>
      <c r="C165">
        <f>'raw data'!B165</f>
        <v>10122.1</v>
      </c>
      <c r="D165" s="6">
        <f t="shared" si="4"/>
        <v>1.1818199780677923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data'!B182</f>
        <v>12113.1</v>
      </c>
      <c r="C166">
        <f>'raw data'!B166</f>
        <v>10208.799999999999</v>
      </c>
      <c r="D166" s="6">
        <f t="shared" si="4"/>
        <v>1.186535146148421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data'!B183</f>
        <v>12323.3</v>
      </c>
      <c r="C167">
        <f>'raw data'!B167</f>
        <v>10281.200000000001</v>
      </c>
      <c r="D167" s="6">
        <f t="shared" si="4"/>
        <v>1.198624674162549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data'!B184</f>
        <v>12359.1</v>
      </c>
      <c r="C168">
        <f>'raw data'!B168</f>
        <v>10348.700000000001</v>
      </c>
      <c r="D168" s="6">
        <f t="shared" si="4"/>
        <v>1.1942659464473797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data'!B185</f>
        <v>12592.5</v>
      </c>
      <c r="C169">
        <f>'raw data'!B169</f>
        <v>10529.4</v>
      </c>
      <c r="D169" s="6">
        <f t="shared" si="4"/>
        <v>1.1959370904325033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data'!B186</f>
        <v>12607.7</v>
      </c>
      <c r="C170">
        <f>'raw data'!B170</f>
        <v>10626.8</v>
      </c>
      <c r="D170" s="6">
        <f t="shared" si="4"/>
        <v>1.1864060676779464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data'!B187</f>
        <v>12679.3</v>
      </c>
      <c r="C171">
        <f>'raw data'!B171</f>
        <v>10739.1</v>
      </c>
      <c r="D171" s="6">
        <f t="shared" si="4"/>
        <v>1.1806669087726158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data'!B188</f>
        <v>12643.3</v>
      </c>
      <c r="C172">
        <f>'raw data'!B172</f>
        <v>10820.9</v>
      </c>
      <c r="D172" s="6">
        <f t="shared" si="4"/>
        <v>1.1684148268628303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data'!B189</f>
        <v>12710.3</v>
      </c>
      <c r="C173">
        <f>'raw data'!B173</f>
        <v>10984.2</v>
      </c>
      <c r="D173" s="6">
        <f t="shared" si="4"/>
        <v>1.1571438975983683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data'!B190</f>
        <v>12670.1</v>
      </c>
      <c r="C174">
        <f>'raw data'!B174</f>
        <v>11124</v>
      </c>
      <c r="D174" s="6">
        <f t="shared" si="4"/>
        <v>1.138987774181949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data'!B191</f>
        <v>12705.3</v>
      </c>
      <c r="C175">
        <f>'raw data'!B175</f>
        <v>11210.3</v>
      </c>
      <c r="D175" s="6">
        <f t="shared" si="4"/>
        <v>1.1333594997457694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data'!B192</f>
        <v>12822.3</v>
      </c>
      <c r="C176">
        <f>'raw data'!B176</f>
        <v>11321.2</v>
      </c>
      <c r="D176" s="6">
        <f t="shared" si="4"/>
        <v>1.1325919513832454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data'!B193</f>
        <v>12893</v>
      </c>
      <c r="C177">
        <f>'raw data'!B177</f>
        <v>11431</v>
      </c>
      <c r="D177" s="6">
        <f t="shared" si="4"/>
        <v>1.1278978217128861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data'!B194</f>
        <v>12955.8</v>
      </c>
      <c r="C178">
        <f>'raw data'!B178</f>
        <v>11580.6</v>
      </c>
      <c r="D178" s="6">
        <f t="shared" si="4"/>
        <v>1.1187503238174188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data'!B195</f>
        <v>12964</v>
      </c>
      <c r="C179">
        <f>'raw data'!B179</f>
        <v>11770.7</v>
      </c>
      <c r="D179" s="6">
        <f t="shared" si="4"/>
        <v>1.1013788474772104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data'!B196</f>
        <v>13031.2</v>
      </c>
      <c r="C180">
        <f>'raw data'!B180</f>
        <v>11864.7</v>
      </c>
      <c r="D180" s="6">
        <f t="shared" si="4"/>
        <v>1.0983168558834189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data'!B197</f>
        <v>13152.1</v>
      </c>
      <c r="C181">
        <f>'raw data'!B181</f>
        <v>11962.5</v>
      </c>
      <c r="D181" s="6">
        <f t="shared" si="4"/>
        <v>1.0994440961337513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data'!B198</f>
        <v>13372.4</v>
      </c>
      <c r="C182">
        <f>'raw data'!B182</f>
        <v>12113.1</v>
      </c>
      <c r="D182" s="6">
        <f t="shared" si="4"/>
        <v>1.1039618264523532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data'!B199</f>
        <v>13528.7</v>
      </c>
      <c r="C183">
        <f>'raw data'!B183</f>
        <v>12323.3</v>
      </c>
      <c r="D183" s="6">
        <f t="shared" si="4"/>
        <v>1.0978147087225014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data'!B200</f>
        <v>13606.5</v>
      </c>
      <c r="C184">
        <f>'raw data'!B184</f>
        <v>12359.1</v>
      </c>
      <c r="D184" s="6">
        <f t="shared" si="4"/>
        <v>1.1009296793455834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data'!B201</f>
        <v>13706.2</v>
      </c>
      <c r="C185">
        <f>'raw data'!B185</f>
        <v>12592.5</v>
      </c>
      <c r="D185" s="6">
        <f t="shared" si="4"/>
        <v>1.0884415326583283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data'!B202</f>
        <v>13830.8</v>
      </c>
      <c r="C186">
        <f>'raw data'!B186</f>
        <v>12607.7</v>
      </c>
      <c r="D186" s="6">
        <f t="shared" si="4"/>
        <v>1.0970121433727007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data'!B203</f>
        <v>13950.4</v>
      </c>
      <c r="C187">
        <f>'raw data'!B187</f>
        <v>12679.3</v>
      </c>
      <c r="D187" s="6">
        <f t="shared" si="4"/>
        <v>1.1002500138020237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data'!B204</f>
        <v>14099.1</v>
      </c>
      <c r="C188">
        <f>'raw data'!B188</f>
        <v>12643.3</v>
      </c>
      <c r="D188" s="6">
        <f t="shared" si="4"/>
        <v>1.1151439893065893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data'!B205</f>
        <v>14172.7</v>
      </c>
      <c r="C189">
        <f>'raw data'!B189</f>
        <v>12710.3</v>
      </c>
      <c r="D189" s="6">
        <f t="shared" si="4"/>
        <v>1.1150562929277832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data'!B206</f>
        <v>14291.8</v>
      </c>
      <c r="C190">
        <f>'raw data'!B190</f>
        <v>12670.1</v>
      </c>
      <c r="D190" s="6">
        <f t="shared" si="4"/>
        <v>1.127994254188996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data'!B207</f>
        <v>14373.4</v>
      </c>
      <c r="C191">
        <f>'raw data'!B191</f>
        <v>12705.3</v>
      </c>
      <c r="D191" s="6">
        <f t="shared" si="4"/>
        <v>1.1312916656828254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data'!B208</f>
        <v>14546.1</v>
      </c>
      <c r="C192">
        <f>'raw data'!B192</f>
        <v>12822.3</v>
      </c>
      <c r="D192" s="6">
        <f t="shared" si="4"/>
        <v>1.1344376593902812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data'!B209</f>
        <v>14589.6</v>
      </c>
      <c r="C193">
        <f>'raw data'!B193</f>
        <v>12893</v>
      </c>
      <c r="D193" s="6">
        <f t="shared" si="4"/>
        <v>1.1315907856976655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data'!B210</f>
        <v>14602.6</v>
      </c>
      <c r="C194">
        <f>'raw data'!B194</f>
        <v>12955.8</v>
      </c>
      <c r="D194" s="6">
        <f t="shared" si="4"/>
        <v>1.1271090939965114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data'!B211</f>
        <v>14716.9</v>
      </c>
      <c r="C195">
        <f>'raw data'!B195</f>
        <v>12964</v>
      </c>
      <c r="D195" s="6">
        <f t="shared" ref="D195:D230" si="6">B195/C195</f>
        <v>1.1352128972539339</v>
      </c>
      <c r="E195" s="12">
        <f>'raw data'!E195</f>
        <v>4.01</v>
      </c>
      <c r="F195" s="12">
        <f>'raw data'!D195</f>
        <v>1.53</v>
      </c>
      <c r="G195" s="12">
        <f t="shared" ref="G195:G230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data'!B212</f>
        <v>14726</v>
      </c>
      <c r="C196">
        <f>'raw data'!B196</f>
        <v>13031.2</v>
      </c>
      <c r="D196" s="6">
        <f t="shared" si="6"/>
        <v>1.1300570937442445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data'!B213</f>
        <v>14838.7</v>
      </c>
      <c r="C197">
        <f>'raw data'!B197</f>
        <v>13152.1</v>
      </c>
      <c r="D197" s="6">
        <f t="shared" si="6"/>
        <v>1.1282380760486919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data'!B214</f>
        <v>14938.5</v>
      </c>
      <c r="C198">
        <f>'raw data'!B198</f>
        <v>13372.4</v>
      </c>
      <c r="D198" s="6">
        <f t="shared" si="6"/>
        <v>1.1171143549400258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data'!B215</f>
        <v>14991.8</v>
      </c>
      <c r="C199">
        <f>'raw data'!B199</f>
        <v>13528.7</v>
      </c>
      <c r="D199" s="6">
        <f t="shared" si="6"/>
        <v>1.108147863431076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data'!B216</f>
        <v>14889.5</v>
      </c>
      <c r="C200">
        <f>'raw data'!B200</f>
        <v>13606.5</v>
      </c>
      <c r="D200" s="6">
        <f t="shared" si="6"/>
        <v>1.094293168706133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data'!B217</f>
        <v>14963.4</v>
      </c>
      <c r="C201">
        <f>'raw data'!B201</f>
        <v>13706.2</v>
      </c>
      <c r="D201" s="6">
        <f t="shared" si="6"/>
        <v>1.0917249128131794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data'!B218</f>
        <v>14891.6</v>
      </c>
      <c r="C202">
        <f>'raw data'!B202</f>
        <v>13830.8</v>
      </c>
      <c r="D202" s="6">
        <f t="shared" si="6"/>
        <v>1.076698383318391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data'!B219</f>
        <v>14577</v>
      </c>
      <c r="C203">
        <f>'raw data'!B203</f>
        <v>13950.4</v>
      </c>
      <c r="D203" s="6">
        <f t="shared" si="6"/>
        <v>1.0449162748021563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data'!B220</f>
        <v>14375</v>
      </c>
      <c r="C204">
        <f>'raw data'!B204</f>
        <v>14099.1</v>
      </c>
      <c r="D204" s="6">
        <f t="shared" si="6"/>
        <v>1.0195686249476916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data'!B221</f>
        <v>14355.6</v>
      </c>
      <c r="C205">
        <f>'raw data'!B205</f>
        <v>14172.7</v>
      </c>
      <c r="D205" s="6">
        <f t="shared" si="6"/>
        <v>1.0129050921842697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data'!B222</f>
        <v>14402.5</v>
      </c>
      <c r="C206">
        <f>'raw data'!B206</f>
        <v>14291.8</v>
      </c>
      <c r="D206" s="6">
        <f t="shared" si="6"/>
        <v>1.0077457003316588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data'!B223</f>
        <v>14541.9</v>
      </c>
      <c r="C207">
        <f>'raw data'!B207</f>
        <v>14373.4</v>
      </c>
      <c r="D207" s="6">
        <f t="shared" si="6"/>
        <v>1.0117230439561968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data'!B224</f>
        <v>14604.8</v>
      </c>
      <c r="C208">
        <f>'raw data'!B208</f>
        <v>14546.1</v>
      </c>
      <c r="D208" s="6">
        <f t="shared" si="6"/>
        <v>1.0040354459270868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data'!B225</f>
        <v>14745.9</v>
      </c>
      <c r="C209">
        <f>'raw data'!B209</f>
        <v>14589.6</v>
      </c>
      <c r="D209" s="6">
        <f t="shared" si="6"/>
        <v>1.0107131107089982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data'!B226</f>
        <v>14845.5</v>
      </c>
      <c r="C210">
        <f>'raw data'!B210</f>
        <v>14602.6</v>
      </c>
      <c r="D210" s="6">
        <f t="shared" si="6"/>
        <v>1.0166340240779039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data'!B227</f>
        <v>14939</v>
      </c>
      <c r="C211">
        <f>'raw data'!B211</f>
        <v>14716.9</v>
      </c>
      <c r="D211" s="6">
        <f t="shared" si="6"/>
        <v>1.015091493453105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data'!B228</f>
        <v>14881.3</v>
      </c>
      <c r="C212">
        <f>'raw data'!B212</f>
        <v>14726</v>
      </c>
      <c r="D212" s="6">
        <f t="shared" si="6"/>
        <v>1.0105459731087871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data'!B229</f>
        <v>14989.6</v>
      </c>
      <c r="C213">
        <f>'raw data'!B213</f>
        <v>14838.7</v>
      </c>
      <c r="D213" s="6">
        <f t="shared" si="6"/>
        <v>1.0101693544582746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data'!B230</f>
        <v>15021.1</v>
      </c>
      <c r="C214">
        <f>'raw data'!B214</f>
        <v>14938.5</v>
      </c>
      <c r="D214" s="6">
        <f t="shared" si="6"/>
        <v>1.0055293369481542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data'!B231</f>
        <v>15190.3</v>
      </c>
      <c r="C215">
        <f>'raw data'!B215</f>
        <v>14991.8</v>
      </c>
      <c r="D215" s="6">
        <f t="shared" si="6"/>
        <v>1.0132405715124269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data'!B232</f>
        <v>15291</v>
      </c>
      <c r="C216">
        <f>'raw data'!B216</f>
        <v>14889.5</v>
      </c>
      <c r="D216" s="6">
        <f t="shared" si="6"/>
        <v>1.0269653111252897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data'!B233</f>
        <v>15362.4</v>
      </c>
      <c r="C217">
        <f>'raw data'!B217</f>
        <v>14963.4</v>
      </c>
      <c r="D217" s="6">
        <f t="shared" si="6"/>
        <v>1.0266650627531175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data'!B234</f>
        <v>15380.8</v>
      </c>
      <c r="C218">
        <f>'raw data'!B218</f>
        <v>14891.6</v>
      </c>
      <c r="D218" s="6">
        <f t="shared" si="6"/>
        <v>1.0328507346423486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data'!B235</f>
        <v>15384.3</v>
      </c>
      <c r="C219">
        <f>'raw data'!B219</f>
        <v>14577</v>
      </c>
      <c r="D219" s="6">
        <f t="shared" si="6"/>
        <v>1.0553817657954312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data'!B236</f>
        <v>15457.2</v>
      </c>
      <c r="C220">
        <f>'raw data'!B220</f>
        <v>14375</v>
      </c>
      <c r="D220" s="6">
        <f t="shared" si="6"/>
        <v>1.0752834782608696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data'!B237</f>
        <v>15500.2</v>
      </c>
      <c r="C221">
        <f>'raw data'!B221</f>
        <v>14355.6</v>
      </c>
      <c r="D221" s="6">
        <f t="shared" si="6"/>
        <v>1.0797319512942685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data'!B238</f>
        <v>15614.4</v>
      </c>
      <c r="C222">
        <f>'raw data'!B222</f>
        <v>14402.5</v>
      </c>
      <c r="D222" s="6">
        <f t="shared" si="6"/>
        <v>1.0841451136955389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data'!B239</f>
        <v>15761.5</v>
      </c>
      <c r="C223">
        <f>'raw data'!B223</f>
        <v>14541.9</v>
      </c>
      <c r="D223" s="6">
        <f t="shared" si="6"/>
        <v>1.083867995241337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data'!B240</f>
        <v>15724.9</v>
      </c>
      <c r="C224">
        <f>'raw data'!B224</f>
        <v>14604.8</v>
      </c>
      <c r="D224" s="6">
        <f t="shared" si="6"/>
        <v>1.0766939636283961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data'!B241</f>
        <v>15901.5</v>
      </c>
      <c r="C225">
        <f>'raw data'!B225</f>
        <v>14745.9</v>
      </c>
      <c r="D225" s="6">
        <f t="shared" si="6"/>
        <v>1.0783675462331903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data'!B242</f>
        <v>16068.8</v>
      </c>
      <c r="C226">
        <f>'raw data'!B226</f>
        <v>14845.5</v>
      </c>
      <c r="D226" s="6">
        <f t="shared" si="6"/>
        <v>1.0824020747027718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>
        <f>'raw data'!A227</f>
        <v>40452</v>
      </c>
      <c r="B227">
        <f>'raw data'!B243</f>
        <v>16151.4</v>
      </c>
      <c r="C227">
        <f>'raw data'!B227</f>
        <v>14939</v>
      </c>
      <c r="D227" s="6">
        <f t="shared" si="6"/>
        <v>1.0811567039293126</v>
      </c>
      <c r="E227" s="12">
        <f>'raw data'!E227</f>
        <v>2.86</v>
      </c>
      <c r="F227" s="12">
        <f>'raw data'!D227</f>
        <v>0.26</v>
      </c>
      <c r="G227" s="12">
        <f t="shared" si="7"/>
        <v>2.5999999999999996</v>
      </c>
      <c r="H227" s="12">
        <f>'raw data'!C227</f>
        <v>0.19</v>
      </c>
    </row>
    <row r="228" spans="1:8">
      <c r="A228" s="11">
        <f>'raw data'!A228</f>
        <v>40544</v>
      </c>
      <c r="B228">
        <f>'raw data'!B244</f>
        <v>16177.3</v>
      </c>
      <c r="C228">
        <f>'raw data'!B228</f>
        <v>14881.3</v>
      </c>
      <c r="D228" s="6">
        <f t="shared" si="6"/>
        <v>1.0870891655970916</v>
      </c>
      <c r="E228" s="12">
        <f>'raw data'!E228</f>
        <v>3.46</v>
      </c>
      <c r="F228" s="12">
        <f>'raw data'!D228</f>
        <v>0.27</v>
      </c>
      <c r="G228" s="12">
        <f t="shared" si="7"/>
        <v>3.19</v>
      </c>
      <c r="H228" s="12">
        <f>'raw data'!C228</f>
        <v>0.16</v>
      </c>
    </row>
    <row r="229" spans="1:8">
      <c r="A229" s="11">
        <f>'raw data'!A229</f>
        <v>40634</v>
      </c>
      <c r="B229">
        <f>'raw data'!B245</f>
        <v>16333.6</v>
      </c>
      <c r="C229">
        <f>'raw data'!B229</f>
        <v>14989.6</v>
      </c>
      <c r="D229" s="6">
        <f t="shared" si="6"/>
        <v>1.0896621657682659</v>
      </c>
      <c r="E229" s="12">
        <f>'raw data'!E229</f>
        <v>3.21</v>
      </c>
      <c r="F229" s="12">
        <f>'raw data'!D229</f>
        <v>0.21</v>
      </c>
      <c r="G229" s="12">
        <f t="shared" si="7"/>
        <v>3</v>
      </c>
      <c r="H229" s="12">
        <f>'raw data'!C229</f>
        <v>0.09</v>
      </c>
    </row>
    <row r="230" spans="1:8">
      <c r="A230" s="11">
        <f>'raw data'!A230</f>
        <v>40725</v>
      </c>
      <c r="B230">
        <f>'raw data'!B246</f>
        <v>16414</v>
      </c>
      <c r="C230">
        <f>'raw data'!B230</f>
        <v>15021.1</v>
      </c>
      <c r="D230" s="6">
        <f t="shared" si="6"/>
        <v>1.0927295604183449</v>
      </c>
      <c r="E230" s="12">
        <f>'raw data'!E230</f>
        <v>2.4300000000000002</v>
      </c>
      <c r="F230" s="12">
        <f>'raw data'!D230</f>
        <v>0.13</v>
      </c>
      <c r="G230" s="12">
        <f t="shared" si="7"/>
        <v>2.3000000000000003</v>
      </c>
      <c r="H230" s="12">
        <f>'raw data'!C230</f>
        <v>0.08</v>
      </c>
    </row>
    <row r="231" spans="1:8">
      <c r="A231" s="11"/>
    </row>
    <row r="232" spans="1:8">
      <c r="A232" s="11"/>
    </row>
    <row r="233" spans="1:8">
      <c r="A233" s="11"/>
    </row>
    <row r="234" spans="1:8">
      <c r="A234" s="11"/>
    </row>
    <row r="235" spans="1:8">
      <c r="A235" s="11"/>
    </row>
    <row r="236" spans="1:8">
      <c r="A236" s="11"/>
    </row>
    <row r="237" spans="1:8">
      <c r="A237" s="11"/>
    </row>
    <row r="238" spans="1:8">
      <c r="A238" s="11"/>
    </row>
    <row r="239" spans="1:8">
      <c r="A239" s="11"/>
    </row>
    <row r="240" spans="1:8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workbookViewId="0">
      <selection activeCell="J40" sqref="J40"/>
    </sheetView>
  </sheetViews>
  <sheetFormatPr defaultRowHeight="15"/>
  <cols>
    <col min="1" max="1" width="10.140625" bestFit="1" customWidth="1"/>
    <col min="4" max="4" width="15.7109375" style="6" bestFit="1" customWidth="1"/>
    <col min="7" max="7" width="17.85546875" bestFit="1" customWidth="1"/>
    <col min="8" max="8" width="14" bestFit="1" customWidth="1"/>
    <col min="10" max="10" width="22" bestFit="1" customWidth="1"/>
    <col min="11" max="11" width="12.7109375" bestFit="1" customWidth="1"/>
  </cols>
  <sheetData>
    <row r="1" spans="1:15">
      <c r="B1" t="s">
        <v>41</v>
      </c>
      <c r="C1" t="s">
        <v>6</v>
      </c>
      <c r="D1" s="13" t="s">
        <v>7</v>
      </c>
      <c r="E1" t="s">
        <v>8</v>
      </c>
      <c r="F1" t="s">
        <v>9</v>
      </c>
      <c r="G1" s="14" t="s">
        <v>10</v>
      </c>
      <c r="H1" s="14" t="s">
        <v>11</v>
      </c>
      <c r="J1" s="20" t="s">
        <v>37</v>
      </c>
    </row>
    <row r="2" spans="1:15">
      <c r="A2" s="11">
        <f>'raw data'!A2</f>
        <v>19906</v>
      </c>
      <c r="B2">
        <f>'raw data'!B22</f>
        <v>3043.1</v>
      </c>
      <c r="C2">
        <f>'raw data'!B2</f>
        <v>2559.4</v>
      </c>
      <c r="D2" s="6">
        <f>B2/C2</f>
        <v>1.1889896069391264</v>
      </c>
      <c r="E2" s="12">
        <f>'raw data'!E2</f>
        <v>2.35</v>
      </c>
      <c r="F2" s="12">
        <f>'raw data'!D2</f>
        <v>0.92</v>
      </c>
      <c r="G2" s="12">
        <f>E2-F2</f>
        <v>1.4300000000000002</v>
      </c>
      <c r="H2" s="12">
        <f>'raw data'!C2</f>
        <v>1.03</v>
      </c>
      <c r="J2" t="s">
        <v>12</v>
      </c>
    </row>
    <row r="3" spans="1:15" ht="15.75" thickBot="1">
      <c r="A3" s="11">
        <f>'raw data'!A3</f>
        <v>19998</v>
      </c>
      <c r="B3">
        <f>'raw data'!B23</f>
        <v>3055.1</v>
      </c>
      <c r="C3">
        <f>'raw data'!B3</f>
        <v>2609.3000000000002</v>
      </c>
      <c r="D3" s="6">
        <f t="shared" ref="D3:D66" si="0">B3/C3</f>
        <v>1.1708504196527802</v>
      </c>
      <c r="E3" s="12">
        <f>'raw data'!E3</f>
        <v>2.4700000000000002</v>
      </c>
      <c r="F3" s="12">
        <f>'raw data'!D3</f>
        <v>1.17</v>
      </c>
      <c r="G3" s="12">
        <f t="shared" ref="G3:G66" si="1">E3-F3</f>
        <v>1.3000000000000003</v>
      </c>
      <c r="H3" s="12">
        <f>'raw data'!C3</f>
        <v>0.99</v>
      </c>
    </row>
    <row r="4" spans="1:15">
      <c r="A4" s="11">
        <f>'raw data'!A4</f>
        <v>20090</v>
      </c>
      <c r="B4">
        <f>'raw data'!B24</f>
        <v>3123.2</v>
      </c>
      <c r="C4">
        <f>'raw data'!B4</f>
        <v>2683.8</v>
      </c>
      <c r="D4" s="6">
        <f t="shared" si="0"/>
        <v>1.1637230792160369</v>
      </c>
      <c r="E4" s="12">
        <f>'raw data'!E4</f>
        <v>2.65</v>
      </c>
      <c r="F4" s="12">
        <f>'raw data'!D4</f>
        <v>1.52</v>
      </c>
      <c r="G4" s="12">
        <f t="shared" si="1"/>
        <v>1.1299999999999999</v>
      </c>
      <c r="H4" s="12">
        <f>'raw data'!C4</f>
        <v>1.34</v>
      </c>
      <c r="J4" s="18" t="s">
        <v>13</v>
      </c>
      <c r="K4" s="18"/>
    </row>
    <row r="5" spans="1:15">
      <c r="A5" s="11">
        <f>'raw data'!A5</f>
        <v>20180</v>
      </c>
      <c r="B5">
        <f>'raw data'!B25</f>
        <v>3111.3</v>
      </c>
      <c r="C5">
        <f>'raw data'!B5</f>
        <v>2727.5</v>
      </c>
      <c r="D5" s="6">
        <f t="shared" si="0"/>
        <v>1.1407149404216317</v>
      </c>
      <c r="E5" s="12">
        <f>'raw data'!E5</f>
        <v>2.76</v>
      </c>
      <c r="F5" s="12">
        <f>'raw data'!D5</f>
        <v>1.85</v>
      </c>
      <c r="G5" s="12">
        <f t="shared" si="1"/>
        <v>0.9099999999999997</v>
      </c>
      <c r="H5" s="12">
        <f>'raw data'!C5</f>
        <v>1.5</v>
      </c>
      <c r="J5" s="15" t="s">
        <v>14</v>
      </c>
      <c r="K5" s="15">
        <v>1.9619332551887494E-2</v>
      </c>
    </row>
    <row r="6" spans="1:15">
      <c r="A6" s="11">
        <f>'raw data'!A6</f>
        <v>20271</v>
      </c>
      <c r="B6">
        <f>'raw data'!B26</f>
        <v>3119.1</v>
      </c>
      <c r="C6">
        <f>'raw data'!B6</f>
        <v>2764.1</v>
      </c>
      <c r="D6" s="6">
        <f t="shared" si="0"/>
        <v>1.1284324011432292</v>
      </c>
      <c r="E6" s="12">
        <f>'raw data'!E6</f>
        <v>2.95</v>
      </c>
      <c r="F6" s="12">
        <f>'raw data'!D6</f>
        <v>2.25</v>
      </c>
      <c r="G6" s="12">
        <f t="shared" si="1"/>
        <v>0.70000000000000018</v>
      </c>
      <c r="H6" s="12">
        <f>'raw data'!C6</f>
        <v>1.94</v>
      </c>
      <c r="J6" s="15" t="s">
        <v>15</v>
      </c>
      <c r="K6" s="15">
        <v>3.849182097815522E-4</v>
      </c>
    </row>
    <row r="7" spans="1:15">
      <c r="A7" s="11">
        <f>'raw data'!A7</f>
        <v>20363</v>
      </c>
      <c r="B7">
        <f>'raw data'!B27</f>
        <v>3081.3</v>
      </c>
      <c r="C7">
        <f>'raw data'!B7</f>
        <v>2780.8</v>
      </c>
      <c r="D7" s="6">
        <f t="shared" si="0"/>
        <v>1.1080624280782509</v>
      </c>
      <c r="E7" s="12">
        <f>'raw data'!E7</f>
        <v>2.91</v>
      </c>
      <c r="F7" s="12">
        <f>'raw data'!D7</f>
        <v>2.5299999999999998</v>
      </c>
      <c r="G7" s="12">
        <f t="shared" si="1"/>
        <v>0.38000000000000034</v>
      </c>
      <c r="H7" s="12">
        <f>'raw data'!C7</f>
        <v>2.36</v>
      </c>
      <c r="J7" s="15" t="s">
        <v>16</v>
      </c>
      <c r="K7" s="15">
        <v>-4.0976606323270505E-3</v>
      </c>
    </row>
    <row r="8" spans="1:15">
      <c r="A8" s="11">
        <f>'raw data'!A8</f>
        <v>20455</v>
      </c>
      <c r="B8">
        <f>'raw data'!B28</f>
        <v>3102.3</v>
      </c>
      <c r="C8">
        <f>'raw data'!B8</f>
        <v>2770</v>
      </c>
      <c r="D8" s="6">
        <f t="shared" si="0"/>
        <v>1.1199638989169676</v>
      </c>
      <c r="E8" s="12">
        <f>'raw data'!E8</f>
        <v>2.9</v>
      </c>
      <c r="F8" s="12">
        <f>'raw data'!D8</f>
        <v>2.56</v>
      </c>
      <c r="G8" s="12">
        <f t="shared" si="1"/>
        <v>0.33999999999999986</v>
      </c>
      <c r="H8" s="12">
        <f>'raw data'!C8</f>
        <v>2.48</v>
      </c>
      <c r="J8" s="15" t="s">
        <v>17</v>
      </c>
      <c r="K8" s="15">
        <v>6.6267506763645886E-2</v>
      </c>
    </row>
    <row r="9" spans="1:15" ht="15.75" thickBot="1">
      <c r="A9" s="11">
        <f>'raw data'!A9</f>
        <v>20546</v>
      </c>
      <c r="B9">
        <f>'raw data'!B29</f>
        <v>3159.9</v>
      </c>
      <c r="C9">
        <f>'raw data'!B9</f>
        <v>2792.9</v>
      </c>
      <c r="D9" s="6">
        <f t="shared" si="0"/>
        <v>1.1314046331769845</v>
      </c>
      <c r="E9" s="12">
        <f>'raw data'!E9</f>
        <v>3.08</v>
      </c>
      <c r="F9" s="12">
        <f>'raw data'!D9</f>
        <v>2.87</v>
      </c>
      <c r="G9" s="12">
        <f t="shared" si="1"/>
        <v>0.20999999999999996</v>
      </c>
      <c r="H9" s="12">
        <f>'raw data'!C9</f>
        <v>2.69</v>
      </c>
      <c r="J9" s="16" t="s">
        <v>18</v>
      </c>
      <c r="K9" s="16">
        <v>225</v>
      </c>
    </row>
    <row r="10" spans="1:15">
      <c r="A10" s="11">
        <f>'raw data'!A10</f>
        <v>20637</v>
      </c>
      <c r="B10">
        <f>'raw data'!B30</f>
        <v>3212.6</v>
      </c>
      <c r="C10">
        <f>'raw data'!B10</f>
        <v>2790.6</v>
      </c>
      <c r="D10" s="6">
        <f t="shared" si="0"/>
        <v>1.1512219594352469</v>
      </c>
      <c r="E10" s="12">
        <f>'raw data'!E10</f>
        <v>3.27</v>
      </c>
      <c r="F10" s="12">
        <f>'raw data'!D10</f>
        <v>3.07</v>
      </c>
      <c r="G10" s="12">
        <f t="shared" si="1"/>
        <v>0.20000000000000018</v>
      </c>
      <c r="H10" s="12">
        <f>'raw data'!C10</f>
        <v>2.81</v>
      </c>
    </row>
    <row r="11" spans="1:15" ht="15.75" thickBot="1">
      <c r="A11" s="11">
        <f>'raw data'!A11</f>
        <v>20729</v>
      </c>
      <c r="B11">
        <f>'raw data'!B31</f>
        <v>3277.7</v>
      </c>
      <c r="C11">
        <f>'raw data'!B11</f>
        <v>2836.2</v>
      </c>
      <c r="D11" s="6">
        <f t="shared" si="0"/>
        <v>1.1556660320146674</v>
      </c>
      <c r="E11" s="12">
        <f>'raw data'!E11</f>
        <v>3.47</v>
      </c>
      <c r="F11" s="12">
        <f>'raw data'!D11</f>
        <v>3.47</v>
      </c>
      <c r="G11" s="12">
        <f t="shared" si="1"/>
        <v>0</v>
      </c>
      <c r="H11" s="12">
        <f>'raw data'!C11</f>
        <v>2.93</v>
      </c>
      <c r="J11" t="s">
        <v>19</v>
      </c>
    </row>
    <row r="12" spans="1:15">
      <c r="A12" s="11">
        <f>'raw data'!A12</f>
        <v>20821</v>
      </c>
      <c r="B12">
        <f>'raw data'!B32</f>
        <v>3336.8</v>
      </c>
      <c r="C12">
        <f>'raw data'!B12</f>
        <v>2854.5</v>
      </c>
      <c r="D12" s="6">
        <f t="shared" si="0"/>
        <v>1.1689612891925032</v>
      </c>
      <c r="E12" s="12">
        <f>'raw data'!E12</f>
        <v>3.4</v>
      </c>
      <c r="F12" s="12">
        <f>'raw data'!D12</f>
        <v>3.39</v>
      </c>
      <c r="G12" s="12">
        <f t="shared" si="1"/>
        <v>9.9999999999997868E-3</v>
      </c>
      <c r="H12" s="12">
        <f>'raw data'!C12</f>
        <v>2.93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11">
        <f>'raw data'!A13</f>
        <v>20911</v>
      </c>
      <c r="B13">
        <f>'raw data'!B33</f>
        <v>3372.7</v>
      </c>
      <c r="C13">
        <f>'raw data'!B13</f>
        <v>2848.2</v>
      </c>
      <c r="D13" s="6">
        <f t="shared" si="0"/>
        <v>1.1841513938627906</v>
      </c>
      <c r="E13" s="12">
        <f>'raw data'!E13</f>
        <v>3.63</v>
      </c>
      <c r="F13" s="12">
        <f>'raw data'!D13</f>
        <v>3.54</v>
      </c>
      <c r="G13" s="12">
        <f t="shared" si="1"/>
        <v>8.9999999999999858E-2</v>
      </c>
      <c r="H13" s="12">
        <f>'raw data'!C13</f>
        <v>3</v>
      </c>
      <c r="J13" s="15" t="s">
        <v>20</v>
      </c>
      <c r="K13" s="15">
        <v>1</v>
      </c>
      <c r="L13" s="15">
        <v>3.7708719281615011E-4</v>
      </c>
      <c r="M13" s="15">
        <v>3.7708719281615011E-4</v>
      </c>
      <c r="N13" s="15">
        <v>8.586981363622527E-2</v>
      </c>
      <c r="O13" s="15">
        <v>0.76976750417620354</v>
      </c>
    </row>
    <row r="14" spans="1:15">
      <c r="A14" s="11">
        <f>'raw data'!A14</f>
        <v>21002</v>
      </c>
      <c r="B14">
        <f>'raw data'!B34</f>
        <v>3404.8</v>
      </c>
      <c r="C14">
        <f>'raw data'!B14</f>
        <v>2875.9</v>
      </c>
      <c r="D14" s="6">
        <f t="shared" si="0"/>
        <v>1.1839076463020273</v>
      </c>
      <c r="E14" s="12">
        <f>'raw data'!E14</f>
        <v>3.93</v>
      </c>
      <c r="F14" s="12">
        <f>'raw data'!D14</f>
        <v>3.96</v>
      </c>
      <c r="G14" s="12">
        <f t="shared" si="1"/>
        <v>-2.9999999999999805E-2</v>
      </c>
      <c r="H14" s="12">
        <f>'raw data'!C14</f>
        <v>3.23</v>
      </c>
      <c r="J14" s="15" t="s">
        <v>21</v>
      </c>
      <c r="K14" s="15">
        <v>223</v>
      </c>
      <c r="L14" s="15">
        <v>0.97927828694537722</v>
      </c>
      <c r="M14" s="15">
        <v>4.3913824526698531E-3</v>
      </c>
      <c r="N14" s="15"/>
      <c r="O14" s="15"/>
    </row>
    <row r="15" spans="1:15" ht="15.75" thickBot="1">
      <c r="A15" s="11">
        <f>'raw data'!A15</f>
        <v>21094</v>
      </c>
      <c r="B15">
        <f>'raw data'!B35</f>
        <v>3418</v>
      </c>
      <c r="C15">
        <f>'raw data'!B15</f>
        <v>2846.4</v>
      </c>
      <c r="D15" s="6">
        <f t="shared" si="0"/>
        <v>1.2008150646430578</v>
      </c>
      <c r="E15" s="12">
        <f>'raw data'!E15</f>
        <v>3.63</v>
      </c>
      <c r="F15" s="12">
        <f>'raw data'!D15</f>
        <v>3.59</v>
      </c>
      <c r="G15" s="12">
        <f t="shared" si="1"/>
        <v>4.0000000000000036E-2</v>
      </c>
      <c r="H15" s="12">
        <f>'raw data'!C15</f>
        <v>3.25</v>
      </c>
      <c r="J15" s="16" t="s">
        <v>22</v>
      </c>
      <c r="K15" s="16">
        <v>224</v>
      </c>
      <c r="L15" s="16">
        <v>0.97965537413819337</v>
      </c>
      <c r="M15" s="16"/>
      <c r="N15" s="16"/>
      <c r="O15" s="16"/>
    </row>
    <row r="16" spans="1:15" ht="15.75" thickBot="1">
      <c r="A16" s="11">
        <f>'raw data'!A16</f>
        <v>21186</v>
      </c>
      <c r="B16">
        <f>'raw data'!B36</f>
        <v>3456.1</v>
      </c>
      <c r="C16">
        <f>'raw data'!B16</f>
        <v>2772.7</v>
      </c>
      <c r="D16" s="6">
        <f t="shared" si="0"/>
        <v>1.246474555487431</v>
      </c>
      <c r="E16" s="12">
        <f>'raw data'!E16</f>
        <v>3.04</v>
      </c>
      <c r="F16" s="12">
        <f>'raw data'!D16</f>
        <v>2.16</v>
      </c>
      <c r="G16" s="12">
        <f t="shared" si="1"/>
        <v>0.87999999999999989</v>
      </c>
      <c r="H16" s="12">
        <f>'raw data'!C16</f>
        <v>1.86</v>
      </c>
    </row>
    <row r="17" spans="1:18">
      <c r="A17" s="11">
        <f>'raw data'!A17</f>
        <v>21276</v>
      </c>
      <c r="B17">
        <f>'raw data'!B37</f>
        <v>3501.1</v>
      </c>
      <c r="C17">
        <f>'raw data'!B17</f>
        <v>2790.9</v>
      </c>
      <c r="D17" s="6">
        <f t="shared" si="0"/>
        <v>1.2544698842667239</v>
      </c>
      <c r="E17" s="12">
        <f>'raw data'!E17</f>
        <v>2.92</v>
      </c>
      <c r="F17" s="12">
        <f>'raw data'!D17</f>
        <v>1.35</v>
      </c>
      <c r="G17" s="12">
        <f t="shared" si="1"/>
        <v>1.5699999999999998</v>
      </c>
      <c r="H17" s="12">
        <f>'raw data'!C17</f>
        <v>0.94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11">
        <f>'raw data'!A18</f>
        <v>21367</v>
      </c>
      <c r="B18">
        <f>'raw data'!B38</f>
        <v>3569.5</v>
      </c>
      <c r="C18">
        <f>'raw data'!B18</f>
        <v>2855.5</v>
      </c>
      <c r="D18" s="6">
        <f t="shared" si="0"/>
        <v>1.2500437751707232</v>
      </c>
      <c r="E18" s="12">
        <f>'raw data'!E18</f>
        <v>3.5</v>
      </c>
      <c r="F18" s="12">
        <f>'raw data'!D18</f>
        <v>2.39</v>
      </c>
      <c r="G18" s="12">
        <f t="shared" si="1"/>
        <v>1.1099999999999999</v>
      </c>
      <c r="H18" s="12">
        <f>'raw data'!C18</f>
        <v>1.32</v>
      </c>
      <c r="J18" s="15" t="s">
        <v>23</v>
      </c>
      <c r="K18" s="15">
        <v>1.167552529065615</v>
      </c>
      <c r="L18" s="15">
        <v>5.6801515606071653E-3</v>
      </c>
      <c r="M18" s="15">
        <v>205.54953800225931</v>
      </c>
      <c r="N18" s="15">
        <v>3.3816990146029646E-256</v>
      </c>
      <c r="O18" s="15">
        <v>1.1563588874937989</v>
      </c>
      <c r="P18" s="15">
        <v>1.1787461706374311</v>
      </c>
      <c r="Q18" s="15">
        <v>1.1563588874937989</v>
      </c>
      <c r="R18" s="15">
        <v>1.1787461706374311</v>
      </c>
    </row>
    <row r="19" spans="1:18" ht="15.75" thickBot="1">
      <c r="A19" s="11">
        <f>'raw data'!A19</f>
        <v>21459</v>
      </c>
      <c r="B19">
        <f>'raw data'!B39</f>
        <v>3595</v>
      </c>
      <c r="C19">
        <f>'raw data'!B19</f>
        <v>2922.3</v>
      </c>
      <c r="D19" s="6">
        <f t="shared" si="0"/>
        <v>1.2301953940389418</v>
      </c>
      <c r="E19" s="12">
        <f>'raw data'!E19</f>
        <v>3.8</v>
      </c>
      <c r="F19" s="12">
        <f>'raw data'!D19</f>
        <v>3.19</v>
      </c>
      <c r="G19" s="12">
        <f t="shared" si="1"/>
        <v>0.60999999999999988</v>
      </c>
      <c r="H19" s="12">
        <f>'raw data'!C19</f>
        <v>2.16</v>
      </c>
      <c r="J19" s="19" t="s">
        <v>36</v>
      </c>
      <c r="K19" s="19">
        <v>-1.2023031612171775E-3</v>
      </c>
      <c r="L19" s="16">
        <v>4.1029264221568041E-3</v>
      </c>
      <c r="M19" s="19">
        <v>-0.2930355159976662</v>
      </c>
      <c r="N19" s="16">
        <v>0.76976750417647288</v>
      </c>
      <c r="O19" s="16">
        <v>-9.2877718806905069E-3</v>
      </c>
      <c r="P19" s="16">
        <v>6.8831655582561524E-3</v>
      </c>
      <c r="Q19" s="16">
        <v>-9.2877718806905069E-3</v>
      </c>
      <c r="R19" s="16">
        <v>6.8831655582561524E-3</v>
      </c>
    </row>
    <row r="20" spans="1:18">
      <c r="A20" s="11">
        <f>'raw data'!A20</f>
        <v>21551</v>
      </c>
      <c r="B20">
        <f>'raw data'!B40</f>
        <v>3672.7</v>
      </c>
      <c r="C20">
        <f>'raw data'!B20</f>
        <v>2976.6</v>
      </c>
      <c r="D20" s="6">
        <f t="shared" si="0"/>
        <v>1.2338574212188402</v>
      </c>
      <c r="E20" s="12">
        <f>'raw data'!E20</f>
        <v>3.99</v>
      </c>
      <c r="F20" s="12">
        <f>'raw data'!D20</f>
        <v>3.5</v>
      </c>
      <c r="G20" s="12">
        <f t="shared" si="1"/>
        <v>0.49000000000000021</v>
      </c>
      <c r="H20" s="12">
        <f>'raw data'!C20</f>
        <v>2.57</v>
      </c>
    </row>
    <row r="21" spans="1:18">
      <c r="A21" s="11">
        <f>'raw data'!A21</f>
        <v>21641</v>
      </c>
      <c r="B21">
        <f>'raw data'!B41</f>
        <v>3716.4</v>
      </c>
      <c r="C21">
        <f>'raw data'!B21</f>
        <v>3049</v>
      </c>
      <c r="D21" s="6">
        <f t="shared" si="0"/>
        <v>1.2188914398163333</v>
      </c>
      <c r="E21" s="12">
        <f>'raw data'!E21</f>
        <v>4.26</v>
      </c>
      <c r="F21" s="12">
        <f>'raw data'!D21</f>
        <v>3.92</v>
      </c>
      <c r="G21" s="12">
        <f t="shared" si="1"/>
        <v>0.33999999999999986</v>
      </c>
      <c r="H21" s="12">
        <f>'raw data'!C21</f>
        <v>3.08</v>
      </c>
      <c r="J21" s="20" t="s">
        <v>38</v>
      </c>
    </row>
    <row r="22" spans="1:18">
      <c r="A22" s="11">
        <f>'raw data'!A22</f>
        <v>21732</v>
      </c>
      <c r="B22">
        <f>'raw data'!B42</f>
        <v>3766.9</v>
      </c>
      <c r="C22">
        <f>'raw data'!B22</f>
        <v>3043.1</v>
      </c>
      <c r="D22" s="6">
        <f t="shared" si="0"/>
        <v>1.237849561302619</v>
      </c>
      <c r="E22" s="12">
        <f>'raw data'!E22</f>
        <v>4.5</v>
      </c>
      <c r="F22" s="12">
        <f>'raw data'!D22</f>
        <v>4.5999999999999996</v>
      </c>
      <c r="G22" s="12">
        <f t="shared" si="1"/>
        <v>-9.9999999999999645E-2</v>
      </c>
      <c r="H22" s="12">
        <f>'raw data'!C22</f>
        <v>3.58</v>
      </c>
      <c r="J22" t="s">
        <v>12</v>
      </c>
    </row>
    <row r="23" spans="1:18" ht="15.75" thickBot="1">
      <c r="A23" s="11">
        <f>'raw data'!A23</f>
        <v>21824</v>
      </c>
      <c r="B23">
        <f>'raw data'!B43</f>
        <v>3780.2</v>
      </c>
      <c r="C23">
        <f>'raw data'!B23</f>
        <v>3055.1</v>
      </c>
      <c r="D23" s="6">
        <f t="shared" si="0"/>
        <v>1.2373408399070407</v>
      </c>
      <c r="E23" s="12">
        <f>'raw data'!E23</f>
        <v>4.58</v>
      </c>
      <c r="F23" s="12">
        <f>'raw data'!D23</f>
        <v>4.92</v>
      </c>
      <c r="G23" s="12">
        <f t="shared" si="1"/>
        <v>-0.33999999999999986</v>
      </c>
      <c r="H23" s="12">
        <f>'raw data'!C23</f>
        <v>3.99</v>
      </c>
    </row>
    <row r="24" spans="1:18">
      <c r="A24" s="11">
        <f>'raw data'!A24</f>
        <v>21916</v>
      </c>
      <c r="B24">
        <f>'raw data'!B44</f>
        <v>3873.5</v>
      </c>
      <c r="C24">
        <f>'raw data'!B24</f>
        <v>3123.2</v>
      </c>
      <c r="D24" s="6">
        <f t="shared" si="0"/>
        <v>1.240234375</v>
      </c>
      <c r="E24" s="12">
        <f>'raw data'!E24</f>
        <v>4.49</v>
      </c>
      <c r="F24" s="12">
        <f>'raw data'!D24</f>
        <v>4.57</v>
      </c>
      <c r="G24" s="12">
        <f t="shared" si="1"/>
        <v>-8.0000000000000071E-2</v>
      </c>
      <c r="H24" s="12">
        <f>'raw data'!C24</f>
        <v>3.93</v>
      </c>
      <c r="J24" s="18" t="s">
        <v>13</v>
      </c>
      <c r="K24" s="18"/>
    </row>
    <row r="25" spans="1:18">
      <c r="A25" s="11">
        <f>'raw data'!A25</f>
        <v>22007</v>
      </c>
      <c r="B25">
        <f>'raw data'!B45</f>
        <v>3926.4</v>
      </c>
      <c r="C25">
        <f>'raw data'!B25</f>
        <v>3111.3</v>
      </c>
      <c r="D25" s="6">
        <f t="shared" si="0"/>
        <v>1.2619805226111271</v>
      </c>
      <c r="E25" s="12">
        <f>'raw data'!E25</f>
        <v>4.26</v>
      </c>
      <c r="F25" s="12">
        <f>'raw data'!D25</f>
        <v>3.87</v>
      </c>
      <c r="G25" s="12">
        <f t="shared" si="1"/>
        <v>0.38999999999999968</v>
      </c>
      <c r="H25" s="12">
        <f>'raw data'!C25</f>
        <v>3.7</v>
      </c>
      <c r="J25" s="15" t="s">
        <v>14</v>
      </c>
      <c r="K25" s="15">
        <v>3.5578375379631683E-2</v>
      </c>
    </row>
    <row r="26" spans="1:18">
      <c r="A26" s="11">
        <f>'raw data'!A26</f>
        <v>22098</v>
      </c>
      <c r="B26">
        <f>'raw data'!B46</f>
        <v>4006.2</v>
      </c>
      <c r="C26">
        <f>'raw data'!B26</f>
        <v>3119.1</v>
      </c>
      <c r="D26" s="6">
        <f t="shared" si="0"/>
        <v>1.2844089641242666</v>
      </c>
      <c r="E26" s="12">
        <f>'raw data'!E26</f>
        <v>3.83</v>
      </c>
      <c r="F26" s="12">
        <f>'raw data'!D26</f>
        <v>3.07</v>
      </c>
      <c r="G26" s="12">
        <f t="shared" si="1"/>
        <v>0.76000000000000023</v>
      </c>
      <c r="H26" s="12">
        <f>'raw data'!C26</f>
        <v>2.94</v>
      </c>
      <c r="J26" s="15" t="s">
        <v>15</v>
      </c>
      <c r="K26" s="15">
        <v>1.2658207946539821E-3</v>
      </c>
    </row>
    <row r="27" spans="1:18">
      <c r="A27" s="11">
        <f>'raw data'!A27</f>
        <v>22190</v>
      </c>
      <c r="B27">
        <f>'raw data'!B47</f>
        <v>4100.6000000000004</v>
      </c>
      <c r="C27">
        <f>'raw data'!B27</f>
        <v>3081.3</v>
      </c>
      <c r="D27" s="6">
        <f t="shared" si="0"/>
        <v>1.3308019342485315</v>
      </c>
      <c r="E27" s="12">
        <f>'raw data'!E27</f>
        <v>3.89</v>
      </c>
      <c r="F27" s="12">
        <f>'raw data'!D27</f>
        <v>2.99</v>
      </c>
      <c r="G27" s="12">
        <f t="shared" si="1"/>
        <v>0.89999999999999991</v>
      </c>
      <c r="H27" s="12">
        <f>'raw data'!C27</f>
        <v>2.2999999999999998</v>
      </c>
      <c r="J27" s="15" t="s">
        <v>16</v>
      </c>
      <c r="K27" s="15">
        <v>-7.7317844234121979E-3</v>
      </c>
    </row>
    <row r="28" spans="1:18">
      <c r="A28" s="11">
        <f>'raw data'!A28</f>
        <v>22282</v>
      </c>
      <c r="B28">
        <f>'raw data'!B48</f>
        <v>4201.8999999999996</v>
      </c>
      <c r="C28">
        <f>'raw data'!B28</f>
        <v>3102.3</v>
      </c>
      <c r="D28" s="6">
        <f t="shared" si="0"/>
        <v>1.3544467008348642</v>
      </c>
      <c r="E28" s="12">
        <f>'raw data'!E28</f>
        <v>3.79</v>
      </c>
      <c r="F28" s="12">
        <f>'raw data'!D28</f>
        <v>2.87</v>
      </c>
      <c r="G28" s="12">
        <f t="shared" si="1"/>
        <v>0.91999999999999993</v>
      </c>
      <c r="H28" s="12">
        <f>'raw data'!C28</f>
        <v>2</v>
      </c>
      <c r="J28" s="15" t="s">
        <v>17</v>
      </c>
      <c r="K28" s="15">
        <v>6.6387319219307184E-2</v>
      </c>
    </row>
    <row r="29" spans="1:18" ht="15.75" thickBot="1">
      <c r="A29" s="11">
        <f>'raw data'!A29</f>
        <v>22372</v>
      </c>
      <c r="B29">
        <f>'raw data'!B49</f>
        <v>4219.1000000000004</v>
      </c>
      <c r="C29">
        <f>'raw data'!B29</f>
        <v>3159.9</v>
      </c>
      <c r="D29" s="6">
        <f t="shared" si="0"/>
        <v>1.3352004810278808</v>
      </c>
      <c r="E29" s="12">
        <f>'raw data'!E29</f>
        <v>3.79</v>
      </c>
      <c r="F29" s="12">
        <f>'raw data'!D29</f>
        <v>2.94</v>
      </c>
      <c r="G29" s="12">
        <f t="shared" si="1"/>
        <v>0.85000000000000009</v>
      </c>
      <c r="H29" s="12">
        <f>'raw data'!C29</f>
        <v>1.73</v>
      </c>
      <c r="J29" s="16" t="s">
        <v>18</v>
      </c>
      <c r="K29" s="16">
        <v>225</v>
      </c>
    </row>
    <row r="30" spans="1:18">
      <c r="A30" s="11">
        <f>'raw data'!A30</f>
        <v>22463</v>
      </c>
      <c r="B30">
        <f>'raw data'!B50</f>
        <v>4249.2</v>
      </c>
      <c r="C30">
        <f>'raw data'!B30</f>
        <v>3212.6</v>
      </c>
      <c r="D30" s="6">
        <f t="shared" si="0"/>
        <v>1.3226669986926476</v>
      </c>
      <c r="E30" s="12">
        <f>'raw data'!E30</f>
        <v>3.98</v>
      </c>
      <c r="F30" s="12">
        <f>'raw data'!D30</f>
        <v>3.01</v>
      </c>
      <c r="G30" s="12">
        <f t="shared" si="1"/>
        <v>0.9700000000000002</v>
      </c>
      <c r="H30" s="12">
        <f>'raw data'!C30</f>
        <v>1.68</v>
      </c>
    </row>
    <row r="31" spans="1:18" ht="15.75" thickBot="1">
      <c r="A31" s="11">
        <f>'raw data'!A31</f>
        <v>22555</v>
      </c>
      <c r="B31">
        <f>'raw data'!B51</f>
        <v>4285.6000000000004</v>
      </c>
      <c r="C31">
        <f>'raw data'!B31</f>
        <v>3277.7</v>
      </c>
      <c r="D31" s="6">
        <f t="shared" si="0"/>
        <v>1.3075022119168931</v>
      </c>
      <c r="E31" s="12">
        <f>'raw data'!E31</f>
        <v>3.97</v>
      </c>
      <c r="F31" s="12">
        <f>'raw data'!D31</f>
        <v>3.1</v>
      </c>
      <c r="G31" s="12">
        <f t="shared" si="1"/>
        <v>0.87000000000000011</v>
      </c>
      <c r="H31" s="12">
        <f>'raw data'!C31</f>
        <v>2.4</v>
      </c>
      <c r="J31" t="s">
        <v>19</v>
      </c>
    </row>
    <row r="32" spans="1:18">
      <c r="A32" s="11">
        <f>'raw data'!A32</f>
        <v>22647</v>
      </c>
      <c r="B32">
        <f>'raw data'!B52</f>
        <v>4324.8999999999996</v>
      </c>
      <c r="C32">
        <f>'raw data'!B32</f>
        <v>3336.8</v>
      </c>
      <c r="D32" s="6">
        <f t="shared" si="0"/>
        <v>1.2961220330855907</v>
      </c>
      <c r="E32" s="12">
        <f>'raw data'!E32</f>
        <v>4.0199999999999996</v>
      </c>
      <c r="F32" s="12">
        <f>'raw data'!D32</f>
        <v>3.21</v>
      </c>
      <c r="G32" s="12">
        <f t="shared" si="1"/>
        <v>0.80999999999999961</v>
      </c>
      <c r="H32" s="12">
        <f>'raw data'!C32</f>
        <v>2.46</v>
      </c>
      <c r="J32" s="17"/>
      <c r="K32" s="17" t="s">
        <v>24</v>
      </c>
      <c r="L32" s="17" t="s">
        <v>25</v>
      </c>
      <c r="M32" s="17" t="s">
        <v>26</v>
      </c>
      <c r="N32" s="17" t="s">
        <v>27</v>
      </c>
      <c r="O32" s="17" t="s">
        <v>28</v>
      </c>
    </row>
    <row r="33" spans="1:18">
      <c r="A33" s="11">
        <f>'raw data'!A33</f>
        <v>22737</v>
      </c>
      <c r="B33">
        <f>'raw data'!B53</f>
        <v>4328.7</v>
      </c>
      <c r="C33">
        <f>'raw data'!B33</f>
        <v>3372.7</v>
      </c>
      <c r="D33" s="6">
        <f t="shared" si="0"/>
        <v>1.283452426839031</v>
      </c>
      <c r="E33" s="12">
        <f>'raw data'!E33</f>
        <v>3.87</v>
      </c>
      <c r="F33" s="12">
        <f>'raw data'!D33</f>
        <v>3.02</v>
      </c>
      <c r="G33" s="12">
        <f t="shared" si="1"/>
        <v>0.85000000000000009</v>
      </c>
      <c r="H33" s="12">
        <f>'raw data'!C33</f>
        <v>2.61</v>
      </c>
      <c r="J33" s="15" t="s">
        <v>20</v>
      </c>
      <c r="K33" s="15">
        <v>2</v>
      </c>
      <c r="L33" s="15">
        <v>1.2400681441786521E-3</v>
      </c>
      <c r="M33" s="15">
        <v>6.2003407208932604E-4</v>
      </c>
      <c r="N33" s="15">
        <v>0.14068418917873349</v>
      </c>
      <c r="O33" s="15">
        <v>0.86884102457804047</v>
      </c>
    </row>
    <row r="34" spans="1:18">
      <c r="A34" s="11">
        <f>'raw data'!A34</f>
        <v>22828</v>
      </c>
      <c r="B34">
        <f>'raw data'!B54</f>
        <v>4366.1000000000004</v>
      </c>
      <c r="C34">
        <f>'raw data'!B34</f>
        <v>3404.8</v>
      </c>
      <c r="D34" s="6">
        <f t="shared" si="0"/>
        <v>1.2823367011278195</v>
      </c>
      <c r="E34" s="12">
        <f>'raw data'!E34</f>
        <v>3.99</v>
      </c>
      <c r="F34" s="12">
        <f>'raw data'!D34</f>
        <v>3.18</v>
      </c>
      <c r="G34" s="12">
        <f t="shared" si="1"/>
        <v>0.81</v>
      </c>
      <c r="H34" s="12">
        <f>'raw data'!C34</f>
        <v>2.85</v>
      </c>
      <c r="J34" s="15" t="s">
        <v>21</v>
      </c>
      <c r="K34" s="15">
        <v>222</v>
      </c>
      <c r="L34" s="15">
        <v>0.97841530599401472</v>
      </c>
      <c r="M34" s="15">
        <v>4.4072761531261922E-3</v>
      </c>
      <c r="N34" s="15"/>
      <c r="O34" s="15"/>
    </row>
    <row r="35" spans="1:18" ht="15.75" thickBot="1">
      <c r="A35" s="11">
        <f>'raw data'!A35</f>
        <v>22920</v>
      </c>
      <c r="B35">
        <f>'raw data'!B55</f>
        <v>4401.2</v>
      </c>
      <c r="C35">
        <f>'raw data'!B35</f>
        <v>3418</v>
      </c>
      <c r="D35" s="6">
        <f t="shared" si="0"/>
        <v>1.2876535985956699</v>
      </c>
      <c r="E35" s="12">
        <f>'raw data'!E35</f>
        <v>3.9</v>
      </c>
      <c r="F35" s="12">
        <f>'raw data'!D35</f>
        <v>3</v>
      </c>
      <c r="G35" s="12">
        <f t="shared" si="1"/>
        <v>0.89999999999999991</v>
      </c>
      <c r="H35" s="12">
        <f>'raw data'!C35</f>
        <v>2.92</v>
      </c>
      <c r="J35" s="16" t="s">
        <v>22</v>
      </c>
      <c r="K35" s="16">
        <v>224</v>
      </c>
      <c r="L35" s="16">
        <v>0.97965537413819337</v>
      </c>
      <c r="M35" s="16"/>
      <c r="N35" s="16"/>
      <c r="O35" s="16"/>
    </row>
    <row r="36" spans="1:18" ht="15.75" thickBot="1">
      <c r="A36" s="11">
        <f>'raw data'!A36</f>
        <v>23012</v>
      </c>
      <c r="B36">
        <f>'raw data'!B56</f>
        <v>4490.6000000000004</v>
      </c>
      <c r="C36">
        <f>'raw data'!B36</f>
        <v>3456.1</v>
      </c>
      <c r="D36" s="6">
        <f t="shared" si="0"/>
        <v>1.2993258296924279</v>
      </c>
      <c r="E36" s="12">
        <f>'raw data'!E36</f>
        <v>3.89</v>
      </c>
      <c r="F36" s="12">
        <f>'raw data'!D36</f>
        <v>3.03</v>
      </c>
      <c r="G36" s="12">
        <f t="shared" si="1"/>
        <v>0.86000000000000032</v>
      </c>
      <c r="H36" s="12">
        <f>'raw data'!C36</f>
        <v>2.97</v>
      </c>
    </row>
    <row r="37" spans="1:18">
      <c r="A37" s="11">
        <f>'raw data'!A37</f>
        <v>23102</v>
      </c>
      <c r="B37">
        <f>'raw data'!B57</f>
        <v>4566.3999999999996</v>
      </c>
      <c r="C37">
        <f>'raw data'!B37</f>
        <v>3501.1</v>
      </c>
      <c r="D37" s="6">
        <f t="shared" si="0"/>
        <v>1.304275799034589</v>
      </c>
      <c r="E37" s="12">
        <f>'raw data'!E37</f>
        <v>3.96</v>
      </c>
      <c r="F37" s="12">
        <f>'raw data'!D37</f>
        <v>3.14</v>
      </c>
      <c r="G37" s="12">
        <f t="shared" si="1"/>
        <v>0.81999999999999984</v>
      </c>
      <c r="H37" s="12">
        <f>'raw data'!C37</f>
        <v>2.96</v>
      </c>
      <c r="J37" s="17"/>
      <c r="K37" s="17" t="s">
        <v>29</v>
      </c>
      <c r="L37" s="17" t="s">
        <v>17</v>
      </c>
      <c r="M37" s="17" t="s">
        <v>30</v>
      </c>
      <c r="N37" s="17" t="s">
        <v>31</v>
      </c>
      <c r="O37" s="17" t="s">
        <v>32</v>
      </c>
      <c r="P37" s="17" t="s">
        <v>33</v>
      </c>
      <c r="Q37" s="17" t="s">
        <v>34</v>
      </c>
      <c r="R37" s="17" t="s">
        <v>35</v>
      </c>
    </row>
    <row r="38" spans="1:18">
      <c r="A38" s="11">
        <f>'raw data'!A38</f>
        <v>23193</v>
      </c>
      <c r="B38">
        <f>'raw data'!B58</f>
        <v>4599.3</v>
      </c>
      <c r="C38">
        <f>'raw data'!B38</f>
        <v>3569.5</v>
      </c>
      <c r="D38" s="6">
        <f t="shared" si="0"/>
        <v>1.2884997898865387</v>
      </c>
      <c r="E38" s="12">
        <f>'raw data'!E38</f>
        <v>4.03</v>
      </c>
      <c r="F38" s="12">
        <f>'raw data'!D38</f>
        <v>3.53</v>
      </c>
      <c r="G38" s="12">
        <f t="shared" si="1"/>
        <v>0.50000000000000044</v>
      </c>
      <c r="H38" s="12">
        <f>'raw data'!C38</f>
        <v>3.33</v>
      </c>
      <c r="J38" s="15" t="s">
        <v>23</v>
      </c>
      <c r="K38" s="15">
        <v>1.1627374136999795</v>
      </c>
      <c r="L38" s="15">
        <v>1.227962855068539E-2</v>
      </c>
      <c r="M38" s="15">
        <v>94.688321303911181</v>
      </c>
      <c r="N38" s="15">
        <v>1.8273741099760537E-181</v>
      </c>
      <c r="O38" s="15">
        <v>1.1385378589033563</v>
      </c>
      <c r="P38" s="15">
        <v>1.1869369684966027</v>
      </c>
      <c r="Q38" s="15">
        <v>1.1385378589033563</v>
      </c>
      <c r="R38" s="15">
        <v>1.1869369684966027</v>
      </c>
    </row>
    <row r="39" spans="1:18">
      <c r="A39" s="11">
        <f>'raw data'!A39</f>
        <v>23285</v>
      </c>
      <c r="B39">
        <f>'raw data'!B59</f>
        <v>4619.8</v>
      </c>
      <c r="C39">
        <f>'raw data'!B39</f>
        <v>3595</v>
      </c>
      <c r="D39" s="6">
        <f t="shared" si="0"/>
        <v>1.2850625869262866</v>
      </c>
      <c r="E39" s="12">
        <f>'raw data'!E39</f>
        <v>4.12</v>
      </c>
      <c r="F39" s="12">
        <f>'raw data'!D39</f>
        <v>3.73</v>
      </c>
      <c r="G39" s="12">
        <f t="shared" si="1"/>
        <v>0.39000000000000012</v>
      </c>
      <c r="H39" s="12">
        <f>'raw data'!C39</f>
        <v>3.45</v>
      </c>
      <c r="J39" s="21" t="s">
        <v>39</v>
      </c>
      <c r="K39" s="21">
        <v>-5.4953832144256995E-6</v>
      </c>
      <c r="L39" s="15">
        <v>4.920365014358173E-3</v>
      </c>
      <c r="M39" s="21">
        <v>-1.1168649476999287E-3</v>
      </c>
      <c r="N39" s="15">
        <v>0.99910987384337679</v>
      </c>
      <c r="O39" s="15">
        <v>-9.7020951046858442E-3</v>
      </c>
      <c r="P39" s="15">
        <v>9.6911043382569943E-3</v>
      </c>
      <c r="Q39" s="15">
        <v>-9.7020951046858442E-3</v>
      </c>
      <c r="R39" s="15">
        <v>9.6911043382569943E-3</v>
      </c>
    </row>
    <row r="40" spans="1:18" ht="15.75" thickBot="1">
      <c r="A40" s="11">
        <f>'raw data'!A40</f>
        <v>23377</v>
      </c>
      <c r="B40">
        <f>'raw data'!B60</f>
        <v>4691.6000000000004</v>
      </c>
      <c r="C40">
        <f>'raw data'!B40</f>
        <v>3672.7</v>
      </c>
      <c r="D40" s="6">
        <f t="shared" si="0"/>
        <v>1.2774253274157978</v>
      </c>
      <c r="E40" s="12">
        <f>'raw data'!E40</f>
        <v>4.18</v>
      </c>
      <c r="F40" s="12">
        <f>'raw data'!D40</f>
        <v>3.83</v>
      </c>
      <c r="G40" s="12">
        <f t="shared" si="1"/>
        <v>0.34999999999999964</v>
      </c>
      <c r="H40" s="12">
        <f>'raw data'!C40</f>
        <v>3.46</v>
      </c>
      <c r="J40" s="19" t="s">
        <v>40</v>
      </c>
      <c r="K40" s="19">
        <v>6.9225460434458848E-4</v>
      </c>
      <c r="L40" s="16">
        <v>1.5644092674133613E-3</v>
      </c>
      <c r="M40" s="19">
        <v>0.44250223951254258</v>
      </c>
      <c r="N40" s="16">
        <v>0.65855662985757468</v>
      </c>
      <c r="O40" s="16">
        <v>-2.3907383082546925E-3</v>
      </c>
      <c r="P40" s="16">
        <v>3.7752475169438695E-3</v>
      </c>
      <c r="Q40" s="16">
        <v>-2.3907383082546925E-3</v>
      </c>
      <c r="R40" s="16">
        <v>3.7752475169438695E-3</v>
      </c>
    </row>
    <row r="41" spans="1:18">
      <c r="A41" s="11">
        <f>'raw data'!A41</f>
        <v>23468</v>
      </c>
      <c r="B41">
        <f>'raw data'!B61</f>
        <v>4706.7</v>
      </c>
      <c r="C41">
        <f>'raw data'!B41</f>
        <v>3716.4</v>
      </c>
      <c r="D41" s="6">
        <f t="shared" si="0"/>
        <v>1.266467549241201</v>
      </c>
      <c r="E41" s="12">
        <f>'raw data'!E41</f>
        <v>4.2</v>
      </c>
      <c r="F41" s="12">
        <f>'raw data'!D41</f>
        <v>3.86</v>
      </c>
      <c r="G41" s="12">
        <f t="shared" si="1"/>
        <v>0.3400000000000003</v>
      </c>
      <c r="H41" s="12">
        <f>'raw data'!C41</f>
        <v>3.49</v>
      </c>
    </row>
    <row r="42" spans="1:18">
      <c r="A42" s="11">
        <f>'raw data'!A42</f>
        <v>23559</v>
      </c>
      <c r="B42">
        <f>'raw data'!B62</f>
        <v>4736.1000000000004</v>
      </c>
      <c r="C42">
        <f>'raw data'!B42</f>
        <v>3766.9</v>
      </c>
      <c r="D42" s="6">
        <f t="shared" si="0"/>
        <v>1.2572937959595425</v>
      </c>
      <c r="E42" s="12">
        <f>'raw data'!E42</f>
        <v>4.1900000000000004</v>
      </c>
      <c r="F42" s="12">
        <f>'raw data'!D42</f>
        <v>3.77</v>
      </c>
      <c r="G42" s="12">
        <f t="shared" si="1"/>
        <v>0.42000000000000037</v>
      </c>
      <c r="H42" s="12">
        <f>'raw data'!C42</f>
        <v>3.46</v>
      </c>
    </row>
    <row r="43" spans="1:18">
      <c r="A43" s="11">
        <f>'raw data'!A43</f>
        <v>23651</v>
      </c>
      <c r="B43">
        <f>'raw data'!B63</f>
        <v>4715.5</v>
      </c>
      <c r="C43">
        <f>'raw data'!B43</f>
        <v>3780.2</v>
      </c>
      <c r="D43" s="6">
        <f t="shared" si="0"/>
        <v>1.2474207713877574</v>
      </c>
      <c r="E43" s="12">
        <f>'raw data'!E43</f>
        <v>4.17</v>
      </c>
      <c r="F43" s="12">
        <f>'raw data'!D43</f>
        <v>3.93</v>
      </c>
      <c r="G43" s="12">
        <f t="shared" si="1"/>
        <v>0.23999999999999977</v>
      </c>
      <c r="H43" s="12">
        <f>'raw data'!C43</f>
        <v>3.58</v>
      </c>
    </row>
    <row r="44" spans="1:18">
      <c r="A44" s="11">
        <f>'raw data'!A44</f>
        <v>23743</v>
      </c>
      <c r="B44">
        <f>'raw data'!B64</f>
        <v>4707.1000000000004</v>
      </c>
      <c r="C44">
        <f>'raw data'!B44</f>
        <v>3873.5</v>
      </c>
      <c r="D44" s="6">
        <f t="shared" si="0"/>
        <v>1.2152058861494772</v>
      </c>
      <c r="E44" s="12">
        <f>'raw data'!E44</f>
        <v>4.2</v>
      </c>
      <c r="F44" s="12">
        <f>'raw data'!D44</f>
        <v>4.01</v>
      </c>
      <c r="G44" s="12">
        <f t="shared" si="1"/>
        <v>0.19000000000000039</v>
      </c>
      <c r="H44" s="12">
        <f>'raw data'!C44</f>
        <v>3.97</v>
      </c>
    </row>
    <row r="45" spans="1:18">
      <c r="A45" s="11">
        <f>'raw data'!A45</f>
        <v>23833</v>
      </c>
      <c r="B45">
        <f>'raw data'!B65</f>
        <v>4715.3999999999996</v>
      </c>
      <c r="C45">
        <f>'raw data'!B45</f>
        <v>3926.4</v>
      </c>
      <c r="D45" s="6">
        <f t="shared" si="0"/>
        <v>1.200947432762836</v>
      </c>
      <c r="E45" s="12">
        <f>'raw data'!E45</f>
        <v>4.21</v>
      </c>
      <c r="F45" s="12">
        <f>'raw data'!D45</f>
        <v>4.0199999999999996</v>
      </c>
      <c r="G45" s="12">
        <f t="shared" si="1"/>
        <v>0.19000000000000039</v>
      </c>
      <c r="H45" s="12">
        <f>'raw data'!C45</f>
        <v>4.08</v>
      </c>
    </row>
    <row r="46" spans="1:18">
      <c r="A46" s="11">
        <f>'raw data'!A46</f>
        <v>23924</v>
      </c>
      <c r="B46">
        <f>'raw data'!B66</f>
        <v>4757.2</v>
      </c>
      <c r="C46">
        <f>'raw data'!B46</f>
        <v>4006.2</v>
      </c>
      <c r="D46" s="6">
        <f t="shared" si="0"/>
        <v>1.1874594378712995</v>
      </c>
      <c r="E46" s="12">
        <f>'raw data'!E46</f>
        <v>4.25</v>
      </c>
      <c r="F46" s="12">
        <f>'raw data'!D46</f>
        <v>4.08</v>
      </c>
      <c r="G46" s="12">
        <f t="shared" si="1"/>
        <v>0.16999999999999993</v>
      </c>
      <c r="H46" s="12">
        <f>'raw data'!C46</f>
        <v>4.07</v>
      </c>
    </row>
    <row r="47" spans="1:18">
      <c r="A47" s="11">
        <f>'raw data'!A47</f>
        <v>24016</v>
      </c>
      <c r="B47">
        <f>'raw data'!B67</f>
        <v>4708.3</v>
      </c>
      <c r="C47">
        <f>'raw data'!B47</f>
        <v>4100.6000000000004</v>
      </c>
      <c r="D47" s="6">
        <f t="shared" si="0"/>
        <v>1.1481978247085791</v>
      </c>
      <c r="E47" s="12">
        <f>'raw data'!E47</f>
        <v>4.47</v>
      </c>
      <c r="F47" s="12">
        <f>'raw data'!D47</f>
        <v>4.46</v>
      </c>
      <c r="G47" s="12">
        <f t="shared" si="1"/>
        <v>9.9999999999997868E-3</v>
      </c>
      <c r="H47" s="12">
        <f>'raw data'!C47</f>
        <v>4.17</v>
      </c>
    </row>
    <row r="48" spans="1:18">
      <c r="A48" s="11">
        <f>'raw data'!A48</f>
        <v>24108</v>
      </c>
      <c r="B48">
        <f>'raw data'!B68</f>
        <v>4834.3</v>
      </c>
      <c r="C48">
        <f>'raw data'!B48</f>
        <v>4201.8999999999996</v>
      </c>
      <c r="D48" s="6">
        <f t="shared" si="0"/>
        <v>1.1505033437254577</v>
      </c>
      <c r="E48" s="12">
        <f>'raw data'!E48</f>
        <v>4.7699999999999996</v>
      </c>
      <c r="F48" s="12">
        <f>'raw data'!D48</f>
        <v>4.93</v>
      </c>
      <c r="G48" s="12">
        <f t="shared" si="1"/>
        <v>-0.16000000000000014</v>
      </c>
      <c r="H48" s="12">
        <f>'raw data'!C48</f>
        <v>4.5599999999999996</v>
      </c>
    </row>
    <row r="49" spans="1:8">
      <c r="A49" s="11">
        <f>'raw data'!A49</f>
        <v>24198</v>
      </c>
      <c r="B49">
        <f>'raw data'!B69</f>
        <v>4861.8999999999996</v>
      </c>
      <c r="C49">
        <f>'raw data'!B49</f>
        <v>4219.1000000000004</v>
      </c>
      <c r="D49" s="6">
        <f t="shared" si="0"/>
        <v>1.1523547676044652</v>
      </c>
      <c r="E49" s="12">
        <f>'raw data'!E49</f>
        <v>4.78</v>
      </c>
      <c r="F49" s="12">
        <f>'raw data'!D49</f>
        <v>4.93</v>
      </c>
      <c r="G49" s="12">
        <f t="shared" si="1"/>
        <v>-0.14999999999999947</v>
      </c>
      <c r="H49" s="12">
        <f>'raw data'!C49</f>
        <v>4.91</v>
      </c>
    </row>
    <row r="50" spans="1:8">
      <c r="A50" s="11">
        <f>'raw data'!A50</f>
        <v>24289</v>
      </c>
      <c r="B50">
        <f>'raw data'!B70</f>
        <v>4900</v>
      </c>
      <c r="C50">
        <f>'raw data'!B50</f>
        <v>4249.2</v>
      </c>
      <c r="D50" s="6">
        <f t="shared" si="0"/>
        <v>1.1531582415513508</v>
      </c>
      <c r="E50" s="12">
        <f>'raw data'!E50</f>
        <v>5.14</v>
      </c>
      <c r="F50" s="12">
        <f>'raw data'!D50</f>
        <v>5.51</v>
      </c>
      <c r="G50" s="12">
        <f t="shared" si="1"/>
        <v>-0.37000000000000011</v>
      </c>
      <c r="H50" s="12">
        <f>'raw data'!C50</f>
        <v>5.41</v>
      </c>
    </row>
    <row r="51" spans="1:8">
      <c r="A51" s="11">
        <f>'raw data'!A51</f>
        <v>24381</v>
      </c>
      <c r="B51">
        <f>'raw data'!B71</f>
        <v>4914.3</v>
      </c>
      <c r="C51">
        <f>'raw data'!B51</f>
        <v>4285.6000000000004</v>
      </c>
      <c r="D51" s="6">
        <f t="shared" si="0"/>
        <v>1.1467005786820981</v>
      </c>
      <c r="E51" s="12">
        <f>'raw data'!E51</f>
        <v>5</v>
      </c>
      <c r="F51" s="12">
        <f>'raw data'!D51</f>
        <v>5.44</v>
      </c>
      <c r="G51" s="12">
        <f t="shared" si="1"/>
        <v>-0.44000000000000039</v>
      </c>
      <c r="H51" s="12">
        <f>'raw data'!C51</f>
        <v>5.56</v>
      </c>
    </row>
    <row r="52" spans="1:8">
      <c r="A52" s="11">
        <f>'raw data'!A52</f>
        <v>24473</v>
      </c>
      <c r="B52">
        <f>'raw data'!B72</f>
        <v>5002.3999999999996</v>
      </c>
      <c r="C52">
        <f>'raw data'!B52</f>
        <v>4324.8999999999996</v>
      </c>
      <c r="D52" s="6">
        <f t="shared" si="0"/>
        <v>1.1566510208328515</v>
      </c>
      <c r="E52" s="12">
        <f>'raw data'!E52</f>
        <v>4.58</v>
      </c>
      <c r="F52" s="12">
        <f>'raw data'!D52</f>
        <v>4.5999999999999996</v>
      </c>
      <c r="G52" s="12">
        <f t="shared" si="1"/>
        <v>-1.9999999999999574E-2</v>
      </c>
      <c r="H52" s="12">
        <f>'raw data'!C52</f>
        <v>4.82</v>
      </c>
    </row>
    <row r="53" spans="1:8">
      <c r="A53" s="11">
        <f>'raw data'!A53</f>
        <v>24563</v>
      </c>
      <c r="B53">
        <f>'raw data'!B73</f>
        <v>5118.3</v>
      </c>
      <c r="C53">
        <f>'raw data'!B53</f>
        <v>4328.7</v>
      </c>
      <c r="D53" s="6">
        <f t="shared" si="0"/>
        <v>1.1824104234527688</v>
      </c>
      <c r="E53" s="12">
        <f>'raw data'!E53</f>
        <v>4.82</v>
      </c>
      <c r="F53" s="12">
        <f>'raw data'!D53</f>
        <v>4.25</v>
      </c>
      <c r="G53" s="12">
        <f t="shared" si="1"/>
        <v>0.57000000000000028</v>
      </c>
      <c r="H53" s="12">
        <f>'raw data'!C53</f>
        <v>3.99</v>
      </c>
    </row>
    <row r="54" spans="1:8">
      <c r="A54" s="11">
        <f>'raw data'!A54</f>
        <v>24654</v>
      </c>
      <c r="B54">
        <f>'raw data'!B74</f>
        <v>5165.3999999999996</v>
      </c>
      <c r="C54">
        <f>'raw data'!B54</f>
        <v>4366.1000000000004</v>
      </c>
      <c r="D54" s="6">
        <f t="shared" si="0"/>
        <v>1.1830695586450148</v>
      </c>
      <c r="E54" s="12">
        <f>'raw data'!E54</f>
        <v>5.25</v>
      </c>
      <c r="F54" s="12">
        <f>'raw data'!D54</f>
        <v>5.13</v>
      </c>
      <c r="G54" s="12">
        <f t="shared" si="1"/>
        <v>0.12000000000000011</v>
      </c>
      <c r="H54" s="12">
        <f>'raw data'!C54</f>
        <v>3.89</v>
      </c>
    </row>
    <row r="55" spans="1:8">
      <c r="A55" s="11">
        <f>'raw data'!A55</f>
        <v>24746</v>
      </c>
      <c r="B55">
        <f>'raw data'!B75</f>
        <v>5251.2</v>
      </c>
      <c r="C55">
        <f>'raw data'!B55</f>
        <v>4401.2</v>
      </c>
      <c r="D55" s="6">
        <f t="shared" si="0"/>
        <v>1.1931291465963829</v>
      </c>
      <c r="E55" s="12">
        <f>'raw data'!E55</f>
        <v>5.64</v>
      </c>
      <c r="F55" s="12">
        <f>'raw data'!D55</f>
        <v>5.56</v>
      </c>
      <c r="G55" s="12">
        <f t="shared" si="1"/>
        <v>8.0000000000000071E-2</v>
      </c>
      <c r="H55" s="12">
        <f>'raw data'!C55</f>
        <v>4.17</v>
      </c>
    </row>
    <row r="56" spans="1:8">
      <c r="A56" s="11">
        <f>'raw data'!A56</f>
        <v>24838</v>
      </c>
      <c r="B56">
        <f>'raw data'!B76</f>
        <v>5380.5</v>
      </c>
      <c r="C56">
        <f>'raw data'!B56</f>
        <v>4490.6000000000004</v>
      </c>
      <c r="D56" s="6">
        <f t="shared" si="0"/>
        <v>1.1981695096423639</v>
      </c>
      <c r="E56" s="12">
        <f>'raw data'!E56</f>
        <v>5.61</v>
      </c>
      <c r="F56" s="12">
        <f>'raw data'!D56</f>
        <v>5.47</v>
      </c>
      <c r="G56" s="12">
        <f t="shared" si="1"/>
        <v>0.14000000000000057</v>
      </c>
      <c r="H56" s="12">
        <f>'raw data'!C56</f>
        <v>4.79</v>
      </c>
    </row>
    <row r="57" spans="1:8">
      <c r="A57" s="11">
        <f>'raw data'!A57</f>
        <v>24929</v>
      </c>
      <c r="B57">
        <f>'raw data'!B77</f>
        <v>5441.5</v>
      </c>
      <c r="C57">
        <f>'raw data'!B57</f>
        <v>4566.3999999999996</v>
      </c>
      <c r="D57" s="6">
        <f t="shared" si="0"/>
        <v>1.1916389278206028</v>
      </c>
      <c r="E57" s="12">
        <f>'raw data'!E57</f>
        <v>5.74</v>
      </c>
      <c r="F57" s="12">
        <f>'raw data'!D57</f>
        <v>5.94</v>
      </c>
      <c r="G57" s="12">
        <f t="shared" si="1"/>
        <v>-0.20000000000000018</v>
      </c>
      <c r="H57" s="12">
        <f>'raw data'!C57</f>
        <v>5.98</v>
      </c>
    </row>
    <row r="58" spans="1:8">
      <c r="A58" s="11">
        <f>'raw data'!A58</f>
        <v>25020</v>
      </c>
      <c r="B58">
        <f>'raw data'!B78</f>
        <v>5411.9</v>
      </c>
      <c r="C58">
        <f>'raw data'!B58</f>
        <v>4599.3</v>
      </c>
      <c r="D58" s="6">
        <f t="shared" si="0"/>
        <v>1.1766790598569346</v>
      </c>
      <c r="E58" s="12">
        <f>'raw data'!E58</f>
        <v>5.46</v>
      </c>
      <c r="F58" s="12">
        <f>'raw data'!D58</f>
        <v>5.51</v>
      </c>
      <c r="G58" s="12">
        <f t="shared" si="1"/>
        <v>-4.9999999999999822E-2</v>
      </c>
      <c r="H58" s="12">
        <f>'raw data'!C58</f>
        <v>5.94</v>
      </c>
    </row>
    <row r="59" spans="1:8">
      <c r="A59" s="11">
        <f>'raw data'!A59</f>
        <v>25112</v>
      </c>
      <c r="B59">
        <f>'raw data'!B79</f>
        <v>5462.4</v>
      </c>
      <c r="C59">
        <f>'raw data'!B59</f>
        <v>4619.8</v>
      </c>
      <c r="D59" s="6">
        <f t="shared" si="0"/>
        <v>1.1823888480020779</v>
      </c>
      <c r="E59" s="12">
        <f>'raw data'!E59</f>
        <v>5.77</v>
      </c>
      <c r="F59" s="12">
        <f>'raw data'!D59</f>
        <v>5.84</v>
      </c>
      <c r="G59" s="12">
        <f t="shared" si="1"/>
        <v>-7.0000000000000284E-2</v>
      </c>
      <c r="H59" s="12">
        <f>'raw data'!C59</f>
        <v>5.92</v>
      </c>
    </row>
    <row r="60" spans="1:8">
      <c r="A60" s="11">
        <f>'raw data'!A60</f>
        <v>25204</v>
      </c>
      <c r="B60">
        <f>'raw data'!B80</f>
        <v>5417</v>
      </c>
      <c r="C60">
        <f>'raw data'!B60</f>
        <v>4691.6000000000004</v>
      </c>
      <c r="D60" s="6">
        <f t="shared" si="0"/>
        <v>1.1546167618722822</v>
      </c>
      <c r="E60" s="12">
        <f>'raw data'!E60</f>
        <v>6.18</v>
      </c>
      <c r="F60" s="12">
        <f>'raw data'!D60</f>
        <v>6.36</v>
      </c>
      <c r="G60" s="12">
        <f t="shared" si="1"/>
        <v>-0.1800000000000006</v>
      </c>
      <c r="H60" s="12">
        <f>'raw data'!C60</f>
        <v>6.57</v>
      </c>
    </row>
    <row r="61" spans="1:8">
      <c r="A61" s="11">
        <f>'raw data'!A61</f>
        <v>25294</v>
      </c>
      <c r="B61">
        <f>'raw data'!B81</f>
        <v>5431.3</v>
      </c>
      <c r="C61">
        <f>'raw data'!B61</f>
        <v>4706.7</v>
      </c>
      <c r="D61" s="6">
        <f t="shared" si="0"/>
        <v>1.153950751057004</v>
      </c>
      <c r="E61" s="12">
        <f>'raw data'!E61</f>
        <v>6.35</v>
      </c>
      <c r="F61" s="12">
        <f>'raw data'!D61</f>
        <v>6.57</v>
      </c>
      <c r="G61" s="12">
        <f t="shared" si="1"/>
        <v>-0.22000000000000064</v>
      </c>
      <c r="H61" s="12">
        <f>'raw data'!C61</f>
        <v>8.33</v>
      </c>
    </row>
    <row r="62" spans="1:8">
      <c r="A62" s="11">
        <f>'raw data'!A62</f>
        <v>25385</v>
      </c>
      <c r="B62">
        <f>'raw data'!B82</f>
        <v>5378.7</v>
      </c>
      <c r="C62">
        <f>'raw data'!B62</f>
        <v>4736.1000000000004</v>
      </c>
      <c r="D62" s="6">
        <f t="shared" si="0"/>
        <v>1.135681256730221</v>
      </c>
      <c r="E62" s="12">
        <f>'raw data'!E62</f>
        <v>6.86</v>
      </c>
      <c r="F62" s="12">
        <f>'raw data'!D62</f>
        <v>7.65</v>
      </c>
      <c r="G62" s="12">
        <f t="shared" si="1"/>
        <v>-0.79</v>
      </c>
      <c r="H62" s="12">
        <f>'raw data'!C62</f>
        <v>8.98</v>
      </c>
    </row>
    <row r="63" spans="1:8">
      <c r="A63" s="11">
        <f>'raw data'!A63</f>
        <v>25477</v>
      </c>
      <c r="B63">
        <f>'raw data'!B83</f>
        <v>5357.2</v>
      </c>
      <c r="C63">
        <f>'raw data'!B63</f>
        <v>4715.5</v>
      </c>
      <c r="D63" s="6">
        <f t="shared" si="0"/>
        <v>1.1360831301028522</v>
      </c>
      <c r="E63" s="12">
        <f>'raw data'!E63</f>
        <v>7.3</v>
      </c>
      <c r="F63" s="12">
        <f>'raw data'!D63</f>
        <v>7.9</v>
      </c>
      <c r="G63" s="12">
        <f t="shared" si="1"/>
        <v>-0.60000000000000053</v>
      </c>
      <c r="H63" s="12">
        <f>'raw data'!C63</f>
        <v>8.94</v>
      </c>
    </row>
    <row r="64" spans="1:8">
      <c r="A64" s="11">
        <f>'raw data'!A64</f>
        <v>25569</v>
      </c>
      <c r="B64">
        <f>'raw data'!B84</f>
        <v>5292.4</v>
      </c>
      <c r="C64">
        <f>'raw data'!B64</f>
        <v>4707.1000000000004</v>
      </c>
      <c r="D64" s="6">
        <f t="shared" si="0"/>
        <v>1.1243440759703425</v>
      </c>
      <c r="E64" s="12">
        <f>'raw data'!E64</f>
        <v>7.37</v>
      </c>
      <c r="F64" s="12">
        <f>'raw data'!D64</f>
        <v>7.55</v>
      </c>
      <c r="G64" s="12">
        <f t="shared" si="1"/>
        <v>-0.17999999999999972</v>
      </c>
      <c r="H64" s="12">
        <f>'raw data'!C64</f>
        <v>8.57</v>
      </c>
    </row>
    <row r="65" spans="1:8">
      <c r="A65" s="11">
        <f>'raw data'!A65</f>
        <v>25659</v>
      </c>
      <c r="B65">
        <f>'raw data'!B85</f>
        <v>5333.2</v>
      </c>
      <c r="C65">
        <f>'raw data'!B65</f>
        <v>4715.3999999999996</v>
      </c>
      <c r="D65" s="6">
        <f t="shared" si="0"/>
        <v>1.1310175170717225</v>
      </c>
      <c r="E65" s="12">
        <f>'raw data'!E65</f>
        <v>7.71</v>
      </c>
      <c r="F65" s="12">
        <f>'raw data'!D65</f>
        <v>7.45</v>
      </c>
      <c r="G65" s="12">
        <f t="shared" si="1"/>
        <v>0.25999999999999979</v>
      </c>
      <c r="H65" s="12">
        <f>'raw data'!C65</f>
        <v>7.88</v>
      </c>
    </row>
    <row r="66" spans="1:8">
      <c r="A66" s="11">
        <f>'raw data'!A66</f>
        <v>25750</v>
      </c>
      <c r="B66">
        <f>'raw data'!B86</f>
        <v>5421.4</v>
      </c>
      <c r="C66">
        <f>'raw data'!B66</f>
        <v>4757.2</v>
      </c>
      <c r="D66" s="6">
        <f t="shared" si="0"/>
        <v>1.1396199445051711</v>
      </c>
      <c r="E66" s="12">
        <f>'raw data'!E66</f>
        <v>7.46</v>
      </c>
      <c r="F66" s="12">
        <f>'raw data'!D66</f>
        <v>6.94</v>
      </c>
      <c r="G66" s="12">
        <f t="shared" si="1"/>
        <v>0.51999999999999957</v>
      </c>
      <c r="H66" s="12">
        <f>'raw data'!C66</f>
        <v>6.7</v>
      </c>
    </row>
    <row r="67" spans="1:8">
      <c r="A67" s="11">
        <f>'raw data'!A67</f>
        <v>25842</v>
      </c>
      <c r="B67">
        <f>'raw data'!B87</f>
        <v>5494.4</v>
      </c>
      <c r="C67">
        <f>'raw data'!B67</f>
        <v>4708.3</v>
      </c>
      <c r="D67" s="6">
        <f t="shared" ref="D67:D130" si="2">B67/C67</f>
        <v>1.1669604740564534</v>
      </c>
      <c r="E67" s="12">
        <f>'raw data'!E67</f>
        <v>6.85</v>
      </c>
      <c r="F67" s="12">
        <f>'raw data'!D67</f>
        <v>5.65</v>
      </c>
      <c r="G67" s="12">
        <f t="shared" ref="G67:G130" si="3">E67-F67</f>
        <v>1.1999999999999993</v>
      </c>
      <c r="H67" s="12">
        <f>'raw data'!C67</f>
        <v>5.57</v>
      </c>
    </row>
    <row r="68" spans="1:8">
      <c r="A68" s="11">
        <f>'raw data'!A68</f>
        <v>25934</v>
      </c>
      <c r="B68">
        <f>'raw data'!B88</f>
        <v>5618.5</v>
      </c>
      <c r="C68">
        <f>'raw data'!B68</f>
        <v>4834.3</v>
      </c>
      <c r="D68" s="6">
        <f t="shared" si="2"/>
        <v>1.1622158326955299</v>
      </c>
      <c r="E68" s="12">
        <f>'raw data'!E68</f>
        <v>6.02</v>
      </c>
      <c r="F68" s="12">
        <f>'raw data'!D68</f>
        <v>4.05</v>
      </c>
      <c r="G68" s="12">
        <f t="shared" si="3"/>
        <v>1.9699999999999998</v>
      </c>
      <c r="H68" s="12">
        <f>'raw data'!C68</f>
        <v>3.86</v>
      </c>
    </row>
    <row r="69" spans="1:8">
      <c r="A69" s="11">
        <f>'raw data'!A69</f>
        <v>26024</v>
      </c>
      <c r="B69">
        <f>'raw data'!B89</f>
        <v>5661</v>
      </c>
      <c r="C69">
        <f>'raw data'!B69</f>
        <v>4861.8999999999996</v>
      </c>
      <c r="D69" s="6">
        <f t="shared" si="2"/>
        <v>1.164359612497172</v>
      </c>
      <c r="E69" s="12">
        <f>'raw data'!E69</f>
        <v>6.25</v>
      </c>
      <c r="F69" s="12">
        <f>'raw data'!D69</f>
        <v>4.99</v>
      </c>
      <c r="G69" s="12">
        <f t="shared" si="3"/>
        <v>1.2599999999999998</v>
      </c>
      <c r="H69" s="12">
        <f>'raw data'!C69</f>
        <v>4.5599999999999996</v>
      </c>
    </row>
    <row r="70" spans="1:8">
      <c r="A70" s="11">
        <f>'raw data'!A70</f>
        <v>26115</v>
      </c>
      <c r="B70">
        <f>'raw data'!B90</f>
        <v>5689.8</v>
      </c>
      <c r="C70">
        <f>'raw data'!B70</f>
        <v>4900</v>
      </c>
      <c r="D70" s="6">
        <f t="shared" si="2"/>
        <v>1.1611836734693879</v>
      </c>
      <c r="E70" s="12">
        <f>'raw data'!E70</f>
        <v>6.48</v>
      </c>
      <c r="F70" s="12">
        <f>'raw data'!D70</f>
        <v>5.75</v>
      </c>
      <c r="G70" s="12">
        <f t="shared" si="3"/>
        <v>0.73000000000000043</v>
      </c>
      <c r="H70" s="12">
        <f>'raw data'!C70</f>
        <v>5.47</v>
      </c>
    </row>
    <row r="71" spans="1:8">
      <c r="A71" s="11">
        <f>'raw data'!A71</f>
        <v>26207</v>
      </c>
      <c r="B71">
        <f>'raw data'!B91</f>
        <v>5732.5</v>
      </c>
      <c r="C71">
        <f>'raw data'!B71</f>
        <v>4914.3</v>
      </c>
      <c r="D71" s="6">
        <f t="shared" si="2"/>
        <v>1.1664937020531916</v>
      </c>
      <c r="E71" s="12">
        <f>'raw data'!E71</f>
        <v>5.89</v>
      </c>
      <c r="F71" s="12">
        <f>'raw data'!D71</f>
        <v>4.7300000000000004</v>
      </c>
      <c r="G71" s="12">
        <f t="shared" si="3"/>
        <v>1.1599999999999993</v>
      </c>
      <c r="H71" s="12">
        <f>'raw data'!C71</f>
        <v>4.75</v>
      </c>
    </row>
    <row r="72" spans="1:8">
      <c r="A72" s="11">
        <f>'raw data'!A72</f>
        <v>26299</v>
      </c>
      <c r="B72">
        <f>'raw data'!B92</f>
        <v>5799.2</v>
      </c>
      <c r="C72">
        <f>'raw data'!B72</f>
        <v>5002.3999999999996</v>
      </c>
      <c r="D72" s="6">
        <f t="shared" si="2"/>
        <v>1.1592835438989286</v>
      </c>
      <c r="E72" s="12">
        <f>'raw data'!E72</f>
        <v>6.03</v>
      </c>
      <c r="F72" s="12">
        <f>'raw data'!D72</f>
        <v>4.41</v>
      </c>
      <c r="G72" s="12">
        <f t="shared" si="3"/>
        <v>1.62</v>
      </c>
      <c r="H72" s="12">
        <f>'raw data'!C72</f>
        <v>3.54</v>
      </c>
    </row>
    <row r="73" spans="1:8">
      <c r="A73" s="11">
        <f>'raw data'!A73</f>
        <v>26390</v>
      </c>
      <c r="B73">
        <f>'raw data'!B93</f>
        <v>5913</v>
      </c>
      <c r="C73">
        <f>'raw data'!B73</f>
        <v>5118.3</v>
      </c>
      <c r="D73" s="6">
        <f t="shared" si="2"/>
        <v>1.1552663970458941</v>
      </c>
      <c r="E73" s="12">
        <f>'raw data'!E73</f>
        <v>6.14</v>
      </c>
      <c r="F73" s="12">
        <f>'raw data'!D73</f>
        <v>4.84</v>
      </c>
      <c r="G73" s="12">
        <f t="shared" si="3"/>
        <v>1.2999999999999998</v>
      </c>
      <c r="H73" s="12">
        <f>'raw data'!C73</f>
        <v>4.3</v>
      </c>
    </row>
    <row r="74" spans="1:8">
      <c r="A74" s="11">
        <f>'raw data'!A74</f>
        <v>26481</v>
      </c>
      <c r="B74">
        <f>'raw data'!B94</f>
        <v>6017.6</v>
      </c>
      <c r="C74">
        <f>'raw data'!B74</f>
        <v>5165.3999999999996</v>
      </c>
      <c r="D74" s="6">
        <f t="shared" si="2"/>
        <v>1.1649823827777135</v>
      </c>
      <c r="E74" s="12">
        <f>'raw data'!E74</f>
        <v>6.29</v>
      </c>
      <c r="F74" s="12">
        <f>'raw data'!D74</f>
        <v>5.15</v>
      </c>
      <c r="G74" s="12">
        <f t="shared" si="3"/>
        <v>1.1399999999999997</v>
      </c>
      <c r="H74" s="12">
        <f>'raw data'!C74</f>
        <v>4.74</v>
      </c>
    </row>
    <row r="75" spans="1:8">
      <c r="A75" s="11">
        <f>'raw data'!A75</f>
        <v>26573</v>
      </c>
      <c r="B75">
        <f>'raw data'!B95</f>
        <v>6018.2</v>
      </c>
      <c r="C75">
        <f>'raw data'!B75</f>
        <v>5251.2</v>
      </c>
      <c r="D75" s="6">
        <f t="shared" si="2"/>
        <v>1.1460618525289459</v>
      </c>
      <c r="E75" s="12">
        <f>'raw data'!E75</f>
        <v>6.37</v>
      </c>
      <c r="F75" s="12">
        <f>'raw data'!D75</f>
        <v>5.44</v>
      </c>
      <c r="G75" s="12">
        <f t="shared" si="3"/>
        <v>0.92999999999999972</v>
      </c>
      <c r="H75" s="12">
        <f>'raw data'!C75</f>
        <v>5.14</v>
      </c>
    </row>
    <row r="76" spans="1:8">
      <c r="A76" s="11">
        <f>'raw data'!A76</f>
        <v>26665</v>
      </c>
      <c r="B76">
        <f>'raw data'!B96</f>
        <v>6039.2</v>
      </c>
      <c r="C76">
        <f>'raw data'!B76</f>
        <v>5380.5</v>
      </c>
      <c r="D76" s="6">
        <f t="shared" si="2"/>
        <v>1.1224235665830313</v>
      </c>
      <c r="E76" s="12">
        <f>'raw data'!E76</f>
        <v>6.6</v>
      </c>
      <c r="F76" s="12">
        <f>'raw data'!D76</f>
        <v>6.31</v>
      </c>
      <c r="G76" s="12">
        <f t="shared" si="3"/>
        <v>0.29000000000000004</v>
      </c>
      <c r="H76" s="12">
        <f>'raw data'!C76</f>
        <v>6.54</v>
      </c>
    </row>
    <row r="77" spans="1:8">
      <c r="A77" s="11">
        <f>'raw data'!A77</f>
        <v>26755</v>
      </c>
      <c r="B77">
        <f>'raw data'!B97</f>
        <v>6274</v>
      </c>
      <c r="C77">
        <f>'raw data'!B77</f>
        <v>5441.5</v>
      </c>
      <c r="D77" s="6">
        <f t="shared" si="2"/>
        <v>1.152990903243591</v>
      </c>
      <c r="E77" s="12">
        <f>'raw data'!E77</f>
        <v>6.81</v>
      </c>
      <c r="F77" s="12">
        <f>'raw data'!D77</f>
        <v>7.02</v>
      </c>
      <c r="G77" s="12">
        <f t="shared" si="3"/>
        <v>-0.20999999999999996</v>
      </c>
      <c r="H77" s="12">
        <f>'raw data'!C77</f>
        <v>7.82</v>
      </c>
    </row>
    <row r="78" spans="1:8">
      <c r="A78" s="11">
        <f>'raw data'!A78</f>
        <v>26846</v>
      </c>
      <c r="B78">
        <f>'raw data'!B98</f>
        <v>6335.3</v>
      </c>
      <c r="C78">
        <f>'raw data'!B78</f>
        <v>5411.9</v>
      </c>
      <c r="D78" s="6">
        <f t="shared" si="2"/>
        <v>1.1706239952696835</v>
      </c>
      <c r="E78" s="12">
        <f>'raw data'!E78</f>
        <v>7.21</v>
      </c>
      <c r="F78" s="12">
        <f>'raw data'!D78</f>
        <v>8.51</v>
      </c>
      <c r="G78" s="12">
        <f t="shared" si="3"/>
        <v>-1.2999999999999998</v>
      </c>
      <c r="H78" s="12">
        <f>'raw data'!C78</f>
        <v>10.56</v>
      </c>
    </row>
    <row r="79" spans="1:8">
      <c r="A79" s="11">
        <f>'raw data'!A79</f>
        <v>26938</v>
      </c>
      <c r="B79">
        <f>'raw data'!B99</f>
        <v>6420.3</v>
      </c>
      <c r="C79">
        <f>'raw data'!B79</f>
        <v>5462.4</v>
      </c>
      <c r="D79" s="6">
        <f t="shared" si="2"/>
        <v>1.1753624780316345</v>
      </c>
      <c r="E79" s="12">
        <f>'raw data'!E79</f>
        <v>6.75</v>
      </c>
      <c r="F79" s="12">
        <f>'raw data'!D79</f>
        <v>7.41</v>
      </c>
      <c r="G79" s="12">
        <f t="shared" si="3"/>
        <v>-0.66000000000000014</v>
      </c>
      <c r="H79" s="12">
        <f>'raw data'!C79</f>
        <v>10</v>
      </c>
    </row>
    <row r="80" spans="1:8">
      <c r="A80" s="11">
        <f>'raw data'!A80</f>
        <v>27030</v>
      </c>
      <c r="B80">
        <f>'raw data'!B100</f>
        <v>6433</v>
      </c>
      <c r="C80">
        <f>'raw data'!B80</f>
        <v>5417</v>
      </c>
      <c r="D80" s="6">
        <f t="shared" si="2"/>
        <v>1.1875576887576149</v>
      </c>
      <c r="E80" s="12">
        <f>'raw data'!E80</f>
        <v>7.05</v>
      </c>
      <c r="F80" s="12">
        <f>'raw data'!D80</f>
        <v>7.35</v>
      </c>
      <c r="G80" s="12">
        <f t="shared" si="3"/>
        <v>-0.29999999999999982</v>
      </c>
      <c r="H80" s="12">
        <f>'raw data'!C80</f>
        <v>9.32</v>
      </c>
    </row>
    <row r="81" spans="1:8">
      <c r="A81" s="11">
        <f>'raw data'!A81</f>
        <v>27120</v>
      </c>
      <c r="B81">
        <f>'raw data'!B101</f>
        <v>6440.8</v>
      </c>
      <c r="C81">
        <f>'raw data'!B81</f>
        <v>5431.3</v>
      </c>
      <c r="D81" s="6">
        <f t="shared" si="2"/>
        <v>1.1858671036400126</v>
      </c>
      <c r="E81" s="12">
        <f>'raw data'!E81</f>
        <v>7.54</v>
      </c>
      <c r="F81" s="12">
        <f>'raw data'!D81</f>
        <v>8.69</v>
      </c>
      <c r="G81" s="12">
        <f t="shared" si="3"/>
        <v>-1.1499999999999995</v>
      </c>
      <c r="H81" s="12">
        <f>'raw data'!C81</f>
        <v>11.25</v>
      </c>
    </row>
    <row r="82" spans="1:8">
      <c r="A82" s="11">
        <f>'raw data'!A82</f>
        <v>27211</v>
      </c>
      <c r="B82">
        <f>'raw data'!B102</f>
        <v>6487.1</v>
      </c>
      <c r="C82">
        <f>'raw data'!B82</f>
        <v>5378.7</v>
      </c>
      <c r="D82" s="6">
        <f t="shared" si="2"/>
        <v>1.206072099206128</v>
      </c>
      <c r="E82" s="12">
        <f>'raw data'!E82</f>
        <v>7.96</v>
      </c>
      <c r="F82" s="12">
        <f>'raw data'!D82</f>
        <v>9.01</v>
      </c>
      <c r="G82" s="12">
        <f t="shared" si="3"/>
        <v>-1.0499999999999998</v>
      </c>
      <c r="H82" s="12">
        <f>'raw data'!C82</f>
        <v>12.09</v>
      </c>
    </row>
    <row r="83" spans="1:8">
      <c r="A83" s="11">
        <f>'raw data'!A83</f>
        <v>27303</v>
      </c>
      <c r="B83">
        <f>'raw data'!B103</f>
        <v>6503.9</v>
      </c>
      <c r="C83">
        <f>'raw data'!B83</f>
        <v>5357.2</v>
      </c>
      <c r="D83" s="6">
        <f t="shared" si="2"/>
        <v>1.2140483834839095</v>
      </c>
      <c r="E83" s="12">
        <f>'raw data'!E83</f>
        <v>7.67</v>
      </c>
      <c r="F83" s="12">
        <f>'raw data'!D83</f>
        <v>7.67</v>
      </c>
      <c r="G83" s="12">
        <f t="shared" si="3"/>
        <v>0</v>
      </c>
      <c r="H83" s="12">
        <f>'raw data'!C83</f>
        <v>9.35</v>
      </c>
    </row>
    <row r="84" spans="1:8">
      <c r="A84" s="11">
        <f>'raw data'!A84</f>
        <v>27395</v>
      </c>
      <c r="B84">
        <f>'raw data'!B104</f>
        <v>6524.9</v>
      </c>
      <c r="C84">
        <f>'raw data'!B84</f>
        <v>5292.4</v>
      </c>
      <c r="D84" s="6">
        <f t="shared" si="2"/>
        <v>1.2328811125387349</v>
      </c>
      <c r="E84" s="12">
        <f>'raw data'!E84</f>
        <v>7.54</v>
      </c>
      <c r="F84" s="12">
        <f>'raw data'!D84</f>
        <v>6.31</v>
      </c>
      <c r="G84" s="12">
        <f t="shared" si="3"/>
        <v>1.2300000000000004</v>
      </c>
      <c r="H84" s="12">
        <f>'raw data'!C84</f>
        <v>6.3</v>
      </c>
    </row>
    <row r="85" spans="1:8">
      <c r="A85" s="11">
        <f>'raw data'!A85</f>
        <v>27485</v>
      </c>
      <c r="B85">
        <f>'raw data'!B105</f>
        <v>6392.6</v>
      </c>
      <c r="C85">
        <f>'raw data'!B85</f>
        <v>5333.2</v>
      </c>
      <c r="D85" s="6">
        <f t="shared" si="2"/>
        <v>1.1986424660616517</v>
      </c>
      <c r="E85" s="12">
        <f>'raw data'!E85</f>
        <v>8.0500000000000007</v>
      </c>
      <c r="F85" s="12">
        <f>'raw data'!D85</f>
        <v>6.53</v>
      </c>
      <c r="G85" s="12">
        <f t="shared" si="3"/>
        <v>1.5200000000000005</v>
      </c>
      <c r="H85" s="12">
        <f>'raw data'!C85</f>
        <v>5.42</v>
      </c>
    </row>
    <row r="86" spans="1:8">
      <c r="A86" s="11">
        <f>'raw data'!A86</f>
        <v>27576</v>
      </c>
      <c r="B86">
        <f>'raw data'!B106</f>
        <v>6382.9</v>
      </c>
      <c r="C86">
        <f>'raw data'!B86</f>
        <v>5421.4</v>
      </c>
      <c r="D86" s="6">
        <f t="shared" si="2"/>
        <v>1.1773527133212824</v>
      </c>
      <c r="E86" s="12">
        <f>'raw data'!E86</f>
        <v>8.3000000000000007</v>
      </c>
      <c r="F86" s="12">
        <f>'raw data'!D86</f>
        <v>7.52</v>
      </c>
      <c r="G86" s="12">
        <f t="shared" si="3"/>
        <v>0.78000000000000114</v>
      </c>
      <c r="H86" s="12">
        <f>'raw data'!C86</f>
        <v>6.16</v>
      </c>
    </row>
    <row r="87" spans="1:8">
      <c r="A87" s="11">
        <f>'raw data'!A87</f>
        <v>27668</v>
      </c>
      <c r="B87">
        <f>'raw data'!B107</f>
        <v>6501.2</v>
      </c>
      <c r="C87">
        <f>'raw data'!B87</f>
        <v>5494.4</v>
      </c>
      <c r="D87" s="6">
        <f t="shared" si="2"/>
        <v>1.18324111822947</v>
      </c>
      <c r="E87" s="12">
        <f>'raw data'!E87</f>
        <v>8.06</v>
      </c>
      <c r="F87" s="12">
        <f>'raw data'!D87</f>
        <v>6.68</v>
      </c>
      <c r="G87" s="12">
        <f t="shared" si="3"/>
        <v>1.3800000000000008</v>
      </c>
      <c r="H87" s="12">
        <f>'raw data'!C87</f>
        <v>5.41</v>
      </c>
    </row>
    <row r="88" spans="1:8">
      <c r="A88" s="11">
        <f>'raw data'!A88</f>
        <v>27760</v>
      </c>
      <c r="B88">
        <f>'raw data'!B108</f>
        <v>6635.7</v>
      </c>
      <c r="C88">
        <f>'raw data'!B88</f>
        <v>5618.5</v>
      </c>
      <c r="D88" s="6">
        <f t="shared" si="2"/>
        <v>1.1810447628370562</v>
      </c>
      <c r="E88" s="12">
        <f>'raw data'!E88</f>
        <v>7.75</v>
      </c>
      <c r="F88" s="12">
        <f>'raw data'!D88</f>
        <v>5.98</v>
      </c>
      <c r="G88" s="12">
        <f t="shared" si="3"/>
        <v>1.7699999999999996</v>
      </c>
      <c r="H88" s="12">
        <f>'raw data'!C88</f>
        <v>4.83</v>
      </c>
    </row>
    <row r="89" spans="1:8">
      <c r="A89" s="11">
        <f>'raw data'!A89</f>
        <v>27851</v>
      </c>
      <c r="B89">
        <f>'raw data'!B109</f>
        <v>6587.3</v>
      </c>
      <c r="C89">
        <f>'raw data'!B89</f>
        <v>5661</v>
      </c>
      <c r="D89" s="6">
        <f t="shared" si="2"/>
        <v>1.1636283342165696</v>
      </c>
      <c r="E89" s="12">
        <f>'raw data'!E89</f>
        <v>7.77</v>
      </c>
      <c r="F89" s="12">
        <f>'raw data'!D89</f>
        <v>6.28</v>
      </c>
      <c r="G89" s="12">
        <f t="shared" si="3"/>
        <v>1.4899999999999993</v>
      </c>
      <c r="H89" s="12">
        <f>'raw data'!C89</f>
        <v>5.2</v>
      </c>
    </row>
    <row r="90" spans="1:8">
      <c r="A90" s="11">
        <f>'raw data'!A90</f>
        <v>27942</v>
      </c>
      <c r="B90">
        <f>'raw data'!B110</f>
        <v>6662.9</v>
      </c>
      <c r="C90">
        <f>'raw data'!B90</f>
        <v>5689.8</v>
      </c>
      <c r="D90" s="6">
        <f t="shared" si="2"/>
        <v>1.1710253435973144</v>
      </c>
      <c r="E90" s="12">
        <f>'raw data'!E90</f>
        <v>7.73</v>
      </c>
      <c r="F90" s="12">
        <f>'raw data'!D90</f>
        <v>6.01</v>
      </c>
      <c r="G90" s="12">
        <f t="shared" si="3"/>
        <v>1.7200000000000006</v>
      </c>
      <c r="H90" s="12">
        <f>'raw data'!C90</f>
        <v>5.28</v>
      </c>
    </row>
    <row r="91" spans="1:8">
      <c r="A91" s="11">
        <f>'raw data'!A91</f>
        <v>28034</v>
      </c>
      <c r="B91">
        <f>'raw data'!B111</f>
        <v>6585.1</v>
      </c>
      <c r="C91">
        <f>'raw data'!B91</f>
        <v>5732.5</v>
      </c>
      <c r="D91" s="6">
        <f t="shared" si="2"/>
        <v>1.1487309201918885</v>
      </c>
      <c r="E91" s="12">
        <f>'raw data'!E91</f>
        <v>7.19</v>
      </c>
      <c r="F91" s="12">
        <f>'raw data'!D91</f>
        <v>5.23</v>
      </c>
      <c r="G91" s="12">
        <f t="shared" si="3"/>
        <v>1.96</v>
      </c>
      <c r="H91" s="12">
        <f>'raw data'!C91</f>
        <v>4.87</v>
      </c>
    </row>
    <row r="92" spans="1:8">
      <c r="A92" s="11">
        <f>'raw data'!A92</f>
        <v>28126</v>
      </c>
      <c r="B92">
        <f>'raw data'!B112</f>
        <v>6475</v>
      </c>
      <c r="C92">
        <f>'raw data'!B92</f>
        <v>5799.2</v>
      </c>
      <c r="D92" s="6">
        <f t="shared" si="2"/>
        <v>1.1165333149399919</v>
      </c>
      <c r="E92" s="12">
        <f>'raw data'!E92</f>
        <v>7.35</v>
      </c>
      <c r="F92" s="12">
        <f>'raw data'!D92</f>
        <v>5.42</v>
      </c>
      <c r="G92" s="12">
        <f t="shared" si="3"/>
        <v>1.9299999999999997</v>
      </c>
      <c r="H92" s="12">
        <f>'raw data'!C92</f>
        <v>4.66</v>
      </c>
    </row>
    <row r="93" spans="1:8">
      <c r="A93" s="11">
        <f>'raw data'!A93</f>
        <v>28216</v>
      </c>
      <c r="B93">
        <f>'raw data'!B113</f>
        <v>6510.2</v>
      </c>
      <c r="C93">
        <f>'raw data'!B93</f>
        <v>5913</v>
      </c>
      <c r="D93" s="6">
        <f t="shared" si="2"/>
        <v>1.1009978014544224</v>
      </c>
      <c r="E93" s="12">
        <f>'raw data'!E93</f>
        <v>7.37</v>
      </c>
      <c r="F93" s="12">
        <f>'raw data'!D93</f>
        <v>5.69</v>
      </c>
      <c r="G93" s="12">
        <f t="shared" si="3"/>
        <v>1.6799999999999997</v>
      </c>
      <c r="H93" s="12">
        <f>'raw data'!C93</f>
        <v>5.16</v>
      </c>
    </row>
    <row r="94" spans="1:8">
      <c r="A94" s="11">
        <f>'raw data'!A94</f>
        <v>28307</v>
      </c>
      <c r="B94">
        <f>'raw data'!B114</f>
        <v>6486.8</v>
      </c>
      <c r="C94">
        <f>'raw data'!B94</f>
        <v>6017.6</v>
      </c>
      <c r="D94" s="6">
        <f t="shared" si="2"/>
        <v>1.0779712842329168</v>
      </c>
      <c r="E94" s="12">
        <f>'raw data'!E94</f>
        <v>7.36</v>
      </c>
      <c r="F94" s="12">
        <f>'raw data'!D94</f>
        <v>6.28</v>
      </c>
      <c r="G94" s="12">
        <f t="shared" si="3"/>
        <v>1.08</v>
      </c>
      <c r="H94" s="12">
        <f>'raw data'!C94</f>
        <v>5.82</v>
      </c>
    </row>
    <row r="95" spans="1:8">
      <c r="A95" s="11">
        <f>'raw data'!A95</f>
        <v>28399</v>
      </c>
      <c r="B95">
        <f>'raw data'!B115</f>
        <v>6493.1</v>
      </c>
      <c r="C95">
        <f>'raw data'!B95</f>
        <v>6018.2</v>
      </c>
      <c r="D95" s="6">
        <f t="shared" si="2"/>
        <v>1.0789106377322124</v>
      </c>
      <c r="E95" s="12">
        <f>'raw data'!E95</f>
        <v>7.6</v>
      </c>
      <c r="F95" s="12">
        <f>'raw data'!D95</f>
        <v>6.96</v>
      </c>
      <c r="G95" s="12">
        <f t="shared" si="3"/>
        <v>0.63999999999999968</v>
      </c>
      <c r="H95" s="12">
        <f>'raw data'!C95</f>
        <v>6.51</v>
      </c>
    </row>
    <row r="96" spans="1:8">
      <c r="A96" s="11">
        <f>'raw data'!A96</f>
        <v>28491</v>
      </c>
      <c r="B96">
        <f>'raw data'!B116</f>
        <v>6578.2</v>
      </c>
      <c r="C96">
        <f>'raw data'!B96</f>
        <v>6039.2</v>
      </c>
      <c r="D96" s="6">
        <f t="shared" si="2"/>
        <v>1.089250231818784</v>
      </c>
      <c r="E96" s="12">
        <f>'raw data'!E96</f>
        <v>8.01</v>
      </c>
      <c r="F96" s="12">
        <f>'raw data'!D96</f>
        <v>7.31</v>
      </c>
      <c r="G96" s="12">
        <f t="shared" si="3"/>
        <v>0.70000000000000018</v>
      </c>
      <c r="H96" s="12">
        <f>'raw data'!C96</f>
        <v>6.76</v>
      </c>
    </row>
    <row r="97" spans="1:8">
      <c r="A97" s="11">
        <f>'raw data'!A97</f>
        <v>28581</v>
      </c>
      <c r="B97">
        <f>'raw data'!B117</f>
        <v>6728.3</v>
      </c>
      <c r="C97">
        <f>'raw data'!B97</f>
        <v>6274</v>
      </c>
      <c r="D97" s="6">
        <f t="shared" si="2"/>
        <v>1.0724099458080969</v>
      </c>
      <c r="E97" s="12">
        <f>'raw data'!E97</f>
        <v>8.32</v>
      </c>
      <c r="F97" s="12">
        <f>'raw data'!D97</f>
        <v>7.79</v>
      </c>
      <c r="G97" s="12">
        <f t="shared" si="3"/>
        <v>0.53000000000000025</v>
      </c>
      <c r="H97" s="12">
        <f>'raw data'!C97</f>
        <v>7.28</v>
      </c>
    </row>
    <row r="98" spans="1:8">
      <c r="A98" s="11">
        <f>'raw data'!A98</f>
        <v>28672</v>
      </c>
      <c r="B98">
        <f>'raw data'!B118</f>
        <v>6860</v>
      </c>
      <c r="C98">
        <f>'raw data'!B98</f>
        <v>6335.3</v>
      </c>
      <c r="D98" s="6">
        <f t="shared" si="2"/>
        <v>1.0828216501191734</v>
      </c>
      <c r="E98" s="12">
        <f>'raw data'!E98</f>
        <v>8.49</v>
      </c>
      <c r="F98" s="12">
        <f>'raw data'!D98</f>
        <v>8.4499999999999993</v>
      </c>
      <c r="G98" s="12">
        <f t="shared" si="3"/>
        <v>4.0000000000000924E-2</v>
      </c>
      <c r="H98" s="12">
        <f>'raw data'!C98</f>
        <v>8.1</v>
      </c>
    </row>
    <row r="99" spans="1:8">
      <c r="A99" s="11">
        <f>'raw data'!A99</f>
        <v>28764</v>
      </c>
      <c r="B99">
        <f>'raw data'!B119</f>
        <v>7001.5</v>
      </c>
      <c r="C99">
        <f>'raw data'!B99</f>
        <v>6420.3</v>
      </c>
      <c r="D99" s="6">
        <f t="shared" si="2"/>
        <v>1.09052536485834</v>
      </c>
      <c r="E99" s="12">
        <f>'raw data'!E99</f>
        <v>8.82</v>
      </c>
      <c r="F99" s="12">
        <f>'raw data'!D99</f>
        <v>9.82</v>
      </c>
      <c r="G99" s="12">
        <f t="shared" si="3"/>
        <v>-1</v>
      </c>
      <c r="H99" s="12">
        <f>'raw data'!C99</f>
        <v>9.58</v>
      </c>
    </row>
    <row r="100" spans="1:8">
      <c r="A100" s="11">
        <f>'raw data'!A100</f>
        <v>28856</v>
      </c>
      <c r="B100">
        <f>'raw data'!B120</f>
        <v>7140.6</v>
      </c>
      <c r="C100">
        <f>'raw data'!B100</f>
        <v>6433</v>
      </c>
      <c r="D100" s="6">
        <f t="shared" si="2"/>
        <v>1.1099953365459352</v>
      </c>
      <c r="E100" s="12">
        <f>'raw data'!E100</f>
        <v>9.11</v>
      </c>
      <c r="F100" s="12">
        <f>'raw data'!D100</f>
        <v>10.3</v>
      </c>
      <c r="G100" s="12">
        <f t="shared" si="3"/>
        <v>-1.1900000000000013</v>
      </c>
      <c r="H100" s="12">
        <f>'raw data'!C100</f>
        <v>10.07</v>
      </c>
    </row>
    <row r="101" spans="1:8">
      <c r="A101" s="11">
        <f>'raw data'!A101</f>
        <v>28946</v>
      </c>
      <c r="B101">
        <f>'raw data'!B121</f>
        <v>7266</v>
      </c>
      <c r="C101">
        <f>'raw data'!B101</f>
        <v>6440.8</v>
      </c>
      <c r="D101" s="6">
        <f t="shared" si="2"/>
        <v>1.1281207303440566</v>
      </c>
      <c r="E101" s="12">
        <f>'raw data'!E101</f>
        <v>9.11</v>
      </c>
      <c r="F101" s="12">
        <f>'raw data'!D101</f>
        <v>9.94</v>
      </c>
      <c r="G101" s="12">
        <f t="shared" si="3"/>
        <v>-0.83000000000000007</v>
      </c>
      <c r="H101" s="12">
        <f>'raw data'!C101</f>
        <v>10.18</v>
      </c>
    </row>
    <row r="102" spans="1:8">
      <c r="A102" s="11">
        <f>'raw data'!A102</f>
        <v>29037</v>
      </c>
      <c r="B102">
        <f>'raw data'!B122</f>
        <v>7337.5</v>
      </c>
      <c r="C102">
        <f>'raw data'!B102</f>
        <v>6487.1</v>
      </c>
      <c r="D102" s="6">
        <f t="shared" si="2"/>
        <v>1.131090934315796</v>
      </c>
      <c r="E102" s="12">
        <f>'raw data'!E102</f>
        <v>9.1</v>
      </c>
      <c r="F102" s="12">
        <f>'raw data'!D102</f>
        <v>10.15</v>
      </c>
      <c r="G102" s="12">
        <f t="shared" si="3"/>
        <v>-1.0500000000000007</v>
      </c>
      <c r="H102" s="12">
        <f>'raw data'!C102</f>
        <v>10.95</v>
      </c>
    </row>
    <row r="103" spans="1:8">
      <c r="A103" s="11">
        <f>'raw data'!A103</f>
        <v>29129</v>
      </c>
      <c r="B103">
        <f>'raw data'!B123</f>
        <v>7396</v>
      </c>
      <c r="C103">
        <f>'raw data'!B103</f>
        <v>6503.9</v>
      </c>
      <c r="D103" s="6">
        <f t="shared" si="2"/>
        <v>1.1371638555328343</v>
      </c>
      <c r="E103" s="12">
        <f>'raw data'!E103</f>
        <v>10.45</v>
      </c>
      <c r="F103" s="12">
        <f>'raw data'!D103</f>
        <v>12.27</v>
      </c>
      <c r="G103" s="12">
        <f t="shared" si="3"/>
        <v>-1.8200000000000003</v>
      </c>
      <c r="H103" s="12">
        <f>'raw data'!C103</f>
        <v>13.58</v>
      </c>
    </row>
    <row r="104" spans="1:8">
      <c r="A104" s="11">
        <f>'raw data'!A104</f>
        <v>29221</v>
      </c>
      <c r="B104">
        <f>'raw data'!B124</f>
        <v>7469.5</v>
      </c>
      <c r="C104">
        <f>'raw data'!B104</f>
        <v>6524.9</v>
      </c>
      <c r="D104" s="6">
        <f t="shared" si="2"/>
        <v>1.1447685021992675</v>
      </c>
      <c r="E104" s="12">
        <f>'raw data'!E104</f>
        <v>11.99</v>
      </c>
      <c r="F104" s="12">
        <f>'raw data'!D104</f>
        <v>13.93</v>
      </c>
      <c r="G104" s="12">
        <f t="shared" si="3"/>
        <v>-1.9399999999999995</v>
      </c>
      <c r="H104" s="12">
        <f>'raw data'!C104</f>
        <v>15.05</v>
      </c>
    </row>
    <row r="105" spans="1:8">
      <c r="A105" s="11">
        <f>'raw data'!A105</f>
        <v>29312</v>
      </c>
      <c r="B105">
        <f>'raw data'!B125</f>
        <v>7537.9</v>
      </c>
      <c r="C105">
        <f>'raw data'!B105</f>
        <v>6392.6</v>
      </c>
      <c r="D105" s="6">
        <f t="shared" si="2"/>
        <v>1.1791602790726776</v>
      </c>
      <c r="E105" s="12">
        <f>'raw data'!E105</f>
        <v>10.48</v>
      </c>
      <c r="F105" s="12">
        <f>'raw data'!D105</f>
        <v>10.28</v>
      </c>
      <c r="G105" s="12">
        <f t="shared" si="3"/>
        <v>0.20000000000000107</v>
      </c>
      <c r="H105" s="12">
        <f>'raw data'!C105</f>
        <v>12.69</v>
      </c>
    </row>
    <row r="106" spans="1:8">
      <c r="A106" s="11">
        <f>'raw data'!A106</f>
        <v>29403</v>
      </c>
      <c r="B106">
        <f>'raw data'!B126</f>
        <v>7655.2</v>
      </c>
      <c r="C106">
        <f>'raw data'!B106</f>
        <v>6382.9</v>
      </c>
      <c r="D106" s="6">
        <f t="shared" si="2"/>
        <v>1.1993294583966536</v>
      </c>
      <c r="E106" s="12">
        <f>'raw data'!E106</f>
        <v>10.95</v>
      </c>
      <c r="F106" s="12">
        <f>'raw data'!D106</f>
        <v>10.14</v>
      </c>
      <c r="G106" s="12">
        <f t="shared" si="3"/>
        <v>0.80999999999999872</v>
      </c>
      <c r="H106" s="12">
        <f>'raw data'!C106</f>
        <v>9.84</v>
      </c>
    </row>
    <row r="107" spans="1:8">
      <c r="A107" s="11">
        <f>'raw data'!A107</f>
        <v>29495</v>
      </c>
      <c r="B107">
        <f>'raw data'!B127</f>
        <v>7712.6</v>
      </c>
      <c r="C107">
        <f>'raw data'!B107</f>
        <v>6501.2</v>
      </c>
      <c r="D107" s="6">
        <f t="shared" si="2"/>
        <v>1.1863348304928323</v>
      </c>
      <c r="E107" s="12">
        <f>'raw data'!E107</f>
        <v>12.42</v>
      </c>
      <c r="F107" s="12">
        <f>'raw data'!D107</f>
        <v>13.84</v>
      </c>
      <c r="G107" s="12">
        <f t="shared" si="3"/>
        <v>-1.42</v>
      </c>
      <c r="H107" s="12">
        <f>'raw data'!C107</f>
        <v>15.85</v>
      </c>
    </row>
    <row r="108" spans="1:8">
      <c r="A108" s="11">
        <f>'raw data'!A108</f>
        <v>29587</v>
      </c>
      <c r="B108">
        <f>'raw data'!B128</f>
        <v>7784.1</v>
      </c>
      <c r="C108">
        <f>'raw data'!B108</f>
        <v>6635.7</v>
      </c>
      <c r="D108" s="6">
        <f t="shared" si="2"/>
        <v>1.1730638817306389</v>
      </c>
      <c r="E108" s="12">
        <f>'raw data'!E108</f>
        <v>12.96</v>
      </c>
      <c r="F108" s="12">
        <f>'raw data'!D108</f>
        <v>14.12</v>
      </c>
      <c r="G108" s="12">
        <f t="shared" si="3"/>
        <v>-1.1599999999999984</v>
      </c>
      <c r="H108" s="12">
        <f>'raw data'!C108</f>
        <v>16.57</v>
      </c>
    </row>
    <row r="109" spans="1:8">
      <c r="A109" s="11">
        <f>'raw data'!A109</f>
        <v>29677</v>
      </c>
      <c r="B109">
        <f>'raw data'!B129</f>
        <v>7819.8</v>
      </c>
      <c r="C109">
        <f>'raw data'!B109</f>
        <v>6587.3</v>
      </c>
      <c r="D109" s="6">
        <f t="shared" si="2"/>
        <v>1.187102454723483</v>
      </c>
      <c r="E109" s="12">
        <f>'raw data'!E109</f>
        <v>13.75</v>
      </c>
      <c r="F109" s="12">
        <f>'raw data'!D109</f>
        <v>15.13</v>
      </c>
      <c r="G109" s="12">
        <f t="shared" si="3"/>
        <v>-1.3800000000000008</v>
      </c>
      <c r="H109" s="12">
        <f>'raw data'!C109</f>
        <v>17.78</v>
      </c>
    </row>
    <row r="110" spans="1:8">
      <c r="A110" s="11">
        <f>'raw data'!A110</f>
        <v>29768</v>
      </c>
      <c r="B110">
        <f>'raw data'!B130</f>
        <v>7898.6</v>
      </c>
      <c r="C110">
        <f>'raw data'!B110</f>
        <v>6662.9</v>
      </c>
      <c r="D110" s="6">
        <f t="shared" si="2"/>
        <v>1.1854597847783999</v>
      </c>
      <c r="E110" s="12">
        <f>'raw data'!E110</f>
        <v>14.85</v>
      </c>
      <c r="F110" s="12">
        <f>'raw data'!D110</f>
        <v>16.32</v>
      </c>
      <c r="G110" s="12">
        <f t="shared" si="3"/>
        <v>-1.4700000000000006</v>
      </c>
      <c r="H110" s="12">
        <f>'raw data'!C110</f>
        <v>17.579999999999998</v>
      </c>
    </row>
    <row r="111" spans="1:8">
      <c r="A111" s="11">
        <f>'raw data'!A111</f>
        <v>29860</v>
      </c>
      <c r="B111">
        <f>'raw data'!B131</f>
        <v>7939.5</v>
      </c>
      <c r="C111">
        <f>'raw data'!B111</f>
        <v>6585.1</v>
      </c>
      <c r="D111" s="6">
        <f t="shared" si="2"/>
        <v>1.2056764513826668</v>
      </c>
      <c r="E111" s="12">
        <f>'raw data'!E111</f>
        <v>14.09</v>
      </c>
      <c r="F111" s="12">
        <f>'raw data'!D111</f>
        <v>13.55</v>
      </c>
      <c r="G111" s="12">
        <f t="shared" si="3"/>
        <v>0.53999999999999915</v>
      </c>
      <c r="H111" s="12">
        <f>'raw data'!C111</f>
        <v>13.59</v>
      </c>
    </row>
    <row r="112" spans="1:8">
      <c r="A112" s="11">
        <f>'raw data'!A112</f>
        <v>29952</v>
      </c>
      <c r="B112">
        <f>'raw data'!B132</f>
        <v>7995</v>
      </c>
      <c r="C112">
        <f>'raw data'!B112</f>
        <v>6475</v>
      </c>
      <c r="D112" s="6">
        <f t="shared" si="2"/>
        <v>1.2347490347490349</v>
      </c>
      <c r="E112" s="12">
        <f>'raw data'!E112</f>
        <v>14.29</v>
      </c>
      <c r="F112" s="12">
        <f>'raw data'!D112</f>
        <v>14.33</v>
      </c>
      <c r="G112" s="12">
        <f t="shared" si="3"/>
        <v>-4.0000000000000924E-2</v>
      </c>
      <c r="H112" s="12">
        <f>'raw data'!C112</f>
        <v>14.23</v>
      </c>
    </row>
    <row r="113" spans="1:8">
      <c r="A113" s="11">
        <f>'raw data'!A113</f>
        <v>30042</v>
      </c>
      <c r="B113">
        <f>'raw data'!B133</f>
        <v>8084.7</v>
      </c>
      <c r="C113">
        <f>'raw data'!B113</f>
        <v>6510.2</v>
      </c>
      <c r="D113" s="6">
        <f t="shared" si="2"/>
        <v>1.2418512488095603</v>
      </c>
      <c r="E113" s="12">
        <f>'raw data'!E113</f>
        <v>13.93</v>
      </c>
      <c r="F113" s="12">
        <f>'raw data'!D113</f>
        <v>13.8</v>
      </c>
      <c r="G113" s="12">
        <f t="shared" si="3"/>
        <v>0.12999999999999901</v>
      </c>
      <c r="H113" s="12">
        <f>'raw data'!C113</f>
        <v>14.51</v>
      </c>
    </row>
    <row r="114" spans="1:8">
      <c r="A114" s="11">
        <f>'raw data'!A114</f>
        <v>30133</v>
      </c>
      <c r="B114">
        <f>'raw data'!B134</f>
        <v>8158</v>
      </c>
      <c r="C114">
        <f>'raw data'!B114</f>
        <v>6486.8</v>
      </c>
      <c r="D114" s="6">
        <f t="shared" si="2"/>
        <v>1.2576308811740766</v>
      </c>
      <c r="E114" s="12">
        <f>'raw data'!E114</f>
        <v>13.12</v>
      </c>
      <c r="F114" s="12">
        <f>'raw data'!D114</f>
        <v>11.84</v>
      </c>
      <c r="G114" s="12">
        <f t="shared" si="3"/>
        <v>1.2799999999999994</v>
      </c>
      <c r="H114" s="12">
        <f>'raw data'!C114</f>
        <v>11.01</v>
      </c>
    </row>
    <row r="115" spans="1:8">
      <c r="A115" s="11">
        <f>'raw data'!A115</f>
        <v>30225</v>
      </c>
      <c r="B115">
        <f>'raw data'!B135</f>
        <v>8292.7000000000007</v>
      </c>
      <c r="C115">
        <f>'raw data'!B115</f>
        <v>6493.1</v>
      </c>
      <c r="D115" s="6">
        <f t="shared" si="2"/>
        <v>1.2771557499499469</v>
      </c>
      <c r="E115" s="12">
        <f>'raw data'!E115</f>
        <v>10.67</v>
      </c>
      <c r="F115" s="12">
        <f>'raw data'!D115</f>
        <v>9.1300000000000008</v>
      </c>
      <c r="G115" s="12">
        <f t="shared" si="3"/>
        <v>1.5399999999999991</v>
      </c>
      <c r="H115" s="12">
        <f>'raw data'!C115</f>
        <v>9.2899999999999991</v>
      </c>
    </row>
    <row r="116" spans="1:8">
      <c r="A116" s="11">
        <f>'raw data'!A116</f>
        <v>30317</v>
      </c>
      <c r="B116">
        <f>'raw data'!B136</f>
        <v>8339.2999999999993</v>
      </c>
      <c r="C116">
        <f>'raw data'!B116</f>
        <v>6578.2</v>
      </c>
      <c r="D116" s="6">
        <f t="shared" si="2"/>
        <v>1.267717612720805</v>
      </c>
      <c r="E116" s="12">
        <f>'raw data'!E116</f>
        <v>10.56</v>
      </c>
      <c r="F116" s="12">
        <f>'raw data'!D116</f>
        <v>8.86</v>
      </c>
      <c r="G116" s="12">
        <f t="shared" si="3"/>
        <v>1.7000000000000011</v>
      </c>
      <c r="H116" s="12">
        <f>'raw data'!C116</f>
        <v>8.65</v>
      </c>
    </row>
    <row r="117" spans="1:8">
      <c r="A117" s="11">
        <f>'raw data'!A117</f>
        <v>30407</v>
      </c>
      <c r="B117">
        <f>'raw data'!B137</f>
        <v>8449.5</v>
      </c>
      <c r="C117">
        <f>'raw data'!B117</f>
        <v>6728.3</v>
      </c>
      <c r="D117" s="6">
        <f t="shared" si="2"/>
        <v>1.255814990413626</v>
      </c>
      <c r="E117" s="12">
        <f>'raw data'!E117</f>
        <v>10.54</v>
      </c>
      <c r="F117" s="12">
        <f>'raw data'!D117</f>
        <v>9.18</v>
      </c>
      <c r="G117" s="12">
        <f t="shared" si="3"/>
        <v>1.3599999999999994</v>
      </c>
      <c r="H117" s="12">
        <f>'raw data'!C117</f>
        <v>8.8000000000000007</v>
      </c>
    </row>
    <row r="118" spans="1:8">
      <c r="A118" s="11">
        <f>'raw data'!A118</f>
        <v>30498</v>
      </c>
      <c r="B118">
        <f>'raw data'!B138</f>
        <v>8498.2999999999993</v>
      </c>
      <c r="C118">
        <f>'raw data'!B118</f>
        <v>6860</v>
      </c>
      <c r="D118" s="6">
        <f t="shared" si="2"/>
        <v>1.2388192419825073</v>
      </c>
      <c r="E118" s="12">
        <f>'raw data'!E118</f>
        <v>11.63</v>
      </c>
      <c r="F118" s="12">
        <f>'raw data'!D118</f>
        <v>10.3</v>
      </c>
      <c r="G118" s="12">
        <f t="shared" si="3"/>
        <v>1.33</v>
      </c>
      <c r="H118" s="12">
        <f>'raw data'!C118</f>
        <v>9.4600000000000009</v>
      </c>
    </row>
    <row r="119" spans="1:8">
      <c r="A119" s="11">
        <f>'raw data'!A119</f>
        <v>30590</v>
      </c>
      <c r="B119">
        <f>'raw data'!B139</f>
        <v>8610.9</v>
      </c>
      <c r="C119">
        <f>'raw data'!B119</f>
        <v>7001.5</v>
      </c>
      <c r="D119" s="6">
        <f t="shared" si="2"/>
        <v>1.2298650289223738</v>
      </c>
      <c r="E119" s="12">
        <f>'raw data'!E119</f>
        <v>11.69</v>
      </c>
      <c r="F119" s="12">
        <f>'raw data'!D119</f>
        <v>9.9499999999999993</v>
      </c>
      <c r="G119" s="12">
        <f t="shared" si="3"/>
        <v>1.7400000000000002</v>
      </c>
      <c r="H119" s="12">
        <f>'raw data'!C119</f>
        <v>9.43</v>
      </c>
    </row>
    <row r="120" spans="1:8">
      <c r="A120" s="11">
        <f>'raw data'!A120</f>
        <v>30682</v>
      </c>
      <c r="B120">
        <f>'raw data'!B140</f>
        <v>8697.7000000000007</v>
      </c>
      <c r="C120">
        <f>'raw data'!B120</f>
        <v>7140.6</v>
      </c>
      <c r="D120" s="6">
        <f t="shared" si="2"/>
        <v>1.2180629078788898</v>
      </c>
      <c r="E120" s="12">
        <f>'raw data'!E120</f>
        <v>11.94</v>
      </c>
      <c r="F120" s="12">
        <f>'raw data'!D120</f>
        <v>10.18</v>
      </c>
      <c r="G120" s="12">
        <f t="shared" si="3"/>
        <v>1.7599999999999998</v>
      </c>
      <c r="H120" s="12">
        <f>'raw data'!C120</f>
        <v>9.69</v>
      </c>
    </row>
    <row r="121" spans="1:8">
      <c r="A121" s="11">
        <f>'raw data'!A121</f>
        <v>30773</v>
      </c>
      <c r="B121">
        <f>'raw data'!B141</f>
        <v>8766.1</v>
      </c>
      <c r="C121">
        <f>'raw data'!B121</f>
        <v>7266</v>
      </c>
      <c r="D121" s="6">
        <f t="shared" si="2"/>
        <v>1.2064547206165703</v>
      </c>
      <c r="E121" s="12">
        <f>'raw data'!E121</f>
        <v>13.2</v>
      </c>
      <c r="F121" s="12">
        <f>'raw data'!D121</f>
        <v>11.55</v>
      </c>
      <c r="G121" s="12">
        <f t="shared" si="3"/>
        <v>1.6499999999999986</v>
      </c>
      <c r="H121" s="12">
        <f>'raw data'!C121</f>
        <v>10.56</v>
      </c>
    </row>
    <row r="122" spans="1:8">
      <c r="A122" s="11">
        <f>'raw data'!A122</f>
        <v>30864</v>
      </c>
      <c r="B122">
        <f>'raw data'!B142</f>
        <v>8831.5</v>
      </c>
      <c r="C122">
        <f>'raw data'!B122</f>
        <v>7337.5</v>
      </c>
      <c r="D122" s="6">
        <f t="shared" si="2"/>
        <v>1.2036115843270869</v>
      </c>
      <c r="E122" s="12">
        <f>'raw data'!E122</f>
        <v>12.87</v>
      </c>
      <c r="F122" s="12">
        <f>'raw data'!D122</f>
        <v>11.81</v>
      </c>
      <c r="G122" s="12">
        <f t="shared" si="3"/>
        <v>1.0599999999999987</v>
      </c>
      <c r="H122" s="12">
        <f>'raw data'!C122</f>
        <v>11.39</v>
      </c>
    </row>
    <row r="123" spans="1:8">
      <c r="A123" s="11">
        <f>'raw data'!A123</f>
        <v>30956</v>
      </c>
      <c r="B123">
        <f>'raw data'!B143</f>
        <v>8850.2000000000007</v>
      </c>
      <c r="C123">
        <f>'raw data'!B123</f>
        <v>7396</v>
      </c>
      <c r="D123" s="6">
        <f t="shared" si="2"/>
        <v>1.1966197944835046</v>
      </c>
      <c r="E123" s="12">
        <f>'raw data'!E123</f>
        <v>11.74</v>
      </c>
      <c r="F123" s="12">
        <f>'raw data'!D123</f>
        <v>10.02</v>
      </c>
      <c r="G123" s="12">
        <f t="shared" si="3"/>
        <v>1.7200000000000006</v>
      </c>
      <c r="H123" s="12">
        <f>'raw data'!C123</f>
        <v>9.27</v>
      </c>
    </row>
    <row r="124" spans="1:8">
      <c r="A124" s="11">
        <f>'raw data'!A124</f>
        <v>31048</v>
      </c>
      <c r="B124">
        <f>'raw data'!B144</f>
        <v>8947.1</v>
      </c>
      <c r="C124">
        <f>'raw data'!B124</f>
        <v>7469.5</v>
      </c>
      <c r="D124" s="6">
        <f t="shared" si="2"/>
        <v>1.1978177923555795</v>
      </c>
      <c r="E124" s="12">
        <f>'raw data'!E124</f>
        <v>11.58</v>
      </c>
      <c r="F124" s="12">
        <f>'raw data'!D124</f>
        <v>9.39</v>
      </c>
      <c r="G124" s="12">
        <f t="shared" si="3"/>
        <v>2.1899999999999995</v>
      </c>
      <c r="H124" s="12">
        <f>'raw data'!C124</f>
        <v>8.48</v>
      </c>
    </row>
    <row r="125" spans="1:8">
      <c r="A125" s="11">
        <f>'raw data'!A125</f>
        <v>31138</v>
      </c>
      <c r="B125">
        <f>'raw data'!B145</f>
        <v>8981.7000000000007</v>
      </c>
      <c r="C125">
        <f>'raw data'!B125</f>
        <v>7537.9</v>
      </c>
      <c r="D125" s="6">
        <f t="shared" si="2"/>
        <v>1.1915387574788736</v>
      </c>
      <c r="E125" s="12">
        <f>'raw data'!E125</f>
        <v>10.81</v>
      </c>
      <c r="F125" s="12">
        <f>'raw data'!D125</f>
        <v>8.4700000000000006</v>
      </c>
      <c r="G125" s="12">
        <f t="shared" si="3"/>
        <v>2.34</v>
      </c>
      <c r="H125" s="12">
        <f>'raw data'!C125</f>
        <v>7.92</v>
      </c>
    </row>
    <row r="126" spans="1:8">
      <c r="A126" s="11">
        <f>'raw data'!A126</f>
        <v>31229</v>
      </c>
      <c r="B126">
        <f>'raw data'!B146</f>
        <v>8983.9</v>
      </c>
      <c r="C126">
        <f>'raw data'!B126</f>
        <v>7655.2</v>
      </c>
      <c r="D126" s="6">
        <f t="shared" si="2"/>
        <v>1.1735682934475911</v>
      </c>
      <c r="E126" s="12">
        <f>'raw data'!E126</f>
        <v>10.34</v>
      </c>
      <c r="F126" s="12">
        <f>'raw data'!D126</f>
        <v>7.99</v>
      </c>
      <c r="G126" s="12">
        <f t="shared" si="3"/>
        <v>2.3499999999999996</v>
      </c>
      <c r="H126" s="12">
        <f>'raw data'!C126</f>
        <v>7.9</v>
      </c>
    </row>
    <row r="127" spans="1:8">
      <c r="A127" s="11">
        <f>'raw data'!A127</f>
        <v>31321</v>
      </c>
      <c r="B127">
        <f>'raw data'!B147</f>
        <v>8907.4</v>
      </c>
      <c r="C127">
        <f>'raw data'!B127</f>
        <v>7712.6</v>
      </c>
      <c r="D127" s="6">
        <f t="shared" si="2"/>
        <v>1.154915333350621</v>
      </c>
      <c r="E127" s="12">
        <f>'raw data'!E127</f>
        <v>9.76</v>
      </c>
      <c r="F127" s="12">
        <f>'raw data'!D127</f>
        <v>7.85</v>
      </c>
      <c r="G127" s="12">
        <f t="shared" si="3"/>
        <v>1.9100000000000001</v>
      </c>
      <c r="H127" s="12">
        <f>'raw data'!C127</f>
        <v>8.1</v>
      </c>
    </row>
    <row r="128" spans="1:8">
      <c r="A128" s="11">
        <f>'raw data'!A128</f>
        <v>31413</v>
      </c>
      <c r="B128">
        <f>'raw data'!B148</f>
        <v>8865.6</v>
      </c>
      <c r="C128">
        <f>'raw data'!B128</f>
        <v>7784.1</v>
      </c>
      <c r="D128" s="6">
        <f t="shared" si="2"/>
        <v>1.1389370640151077</v>
      </c>
      <c r="E128" s="12">
        <f>'raw data'!E128</f>
        <v>8.56</v>
      </c>
      <c r="F128" s="12">
        <f>'raw data'!D128</f>
        <v>7.46</v>
      </c>
      <c r="G128" s="12">
        <f t="shared" si="3"/>
        <v>1.1000000000000005</v>
      </c>
      <c r="H128" s="12">
        <f>'raw data'!C128</f>
        <v>7.83</v>
      </c>
    </row>
    <row r="129" spans="1:8">
      <c r="A129" s="11">
        <f>'raw data'!A129</f>
        <v>31503</v>
      </c>
      <c r="B129">
        <f>'raw data'!B149</f>
        <v>8934.4</v>
      </c>
      <c r="C129">
        <f>'raw data'!B129</f>
        <v>7819.8</v>
      </c>
      <c r="D129" s="6">
        <f t="shared" si="2"/>
        <v>1.1425356147216041</v>
      </c>
      <c r="E129" s="12">
        <f>'raw data'!E129</f>
        <v>7.6</v>
      </c>
      <c r="F129" s="12">
        <f>'raw data'!D129</f>
        <v>6.61</v>
      </c>
      <c r="G129" s="12">
        <f t="shared" si="3"/>
        <v>0.98999999999999932</v>
      </c>
      <c r="H129" s="12">
        <f>'raw data'!C129</f>
        <v>6.92</v>
      </c>
    </row>
    <row r="130" spans="1:8">
      <c r="A130" s="11">
        <f>'raw data'!A130</f>
        <v>31594</v>
      </c>
      <c r="B130">
        <f>'raw data'!B150</f>
        <v>8977.2999999999993</v>
      </c>
      <c r="C130">
        <f>'raw data'!B130</f>
        <v>7898.6</v>
      </c>
      <c r="D130" s="6">
        <f t="shared" si="2"/>
        <v>1.1365685058111563</v>
      </c>
      <c r="E130" s="12">
        <f>'raw data'!E130</f>
        <v>7.31</v>
      </c>
      <c r="F130" s="12">
        <f>'raw data'!D130</f>
        <v>5.99</v>
      </c>
      <c r="G130" s="12">
        <f t="shared" si="3"/>
        <v>1.3199999999999994</v>
      </c>
      <c r="H130" s="12">
        <f>'raw data'!C130</f>
        <v>6.21</v>
      </c>
    </row>
    <row r="131" spans="1:8">
      <c r="A131" s="11">
        <f>'raw data'!A131</f>
        <v>31686</v>
      </c>
      <c r="B131">
        <f>'raw data'!B151</f>
        <v>9016.4</v>
      </c>
      <c r="C131">
        <f>'raw data'!B131</f>
        <v>7939.5</v>
      </c>
      <c r="D131" s="6">
        <f t="shared" ref="D131:D194" si="4">B131/C131</f>
        <v>1.1356382643743308</v>
      </c>
      <c r="E131" s="12">
        <f>'raw data'!E131</f>
        <v>7.26</v>
      </c>
      <c r="F131" s="12">
        <f>'raw data'!D131</f>
        <v>5.8</v>
      </c>
      <c r="G131" s="12">
        <f t="shared" ref="G131:G194" si="5">E131-F131</f>
        <v>1.46</v>
      </c>
      <c r="H131" s="12">
        <f>'raw data'!C131</f>
        <v>6.27</v>
      </c>
    </row>
    <row r="132" spans="1:8">
      <c r="A132" s="11">
        <f>'raw data'!A132</f>
        <v>31778</v>
      </c>
      <c r="B132">
        <f>'raw data'!B152</f>
        <v>9123</v>
      </c>
      <c r="C132">
        <f>'raw data'!B132</f>
        <v>7995</v>
      </c>
      <c r="D132" s="6">
        <f t="shared" si="4"/>
        <v>1.1410881801125703</v>
      </c>
      <c r="E132" s="12">
        <f>'raw data'!E132</f>
        <v>7.19</v>
      </c>
      <c r="F132" s="12">
        <f>'raw data'!D132</f>
        <v>5.92</v>
      </c>
      <c r="G132" s="12">
        <f t="shared" si="5"/>
        <v>1.2700000000000005</v>
      </c>
      <c r="H132" s="12">
        <f>'raw data'!C132</f>
        <v>6.22</v>
      </c>
    </row>
    <row r="133" spans="1:8">
      <c r="A133" s="11">
        <f>'raw data'!A133</f>
        <v>31868</v>
      </c>
      <c r="B133">
        <f>'raw data'!B153</f>
        <v>9223.5</v>
      </c>
      <c r="C133">
        <f>'raw data'!B133</f>
        <v>8084.7</v>
      </c>
      <c r="D133" s="6">
        <f t="shared" si="4"/>
        <v>1.140858658948384</v>
      </c>
      <c r="E133" s="12">
        <f>'raw data'!E133</f>
        <v>8.34</v>
      </c>
      <c r="F133" s="12">
        <f>'raw data'!D133</f>
        <v>6.77</v>
      </c>
      <c r="G133" s="12">
        <f t="shared" si="5"/>
        <v>1.5700000000000003</v>
      </c>
      <c r="H133" s="12">
        <f>'raw data'!C133</f>
        <v>6.65</v>
      </c>
    </row>
    <row r="134" spans="1:8">
      <c r="A134" s="11">
        <f>'raw data'!A134</f>
        <v>31959</v>
      </c>
      <c r="B134">
        <f>'raw data'!B154</f>
        <v>9313.2000000000007</v>
      </c>
      <c r="C134">
        <f>'raw data'!B134</f>
        <v>8158</v>
      </c>
      <c r="D134" s="6">
        <f t="shared" si="4"/>
        <v>1.1416033341505272</v>
      </c>
      <c r="E134" s="12">
        <f>'raw data'!E134</f>
        <v>8.8800000000000008</v>
      </c>
      <c r="F134" s="12">
        <f>'raw data'!D134</f>
        <v>7.13</v>
      </c>
      <c r="G134" s="12">
        <f t="shared" si="5"/>
        <v>1.7500000000000009</v>
      </c>
      <c r="H134" s="12">
        <f>'raw data'!C134</f>
        <v>6.84</v>
      </c>
    </row>
    <row r="135" spans="1:8">
      <c r="A135" s="11">
        <f>'raw data'!A135</f>
        <v>32051</v>
      </c>
      <c r="B135">
        <f>'raw data'!B155</f>
        <v>9406.5</v>
      </c>
      <c r="C135">
        <f>'raw data'!B135</f>
        <v>8292.7000000000007</v>
      </c>
      <c r="D135" s="6">
        <f t="shared" si="4"/>
        <v>1.134310899948147</v>
      </c>
      <c r="E135" s="12">
        <f>'raw data'!E135</f>
        <v>9.1199999999999992</v>
      </c>
      <c r="F135" s="12">
        <f>'raw data'!D135</f>
        <v>7.24</v>
      </c>
      <c r="G135" s="12">
        <f t="shared" si="5"/>
        <v>1.879999999999999</v>
      </c>
      <c r="H135" s="12">
        <f>'raw data'!C135</f>
        <v>6.92</v>
      </c>
    </row>
    <row r="136" spans="1:8">
      <c r="A136" s="11">
        <f>'raw data'!A136</f>
        <v>32143</v>
      </c>
      <c r="B136">
        <f>'raw data'!B156</f>
        <v>9424.1</v>
      </c>
      <c r="C136">
        <f>'raw data'!B136</f>
        <v>8339.2999999999993</v>
      </c>
      <c r="D136" s="6">
        <f t="shared" si="4"/>
        <v>1.1300828606717592</v>
      </c>
      <c r="E136" s="12">
        <f>'raw data'!E136</f>
        <v>8.42</v>
      </c>
      <c r="F136" s="12">
        <f>'raw data'!D136</f>
        <v>6.78</v>
      </c>
      <c r="G136" s="12">
        <f t="shared" si="5"/>
        <v>1.6399999999999997</v>
      </c>
      <c r="H136" s="12">
        <f>'raw data'!C136</f>
        <v>6.66</v>
      </c>
    </row>
    <row r="137" spans="1:8">
      <c r="A137" s="11">
        <f>'raw data'!A137</f>
        <v>32234</v>
      </c>
      <c r="B137">
        <f>'raw data'!B157</f>
        <v>9480.1</v>
      </c>
      <c r="C137">
        <f>'raw data'!B137</f>
        <v>8449.5</v>
      </c>
      <c r="D137" s="6">
        <f t="shared" si="4"/>
        <v>1.1219717143026215</v>
      </c>
      <c r="E137" s="12">
        <f>'raw data'!E137</f>
        <v>8.91</v>
      </c>
      <c r="F137" s="12">
        <f>'raw data'!D137</f>
        <v>7.3</v>
      </c>
      <c r="G137" s="12">
        <f t="shared" si="5"/>
        <v>1.6100000000000003</v>
      </c>
      <c r="H137" s="12">
        <f>'raw data'!C137</f>
        <v>7.16</v>
      </c>
    </row>
    <row r="138" spans="1:8">
      <c r="A138" s="11">
        <f>'raw data'!A138</f>
        <v>32325</v>
      </c>
      <c r="B138">
        <f>'raw data'!B158</f>
        <v>9526.2999999999993</v>
      </c>
      <c r="C138">
        <f>'raw data'!B138</f>
        <v>8498.2999999999993</v>
      </c>
      <c r="D138" s="6">
        <f t="shared" si="4"/>
        <v>1.1209653695444972</v>
      </c>
      <c r="E138" s="12">
        <f>'raw data'!E138</f>
        <v>9.1</v>
      </c>
      <c r="F138" s="12">
        <f>'raw data'!D138</f>
        <v>8</v>
      </c>
      <c r="G138" s="12">
        <f t="shared" si="5"/>
        <v>1.0999999999999996</v>
      </c>
      <c r="H138" s="12">
        <f>'raw data'!C138</f>
        <v>7.98</v>
      </c>
    </row>
    <row r="139" spans="1:8">
      <c r="A139" s="11">
        <f>'raw data'!A139</f>
        <v>32417</v>
      </c>
      <c r="B139">
        <f>'raw data'!B159</f>
        <v>9653.5</v>
      </c>
      <c r="C139">
        <f>'raw data'!B139</f>
        <v>8610.9</v>
      </c>
      <c r="D139" s="6">
        <f t="shared" si="4"/>
        <v>1.1210790974230336</v>
      </c>
      <c r="E139" s="12">
        <f>'raw data'!E139</f>
        <v>8.9600000000000009</v>
      </c>
      <c r="F139" s="12">
        <f>'raw data'!D139</f>
        <v>8.5299999999999994</v>
      </c>
      <c r="G139" s="12">
        <f t="shared" si="5"/>
        <v>0.43000000000000149</v>
      </c>
      <c r="H139" s="12">
        <f>'raw data'!C139</f>
        <v>8.4700000000000006</v>
      </c>
    </row>
    <row r="140" spans="1:8">
      <c r="A140" s="11">
        <f>'raw data'!A140</f>
        <v>32509</v>
      </c>
      <c r="B140">
        <f>'raw data'!B160</f>
        <v>9748.2000000000007</v>
      </c>
      <c r="C140">
        <f>'raw data'!B140</f>
        <v>8697.7000000000007</v>
      </c>
      <c r="D140" s="6">
        <f t="shared" si="4"/>
        <v>1.1207790565321867</v>
      </c>
      <c r="E140" s="12">
        <f>'raw data'!E140</f>
        <v>9.2100000000000009</v>
      </c>
      <c r="F140" s="12">
        <f>'raw data'!D140</f>
        <v>9.2899999999999991</v>
      </c>
      <c r="G140" s="12">
        <f t="shared" si="5"/>
        <v>-7.9999999999998295E-2</v>
      </c>
      <c r="H140" s="12">
        <f>'raw data'!C140</f>
        <v>9.44</v>
      </c>
    </row>
    <row r="141" spans="1:8">
      <c r="A141" s="11">
        <f>'raw data'!A141</f>
        <v>32599</v>
      </c>
      <c r="B141">
        <f>'raw data'!B161</f>
        <v>9881.4</v>
      </c>
      <c r="C141">
        <f>'raw data'!B141</f>
        <v>8766.1</v>
      </c>
      <c r="D141" s="6">
        <f t="shared" si="4"/>
        <v>1.1272287562313914</v>
      </c>
      <c r="E141" s="12">
        <f>'raw data'!E141</f>
        <v>8.77</v>
      </c>
      <c r="F141" s="12">
        <f>'raw data'!D141</f>
        <v>8.93</v>
      </c>
      <c r="G141" s="12">
        <f t="shared" si="5"/>
        <v>-0.16000000000000014</v>
      </c>
      <c r="H141" s="12">
        <f>'raw data'!C141</f>
        <v>9.73</v>
      </c>
    </row>
    <row r="142" spans="1:8">
      <c r="A142" s="11">
        <f>'raw data'!A142</f>
        <v>32690</v>
      </c>
      <c r="B142">
        <f>'raw data'!B162</f>
        <v>9939.7000000000007</v>
      </c>
      <c r="C142">
        <f>'raw data'!B142</f>
        <v>8831.5</v>
      </c>
      <c r="D142" s="6">
        <f t="shared" si="4"/>
        <v>1.1254826473419013</v>
      </c>
      <c r="E142" s="12">
        <f>'raw data'!E142</f>
        <v>8.11</v>
      </c>
      <c r="F142" s="12">
        <f>'raw data'!D142</f>
        <v>8.1</v>
      </c>
      <c r="G142" s="12">
        <f t="shared" si="5"/>
        <v>9.9999999999997868E-3</v>
      </c>
      <c r="H142" s="12">
        <f>'raw data'!C142</f>
        <v>9.08</v>
      </c>
    </row>
    <row r="143" spans="1:8">
      <c r="A143" s="11">
        <f>'raw data'!A143</f>
        <v>32782</v>
      </c>
      <c r="B143">
        <f>'raw data'!B163</f>
        <v>10052.5</v>
      </c>
      <c r="C143">
        <f>'raw data'!B143</f>
        <v>8850.2000000000007</v>
      </c>
      <c r="D143" s="6">
        <f t="shared" si="4"/>
        <v>1.1358500372872928</v>
      </c>
      <c r="E143" s="12">
        <f>'raw data'!E143</f>
        <v>7.91</v>
      </c>
      <c r="F143" s="12">
        <f>'raw data'!D143</f>
        <v>7.83</v>
      </c>
      <c r="G143" s="12">
        <f t="shared" si="5"/>
        <v>8.0000000000000071E-2</v>
      </c>
      <c r="H143" s="12">
        <f>'raw data'!C143</f>
        <v>8.61</v>
      </c>
    </row>
    <row r="144" spans="1:8">
      <c r="A144" s="11">
        <f>'raw data'!A144</f>
        <v>32874</v>
      </c>
      <c r="B144">
        <f>'raw data'!B164</f>
        <v>10086.9</v>
      </c>
      <c r="C144">
        <f>'raw data'!B144</f>
        <v>8947.1</v>
      </c>
      <c r="D144" s="6">
        <f t="shared" si="4"/>
        <v>1.1273932335617127</v>
      </c>
      <c r="E144" s="12">
        <f>'raw data'!E144</f>
        <v>8.42</v>
      </c>
      <c r="F144" s="12">
        <f>'raw data'!D144</f>
        <v>8.1300000000000008</v>
      </c>
      <c r="G144" s="12">
        <f t="shared" si="5"/>
        <v>0.28999999999999915</v>
      </c>
      <c r="H144" s="12">
        <f>'raw data'!C144</f>
        <v>8.25</v>
      </c>
    </row>
    <row r="145" spans="1:8">
      <c r="A145" s="11">
        <f>'raw data'!A145</f>
        <v>32964</v>
      </c>
      <c r="B145">
        <f>'raw data'!B165</f>
        <v>10122.1</v>
      </c>
      <c r="C145">
        <f>'raw data'!B145</f>
        <v>8981.7000000000007</v>
      </c>
      <c r="D145" s="6">
        <f t="shared" si="4"/>
        <v>1.1269692819844794</v>
      </c>
      <c r="E145" s="12">
        <f>'raw data'!E145</f>
        <v>8.68</v>
      </c>
      <c r="F145" s="12">
        <f>'raw data'!D145</f>
        <v>8.27</v>
      </c>
      <c r="G145" s="12">
        <f t="shared" si="5"/>
        <v>0.41000000000000014</v>
      </c>
      <c r="H145" s="12">
        <f>'raw data'!C145</f>
        <v>8.24</v>
      </c>
    </row>
    <row r="146" spans="1:8">
      <c r="A146" s="11">
        <f>'raw data'!A146</f>
        <v>33055</v>
      </c>
      <c r="B146">
        <f>'raw data'!B166</f>
        <v>10208.799999999999</v>
      </c>
      <c r="C146">
        <f>'raw data'!B146</f>
        <v>8983.9</v>
      </c>
      <c r="D146" s="6">
        <f t="shared" si="4"/>
        <v>1.1363439040951033</v>
      </c>
      <c r="E146" s="12">
        <f>'raw data'!E146</f>
        <v>8.6999999999999993</v>
      </c>
      <c r="F146" s="12">
        <f>'raw data'!D146</f>
        <v>7.83</v>
      </c>
      <c r="G146" s="12">
        <f t="shared" si="5"/>
        <v>0.86999999999999922</v>
      </c>
      <c r="H146" s="12">
        <f>'raw data'!C146</f>
        <v>8.16</v>
      </c>
    </row>
    <row r="147" spans="1:8">
      <c r="A147" s="11">
        <f>'raw data'!A147</f>
        <v>33147</v>
      </c>
      <c r="B147">
        <f>'raw data'!B167</f>
        <v>10281.200000000001</v>
      </c>
      <c r="C147">
        <f>'raw data'!B147</f>
        <v>8907.4</v>
      </c>
      <c r="D147" s="6">
        <f t="shared" si="4"/>
        <v>1.1542313132900734</v>
      </c>
      <c r="E147" s="12">
        <f>'raw data'!E147</f>
        <v>8.4</v>
      </c>
      <c r="F147" s="12">
        <f>'raw data'!D147</f>
        <v>7.3</v>
      </c>
      <c r="G147" s="12">
        <f t="shared" si="5"/>
        <v>1.1000000000000005</v>
      </c>
      <c r="H147" s="12">
        <f>'raw data'!C147</f>
        <v>7.74</v>
      </c>
    </row>
    <row r="148" spans="1:8">
      <c r="A148" s="11">
        <f>'raw data'!A148</f>
        <v>33239</v>
      </c>
      <c r="B148">
        <f>'raw data'!B168</f>
        <v>10348.700000000001</v>
      </c>
      <c r="C148">
        <f>'raw data'!B148</f>
        <v>8865.6</v>
      </c>
      <c r="D148" s="6">
        <f t="shared" si="4"/>
        <v>1.1672870420501715</v>
      </c>
      <c r="E148" s="12">
        <f>'raw data'!E148</f>
        <v>8.02</v>
      </c>
      <c r="F148" s="12">
        <f>'raw data'!D148</f>
        <v>6.44</v>
      </c>
      <c r="G148" s="12">
        <f t="shared" si="5"/>
        <v>1.5799999999999992</v>
      </c>
      <c r="H148" s="12">
        <f>'raw data'!C148</f>
        <v>6.43</v>
      </c>
    </row>
    <row r="149" spans="1:8">
      <c r="A149" s="11">
        <f>'raw data'!A149</f>
        <v>33329</v>
      </c>
      <c r="B149">
        <f>'raw data'!B169</f>
        <v>10529.4</v>
      </c>
      <c r="C149">
        <f>'raw data'!B149</f>
        <v>8934.4</v>
      </c>
      <c r="D149" s="6">
        <f t="shared" si="4"/>
        <v>1.1785234598853869</v>
      </c>
      <c r="E149" s="12">
        <f>'raw data'!E149</f>
        <v>8.1300000000000008</v>
      </c>
      <c r="F149" s="12">
        <f>'raw data'!D149</f>
        <v>6.24</v>
      </c>
      <c r="G149" s="12">
        <f t="shared" si="5"/>
        <v>1.8900000000000006</v>
      </c>
      <c r="H149" s="12">
        <f>'raw data'!C149</f>
        <v>5.86</v>
      </c>
    </row>
    <row r="150" spans="1:8">
      <c r="A150" s="11">
        <f>'raw data'!A150</f>
        <v>33420</v>
      </c>
      <c r="B150">
        <f>'raw data'!B170</f>
        <v>10626.8</v>
      </c>
      <c r="C150">
        <f>'raw data'!B150</f>
        <v>8977.2999999999993</v>
      </c>
      <c r="D150" s="6">
        <f t="shared" si="4"/>
        <v>1.1837412139507424</v>
      </c>
      <c r="E150" s="12">
        <f>'raw data'!E150</f>
        <v>7.94</v>
      </c>
      <c r="F150" s="12">
        <f>'raw data'!D150</f>
        <v>5.89</v>
      </c>
      <c r="G150" s="12">
        <f t="shared" si="5"/>
        <v>2.0500000000000007</v>
      </c>
      <c r="H150" s="12">
        <f>'raw data'!C150</f>
        <v>5.64</v>
      </c>
    </row>
    <row r="151" spans="1:8">
      <c r="A151" s="11">
        <f>'raw data'!A151</f>
        <v>33512</v>
      </c>
      <c r="B151">
        <f>'raw data'!B171</f>
        <v>10739.1</v>
      </c>
      <c r="C151">
        <f>'raw data'!B151</f>
        <v>9016.4</v>
      </c>
      <c r="D151" s="6">
        <f t="shared" si="4"/>
        <v>1.1910629519542169</v>
      </c>
      <c r="E151" s="12">
        <f>'raw data'!E151</f>
        <v>7.35</v>
      </c>
      <c r="F151" s="12">
        <f>'raw data'!D151</f>
        <v>4.87</v>
      </c>
      <c r="G151" s="12">
        <f t="shared" si="5"/>
        <v>2.4799999999999995</v>
      </c>
      <c r="H151" s="12">
        <f>'raw data'!C151</f>
        <v>4.82</v>
      </c>
    </row>
    <row r="152" spans="1:8">
      <c r="A152" s="11">
        <f>'raw data'!A152</f>
        <v>33604</v>
      </c>
      <c r="B152">
        <f>'raw data'!B172</f>
        <v>10820.9</v>
      </c>
      <c r="C152">
        <f>'raw data'!B152</f>
        <v>9123</v>
      </c>
      <c r="D152" s="6">
        <f t="shared" si="4"/>
        <v>1.1861120245533268</v>
      </c>
      <c r="E152" s="12">
        <f>'raw data'!E152</f>
        <v>7.3</v>
      </c>
      <c r="F152" s="12">
        <f>'raw data'!D152</f>
        <v>4.3600000000000003</v>
      </c>
      <c r="G152" s="12">
        <f t="shared" si="5"/>
        <v>2.9399999999999995</v>
      </c>
      <c r="H152" s="12">
        <f>'raw data'!C152</f>
        <v>4.0199999999999996</v>
      </c>
    </row>
    <row r="153" spans="1:8">
      <c r="A153" s="11">
        <f>'raw data'!A153</f>
        <v>33695</v>
      </c>
      <c r="B153">
        <f>'raw data'!B173</f>
        <v>10984.2</v>
      </c>
      <c r="C153">
        <f>'raw data'!B153</f>
        <v>9223.5</v>
      </c>
      <c r="D153" s="6">
        <f t="shared" si="4"/>
        <v>1.1908928281021305</v>
      </c>
      <c r="E153" s="12">
        <f>'raw data'!E153</f>
        <v>7.38</v>
      </c>
      <c r="F153" s="12">
        <f>'raw data'!D153</f>
        <v>4.22</v>
      </c>
      <c r="G153" s="12">
        <f t="shared" si="5"/>
        <v>3.16</v>
      </c>
      <c r="H153" s="12">
        <f>'raw data'!C153</f>
        <v>3.77</v>
      </c>
    </row>
    <row r="154" spans="1:8">
      <c r="A154" s="11">
        <f>'raw data'!A154</f>
        <v>33786</v>
      </c>
      <c r="B154">
        <f>'raw data'!B174</f>
        <v>11124</v>
      </c>
      <c r="C154">
        <f>'raw data'!B154</f>
        <v>9313.2000000000007</v>
      </c>
      <c r="D154" s="6">
        <f t="shared" si="4"/>
        <v>1.194433706996521</v>
      </c>
      <c r="E154" s="12">
        <f>'raw data'!E154</f>
        <v>6.62</v>
      </c>
      <c r="F154" s="12">
        <f>'raw data'!D154</f>
        <v>3.42</v>
      </c>
      <c r="G154" s="12">
        <f t="shared" si="5"/>
        <v>3.2</v>
      </c>
      <c r="H154" s="12">
        <f>'raw data'!C154</f>
        <v>3.26</v>
      </c>
    </row>
    <row r="155" spans="1:8">
      <c r="A155" s="11">
        <f>'raw data'!A155</f>
        <v>33878</v>
      </c>
      <c r="B155">
        <f>'raw data'!B175</f>
        <v>11210.3</v>
      </c>
      <c r="C155">
        <f>'raw data'!B155</f>
        <v>9406.5</v>
      </c>
      <c r="D155" s="6">
        <f t="shared" si="4"/>
        <v>1.1917610163185031</v>
      </c>
      <c r="E155" s="12">
        <f>'raw data'!E155</f>
        <v>6.74</v>
      </c>
      <c r="F155" s="12">
        <f>'raw data'!D155</f>
        <v>3.56</v>
      </c>
      <c r="G155" s="12">
        <f t="shared" si="5"/>
        <v>3.18</v>
      </c>
      <c r="H155" s="12">
        <f>'raw data'!C155</f>
        <v>3.04</v>
      </c>
    </row>
    <row r="156" spans="1:8">
      <c r="A156" s="11">
        <f>'raw data'!A156</f>
        <v>33970</v>
      </c>
      <c r="B156">
        <f>'raw data'!B176</f>
        <v>11321.2</v>
      </c>
      <c r="C156">
        <f>'raw data'!B156</f>
        <v>9424.1</v>
      </c>
      <c r="D156" s="6">
        <f t="shared" si="4"/>
        <v>1.2013030422003161</v>
      </c>
      <c r="E156" s="12">
        <f>'raw data'!E156</f>
        <v>6.28</v>
      </c>
      <c r="F156" s="12">
        <f>'raw data'!D156</f>
        <v>3.41</v>
      </c>
      <c r="G156" s="12">
        <f t="shared" si="5"/>
        <v>2.87</v>
      </c>
      <c r="H156" s="12">
        <f>'raw data'!C156</f>
        <v>3.04</v>
      </c>
    </row>
    <row r="157" spans="1:8">
      <c r="A157" s="11">
        <f>'raw data'!A157</f>
        <v>34060</v>
      </c>
      <c r="B157">
        <f>'raw data'!B177</f>
        <v>11431</v>
      </c>
      <c r="C157">
        <f>'raw data'!B157</f>
        <v>9480.1</v>
      </c>
      <c r="D157" s="6">
        <f t="shared" si="4"/>
        <v>1.2057889684707968</v>
      </c>
      <c r="E157" s="12">
        <f>'raw data'!E157</f>
        <v>5.99</v>
      </c>
      <c r="F157" s="12">
        <f>'raw data'!D157</f>
        <v>3.38</v>
      </c>
      <c r="G157" s="12">
        <f t="shared" si="5"/>
        <v>2.6100000000000003</v>
      </c>
      <c r="H157" s="12">
        <f>'raw data'!C157</f>
        <v>3</v>
      </c>
    </row>
    <row r="158" spans="1:8">
      <c r="A158" s="11">
        <f>'raw data'!A158</f>
        <v>34151</v>
      </c>
      <c r="B158">
        <f>'raw data'!B178</f>
        <v>11580.6</v>
      </c>
      <c r="C158">
        <f>'raw data'!B158</f>
        <v>9526.2999999999993</v>
      </c>
      <c r="D158" s="6">
        <f t="shared" si="4"/>
        <v>1.2156451088040479</v>
      </c>
      <c r="E158" s="12">
        <f>'raw data'!E158</f>
        <v>5.62</v>
      </c>
      <c r="F158" s="12">
        <f>'raw data'!D158</f>
        <v>3.42</v>
      </c>
      <c r="G158" s="12">
        <f t="shared" si="5"/>
        <v>2.2000000000000002</v>
      </c>
      <c r="H158" s="12">
        <f>'raw data'!C158</f>
        <v>3.06</v>
      </c>
    </row>
    <row r="159" spans="1:8">
      <c r="A159" s="11">
        <f>'raw data'!A159</f>
        <v>34243</v>
      </c>
      <c r="B159">
        <f>'raw data'!B179</f>
        <v>11770.7</v>
      </c>
      <c r="C159">
        <f>'raw data'!B159</f>
        <v>9653.5</v>
      </c>
      <c r="D159" s="6">
        <f t="shared" si="4"/>
        <v>1.2193194178277309</v>
      </c>
      <c r="E159" s="12">
        <f>'raw data'!E159</f>
        <v>5.61</v>
      </c>
      <c r="F159" s="12">
        <f>'raw data'!D159</f>
        <v>3.53</v>
      </c>
      <c r="G159" s="12">
        <f t="shared" si="5"/>
        <v>2.0800000000000005</v>
      </c>
      <c r="H159" s="12">
        <f>'raw data'!C159</f>
        <v>2.99</v>
      </c>
    </row>
    <row r="160" spans="1:8">
      <c r="A160" s="11">
        <f>'raw data'!A160</f>
        <v>34335</v>
      </c>
      <c r="B160">
        <f>'raw data'!B180</f>
        <v>11864.7</v>
      </c>
      <c r="C160">
        <f>'raw data'!B160</f>
        <v>9748.2000000000007</v>
      </c>
      <c r="D160" s="6">
        <f t="shared" si="4"/>
        <v>1.2171170062165322</v>
      </c>
      <c r="E160" s="12">
        <f>'raw data'!E160</f>
        <v>6.07</v>
      </c>
      <c r="F160" s="12">
        <f>'raw data'!D160</f>
        <v>3.91</v>
      </c>
      <c r="G160" s="12">
        <f t="shared" si="5"/>
        <v>2.16</v>
      </c>
      <c r="H160" s="12">
        <f>'raw data'!C160</f>
        <v>3.21</v>
      </c>
    </row>
    <row r="161" spans="1:8">
      <c r="A161" s="11">
        <f>'raw data'!A161</f>
        <v>34425</v>
      </c>
      <c r="B161">
        <f>'raw data'!B181</f>
        <v>11962.5</v>
      </c>
      <c r="C161">
        <f>'raw data'!B161</f>
        <v>9881.4</v>
      </c>
      <c r="D161" s="6">
        <f t="shared" si="4"/>
        <v>1.210607808610116</v>
      </c>
      <c r="E161" s="12">
        <f>'raw data'!E161</f>
        <v>7.08</v>
      </c>
      <c r="F161" s="12">
        <f>'raw data'!D161</f>
        <v>5.13</v>
      </c>
      <c r="G161" s="12">
        <f t="shared" si="5"/>
        <v>1.9500000000000002</v>
      </c>
      <c r="H161" s="12">
        <f>'raw data'!C161</f>
        <v>3.94</v>
      </c>
    </row>
    <row r="162" spans="1:8">
      <c r="A162" s="11">
        <f>'raw data'!A162</f>
        <v>34516</v>
      </c>
      <c r="B162">
        <f>'raw data'!B182</f>
        <v>12113.1</v>
      </c>
      <c r="C162">
        <f>'raw data'!B162</f>
        <v>9939.7000000000007</v>
      </c>
      <c r="D162" s="6">
        <f t="shared" si="4"/>
        <v>1.2186585108202461</v>
      </c>
      <c r="E162" s="12">
        <f>'raw data'!E162</f>
        <v>7.33</v>
      </c>
      <c r="F162" s="12">
        <f>'raw data'!D162</f>
        <v>5.6</v>
      </c>
      <c r="G162" s="12">
        <f t="shared" si="5"/>
        <v>1.7300000000000004</v>
      </c>
      <c r="H162" s="12">
        <f>'raw data'!C162</f>
        <v>4.49</v>
      </c>
    </row>
    <row r="163" spans="1:8">
      <c r="A163" s="11">
        <f>'raw data'!A163</f>
        <v>34608</v>
      </c>
      <c r="B163">
        <f>'raw data'!B183</f>
        <v>12323.3</v>
      </c>
      <c r="C163">
        <f>'raw data'!B163</f>
        <v>10052.5</v>
      </c>
      <c r="D163" s="6">
        <f t="shared" si="4"/>
        <v>1.2258940562049241</v>
      </c>
      <c r="E163" s="12">
        <f>'raw data'!E163</f>
        <v>7.84</v>
      </c>
      <c r="F163" s="12">
        <f>'raw data'!D163</f>
        <v>6.6</v>
      </c>
      <c r="G163" s="12">
        <f t="shared" si="5"/>
        <v>1.2400000000000002</v>
      </c>
      <c r="H163" s="12">
        <f>'raw data'!C163</f>
        <v>5.17</v>
      </c>
    </row>
    <row r="164" spans="1:8">
      <c r="A164" s="11">
        <f>'raw data'!A164</f>
        <v>34700</v>
      </c>
      <c r="B164">
        <f>'raw data'!B184</f>
        <v>12359.1</v>
      </c>
      <c r="C164">
        <f>'raw data'!B164</f>
        <v>10086.9</v>
      </c>
      <c r="D164" s="6">
        <f t="shared" si="4"/>
        <v>1.2252624691431462</v>
      </c>
      <c r="E164" s="12">
        <f>'raw data'!E164</f>
        <v>7.48</v>
      </c>
      <c r="F164" s="12">
        <f>'raw data'!D164</f>
        <v>6.73</v>
      </c>
      <c r="G164" s="12">
        <f t="shared" si="5"/>
        <v>0.75</v>
      </c>
      <c r="H164" s="12">
        <f>'raw data'!C164</f>
        <v>5.81</v>
      </c>
    </row>
    <row r="165" spans="1:8">
      <c r="A165" s="11">
        <f>'raw data'!A165</f>
        <v>34790</v>
      </c>
      <c r="B165">
        <f>'raw data'!B185</f>
        <v>12592.5</v>
      </c>
      <c r="C165">
        <f>'raw data'!B165</f>
        <v>10122.1</v>
      </c>
      <c r="D165" s="6">
        <f t="shared" si="4"/>
        <v>1.2440600270694815</v>
      </c>
      <c r="E165" s="12">
        <f>'raw data'!E165</f>
        <v>6.62</v>
      </c>
      <c r="F165" s="12">
        <f>'raw data'!D165</f>
        <v>5.97</v>
      </c>
      <c r="G165" s="12">
        <f t="shared" si="5"/>
        <v>0.65000000000000036</v>
      </c>
      <c r="H165" s="12">
        <f>'raw data'!C165</f>
        <v>6.02</v>
      </c>
    </row>
    <row r="166" spans="1:8">
      <c r="A166" s="11">
        <f>'raw data'!A166</f>
        <v>34881</v>
      </c>
      <c r="B166">
        <f>'raw data'!B186</f>
        <v>12607.7</v>
      </c>
      <c r="C166">
        <f>'raw data'!B166</f>
        <v>10208.799999999999</v>
      </c>
      <c r="D166" s="6">
        <f t="shared" si="4"/>
        <v>1.2349835436094352</v>
      </c>
      <c r="E166" s="12">
        <f>'raw data'!E166</f>
        <v>6.32</v>
      </c>
      <c r="F166" s="12">
        <f>'raw data'!D166</f>
        <v>5.65</v>
      </c>
      <c r="G166" s="12">
        <f t="shared" si="5"/>
        <v>0.66999999999999993</v>
      </c>
      <c r="H166" s="12">
        <f>'raw data'!C166</f>
        <v>5.8</v>
      </c>
    </row>
    <row r="167" spans="1:8">
      <c r="A167" s="11">
        <f>'raw data'!A167</f>
        <v>34973</v>
      </c>
      <c r="B167">
        <f>'raw data'!B187</f>
        <v>12679.3</v>
      </c>
      <c r="C167">
        <f>'raw data'!B167</f>
        <v>10281.200000000001</v>
      </c>
      <c r="D167" s="6">
        <f t="shared" si="4"/>
        <v>1.2332509823755979</v>
      </c>
      <c r="E167" s="12">
        <f>'raw data'!E167</f>
        <v>5.89</v>
      </c>
      <c r="F167" s="12">
        <f>'raw data'!D167</f>
        <v>5.44</v>
      </c>
      <c r="G167" s="12">
        <f t="shared" si="5"/>
        <v>0.44999999999999929</v>
      </c>
      <c r="H167" s="12">
        <f>'raw data'!C167</f>
        <v>5.72</v>
      </c>
    </row>
    <row r="168" spans="1:8">
      <c r="A168" s="11">
        <f>'raw data'!A168</f>
        <v>35065</v>
      </c>
      <c r="B168">
        <f>'raw data'!B188</f>
        <v>12643.3</v>
      </c>
      <c r="C168">
        <f>'raw data'!B168</f>
        <v>10348.700000000001</v>
      </c>
      <c r="D168" s="6">
        <f t="shared" si="4"/>
        <v>1.2217283330273365</v>
      </c>
      <c r="E168" s="12">
        <f>'raw data'!E168</f>
        <v>5.91</v>
      </c>
      <c r="F168" s="12">
        <f>'raw data'!D168</f>
        <v>5.12</v>
      </c>
      <c r="G168" s="12">
        <f t="shared" si="5"/>
        <v>0.79</v>
      </c>
      <c r="H168" s="12">
        <f>'raw data'!C168</f>
        <v>5.36</v>
      </c>
    </row>
    <row r="169" spans="1:8">
      <c r="A169" s="11">
        <f>'raw data'!A169</f>
        <v>35156</v>
      </c>
      <c r="B169">
        <f>'raw data'!B189</f>
        <v>12710.3</v>
      </c>
      <c r="C169">
        <f>'raw data'!B169</f>
        <v>10529.4</v>
      </c>
      <c r="D169" s="6">
        <f t="shared" si="4"/>
        <v>1.2071248124299581</v>
      </c>
      <c r="E169" s="12">
        <f>'raw data'!E169</f>
        <v>6.72</v>
      </c>
      <c r="F169" s="12">
        <f>'raw data'!D169</f>
        <v>5.66</v>
      </c>
      <c r="G169" s="12">
        <f t="shared" si="5"/>
        <v>1.0599999999999996</v>
      </c>
      <c r="H169" s="12">
        <f>'raw data'!C169</f>
        <v>5.24</v>
      </c>
    </row>
    <row r="170" spans="1:8">
      <c r="A170" s="11">
        <f>'raw data'!A170</f>
        <v>35247</v>
      </c>
      <c r="B170">
        <f>'raw data'!B190</f>
        <v>12670.1</v>
      </c>
      <c r="C170">
        <f>'raw data'!B170</f>
        <v>10626.8</v>
      </c>
      <c r="D170" s="6">
        <f t="shared" si="4"/>
        <v>1.1922780140776152</v>
      </c>
      <c r="E170" s="12">
        <f>'raw data'!E170</f>
        <v>6.78</v>
      </c>
      <c r="F170" s="12">
        <f>'raw data'!D170</f>
        <v>5.78</v>
      </c>
      <c r="G170" s="12">
        <f t="shared" si="5"/>
        <v>1</v>
      </c>
      <c r="H170" s="12">
        <f>'raw data'!C170</f>
        <v>5.31</v>
      </c>
    </row>
    <row r="171" spans="1:8">
      <c r="A171" s="11">
        <f>'raw data'!A171</f>
        <v>35339</v>
      </c>
      <c r="B171">
        <f>'raw data'!B191</f>
        <v>12705.3</v>
      </c>
      <c r="C171">
        <f>'raw data'!B171</f>
        <v>10739.1</v>
      </c>
      <c r="D171" s="6">
        <f t="shared" si="4"/>
        <v>1.1830879682654969</v>
      </c>
      <c r="E171" s="12">
        <f>'raw data'!E171</f>
        <v>6.34</v>
      </c>
      <c r="F171" s="12">
        <f>'raw data'!D171</f>
        <v>5.48</v>
      </c>
      <c r="G171" s="12">
        <f t="shared" si="5"/>
        <v>0.85999999999999943</v>
      </c>
      <c r="H171" s="12">
        <f>'raw data'!C171</f>
        <v>5.28</v>
      </c>
    </row>
    <row r="172" spans="1:8">
      <c r="A172" s="11">
        <f>'raw data'!A172</f>
        <v>35431</v>
      </c>
      <c r="B172">
        <f>'raw data'!B192</f>
        <v>12822.3</v>
      </c>
      <c r="C172">
        <f>'raw data'!B172</f>
        <v>10820.9</v>
      </c>
      <c r="D172" s="6">
        <f t="shared" si="4"/>
        <v>1.1849568889833562</v>
      </c>
      <c r="E172" s="12">
        <f>'raw data'!E172</f>
        <v>6.56</v>
      </c>
      <c r="F172" s="12">
        <f>'raw data'!D172</f>
        <v>5.65</v>
      </c>
      <c r="G172" s="12">
        <f t="shared" si="5"/>
        <v>0.90999999999999925</v>
      </c>
      <c r="H172" s="12">
        <f>'raw data'!C172</f>
        <v>5.28</v>
      </c>
    </row>
    <row r="173" spans="1:8">
      <c r="A173" s="11">
        <f>'raw data'!A173</f>
        <v>35521</v>
      </c>
      <c r="B173">
        <f>'raw data'!B193</f>
        <v>12893</v>
      </c>
      <c r="C173">
        <f>'raw data'!B173</f>
        <v>10984.2</v>
      </c>
      <c r="D173" s="6">
        <f t="shared" si="4"/>
        <v>1.1737768795178529</v>
      </c>
      <c r="E173" s="12">
        <f>'raw data'!E173</f>
        <v>6.7</v>
      </c>
      <c r="F173" s="12">
        <f>'raw data'!D173</f>
        <v>5.85</v>
      </c>
      <c r="G173" s="12">
        <f t="shared" si="5"/>
        <v>0.85000000000000053</v>
      </c>
      <c r="H173" s="12">
        <f>'raw data'!C173</f>
        <v>5.52</v>
      </c>
    </row>
    <row r="174" spans="1:8">
      <c r="A174" s="11">
        <f>'raw data'!A174</f>
        <v>35612</v>
      </c>
      <c r="B174">
        <f>'raw data'!B194</f>
        <v>12955.8</v>
      </c>
      <c r="C174">
        <f>'raw data'!B174</f>
        <v>11124</v>
      </c>
      <c r="D174" s="6">
        <f t="shared" si="4"/>
        <v>1.1646709816612728</v>
      </c>
      <c r="E174" s="12">
        <f>'raw data'!E174</f>
        <v>6.24</v>
      </c>
      <c r="F174" s="12">
        <f>'raw data'!D174</f>
        <v>5.54</v>
      </c>
      <c r="G174" s="12">
        <f t="shared" si="5"/>
        <v>0.70000000000000018</v>
      </c>
      <c r="H174" s="12">
        <f>'raw data'!C174</f>
        <v>5.53</v>
      </c>
    </row>
    <row r="175" spans="1:8">
      <c r="A175" s="11">
        <f>'raw data'!A175</f>
        <v>35704</v>
      </c>
      <c r="B175">
        <f>'raw data'!B195</f>
        <v>12964</v>
      </c>
      <c r="C175">
        <f>'raw data'!B175</f>
        <v>11210.3</v>
      </c>
      <c r="D175" s="6">
        <f t="shared" si="4"/>
        <v>1.1564364914409071</v>
      </c>
      <c r="E175" s="12">
        <f>'raw data'!E175</f>
        <v>5.91</v>
      </c>
      <c r="F175" s="12">
        <f>'raw data'!D175</f>
        <v>5.48</v>
      </c>
      <c r="G175" s="12">
        <f t="shared" si="5"/>
        <v>0.42999999999999972</v>
      </c>
      <c r="H175" s="12">
        <f>'raw data'!C175</f>
        <v>5.51</v>
      </c>
    </row>
    <row r="176" spans="1:8">
      <c r="A176" s="11">
        <f>'raw data'!A176</f>
        <v>35796</v>
      </c>
      <c r="B176">
        <f>'raw data'!B196</f>
        <v>13031.2</v>
      </c>
      <c r="C176">
        <f>'raw data'!B176</f>
        <v>11321.2</v>
      </c>
      <c r="D176" s="6">
        <f t="shared" si="4"/>
        <v>1.1510440589336819</v>
      </c>
      <c r="E176" s="12">
        <f>'raw data'!E176</f>
        <v>5.59</v>
      </c>
      <c r="F176" s="12">
        <f>'raw data'!D176</f>
        <v>5.31</v>
      </c>
      <c r="G176" s="12">
        <f t="shared" si="5"/>
        <v>0.28000000000000025</v>
      </c>
      <c r="H176" s="12">
        <f>'raw data'!C176</f>
        <v>5.52</v>
      </c>
    </row>
    <row r="177" spans="1:8">
      <c r="A177" s="11">
        <f>'raw data'!A177</f>
        <v>35886</v>
      </c>
      <c r="B177">
        <f>'raw data'!B197</f>
        <v>13152.1</v>
      </c>
      <c r="C177">
        <f>'raw data'!B177</f>
        <v>11431</v>
      </c>
      <c r="D177" s="6">
        <f t="shared" si="4"/>
        <v>1.1505642550957922</v>
      </c>
      <c r="E177" s="12">
        <f>'raw data'!E177</f>
        <v>5.6</v>
      </c>
      <c r="F177" s="12">
        <f>'raw data'!D177</f>
        <v>5.41</v>
      </c>
      <c r="G177" s="12">
        <f t="shared" si="5"/>
        <v>0.1899999999999995</v>
      </c>
      <c r="H177" s="12">
        <f>'raw data'!C177</f>
        <v>5.5</v>
      </c>
    </row>
    <row r="178" spans="1:8">
      <c r="A178" s="11">
        <f>'raw data'!A178</f>
        <v>35977</v>
      </c>
      <c r="B178">
        <f>'raw data'!B198</f>
        <v>13372.4</v>
      </c>
      <c r="C178">
        <f>'raw data'!B178</f>
        <v>11580.6</v>
      </c>
      <c r="D178" s="6">
        <f t="shared" si="4"/>
        <v>1.1547242802618172</v>
      </c>
      <c r="E178" s="12">
        <f>'raw data'!E178</f>
        <v>5.2</v>
      </c>
      <c r="F178" s="12">
        <f>'raw data'!D178</f>
        <v>5.09</v>
      </c>
      <c r="G178" s="12">
        <f t="shared" si="5"/>
        <v>0.11000000000000032</v>
      </c>
      <c r="H178" s="12">
        <f>'raw data'!C178</f>
        <v>5.53</v>
      </c>
    </row>
    <row r="179" spans="1:8">
      <c r="A179" s="11">
        <f>'raw data'!A179</f>
        <v>36069</v>
      </c>
      <c r="B179">
        <f>'raw data'!B199</f>
        <v>13528.7</v>
      </c>
      <c r="C179">
        <f>'raw data'!B179</f>
        <v>11770.7</v>
      </c>
      <c r="D179" s="6">
        <f t="shared" si="4"/>
        <v>1.1493539041858174</v>
      </c>
      <c r="E179" s="12">
        <f>'raw data'!E179</f>
        <v>4.67</v>
      </c>
      <c r="F179" s="12">
        <f>'raw data'!D179</f>
        <v>4.3899999999999997</v>
      </c>
      <c r="G179" s="12">
        <f t="shared" si="5"/>
        <v>0.28000000000000025</v>
      </c>
      <c r="H179" s="12">
        <f>'raw data'!C179</f>
        <v>4.8600000000000003</v>
      </c>
    </row>
    <row r="180" spans="1:8">
      <c r="A180" s="11">
        <f>'raw data'!A180</f>
        <v>36161</v>
      </c>
      <c r="B180">
        <f>'raw data'!B200</f>
        <v>13606.5</v>
      </c>
      <c r="C180">
        <f>'raw data'!B180</f>
        <v>11864.7</v>
      </c>
      <c r="D180" s="6">
        <f t="shared" si="4"/>
        <v>1.1468052289564843</v>
      </c>
      <c r="E180" s="12">
        <f>'raw data'!E180</f>
        <v>4.9800000000000004</v>
      </c>
      <c r="F180" s="12">
        <f>'raw data'!D180</f>
        <v>4.66</v>
      </c>
      <c r="G180" s="12">
        <f t="shared" si="5"/>
        <v>0.32000000000000028</v>
      </c>
      <c r="H180" s="12">
        <f>'raw data'!C180</f>
        <v>4.7300000000000004</v>
      </c>
    </row>
    <row r="181" spans="1:8">
      <c r="A181" s="11">
        <f>'raw data'!A181</f>
        <v>36251</v>
      </c>
      <c r="B181">
        <f>'raw data'!B201</f>
        <v>13706.2</v>
      </c>
      <c r="C181">
        <f>'raw data'!B181</f>
        <v>11962.5</v>
      </c>
      <c r="D181" s="6">
        <f t="shared" si="4"/>
        <v>1.1457638453500523</v>
      </c>
      <c r="E181" s="12">
        <f>'raw data'!E181</f>
        <v>5.54</v>
      </c>
      <c r="F181" s="12">
        <f>'raw data'!D181</f>
        <v>4.88</v>
      </c>
      <c r="G181" s="12">
        <f t="shared" si="5"/>
        <v>0.66000000000000014</v>
      </c>
      <c r="H181" s="12">
        <f>'raw data'!C181</f>
        <v>4.75</v>
      </c>
    </row>
    <row r="182" spans="1:8">
      <c r="A182" s="11">
        <f>'raw data'!A182</f>
        <v>36342</v>
      </c>
      <c r="B182">
        <f>'raw data'!B202</f>
        <v>13830.8</v>
      </c>
      <c r="C182">
        <f>'raw data'!B182</f>
        <v>12113.1</v>
      </c>
      <c r="D182" s="6">
        <f t="shared" si="4"/>
        <v>1.1418051530987112</v>
      </c>
      <c r="E182" s="12">
        <f>'raw data'!E182</f>
        <v>5.88</v>
      </c>
      <c r="F182" s="12">
        <f>'raw data'!D182</f>
        <v>5.16</v>
      </c>
      <c r="G182" s="12">
        <f t="shared" si="5"/>
        <v>0.71999999999999975</v>
      </c>
      <c r="H182" s="12">
        <f>'raw data'!C182</f>
        <v>5.09</v>
      </c>
    </row>
    <row r="183" spans="1:8">
      <c r="A183" s="11">
        <f>'raw data'!A183</f>
        <v>36434</v>
      </c>
      <c r="B183">
        <f>'raw data'!B203</f>
        <v>13950.4</v>
      </c>
      <c r="C183">
        <f>'raw data'!B183</f>
        <v>12323.3</v>
      </c>
      <c r="D183" s="6">
        <f t="shared" si="4"/>
        <v>1.1320344388272623</v>
      </c>
      <c r="E183" s="12">
        <f>'raw data'!E183</f>
        <v>6.14</v>
      </c>
      <c r="F183" s="12">
        <f>'raw data'!D183</f>
        <v>5.61</v>
      </c>
      <c r="G183" s="12">
        <f t="shared" si="5"/>
        <v>0.52999999999999936</v>
      </c>
      <c r="H183" s="12">
        <f>'raw data'!C183</f>
        <v>5.31</v>
      </c>
    </row>
    <row r="184" spans="1:8">
      <c r="A184" s="11">
        <f>'raw data'!A184</f>
        <v>36526</v>
      </c>
      <c r="B184">
        <f>'raw data'!B204</f>
        <v>14099.1</v>
      </c>
      <c r="C184">
        <f>'raw data'!B184</f>
        <v>12359.1</v>
      </c>
      <c r="D184" s="6">
        <f t="shared" si="4"/>
        <v>1.1407869505061048</v>
      </c>
      <c r="E184" s="12">
        <f>'raw data'!E184</f>
        <v>6.48</v>
      </c>
      <c r="F184" s="12">
        <f>'raw data'!D184</f>
        <v>6.19</v>
      </c>
      <c r="G184" s="12">
        <f t="shared" si="5"/>
        <v>0.29000000000000004</v>
      </c>
      <c r="H184" s="12">
        <f>'raw data'!C184</f>
        <v>5.68</v>
      </c>
    </row>
    <row r="185" spans="1:8">
      <c r="A185" s="11">
        <f>'raw data'!A185</f>
        <v>36617</v>
      </c>
      <c r="B185">
        <f>'raw data'!B205</f>
        <v>14172.7</v>
      </c>
      <c r="C185">
        <f>'raw data'!B185</f>
        <v>12592.5</v>
      </c>
      <c r="D185" s="6">
        <f t="shared" si="4"/>
        <v>1.1254873932896565</v>
      </c>
      <c r="E185" s="12">
        <f>'raw data'!E185</f>
        <v>6.18</v>
      </c>
      <c r="F185" s="12">
        <f>'raw data'!D185</f>
        <v>6.22</v>
      </c>
      <c r="G185" s="12">
        <f t="shared" si="5"/>
        <v>-4.0000000000000036E-2</v>
      </c>
      <c r="H185" s="12">
        <f>'raw data'!C185</f>
        <v>6.27</v>
      </c>
    </row>
    <row r="186" spans="1:8">
      <c r="A186" s="11">
        <f>'raw data'!A186</f>
        <v>36708</v>
      </c>
      <c r="B186">
        <f>'raw data'!B206</f>
        <v>14291.8</v>
      </c>
      <c r="C186">
        <f>'raw data'!B186</f>
        <v>12607.7</v>
      </c>
      <c r="D186" s="6">
        <f t="shared" si="4"/>
        <v>1.1335770997089079</v>
      </c>
      <c r="E186" s="12">
        <f>'raw data'!E186</f>
        <v>5.89</v>
      </c>
      <c r="F186" s="12">
        <f>'raw data'!D186</f>
        <v>6.13</v>
      </c>
      <c r="G186" s="12">
        <f t="shared" si="5"/>
        <v>-0.24000000000000021</v>
      </c>
      <c r="H186" s="12">
        <f>'raw data'!C186</f>
        <v>6.52</v>
      </c>
    </row>
    <row r="187" spans="1:8">
      <c r="A187" s="11">
        <f>'raw data'!A187</f>
        <v>36800</v>
      </c>
      <c r="B187">
        <f>'raw data'!B207</f>
        <v>14373.4</v>
      </c>
      <c r="C187">
        <f>'raw data'!B187</f>
        <v>12679.3</v>
      </c>
      <c r="D187" s="6">
        <f t="shared" si="4"/>
        <v>1.1336114769742809</v>
      </c>
      <c r="E187" s="12">
        <f>'raw data'!E187</f>
        <v>5.57</v>
      </c>
      <c r="F187" s="12">
        <f>'raw data'!D187</f>
        <v>5.9</v>
      </c>
      <c r="G187" s="12">
        <f t="shared" si="5"/>
        <v>-0.33000000000000007</v>
      </c>
      <c r="H187" s="12">
        <f>'raw data'!C187</f>
        <v>6.47</v>
      </c>
    </row>
    <row r="188" spans="1:8">
      <c r="A188" s="11">
        <f>'raw data'!A188</f>
        <v>36892</v>
      </c>
      <c r="B188">
        <f>'raw data'!B208</f>
        <v>14546.1</v>
      </c>
      <c r="C188">
        <f>'raw data'!B188</f>
        <v>12643.3</v>
      </c>
      <c r="D188" s="6">
        <f t="shared" si="4"/>
        <v>1.1504986830969763</v>
      </c>
      <c r="E188" s="12">
        <f>'raw data'!E188</f>
        <v>5.05</v>
      </c>
      <c r="F188" s="12">
        <f>'raw data'!D188</f>
        <v>4.5999999999999996</v>
      </c>
      <c r="G188" s="12">
        <f t="shared" si="5"/>
        <v>0.45000000000000018</v>
      </c>
      <c r="H188" s="12">
        <f>'raw data'!C188</f>
        <v>5.59</v>
      </c>
    </row>
    <row r="189" spans="1:8">
      <c r="A189" s="11">
        <f>'raw data'!A189</f>
        <v>36982</v>
      </c>
      <c r="B189">
        <f>'raw data'!B209</f>
        <v>14589.6</v>
      </c>
      <c r="C189">
        <f>'raw data'!B189</f>
        <v>12710.3</v>
      </c>
      <c r="D189" s="6">
        <f t="shared" si="4"/>
        <v>1.1478564628686971</v>
      </c>
      <c r="E189" s="12">
        <f>'raw data'!E189</f>
        <v>5.27</v>
      </c>
      <c r="F189" s="12">
        <f>'raw data'!D189</f>
        <v>3.78</v>
      </c>
      <c r="G189" s="12">
        <f t="shared" si="5"/>
        <v>1.4899999999999998</v>
      </c>
      <c r="H189" s="12">
        <f>'raw data'!C189</f>
        <v>4.33</v>
      </c>
    </row>
    <row r="190" spans="1:8">
      <c r="A190" s="11">
        <f>'raw data'!A190</f>
        <v>37073</v>
      </c>
      <c r="B190">
        <f>'raw data'!B210</f>
        <v>14602.6</v>
      </c>
      <c r="C190">
        <f>'raw data'!B190</f>
        <v>12670.1</v>
      </c>
      <c r="D190" s="6">
        <f t="shared" si="4"/>
        <v>1.1525244473208578</v>
      </c>
      <c r="E190" s="12">
        <f>'raw data'!E190</f>
        <v>4.9800000000000004</v>
      </c>
      <c r="F190" s="12">
        <f>'raw data'!D190</f>
        <v>3.3</v>
      </c>
      <c r="G190" s="12">
        <f t="shared" si="5"/>
        <v>1.6800000000000006</v>
      </c>
      <c r="H190" s="12">
        <f>'raw data'!C190</f>
        <v>3.5</v>
      </c>
    </row>
    <row r="191" spans="1:8">
      <c r="A191" s="11">
        <f>'raw data'!A191</f>
        <v>37165</v>
      </c>
      <c r="B191">
        <f>'raw data'!B211</f>
        <v>14716.9</v>
      </c>
      <c r="C191">
        <f>'raw data'!B191</f>
        <v>12705.3</v>
      </c>
      <c r="D191" s="6">
        <f t="shared" si="4"/>
        <v>1.158327627053277</v>
      </c>
      <c r="E191" s="12">
        <f>'raw data'!E191</f>
        <v>4.7699999999999996</v>
      </c>
      <c r="F191" s="12">
        <f>'raw data'!D191</f>
        <v>2.2400000000000002</v>
      </c>
      <c r="G191" s="12">
        <f t="shared" si="5"/>
        <v>2.5299999999999994</v>
      </c>
      <c r="H191" s="12">
        <f>'raw data'!C191</f>
        <v>2.13</v>
      </c>
    </row>
    <row r="192" spans="1:8">
      <c r="A192" s="11">
        <f>'raw data'!A192</f>
        <v>37257</v>
      </c>
      <c r="B192">
        <f>'raw data'!B212</f>
        <v>14726</v>
      </c>
      <c r="C192">
        <f>'raw data'!B192</f>
        <v>12822.3</v>
      </c>
      <c r="D192" s="6">
        <f t="shared" si="4"/>
        <v>1.1484679035742418</v>
      </c>
      <c r="E192" s="12">
        <f>'raw data'!E192</f>
        <v>5.08</v>
      </c>
      <c r="F192" s="12">
        <f>'raw data'!D192</f>
        <v>2.3199999999999998</v>
      </c>
      <c r="G192" s="12">
        <f t="shared" si="5"/>
        <v>2.7600000000000002</v>
      </c>
      <c r="H192" s="12">
        <f>'raw data'!C192</f>
        <v>1.73</v>
      </c>
    </row>
    <row r="193" spans="1:8">
      <c r="A193" s="11">
        <f>'raw data'!A193</f>
        <v>37347</v>
      </c>
      <c r="B193">
        <f>'raw data'!B213</f>
        <v>14838.7</v>
      </c>
      <c r="C193">
        <f>'raw data'!B193</f>
        <v>12893</v>
      </c>
      <c r="D193" s="6">
        <f t="shared" si="4"/>
        <v>1.15091134724269</v>
      </c>
      <c r="E193" s="12">
        <f>'raw data'!E193</f>
        <v>5.0999999999999996</v>
      </c>
      <c r="F193" s="12">
        <f>'raw data'!D193</f>
        <v>2.34</v>
      </c>
      <c r="G193" s="12">
        <f t="shared" si="5"/>
        <v>2.76</v>
      </c>
      <c r="H193" s="12">
        <f>'raw data'!C193</f>
        <v>1.75</v>
      </c>
    </row>
    <row r="194" spans="1:8">
      <c r="A194" s="11">
        <f>'raw data'!A194</f>
        <v>37438</v>
      </c>
      <c r="B194">
        <f>'raw data'!B214</f>
        <v>14938.5</v>
      </c>
      <c r="C194">
        <f>'raw data'!B194</f>
        <v>12955.8</v>
      </c>
      <c r="D194" s="6">
        <f t="shared" si="4"/>
        <v>1.1530357060158385</v>
      </c>
      <c r="E194" s="12">
        <f>'raw data'!E194</f>
        <v>4.26</v>
      </c>
      <c r="F194" s="12">
        <f>'raw data'!D194</f>
        <v>1.81</v>
      </c>
      <c r="G194" s="12">
        <f t="shared" si="5"/>
        <v>2.4499999999999997</v>
      </c>
      <c r="H194" s="12">
        <f>'raw data'!C194</f>
        <v>1.74</v>
      </c>
    </row>
    <row r="195" spans="1:8">
      <c r="A195" s="11">
        <f>'raw data'!A195</f>
        <v>37530</v>
      </c>
      <c r="B195">
        <f>'raw data'!B215</f>
        <v>14991.8</v>
      </c>
      <c r="C195">
        <f>'raw data'!B195</f>
        <v>12964</v>
      </c>
      <c r="D195" s="6">
        <f t="shared" ref="D195:D226" si="6">B195/C195</f>
        <v>1.1564177722925022</v>
      </c>
      <c r="E195" s="12">
        <f>'raw data'!E195</f>
        <v>4.01</v>
      </c>
      <c r="F195" s="12">
        <f>'raw data'!D195</f>
        <v>1.53</v>
      </c>
      <c r="G195" s="12">
        <f t="shared" ref="G195:G226" si="7">E195-F195</f>
        <v>2.4799999999999995</v>
      </c>
      <c r="H195" s="12">
        <f>'raw data'!C195</f>
        <v>1.44</v>
      </c>
    </row>
    <row r="196" spans="1:8">
      <c r="A196" s="11">
        <f>'raw data'!A196</f>
        <v>37622</v>
      </c>
      <c r="B196">
        <f>'raw data'!B216</f>
        <v>14889.5</v>
      </c>
      <c r="C196">
        <f>'raw data'!B196</f>
        <v>13031.2</v>
      </c>
      <c r="D196" s="6">
        <f t="shared" si="6"/>
        <v>1.1426039044754128</v>
      </c>
      <c r="E196" s="12">
        <f>'raw data'!E196</f>
        <v>3.92</v>
      </c>
      <c r="F196" s="12">
        <f>'raw data'!D196</f>
        <v>1.3</v>
      </c>
      <c r="G196" s="12">
        <f t="shared" si="7"/>
        <v>2.62</v>
      </c>
      <c r="H196" s="12">
        <f>'raw data'!C196</f>
        <v>1.25</v>
      </c>
    </row>
    <row r="197" spans="1:8">
      <c r="A197" s="11">
        <f>'raw data'!A197</f>
        <v>37712</v>
      </c>
      <c r="B197">
        <f>'raw data'!B217</f>
        <v>14963.4</v>
      </c>
      <c r="C197">
        <f>'raw data'!B197</f>
        <v>13152.1</v>
      </c>
      <c r="D197" s="6">
        <f t="shared" si="6"/>
        <v>1.137719451646505</v>
      </c>
      <c r="E197" s="12">
        <f>'raw data'!E197</f>
        <v>3.62</v>
      </c>
      <c r="F197" s="12">
        <f>'raw data'!D197</f>
        <v>1.1499999999999999</v>
      </c>
      <c r="G197" s="12">
        <f t="shared" si="7"/>
        <v>2.4700000000000002</v>
      </c>
      <c r="H197" s="12">
        <f>'raw data'!C197</f>
        <v>1.25</v>
      </c>
    </row>
    <row r="198" spans="1:8">
      <c r="A198" s="11">
        <f>'raw data'!A198</f>
        <v>37803</v>
      </c>
      <c r="B198">
        <f>'raw data'!B218</f>
        <v>14891.6</v>
      </c>
      <c r="C198">
        <f>'raw data'!B198</f>
        <v>13372.4</v>
      </c>
      <c r="D198" s="6">
        <f t="shared" si="6"/>
        <v>1.11360713110586</v>
      </c>
      <c r="E198" s="12">
        <f>'raw data'!E198</f>
        <v>4.2300000000000004</v>
      </c>
      <c r="F198" s="12">
        <f>'raw data'!D198</f>
        <v>1.22</v>
      </c>
      <c r="G198" s="12">
        <f t="shared" si="7"/>
        <v>3.0100000000000007</v>
      </c>
      <c r="H198" s="12">
        <f>'raw data'!C198</f>
        <v>1.02</v>
      </c>
    </row>
    <row r="199" spans="1:8">
      <c r="A199" s="11">
        <f>'raw data'!A199</f>
        <v>37895</v>
      </c>
      <c r="B199">
        <f>'raw data'!B219</f>
        <v>14577</v>
      </c>
      <c r="C199">
        <f>'raw data'!B199</f>
        <v>13528.7</v>
      </c>
      <c r="D199" s="6">
        <f t="shared" si="6"/>
        <v>1.0774871199745726</v>
      </c>
      <c r="E199" s="12">
        <f>'raw data'!E199</f>
        <v>4.29</v>
      </c>
      <c r="F199" s="12">
        <f>'raw data'!D199</f>
        <v>1.3</v>
      </c>
      <c r="G199" s="12">
        <f t="shared" si="7"/>
        <v>2.99</v>
      </c>
      <c r="H199" s="12">
        <f>'raw data'!C199</f>
        <v>1</v>
      </c>
    </row>
    <row r="200" spans="1:8">
      <c r="A200" s="11">
        <f>'raw data'!A200</f>
        <v>37987</v>
      </c>
      <c r="B200">
        <f>'raw data'!B220</f>
        <v>14375</v>
      </c>
      <c r="C200">
        <f>'raw data'!B200</f>
        <v>13606.5</v>
      </c>
      <c r="D200" s="6">
        <f t="shared" si="6"/>
        <v>1.0564803586521148</v>
      </c>
      <c r="E200" s="12">
        <f>'raw data'!E200</f>
        <v>4.0199999999999996</v>
      </c>
      <c r="F200" s="12">
        <f>'raw data'!D200</f>
        <v>1.22</v>
      </c>
      <c r="G200" s="12">
        <f t="shared" si="7"/>
        <v>2.8</v>
      </c>
      <c r="H200" s="12">
        <f>'raw data'!C200</f>
        <v>1</v>
      </c>
    </row>
    <row r="201" spans="1:8">
      <c r="A201" s="11">
        <f>'raw data'!A201</f>
        <v>38078</v>
      </c>
      <c r="B201">
        <f>'raw data'!B221</f>
        <v>14355.6</v>
      </c>
      <c r="C201">
        <f>'raw data'!B201</f>
        <v>13706.2</v>
      </c>
      <c r="D201" s="6">
        <f t="shared" si="6"/>
        <v>1.0473800178021624</v>
      </c>
      <c r="E201" s="12">
        <f>'raw data'!E201</f>
        <v>4.5999999999999996</v>
      </c>
      <c r="F201" s="12">
        <f>'raw data'!D201</f>
        <v>1.78</v>
      </c>
      <c r="G201" s="12">
        <f t="shared" si="7"/>
        <v>2.8199999999999994</v>
      </c>
      <c r="H201" s="12">
        <f>'raw data'!C201</f>
        <v>1.01</v>
      </c>
    </row>
    <row r="202" spans="1:8">
      <c r="A202" s="11">
        <f>'raw data'!A202</f>
        <v>38169</v>
      </c>
      <c r="B202">
        <f>'raw data'!B222</f>
        <v>14402.5</v>
      </c>
      <c r="C202">
        <f>'raw data'!B202</f>
        <v>13830.8</v>
      </c>
      <c r="D202" s="6">
        <f t="shared" si="6"/>
        <v>1.0413352806779073</v>
      </c>
      <c r="E202" s="12">
        <f>'raw data'!E202</f>
        <v>4.3</v>
      </c>
      <c r="F202" s="12">
        <f>'raw data'!D202</f>
        <v>2.08</v>
      </c>
      <c r="G202" s="12">
        <f t="shared" si="7"/>
        <v>2.2199999999999998</v>
      </c>
      <c r="H202" s="12">
        <f>'raw data'!C202</f>
        <v>1.43</v>
      </c>
    </row>
    <row r="203" spans="1:8">
      <c r="A203" s="11">
        <f>'raw data'!A203</f>
        <v>38261</v>
      </c>
      <c r="B203">
        <f>'raw data'!B223</f>
        <v>14541.9</v>
      </c>
      <c r="C203">
        <f>'raw data'!B203</f>
        <v>13950.4</v>
      </c>
      <c r="D203" s="6">
        <f t="shared" si="6"/>
        <v>1.0424002179148986</v>
      </c>
      <c r="E203" s="12">
        <f>'raw data'!E203</f>
        <v>4.17</v>
      </c>
      <c r="F203" s="12">
        <f>'raw data'!D203</f>
        <v>2.4700000000000002</v>
      </c>
      <c r="G203" s="12">
        <f t="shared" si="7"/>
        <v>1.6999999999999997</v>
      </c>
      <c r="H203" s="12">
        <f>'raw data'!C203</f>
        <v>1.95</v>
      </c>
    </row>
    <row r="204" spans="1:8">
      <c r="A204" s="11">
        <f>'raw data'!A204</f>
        <v>38353</v>
      </c>
      <c r="B204">
        <f>'raw data'!B224</f>
        <v>14604.8</v>
      </c>
      <c r="C204">
        <f>'raw data'!B204</f>
        <v>14099.1</v>
      </c>
      <c r="D204" s="6">
        <f t="shared" si="6"/>
        <v>1.0358675376442468</v>
      </c>
      <c r="E204" s="12">
        <f>'raw data'!E204</f>
        <v>4.3</v>
      </c>
      <c r="F204" s="12">
        <f>'raw data'!D204</f>
        <v>3.06</v>
      </c>
      <c r="G204" s="12">
        <f t="shared" si="7"/>
        <v>1.2399999999999998</v>
      </c>
      <c r="H204" s="12">
        <f>'raw data'!C204</f>
        <v>2.4700000000000002</v>
      </c>
    </row>
    <row r="205" spans="1:8">
      <c r="A205" s="11">
        <f>'raw data'!A205</f>
        <v>38443</v>
      </c>
      <c r="B205">
        <f>'raw data'!B225</f>
        <v>14745.9</v>
      </c>
      <c r="C205">
        <f>'raw data'!B205</f>
        <v>14172.7</v>
      </c>
      <c r="D205" s="6">
        <f t="shared" si="6"/>
        <v>1.0404439521051034</v>
      </c>
      <c r="E205" s="12">
        <f>'raw data'!E205</f>
        <v>4.16</v>
      </c>
      <c r="F205" s="12">
        <f>'raw data'!D205</f>
        <v>3.34</v>
      </c>
      <c r="G205" s="12">
        <f t="shared" si="7"/>
        <v>0.82000000000000028</v>
      </c>
      <c r="H205" s="12">
        <f>'raw data'!C205</f>
        <v>2.94</v>
      </c>
    </row>
    <row r="206" spans="1:8">
      <c r="A206" s="11">
        <f>'raw data'!A206</f>
        <v>38534</v>
      </c>
      <c r="B206">
        <f>'raw data'!B226</f>
        <v>14845.5</v>
      </c>
      <c r="C206">
        <f>'raw data'!B206</f>
        <v>14291.8</v>
      </c>
      <c r="D206" s="6">
        <f t="shared" si="6"/>
        <v>1.0387424956968332</v>
      </c>
      <c r="E206" s="12">
        <f>'raw data'!E206</f>
        <v>4.21</v>
      </c>
      <c r="F206" s="12">
        <f>'raw data'!D206</f>
        <v>3.79</v>
      </c>
      <c r="G206" s="12">
        <f t="shared" si="7"/>
        <v>0.41999999999999993</v>
      </c>
      <c r="H206" s="12">
        <f>'raw data'!C206</f>
        <v>3.46</v>
      </c>
    </row>
    <row r="207" spans="1:8">
      <c r="A207" s="11">
        <f>'raw data'!A207</f>
        <v>38626</v>
      </c>
      <c r="B207">
        <f>'raw data'!B227</f>
        <v>14939</v>
      </c>
      <c r="C207">
        <f>'raw data'!B207</f>
        <v>14373.4</v>
      </c>
      <c r="D207" s="6">
        <f t="shared" si="6"/>
        <v>1.0393504668345694</v>
      </c>
      <c r="E207" s="12">
        <f>'raw data'!E207</f>
        <v>4.49</v>
      </c>
      <c r="F207" s="12">
        <f>'raw data'!D207</f>
        <v>4.29</v>
      </c>
      <c r="G207" s="12">
        <f t="shared" si="7"/>
        <v>0.20000000000000018</v>
      </c>
      <c r="H207" s="12">
        <f>'raw data'!C207</f>
        <v>3.98</v>
      </c>
    </row>
    <row r="208" spans="1:8">
      <c r="A208" s="11">
        <f>'raw data'!A208</f>
        <v>38718</v>
      </c>
      <c r="B208">
        <f>'raw data'!B228</f>
        <v>14881.3</v>
      </c>
      <c r="C208">
        <f>'raw data'!B208</f>
        <v>14546.1</v>
      </c>
      <c r="D208" s="6">
        <f t="shared" si="6"/>
        <v>1.0230439774235018</v>
      </c>
      <c r="E208" s="12">
        <f>'raw data'!E208</f>
        <v>4.57</v>
      </c>
      <c r="F208" s="12">
        <f>'raw data'!D208</f>
        <v>4.63</v>
      </c>
      <c r="G208" s="12">
        <f t="shared" si="7"/>
        <v>-5.9999999999999609E-2</v>
      </c>
      <c r="H208" s="12">
        <f>'raw data'!C208</f>
        <v>4.46</v>
      </c>
    </row>
    <row r="209" spans="1:8">
      <c r="A209" s="11">
        <f>'raw data'!A209</f>
        <v>38808</v>
      </c>
      <c r="B209">
        <f>'raw data'!B229</f>
        <v>14989.6</v>
      </c>
      <c r="C209">
        <f>'raw data'!B209</f>
        <v>14589.6</v>
      </c>
      <c r="D209" s="6">
        <f t="shared" si="6"/>
        <v>1.0274167900422218</v>
      </c>
      <c r="E209" s="12">
        <f>'raw data'!E209</f>
        <v>5.07</v>
      </c>
      <c r="F209" s="12">
        <f>'raw data'!D209</f>
        <v>5.0199999999999996</v>
      </c>
      <c r="G209" s="12">
        <f t="shared" si="7"/>
        <v>5.0000000000000711E-2</v>
      </c>
      <c r="H209" s="12">
        <f>'raw data'!C209</f>
        <v>4.91</v>
      </c>
    </row>
    <row r="210" spans="1:8">
      <c r="A210" s="11">
        <f>'raw data'!A210</f>
        <v>38899</v>
      </c>
      <c r="B210">
        <f>'raw data'!B230</f>
        <v>15021.1</v>
      </c>
      <c r="C210">
        <f>'raw data'!B210</f>
        <v>14602.6</v>
      </c>
      <c r="D210" s="6">
        <f t="shared" si="6"/>
        <v>1.0286592798542726</v>
      </c>
      <c r="E210" s="12">
        <f>'raw data'!E210</f>
        <v>4.9000000000000004</v>
      </c>
      <c r="F210" s="12">
        <f>'raw data'!D210</f>
        <v>5.09</v>
      </c>
      <c r="G210" s="12">
        <f t="shared" si="7"/>
        <v>-0.1899999999999995</v>
      </c>
      <c r="H210" s="12">
        <f>'raw data'!C210</f>
        <v>5.25</v>
      </c>
    </row>
    <row r="211" spans="1:8">
      <c r="A211" s="11">
        <f>'raw data'!A211</f>
        <v>38991</v>
      </c>
      <c r="B211">
        <f>'raw data'!B231</f>
        <v>15190.3</v>
      </c>
      <c r="C211">
        <f>'raw data'!B211</f>
        <v>14716.9</v>
      </c>
      <c r="D211" s="6">
        <f t="shared" si="6"/>
        <v>1.0321671004083741</v>
      </c>
      <c r="E211" s="12">
        <f>'raw data'!E211</f>
        <v>4.63</v>
      </c>
      <c r="F211" s="12">
        <f>'raw data'!D211</f>
        <v>4.99</v>
      </c>
      <c r="G211" s="12">
        <f t="shared" si="7"/>
        <v>-0.36000000000000032</v>
      </c>
      <c r="H211" s="12">
        <f>'raw data'!C211</f>
        <v>5.25</v>
      </c>
    </row>
    <row r="212" spans="1:8">
      <c r="A212" s="11">
        <f>'raw data'!A212</f>
        <v>39083</v>
      </c>
      <c r="B212">
        <f>'raw data'!B232</f>
        <v>15291</v>
      </c>
      <c r="C212">
        <f>'raw data'!B212</f>
        <v>14726</v>
      </c>
      <c r="D212" s="6">
        <f t="shared" si="6"/>
        <v>1.038367513241885</v>
      </c>
      <c r="E212" s="12">
        <f>'raw data'!E212</f>
        <v>4.68</v>
      </c>
      <c r="F212" s="12">
        <f>'raw data'!D212</f>
        <v>5.01</v>
      </c>
      <c r="G212" s="12">
        <f t="shared" si="7"/>
        <v>-0.33000000000000007</v>
      </c>
      <c r="H212" s="12">
        <f>'raw data'!C212</f>
        <v>5.26</v>
      </c>
    </row>
    <row r="213" spans="1:8">
      <c r="A213" s="11">
        <f>'raw data'!A213</f>
        <v>39173</v>
      </c>
      <c r="B213">
        <f>'raw data'!B233</f>
        <v>15362.4</v>
      </c>
      <c r="C213">
        <f>'raw data'!B213</f>
        <v>14838.7</v>
      </c>
      <c r="D213" s="6">
        <f t="shared" si="6"/>
        <v>1.0352928491040319</v>
      </c>
      <c r="E213" s="12">
        <f>'raw data'!E213</f>
        <v>4.8499999999999996</v>
      </c>
      <c r="F213" s="12">
        <f>'raw data'!D213</f>
        <v>4.93</v>
      </c>
      <c r="G213" s="12">
        <f t="shared" si="7"/>
        <v>-8.0000000000000071E-2</v>
      </c>
      <c r="H213" s="12">
        <f>'raw data'!C213</f>
        <v>5.25</v>
      </c>
    </row>
    <row r="214" spans="1:8">
      <c r="A214" s="11">
        <f>'raw data'!A214</f>
        <v>39264</v>
      </c>
      <c r="B214">
        <f>'raw data'!B234</f>
        <v>15380.8</v>
      </c>
      <c r="C214">
        <f>'raw data'!B214</f>
        <v>14938.5</v>
      </c>
      <c r="D214" s="6">
        <f t="shared" si="6"/>
        <v>1.0296080597114836</v>
      </c>
      <c r="E214" s="12">
        <f>'raw data'!E214</f>
        <v>4.7300000000000004</v>
      </c>
      <c r="F214" s="12">
        <f>'raw data'!D214</f>
        <v>4.5199999999999996</v>
      </c>
      <c r="G214" s="12">
        <f t="shared" si="7"/>
        <v>0.21000000000000085</v>
      </c>
      <c r="H214" s="12">
        <f>'raw data'!C214</f>
        <v>5.07</v>
      </c>
    </row>
    <row r="215" spans="1:8">
      <c r="A215" s="11">
        <f>'raw data'!A215</f>
        <v>39356</v>
      </c>
      <c r="B215">
        <f>'raw data'!B235</f>
        <v>15384.3</v>
      </c>
      <c r="C215">
        <f>'raw data'!B215</f>
        <v>14991.8</v>
      </c>
      <c r="D215" s="6">
        <f t="shared" si="6"/>
        <v>1.0261809789351513</v>
      </c>
      <c r="E215" s="12">
        <f>'raw data'!E215</f>
        <v>4.26</v>
      </c>
      <c r="F215" s="12">
        <f>'raw data'!D215</f>
        <v>3.62</v>
      </c>
      <c r="G215" s="12">
        <f t="shared" si="7"/>
        <v>0.63999999999999968</v>
      </c>
      <c r="H215" s="12">
        <f>'raw data'!C215</f>
        <v>4.5</v>
      </c>
    </row>
    <row r="216" spans="1:8">
      <c r="A216" s="11">
        <f>'raw data'!A216</f>
        <v>39448</v>
      </c>
      <c r="B216">
        <f>'raw data'!B236</f>
        <v>15457.2</v>
      </c>
      <c r="C216">
        <f>'raw data'!B216</f>
        <v>14889.5</v>
      </c>
      <c r="D216" s="6">
        <f t="shared" si="6"/>
        <v>1.0381275395412874</v>
      </c>
      <c r="E216" s="12">
        <f>'raw data'!E216</f>
        <v>3.66</v>
      </c>
      <c r="F216" s="12">
        <f>'raw data'!D216</f>
        <v>2.1</v>
      </c>
      <c r="G216" s="12">
        <f t="shared" si="7"/>
        <v>1.56</v>
      </c>
      <c r="H216" s="12">
        <f>'raw data'!C216</f>
        <v>3.18</v>
      </c>
    </row>
    <row r="217" spans="1:8">
      <c r="A217" s="11">
        <f>'raw data'!A217</f>
        <v>39539</v>
      </c>
      <c r="B217">
        <f>'raw data'!B237</f>
        <v>15500.2</v>
      </c>
      <c r="C217">
        <f>'raw data'!B217</f>
        <v>14963.4</v>
      </c>
      <c r="D217" s="6">
        <f t="shared" si="6"/>
        <v>1.0358741997139689</v>
      </c>
      <c r="E217" s="12">
        <f>'raw data'!E217</f>
        <v>3.89</v>
      </c>
      <c r="F217" s="12">
        <f>'raw data'!D217</f>
        <v>2.0699999999999998</v>
      </c>
      <c r="G217" s="12">
        <f t="shared" si="7"/>
        <v>1.8200000000000003</v>
      </c>
      <c r="H217" s="12">
        <f>'raw data'!C217</f>
        <v>2.09</v>
      </c>
    </row>
    <row r="218" spans="1:8">
      <c r="A218" s="11">
        <f>'raw data'!A218</f>
        <v>39630</v>
      </c>
      <c r="B218">
        <f>'raw data'!B238</f>
        <v>15614.4</v>
      </c>
      <c r="C218">
        <f>'raw data'!B218</f>
        <v>14891.6</v>
      </c>
      <c r="D218" s="6">
        <f t="shared" si="6"/>
        <v>1.0485374304977302</v>
      </c>
      <c r="E218" s="12">
        <f>'raw data'!E218</f>
        <v>3.86</v>
      </c>
      <c r="F218" s="12">
        <f>'raw data'!D218</f>
        <v>2.12</v>
      </c>
      <c r="G218" s="12">
        <f t="shared" si="7"/>
        <v>1.7399999999999998</v>
      </c>
      <c r="H218" s="12">
        <f>'raw data'!C218</f>
        <v>1.94</v>
      </c>
    </row>
    <row r="219" spans="1:8">
      <c r="A219" s="11">
        <f>'raw data'!A219</f>
        <v>39722</v>
      </c>
      <c r="B219">
        <f>'raw data'!B239</f>
        <v>15761.5</v>
      </c>
      <c r="C219">
        <f>'raw data'!B219</f>
        <v>14577</v>
      </c>
      <c r="D219" s="6">
        <f t="shared" si="6"/>
        <v>1.0812581463950057</v>
      </c>
      <c r="E219" s="12">
        <f>'raw data'!E219</f>
        <v>3.25</v>
      </c>
      <c r="F219" s="12">
        <f>'raw data'!D219</f>
        <v>0.99</v>
      </c>
      <c r="G219" s="12">
        <f t="shared" si="7"/>
        <v>2.2599999999999998</v>
      </c>
      <c r="H219" s="12">
        <f>'raw data'!C219</f>
        <v>0.51</v>
      </c>
    </row>
    <row r="220" spans="1:8">
      <c r="A220" s="11">
        <f>'raw data'!A220</f>
        <v>39814</v>
      </c>
      <c r="B220">
        <f>'raw data'!B240</f>
        <v>15724.9</v>
      </c>
      <c r="C220">
        <f>'raw data'!B220</f>
        <v>14375</v>
      </c>
      <c r="D220" s="6">
        <f t="shared" si="6"/>
        <v>1.0939060869565218</v>
      </c>
      <c r="E220" s="12">
        <f>'raw data'!E220</f>
        <v>2.74</v>
      </c>
      <c r="F220" s="12">
        <f>'raw data'!D220</f>
        <v>0.56999999999999995</v>
      </c>
      <c r="G220" s="12">
        <f t="shared" si="7"/>
        <v>2.1700000000000004</v>
      </c>
      <c r="H220" s="12">
        <f>'raw data'!C220</f>
        <v>0.18</v>
      </c>
    </row>
    <row r="221" spans="1:8">
      <c r="A221" s="11">
        <f>'raw data'!A221</f>
        <v>39904</v>
      </c>
      <c r="B221">
        <f>'raw data'!B241</f>
        <v>15901.5</v>
      </c>
      <c r="C221">
        <f>'raw data'!B221</f>
        <v>14355.6</v>
      </c>
      <c r="D221" s="6">
        <f t="shared" si="6"/>
        <v>1.1076861991139346</v>
      </c>
      <c r="E221" s="12">
        <f>'raw data'!E221</f>
        <v>3.31</v>
      </c>
      <c r="F221" s="12">
        <f>'raw data'!D221</f>
        <v>0.52</v>
      </c>
      <c r="G221" s="12">
        <f t="shared" si="7"/>
        <v>2.79</v>
      </c>
      <c r="H221" s="12">
        <f>'raw data'!C221</f>
        <v>0.18</v>
      </c>
    </row>
    <row r="222" spans="1:8">
      <c r="A222" s="11">
        <f>'raw data'!A222</f>
        <v>39995</v>
      </c>
      <c r="B222">
        <f>'raw data'!B242</f>
        <v>16068.8</v>
      </c>
      <c r="C222">
        <f>'raw data'!B222</f>
        <v>14402.5</v>
      </c>
      <c r="D222" s="6">
        <f t="shared" si="6"/>
        <v>1.115695191806978</v>
      </c>
      <c r="E222" s="12">
        <f>'raw data'!E222</f>
        <v>3.52</v>
      </c>
      <c r="F222" s="12">
        <f>'raw data'!D222</f>
        <v>0.45</v>
      </c>
      <c r="G222" s="12">
        <f t="shared" si="7"/>
        <v>3.07</v>
      </c>
      <c r="H222" s="12">
        <f>'raw data'!C222</f>
        <v>0.16</v>
      </c>
    </row>
    <row r="223" spans="1:8">
      <c r="A223" s="11">
        <f>'raw data'!A223</f>
        <v>40087</v>
      </c>
      <c r="B223">
        <f>'raw data'!B243</f>
        <v>16151.4</v>
      </c>
      <c r="C223">
        <f>'raw data'!B223</f>
        <v>14541.9</v>
      </c>
      <c r="D223" s="6">
        <f t="shared" si="6"/>
        <v>1.1106801724671467</v>
      </c>
      <c r="E223" s="12">
        <f>'raw data'!E223</f>
        <v>3.46</v>
      </c>
      <c r="F223" s="12">
        <f>'raw data'!D223</f>
        <v>0.35</v>
      </c>
      <c r="G223" s="12">
        <f t="shared" si="7"/>
        <v>3.11</v>
      </c>
      <c r="H223" s="12">
        <f>'raw data'!C223</f>
        <v>0.12</v>
      </c>
    </row>
    <row r="224" spans="1:8">
      <c r="A224" s="11">
        <f>'raw data'!A224</f>
        <v>40179</v>
      </c>
      <c r="B224">
        <f>'raw data'!B244</f>
        <v>16177.3</v>
      </c>
      <c r="C224">
        <f>'raw data'!B224</f>
        <v>14604.8</v>
      </c>
      <c r="D224" s="6">
        <f t="shared" si="6"/>
        <v>1.1076700810692375</v>
      </c>
      <c r="E224" s="12">
        <f>'raw data'!E224</f>
        <v>3.72</v>
      </c>
      <c r="F224" s="12">
        <f>'raw data'!D224</f>
        <v>0.37</v>
      </c>
      <c r="G224" s="12">
        <f t="shared" si="7"/>
        <v>3.35</v>
      </c>
      <c r="H224" s="12">
        <f>'raw data'!C224</f>
        <v>0.13</v>
      </c>
    </row>
    <row r="225" spans="1:8">
      <c r="A225" s="11">
        <f>'raw data'!A225</f>
        <v>40269</v>
      </c>
      <c r="B225">
        <f>'raw data'!B245</f>
        <v>16333.6</v>
      </c>
      <c r="C225">
        <f>'raw data'!B225</f>
        <v>14745.9</v>
      </c>
      <c r="D225" s="6">
        <f t="shared" si="6"/>
        <v>1.1076706067449258</v>
      </c>
      <c r="E225" s="12">
        <f>'raw data'!E225</f>
        <v>3.49</v>
      </c>
      <c r="F225" s="12">
        <f>'raw data'!D225</f>
        <v>0.38</v>
      </c>
      <c r="G225" s="12">
        <f t="shared" si="7"/>
        <v>3.1100000000000003</v>
      </c>
      <c r="H225" s="12">
        <f>'raw data'!C225</f>
        <v>0.19</v>
      </c>
    </row>
    <row r="226" spans="1:8">
      <c r="A226" s="11">
        <f>'raw data'!A226</f>
        <v>40360</v>
      </c>
      <c r="B226">
        <f>'raw data'!B246</f>
        <v>16414</v>
      </c>
      <c r="C226">
        <f>'raw data'!B226</f>
        <v>14845.5</v>
      </c>
      <c r="D226" s="6">
        <f t="shared" si="6"/>
        <v>1.1056549122629753</v>
      </c>
      <c r="E226" s="12">
        <f>'raw data'!E226</f>
        <v>2.79</v>
      </c>
      <c r="F226" s="12">
        <f>'raw data'!D226</f>
        <v>0.27</v>
      </c>
      <c r="G226" s="12">
        <f t="shared" si="7"/>
        <v>2.52</v>
      </c>
      <c r="H226" s="12">
        <f>'raw data'!C226</f>
        <v>0.19</v>
      </c>
    </row>
    <row r="227" spans="1:8">
      <c r="A227" s="11"/>
    </row>
    <row r="228" spans="1:8">
      <c r="A228" s="11"/>
    </row>
    <row r="229" spans="1:8">
      <c r="A229" s="11"/>
    </row>
    <row r="230" spans="1:8">
      <c r="A230" s="11"/>
    </row>
    <row r="231" spans="1:8">
      <c r="A231" s="11"/>
    </row>
    <row r="232" spans="1:8">
      <c r="A232" s="11"/>
    </row>
    <row r="233" spans="1:8">
      <c r="A233" s="11"/>
    </row>
    <row r="234" spans="1:8">
      <c r="A234" s="11"/>
    </row>
    <row r="235" spans="1:8">
      <c r="A235" s="11"/>
    </row>
    <row r="236" spans="1:8">
      <c r="A236" s="11"/>
    </row>
    <row r="237" spans="1:8">
      <c r="A237" s="11"/>
    </row>
    <row r="238" spans="1:8">
      <c r="A238" s="11"/>
    </row>
    <row r="239" spans="1:8">
      <c r="A239" s="11"/>
    </row>
    <row r="240" spans="1:8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K=1</vt:lpstr>
      <vt:lpstr>K=4</vt:lpstr>
      <vt:lpstr>K=8</vt:lpstr>
      <vt:lpstr>K=12</vt:lpstr>
      <vt:lpstr>K=16</vt:lpstr>
      <vt:lpstr>K=20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2016-01-03T08:26:04Z</dcterms:created>
  <dcterms:modified xsi:type="dcterms:W3CDTF">2016-01-03T09:04:10Z</dcterms:modified>
</cp:coreProperties>
</file>