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FIN7012\hw2\"/>
    </mc:Choice>
  </mc:AlternateContent>
  <bookViews>
    <workbookView xWindow="0" yWindow="0" windowWidth="15345" windowHeight="4650"/>
  </bookViews>
  <sheets>
    <sheet name="wrds_fama_bliss_bond_prices" sheetId="1" r:id="rId1"/>
    <sheet name="N=2" sheetId="2" r:id="rId2"/>
    <sheet name="N=3" sheetId="3" r:id="rId3"/>
    <sheet name="N=4" sheetId="4" r:id="rId4"/>
    <sheet name="N=5" sheetId="5" r:id="rId5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2" i="1"/>
  <c r="I3" i="1"/>
  <c r="A2" i="3" s="1"/>
  <c r="I4" i="1"/>
  <c r="I5" i="1"/>
  <c r="A4" i="3" s="1"/>
  <c r="I6" i="1"/>
  <c r="A5" i="3" s="1"/>
  <c r="I7" i="1"/>
  <c r="A6" i="3" s="1"/>
  <c r="I8" i="1"/>
  <c r="I9" i="1"/>
  <c r="A8" i="3" s="1"/>
  <c r="I10" i="1"/>
  <c r="I11" i="1"/>
  <c r="A10" i="3" s="1"/>
  <c r="I12" i="1"/>
  <c r="I13" i="1"/>
  <c r="A12" i="3" s="1"/>
  <c r="I14" i="1"/>
  <c r="A13" i="3" s="1"/>
  <c r="I15" i="1"/>
  <c r="A14" i="3" s="1"/>
  <c r="I16" i="1"/>
  <c r="I17" i="1"/>
  <c r="A16" i="3" s="1"/>
  <c r="I18" i="1"/>
  <c r="I19" i="1"/>
  <c r="A18" i="3" s="1"/>
  <c r="I20" i="1"/>
  <c r="I21" i="1"/>
  <c r="A20" i="3" s="1"/>
  <c r="I22" i="1"/>
  <c r="A21" i="3" s="1"/>
  <c r="I23" i="1"/>
  <c r="A22" i="3" s="1"/>
  <c r="I24" i="1"/>
  <c r="I25" i="1"/>
  <c r="A24" i="3" s="1"/>
  <c r="I26" i="1"/>
  <c r="I27" i="1"/>
  <c r="A26" i="3" s="1"/>
  <c r="I28" i="1"/>
  <c r="I29" i="1"/>
  <c r="A28" i="3" s="1"/>
  <c r="I30" i="1"/>
  <c r="A29" i="3" s="1"/>
  <c r="I31" i="1"/>
  <c r="A30" i="3" s="1"/>
  <c r="I32" i="1"/>
  <c r="I33" i="1"/>
  <c r="A32" i="3" s="1"/>
  <c r="I34" i="1"/>
  <c r="I35" i="1"/>
  <c r="A34" i="3" s="1"/>
  <c r="I36" i="1"/>
  <c r="I37" i="1"/>
  <c r="A36" i="3" s="1"/>
  <c r="I38" i="1"/>
  <c r="A37" i="3" s="1"/>
  <c r="I39" i="1"/>
  <c r="A38" i="3" s="1"/>
  <c r="I40" i="1"/>
  <c r="I41" i="1"/>
  <c r="A40" i="3" s="1"/>
  <c r="I42" i="1"/>
  <c r="I43" i="1"/>
  <c r="A42" i="3" s="1"/>
  <c r="I44" i="1"/>
  <c r="I45" i="1"/>
  <c r="A44" i="3" s="1"/>
  <c r="I46" i="1"/>
  <c r="A45" i="3" s="1"/>
  <c r="I47" i="1"/>
  <c r="A46" i="3" s="1"/>
  <c r="I48" i="1"/>
  <c r="I49" i="1"/>
  <c r="A48" i="3" s="1"/>
  <c r="I50" i="1"/>
  <c r="I51" i="1"/>
  <c r="A50" i="3" s="1"/>
  <c r="I52" i="1"/>
  <c r="I53" i="1"/>
  <c r="A52" i="3" s="1"/>
  <c r="I54" i="1"/>
  <c r="A53" i="3" s="1"/>
  <c r="I55" i="1"/>
  <c r="A54" i="3" s="1"/>
  <c r="I56" i="1"/>
  <c r="I57" i="1"/>
  <c r="A56" i="3" s="1"/>
  <c r="I58" i="1"/>
  <c r="I59" i="1"/>
  <c r="A58" i="3" s="1"/>
  <c r="I60" i="1"/>
  <c r="I61" i="1"/>
  <c r="A60" i="3" s="1"/>
  <c r="I62" i="1"/>
  <c r="A61" i="3" s="1"/>
  <c r="I63" i="1"/>
  <c r="A62" i="3" s="1"/>
  <c r="I64" i="1"/>
  <c r="I65" i="1"/>
  <c r="A64" i="3" s="1"/>
  <c r="I66" i="1"/>
  <c r="I67" i="1"/>
  <c r="A66" i="3" s="1"/>
  <c r="I68" i="1"/>
  <c r="I69" i="1"/>
  <c r="A68" i="3" s="1"/>
  <c r="I70" i="1"/>
  <c r="A69" i="3" s="1"/>
  <c r="I71" i="1"/>
  <c r="A70" i="3" s="1"/>
  <c r="I72" i="1"/>
  <c r="I73" i="1"/>
  <c r="A72" i="3" s="1"/>
  <c r="I74" i="1"/>
  <c r="I75" i="1"/>
  <c r="A74" i="3" s="1"/>
  <c r="I76" i="1"/>
  <c r="I77" i="1"/>
  <c r="A76" i="3" s="1"/>
  <c r="I78" i="1"/>
  <c r="A77" i="3" s="1"/>
  <c r="I79" i="1"/>
  <c r="A78" i="3" s="1"/>
  <c r="I80" i="1"/>
  <c r="I81" i="1"/>
  <c r="A80" i="3" s="1"/>
  <c r="I82" i="1"/>
  <c r="I83" i="1"/>
  <c r="A82" i="3" s="1"/>
  <c r="I84" i="1"/>
  <c r="I85" i="1"/>
  <c r="A84" i="3" s="1"/>
  <c r="I86" i="1"/>
  <c r="A85" i="3" s="1"/>
  <c r="I87" i="1"/>
  <c r="A86" i="3" s="1"/>
  <c r="I88" i="1"/>
  <c r="I89" i="1"/>
  <c r="A88" i="3" s="1"/>
  <c r="I90" i="1"/>
  <c r="I91" i="1"/>
  <c r="A90" i="3" s="1"/>
  <c r="I92" i="1"/>
  <c r="I93" i="1"/>
  <c r="A92" i="3" s="1"/>
  <c r="I94" i="1"/>
  <c r="A93" i="3" s="1"/>
  <c r="I95" i="1"/>
  <c r="A94" i="3" s="1"/>
  <c r="I96" i="1"/>
  <c r="I97" i="1"/>
  <c r="A96" i="3" s="1"/>
  <c r="I98" i="1"/>
  <c r="I99" i="1"/>
  <c r="A98" i="3" s="1"/>
  <c r="I100" i="1"/>
  <c r="I101" i="1"/>
  <c r="A100" i="3" s="1"/>
  <c r="I102" i="1"/>
  <c r="A101" i="3" s="1"/>
  <c r="I103" i="1"/>
  <c r="A102" i="3" s="1"/>
  <c r="I104" i="1"/>
  <c r="I105" i="1"/>
  <c r="A104" i="3" s="1"/>
  <c r="I106" i="1"/>
  <c r="I107" i="1"/>
  <c r="A106" i="3" s="1"/>
  <c r="I108" i="1"/>
  <c r="I109" i="1"/>
  <c r="A108" i="3" s="1"/>
  <c r="I110" i="1"/>
  <c r="A109" i="3" s="1"/>
  <c r="I111" i="1"/>
  <c r="A110" i="3" s="1"/>
  <c r="I112" i="1"/>
  <c r="I113" i="1"/>
  <c r="A112" i="3" s="1"/>
  <c r="I114" i="1"/>
  <c r="I115" i="1"/>
  <c r="A114" i="3" s="1"/>
  <c r="I116" i="1"/>
  <c r="I117" i="1"/>
  <c r="A116" i="3" s="1"/>
  <c r="I118" i="1"/>
  <c r="A117" i="3" s="1"/>
  <c r="I119" i="1"/>
  <c r="A118" i="3" s="1"/>
  <c r="I120" i="1"/>
  <c r="I121" i="1"/>
  <c r="A120" i="3" s="1"/>
  <c r="I122" i="1"/>
  <c r="I123" i="1"/>
  <c r="A122" i="3" s="1"/>
  <c r="I124" i="1"/>
  <c r="I125" i="1"/>
  <c r="A124" i="3" s="1"/>
  <c r="I126" i="1"/>
  <c r="A125" i="3" s="1"/>
  <c r="I127" i="1"/>
  <c r="A126" i="3" s="1"/>
  <c r="I128" i="1"/>
  <c r="I129" i="1"/>
  <c r="A128" i="3" s="1"/>
  <c r="I130" i="1"/>
  <c r="I131" i="1"/>
  <c r="A130" i="3" s="1"/>
  <c r="I132" i="1"/>
  <c r="I133" i="1"/>
  <c r="A132" i="3" s="1"/>
  <c r="I134" i="1"/>
  <c r="A133" i="3" s="1"/>
  <c r="I135" i="1"/>
  <c r="A134" i="3" s="1"/>
  <c r="I136" i="1"/>
  <c r="I137" i="1"/>
  <c r="A136" i="3" s="1"/>
  <c r="I138" i="1"/>
  <c r="I139" i="1"/>
  <c r="A138" i="3" s="1"/>
  <c r="I140" i="1"/>
  <c r="I141" i="1"/>
  <c r="A140" i="3" s="1"/>
  <c r="I142" i="1"/>
  <c r="A141" i="3" s="1"/>
  <c r="I143" i="1"/>
  <c r="A142" i="3" s="1"/>
  <c r="I144" i="1"/>
  <c r="I145" i="1"/>
  <c r="A144" i="3" s="1"/>
  <c r="I146" i="1"/>
  <c r="I147" i="1"/>
  <c r="A146" i="3" s="1"/>
  <c r="I148" i="1"/>
  <c r="I149" i="1"/>
  <c r="A148" i="3" s="1"/>
  <c r="I150" i="1"/>
  <c r="A149" i="3" s="1"/>
  <c r="I151" i="1"/>
  <c r="A150" i="3" s="1"/>
  <c r="I152" i="1"/>
  <c r="I153" i="1"/>
  <c r="A152" i="3" s="1"/>
  <c r="I154" i="1"/>
  <c r="I155" i="1"/>
  <c r="A154" i="3" s="1"/>
  <c r="I156" i="1"/>
  <c r="I157" i="1"/>
  <c r="A156" i="3" s="1"/>
  <c r="I158" i="1"/>
  <c r="A157" i="3" s="1"/>
  <c r="I159" i="1"/>
  <c r="A158" i="3" s="1"/>
  <c r="I160" i="1"/>
  <c r="I161" i="1"/>
  <c r="A160" i="3" s="1"/>
  <c r="I162" i="1"/>
  <c r="I163" i="1"/>
  <c r="A162" i="3" s="1"/>
  <c r="I164" i="1"/>
  <c r="I165" i="1"/>
  <c r="A164" i="3" s="1"/>
  <c r="I166" i="1"/>
  <c r="A165" i="3" s="1"/>
  <c r="I167" i="1"/>
  <c r="A166" i="3" s="1"/>
  <c r="I168" i="1"/>
  <c r="I169" i="1"/>
  <c r="A168" i="3" s="1"/>
  <c r="I170" i="1"/>
  <c r="I171" i="1"/>
  <c r="A170" i="3" s="1"/>
  <c r="I172" i="1"/>
  <c r="I173" i="1"/>
  <c r="A172" i="3" s="1"/>
  <c r="I174" i="1"/>
  <c r="A173" i="3" s="1"/>
  <c r="I175" i="1"/>
  <c r="A174" i="3" s="1"/>
  <c r="I176" i="1"/>
  <c r="I177" i="1"/>
  <c r="A176" i="3" s="1"/>
  <c r="I178" i="1"/>
  <c r="I179" i="1"/>
  <c r="A178" i="3" s="1"/>
  <c r="I180" i="1"/>
  <c r="I181" i="1"/>
  <c r="A180" i="3" s="1"/>
  <c r="I182" i="1"/>
  <c r="A181" i="3" s="1"/>
  <c r="I183" i="1"/>
  <c r="A182" i="3" s="1"/>
  <c r="I184" i="1"/>
  <c r="I185" i="1"/>
  <c r="A184" i="3" s="1"/>
  <c r="I186" i="1"/>
  <c r="I187" i="1"/>
  <c r="A186" i="3" s="1"/>
  <c r="I188" i="1"/>
  <c r="I189" i="1"/>
  <c r="A188" i="3" s="1"/>
  <c r="I190" i="1"/>
  <c r="A189" i="3" s="1"/>
  <c r="I191" i="1"/>
  <c r="A190" i="3" s="1"/>
  <c r="I192" i="1"/>
  <c r="I193" i="1"/>
  <c r="A192" i="3" s="1"/>
  <c r="I194" i="1"/>
  <c r="I195" i="1"/>
  <c r="A194" i="3" s="1"/>
  <c r="I196" i="1"/>
  <c r="I197" i="1"/>
  <c r="A196" i="3" s="1"/>
  <c r="I198" i="1"/>
  <c r="A197" i="3" s="1"/>
  <c r="I199" i="1"/>
  <c r="A198" i="3" s="1"/>
  <c r="I200" i="1"/>
  <c r="I201" i="1"/>
  <c r="A200" i="3" s="1"/>
  <c r="I202" i="1"/>
  <c r="I203" i="1"/>
  <c r="A202" i="3" s="1"/>
  <c r="I204" i="1"/>
  <c r="I205" i="1"/>
  <c r="A204" i="3" s="1"/>
  <c r="I206" i="1"/>
  <c r="A205" i="3" s="1"/>
  <c r="I207" i="1"/>
  <c r="A206" i="3" s="1"/>
  <c r="I208" i="1"/>
  <c r="I209" i="1"/>
  <c r="A208" i="3" s="1"/>
  <c r="I210" i="1"/>
  <c r="I211" i="1"/>
  <c r="A210" i="3" s="1"/>
  <c r="I212" i="1"/>
  <c r="I213" i="1"/>
  <c r="A212" i="3" s="1"/>
  <c r="I214" i="1"/>
  <c r="A213" i="3" s="1"/>
  <c r="I215" i="1"/>
  <c r="A214" i="3" s="1"/>
  <c r="I216" i="1"/>
  <c r="I217" i="1"/>
  <c r="A216" i="3" s="1"/>
  <c r="I218" i="1"/>
  <c r="I219" i="1"/>
  <c r="A218" i="3" s="1"/>
  <c r="I220" i="1"/>
  <c r="I221" i="1"/>
  <c r="A220" i="3" s="1"/>
  <c r="I222" i="1"/>
  <c r="A221" i="3" s="1"/>
  <c r="I223" i="1"/>
  <c r="A222" i="3" s="1"/>
  <c r="I224" i="1"/>
  <c r="I225" i="1"/>
  <c r="A224" i="3" s="1"/>
  <c r="I226" i="1"/>
  <c r="I227" i="1"/>
  <c r="A226" i="3" s="1"/>
  <c r="I228" i="1"/>
  <c r="I229" i="1"/>
  <c r="A228" i="3" s="1"/>
  <c r="I230" i="1"/>
  <c r="A229" i="3" s="1"/>
  <c r="I231" i="1"/>
  <c r="A230" i="3" s="1"/>
  <c r="I232" i="1"/>
  <c r="I233" i="1"/>
  <c r="A232" i="3" s="1"/>
  <c r="I234" i="1"/>
  <c r="I235" i="1"/>
  <c r="A234" i="3" s="1"/>
  <c r="I236" i="1"/>
  <c r="I237" i="1"/>
  <c r="A236" i="3" s="1"/>
  <c r="I238" i="1"/>
  <c r="A237" i="3" s="1"/>
  <c r="I239" i="1"/>
  <c r="A238" i="3" s="1"/>
  <c r="I240" i="1"/>
  <c r="I241" i="1"/>
  <c r="A240" i="3" s="1"/>
  <c r="I242" i="1"/>
  <c r="I243" i="1"/>
  <c r="A242" i="3" s="1"/>
  <c r="I244" i="1"/>
  <c r="I245" i="1"/>
  <c r="A244" i="3" s="1"/>
  <c r="I246" i="1"/>
  <c r="A245" i="3" s="1"/>
  <c r="I247" i="1"/>
  <c r="A246" i="3" s="1"/>
  <c r="I248" i="1"/>
  <c r="I249" i="1"/>
  <c r="A248" i="3" s="1"/>
  <c r="I250" i="1"/>
  <c r="I251" i="1"/>
  <c r="A250" i="3" s="1"/>
  <c r="I252" i="1"/>
  <c r="I253" i="1"/>
  <c r="A252" i="3" s="1"/>
  <c r="I254" i="1"/>
  <c r="A253" i="3" s="1"/>
  <c r="I255" i="1"/>
  <c r="A254" i="3" s="1"/>
  <c r="I256" i="1"/>
  <c r="I257" i="1"/>
  <c r="A256" i="3" s="1"/>
  <c r="I258" i="1"/>
  <c r="I259" i="1"/>
  <c r="A258" i="3" s="1"/>
  <c r="I260" i="1"/>
  <c r="I261" i="1"/>
  <c r="A260" i="3" s="1"/>
  <c r="I262" i="1"/>
  <c r="A261" i="3" s="1"/>
  <c r="I263" i="1"/>
  <c r="A262" i="3" s="1"/>
  <c r="I264" i="1"/>
  <c r="I265" i="1"/>
  <c r="A264" i="3" s="1"/>
  <c r="I266" i="1"/>
  <c r="I267" i="1"/>
  <c r="A266" i="3" s="1"/>
  <c r="I268" i="1"/>
  <c r="I269" i="1"/>
  <c r="A268" i="3" s="1"/>
  <c r="I270" i="1"/>
  <c r="A269" i="3" s="1"/>
  <c r="I271" i="1"/>
  <c r="A270" i="3" s="1"/>
  <c r="I272" i="1"/>
  <c r="I273" i="1"/>
  <c r="A272" i="3" s="1"/>
  <c r="I274" i="1"/>
  <c r="I275" i="1"/>
  <c r="A274" i="3" s="1"/>
  <c r="I276" i="1"/>
  <c r="I277" i="1"/>
  <c r="A276" i="3" s="1"/>
  <c r="I278" i="1"/>
  <c r="A277" i="3" s="1"/>
  <c r="I279" i="1"/>
  <c r="A278" i="3" s="1"/>
  <c r="I280" i="1"/>
  <c r="I281" i="1"/>
  <c r="A280" i="3" s="1"/>
  <c r="I282" i="1"/>
  <c r="I283" i="1"/>
  <c r="A282" i="3" s="1"/>
  <c r="I284" i="1"/>
  <c r="I285" i="1"/>
  <c r="A284" i="3" s="1"/>
  <c r="I286" i="1"/>
  <c r="A285" i="3" s="1"/>
  <c r="I287" i="1"/>
  <c r="A286" i="3" s="1"/>
  <c r="I288" i="1"/>
  <c r="I289" i="1"/>
  <c r="A288" i="3" s="1"/>
  <c r="I290" i="1"/>
  <c r="I291" i="1"/>
  <c r="A290" i="3" s="1"/>
  <c r="I292" i="1"/>
  <c r="I293" i="1"/>
  <c r="A292" i="3" s="1"/>
  <c r="I294" i="1"/>
  <c r="A293" i="3" s="1"/>
  <c r="I295" i="1"/>
  <c r="A294" i="3" s="1"/>
  <c r="I296" i="1"/>
  <c r="I297" i="1"/>
  <c r="A296" i="3" s="1"/>
  <c r="I298" i="1"/>
  <c r="I299" i="1"/>
  <c r="A298" i="3" s="1"/>
  <c r="I300" i="1"/>
  <c r="I301" i="1"/>
  <c r="A300" i="3" s="1"/>
  <c r="I302" i="1"/>
  <c r="A301" i="3" s="1"/>
  <c r="I303" i="1"/>
  <c r="A302" i="3" s="1"/>
  <c r="I304" i="1"/>
  <c r="I305" i="1"/>
  <c r="A304" i="3" s="1"/>
  <c r="I306" i="1"/>
  <c r="I307" i="1"/>
  <c r="A306" i="3" s="1"/>
  <c r="I308" i="1"/>
  <c r="I309" i="1"/>
  <c r="A308" i="3" s="1"/>
  <c r="I310" i="1"/>
  <c r="A309" i="3" s="1"/>
  <c r="I311" i="1"/>
  <c r="A310" i="3" s="1"/>
  <c r="I312" i="1"/>
  <c r="I313" i="1"/>
  <c r="A312" i="3" s="1"/>
  <c r="I314" i="1"/>
  <c r="I315" i="1"/>
  <c r="A314" i="3" s="1"/>
  <c r="I316" i="1"/>
  <c r="I317" i="1"/>
  <c r="A316" i="3" s="1"/>
  <c r="I318" i="1"/>
  <c r="A317" i="3" s="1"/>
  <c r="I319" i="1"/>
  <c r="A318" i="3" s="1"/>
  <c r="I320" i="1"/>
  <c r="I321" i="1"/>
  <c r="A320" i="3" s="1"/>
  <c r="I322" i="1"/>
  <c r="I323" i="1"/>
  <c r="A322" i="3" s="1"/>
  <c r="I324" i="1"/>
  <c r="I325" i="1"/>
  <c r="A324" i="3" s="1"/>
  <c r="I326" i="1"/>
  <c r="A325" i="3" s="1"/>
  <c r="I327" i="1"/>
  <c r="A326" i="3" s="1"/>
  <c r="I328" i="1"/>
  <c r="I329" i="1"/>
  <c r="A328" i="3" s="1"/>
  <c r="I330" i="1"/>
  <c r="I331" i="1"/>
  <c r="A330" i="3" s="1"/>
  <c r="I332" i="1"/>
  <c r="I333" i="1"/>
  <c r="A332" i="3" s="1"/>
  <c r="I334" i="1"/>
  <c r="A333" i="3" s="1"/>
  <c r="I335" i="1"/>
  <c r="A334" i="3" s="1"/>
  <c r="I336" i="1"/>
  <c r="I337" i="1"/>
  <c r="A336" i="3" s="1"/>
  <c r="I338" i="1"/>
  <c r="I339" i="1"/>
  <c r="A338" i="3" s="1"/>
  <c r="I340" i="1"/>
  <c r="I341" i="1"/>
  <c r="A340" i="3" s="1"/>
  <c r="I342" i="1"/>
  <c r="A341" i="3" s="1"/>
  <c r="I343" i="1"/>
  <c r="A342" i="3" s="1"/>
  <c r="I344" i="1"/>
  <c r="I345" i="1"/>
  <c r="A344" i="3" s="1"/>
  <c r="I346" i="1"/>
  <c r="A345" i="3" s="1"/>
  <c r="I347" i="1"/>
  <c r="A346" i="3" s="1"/>
  <c r="I348" i="1"/>
  <c r="I349" i="1"/>
  <c r="A348" i="3" s="1"/>
  <c r="I350" i="1"/>
  <c r="A349" i="3" s="1"/>
  <c r="I351" i="1"/>
  <c r="A350" i="3" s="1"/>
  <c r="I352" i="1"/>
  <c r="I353" i="1"/>
  <c r="A352" i="3" s="1"/>
  <c r="I354" i="1"/>
  <c r="A353" i="3" s="1"/>
  <c r="I355" i="1"/>
  <c r="A354" i="3" s="1"/>
  <c r="I356" i="1"/>
  <c r="I357" i="1"/>
  <c r="A356" i="3" s="1"/>
  <c r="I358" i="1"/>
  <c r="A357" i="3" s="1"/>
  <c r="I359" i="1"/>
  <c r="A358" i="3" s="1"/>
  <c r="I360" i="1"/>
  <c r="I361" i="1"/>
  <c r="A360" i="3" s="1"/>
  <c r="I362" i="1"/>
  <c r="A361" i="3" s="1"/>
  <c r="I363" i="1"/>
  <c r="A362" i="3" s="1"/>
  <c r="I364" i="1"/>
  <c r="I365" i="1"/>
  <c r="A364" i="3" s="1"/>
  <c r="I366" i="1"/>
  <c r="A365" i="3" s="1"/>
  <c r="I367" i="1"/>
  <c r="A366" i="3" s="1"/>
  <c r="I368" i="1"/>
  <c r="I369" i="1"/>
  <c r="A368" i="3" s="1"/>
  <c r="I370" i="1"/>
  <c r="A369" i="3" s="1"/>
  <c r="I371" i="1"/>
  <c r="A370" i="3" s="1"/>
  <c r="I372" i="1"/>
  <c r="I373" i="1"/>
  <c r="A372" i="3" s="1"/>
  <c r="I374" i="1"/>
  <c r="A373" i="3" s="1"/>
  <c r="I375" i="1"/>
  <c r="A374" i="3" s="1"/>
  <c r="I376" i="1"/>
  <c r="I377" i="1"/>
  <c r="A376" i="3" s="1"/>
  <c r="I378" i="1"/>
  <c r="A377" i="3" s="1"/>
  <c r="I379" i="1"/>
  <c r="A378" i="3" s="1"/>
  <c r="I380" i="1"/>
  <c r="I381" i="1"/>
  <c r="A380" i="3" s="1"/>
  <c r="I382" i="1"/>
  <c r="A381" i="3" s="1"/>
  <c r="I383" i="1"/>
  <c r="A382" i="3" s="1"/>
  <c r="I384" i="1"/>
  <c r="I385" i="1"/>
  <c r="A384" i="3" s="1"/>
  <c r="I386" i="1"/>
  <c r="A385" i="3" s="1"/>
  <c r="I387" i="1"/>
  <c r="A386" i="3" s="1"/>
  <c r="I388" i="1"/>
  <c r="I389" i="1"/>
  <c r="A388" i="3" s="1"/>
  <c r="I390" i="1"/>
  <c r="A389" i="3" s="1"/>
  <c r="I391" i="1"/>
  <c r="A390" i="3" s="1"/>
  <c r="I392" i="1"/>
  <c r="I393" i="1"/>
  <c r="A392" i="3" s="1"/>
  <c r="I394" i="1"/>
  <c r="A393" i="3" s="1"/>
  <c r="I395" i="1"/>
  <c r="A394" i="3" s="1"/>
  <c r="I396" i="1"/>
  <c r="I397" i="1"/>
  <c r="A396" i="3" s="1"/>
  <c r="I398" i="1"/>
  <c r="A397" i="3" s="1"/>
  <c r="I399" i="1"/>
  <c r="A398" i="3" s="1"/>
  <c r="I400" i="1"/>
  <c r="I401" i="1"/>
  <c r="A400" i="3" s="1"/>
  <c r="I402" i="1"/>
  <c r="A401" i="3" s="1"/>
  <c r="I403" i="1"/>
  <c r="A402" i="3" s="1"/>
  <c r="I404" i="1"/>
  <c r="I405" i="1"/>
  <c r="A404" i="3" s="1"/>
  <c r="I406" i="1"/>
  <c r="A405" i="3" s="1"/>
  <c r="I407" i="1"/>
  <c r="A406" i="3" s="1"/>
  <c r="I408" i="1"/>
  <c r="I409" i="1"/>
  <c r="A408" i="3" s="1"/>
  <c r="I410" i="1"/>
  <c r="A409" i="3" s="1"/>
  <c r="I411" i="1"/>
  <c r="A410" i="3" s="1"/>
  <c r="I412" i="1"/>
  <c r="I413" i="1"/>
  <c r="A412" i="3" s="1"/>
  <c r="I414" i="1"/>
  <c r="A413" i="3" s="1"/>
  <c r="I415" i="1"/>
  <c r="A414" i="3" s="1"/>
  <c r="I416" i="1"/>
  <c r="I417" i="1"/>
  <c r="A416" i="3" s="1"/>
  <c r="I418" i="1"/>
  <c r="A417" i="3" s="1"/>
  <c r="I419" i="1"/>
  <c r="A418" i="3" s="1"/>
  <c r="I420" i="1"/>
  <c r="I421" i="1"/>
  <c r="A420" i="3" s="1"/>
  <c r="I422" i="1"/>
  <c r="A421" i="3" s="1"/>
  <c r="I423" i="1"/>
  <c r="A422" i="3" s="1"/>
  <c r="I424" i="1"/>
  <c r="I425" i="1"/>
  <c r="A424" i="3" s="1"/>
  <c r="I426" i="1"/>
  <c r="A425" i="3" s="1"/>
  <c r="I427" i="1"/>
  <c r="A426" i="3" s="1"/>
  <c r="I428" i="1"/>
  <c r="I429" i="1"/>
  <c r="A428" i="3" s="1"/>
  <c r="I430" i="1"/>
  <c r="A429" i="3" s="1"/>
  <c r="I431" i="1"/>
  <c r="A430" i="3" s="1"/>
  <c r="I432" i="1"/>
  <c r="I433" i="1"/>
  <c r="A432" i="3" s="1"/>
  <c r="I434" i="1"/>
  <c r="A433" i="3" s="1"/>
  <c r="I435" i="1"/>
  <c r="A434" i="3" s="1"/>
  <c r="I436" i="1"/>
  <c r="I437" i="1"/>
  <c r="A436" i="3" s="1"/>
  <c r="I438" i="1"/>
  <c r="A437" i="3" s="1"/>
  <c r="I439" i="1"/>
  <c r="A438" i="3" s="1"/>
  <c r="I440" i="1"/>
  <c r="I441" i="1"/>
  <c r="A440" i="3" s="1"/>
  <c r="I442" i="1"/>
  <c r="A441" i="3" s="1"/>
  <c r="I443" i="1"/>
  <c r="A442" i="3" s="1"/>
  <c r="I444" i="1"/>
  <c r="I445" i="1"/>
  <c r="A444" i="3" s="1"/>
  <c r="I446" i="1"/>
  <c r="A445" i="3" s="1"/>
  <c r="I447" i="1"/>
  <c r="A446" i="3" s="1"/>
  <c r="I448" i="1"/>
  <c r="I449" i="1"/>
  <c r="A448" i="3" s="1"/>
  <c r="I450" i="1"/>
  <c r="A449" i="3" s="1"/>
  <c r="I451" i="1"/>
  <c r="A450" i="3" s="1"/>
  <c r="I452" i="1"/>
  <c r="I453" i="1"/>
  <c r="A452" i="3" s="1"/>
  <c r="I454" i="1"/>
  <c r="A453" i="3" s="1"/>
  <c r="I455" i="1"/>
  <c r="A454" i="3" s="1"/>
  <c r="I456" i="1"/>
  <c r="I457" i="1"/>
  <c r="A456" i="3" s="1"/>
  <c r="I458" i="1"/>
  <c r="A457" i="3" s="1"/>
  <c r="I459" i="1"/>
  <c r="A458" i="3" s="1"/>
  <c r="I460" i="1"/>
  <c r="I461" i="1"/>
  <c r="A460" i="3" s="1"/>
  <c r="I462" i="1"/>
  <c r="A461" i="3" s="1"/>
  <c r="I463" i="1"/>
  <c r="A462" i="3" s="1"/>
  <c r="I464" i="1"/>
  <c r="I465" i="1"/>
  <c r="A464" i="3" s="1"/>
  <c r="I466" i="1"/>
  <c r="A465" i="3" s="1"/>
  <c r="I467" i="1"/>
  <c r="A466" i="3" s="1"/>
  <c r="I468" i="1"/>
  <c r="I469" i="1"/>
  <c r="A468" i="3" s="1"/>
  <c r="I470" i="1"/>
  <c r="A469" i="3" s="1"/>
  <c r="I471" i="1"/>
  <c r="A470" i="3" s="1"/>
  <c r="I472" i="1"/>
  <c r="I473" i="1"/>
  <c r="A472" i="3" s="1"/>
  <c r="I474" i="1"/>
  <c r="A473" i="3" s="1"/>
  <c r="I475" i="1"/>
  <c r="A474" i="3" s="1"/>
  <c r="I476" i="1"/>
  <c r="I477" i="1"/>
  <c r="A476" i="3" s="1"/>
  <c r="I478" i="1"/>
  <c r="A477" i="3" s="1"/>
  <c r="I479" i="1"/>
  <c r="A478" i="3" s="1"/>
  <c r="I480" i="1"/>
  <c r="I481" i="1"/>
  <c r="A480" i="3" s="1"/>
  <c r="I482" i="1"/>
  <c r="A481" i="3" s="1"/>
  <c r="I483" i="1"/>
  <c r="A482" i="3" s="1"/>
  <c r="I484" i="1"/>
  <c r="I485" i="1"/>
  <c r="A484" i="3" s="1"/>
  <c r="I486" i="1"/>
  <c r="A485" i="3" s="1"/>
  <c r="I487" i="1"/>
  <c r="A486" i="3" s="1"/>
  <c r="I488" i="1"/>
  <c r="I489" i="1"/>
  <c r="A488" i="3" s="1"/>
  <c r="I490" i="1"/>
  <c r="A489" i="3" s="1"/>
  <c r="I491" i="1"/>
  <c r="A490" i="3" s="1"/>
  <c r="I492" i="1"/>
  <c r="I493" i="1"/>
  <c r="A492" i="3" s="1"/>
  <c r="I494" i="1"/>
  <c r="A493" i="3" s="1"/>
  <c r="I495" i="1"/>
  <c r="A494" i="3" s="1"/>
  <c r="I496" i="1"/>
  <c r="I497" i="1"/>
  <c r="A496" i="3" s="1"/>
  <c r="I498" i="1"/>
  <c r="A497" i="3" s="1"/>
  <c r="I499" i="1"/>
  <c r="A498" i="3" s="1"/>
  <c r="I500" i="1"/>
  <c r="I501" i="1"/>
  <c r="A500" i="3" s="1"/>
  <c r="I502" i="1"/>
  <c r="A501" i="3" s="1"/>
  <c r="I503" i="1"/>
  <c r="A502" i="3" s="1"/>
  <c r="I504" i="1"/>
  <c r="I505" i="1"/>
  <c r="A504" i="3" s="1"/>
  <c r="I506" i="1"/>
  <c r="A505" i="3" s="1"/>
  <c r="I507" i="1"/>
  <c r="A506" i="3" s="1"/>
  <c r="I508" i="1"/>
  <c r="I509" i="1"/>
  <c r="A508" i="3" s="1"/>
  <c r="I510" i="1"/>
  <c r="A509" i="3" s="1"/>
  <c r="I511" i="1"/>
  <c r="A510" i="3" s="1"/>
  <c r="I512" i="1"/>
  <c r="I513" i="1"/>
  <c r="A512" i="3" s="1"/>
  <c r="I514" i="1"/>
  <c r="A513" i="3" s="1"/>
  <c r="I515" i="1"/>
  <c r="A514" i="3" s="1"/>
  <c r="I516" i="1"/>
  <c r="I517" i="1"/>
  <c r="A516" i="3" s="1"/>
  <c r="I518" i="1"/>
  <c r="A517" i="3" s="1"/>
  <c r="I519" i="1"/>
  <c r="A518" i="3" s="1"/>
  <c r="I520" i="1"/>
  <c r="I521" i="1"/>
  <c r="A520" i="3" s="1"/>
  <c r="I522" i="1"/>
  <c r="A521" i="3" s="1"/>
  <c r="I523" i="1"/>
  <c r="A522" i="3" s="1"/>
  <c r="I524" i="1"/>
  <c r="I525" i="1"/>
  <c r="A524" i="3" s="1"/>
  <c r="I526" i="1"/>
  <c r="A525" i="3" s="1"/>
  <c r="I527" i="1"/>
  <c r="A526" i="3" s="1"/>
  <c r="I528" i="1"/>
  <c r="I529" i="1"/>
  <c r="A528" i="3" s="1"/>
  <c r="I530" i="1"/>
  <c r="A529" i="3" s="1"/>
  <c r="I531" i="1"/>
  <c r="A530" i="3" s="1"/>
  <c r="I532" i="1"/>
  <c r="I533" i="1"/>
  <c r="A532" i="3" s="1"/>
  <c r="I534" i="1"/>
  <c r="A533" i="3" s="1"/>
  <c r="I535" i="1"/>
  <c r="A534" i="3" s="1"/>
  <c r="I536" i="1"/>
  <c r="I537" i="1"/>
  <c r="A536" i="3" s="1"/>
  <c r="I538" i="1"/>
  <c r="A537" i="3" s="1"/>
  <c r="I539" i="1"/>
  <c r="A538" i="3" s="1"/>
  <c r="I540" i="1"/>
  <c r="I541" i="1"/>
  <c r="A540" i="3" s="1"/>
  <c r="I542" i="1"/>
  <c r="A541" i="3" s="1"/>
  <c r="I543" i="1"/>
  <c r="A542" i="3" s="1"/>
  <c r="I544" i="1"/>
  <c r="I545" i="1"/>
  <c r="A544" i="3" s="1"/>
  <c r="I546" i="1"/>
  <c r="A545" i="3" s="1"/>
  <c r="I547" i="1"/>
  <c r="A546" i="3" s="1"/>
  <c r="I548" i="1"/>
  <c r="I549" i="1"/>
  <c r="A548" i="3" s="1"/>
  <c r="I550" i="1"/>
  <c r="A549" i="3" s="1"/>
  <c r="I551" i="1"/>
  <c r="A550" i="3" s="1"/>
  <c r="I552" i="1"/>
  <c r="I553" i="1"/>
  <c r="A552" i="3" s="1"/>
  <c r="I554" i="1"/>
  <c r="A553" i="3" s="1"/>
  <c r="I555" i="1"/>
  <c r="A554" i="3" s="1"/>
  <c r="I556" i="1"/>
  <c r="I557" i="1"/>
  <c r="A556" i="3" s="1"/>
  <c r="I558" i="1"/>
  <c r="A557" i="3" s="1"/>
  <c r="I559" i="1"/>
  <c r="A558" i="3" s="1"/>
  <c r="I560" i="1"/>
  <c r="I561" i="1"/>
  <c r="A560" i="3" s="1"/>
  <c r="I562" i="1"/>
  <c r="A561" i="3" s="1"/>
  <c r="I563" i="1"/>
  <c r="A562" i="3" s="1"/>
  <c r="I564" i="1"/>
  <c r="I565" i="1"/>
  <c r="A564" i="3" s="1"/>
  <c r="I566" i="1"/>
  <c r="A565" i="3" s="1"/>
  <c r="I567" i="1"/>
  <c r="A566" i="3" s="1"/>
  <c r="I568" i="1"/>
  <c r="I569" i="1"/>
  <c r="A568" i="3" s="1"/>
  <c r="I570" i="1"/>
  <c r="A569" i="3" s="1"/>
  <c r="I571" i="1"/>
  <c r="A570" i="3" s="1"/>
  <c r="I572" i="1"/>
  <c r="I573" i="1"/>
  <c r="A572" i="3" s="1"/>
  <c r="I574" i="1"/>
  <c r="A573" i="3" s="1"/>
  <c r="I575" i="1"/>
  <c r="A574" i="3" s="1"/>
  <c r="I576" i="1"/>
  <c r="I577" i="1"/>
  <c r="A576" i="3" s="1"/>
  <c r="I578" i="1"/>
  <c r="A577" i="3" s="1"/>
  <c r="I579" i="1"/>
  <c r="A578" i="3" s="1"/>
  <c r="I580" i="1"/>
  <c r="I581" i="1"/>
  <c r="A580" i="3" s="1"/>
  <c r="I582" i="1"/>
  <c r="A581" i="3" s="1"/>
  <c r="I583" i="1"/>
  <c r="A582" i="3" s="1"/>
  <c r="I584" i="1"/>
  <c r="I585" i="1"/>
  <c r="A584" i="3" s="1"/>
  <c r="I586" i="1"/>
  <c r="A585" i="3" s="1"/>
  <c r="I587" i="1"/>
  <c r="A586" i="3" s="1"/>
  <c r="I588" i="1"/>
  <c r="I589" i="1"/>
  <c r="A588" i="3" s="1"/>
  <c r="I590" i="1"/>
  <c r="A589" i="3" s="1"/>
  <c r="I591" i="1"/>
  <c r="A590" i="3" s="1"/>
  <c r="I592" i="1"/>
  <c r="I593" i="1"/>
  <c r="A592" i="3" s="1"/>
  <c r="I594" i="1"/>
  <c r="A593" i="3" s="1"/>
  <c r="I595" i="1"/>
  <c r="A594" i="3" s="1"/>
  <c r="I596" i="1"/>
  <c r="I597" i="1"/>
  <c r="A596" i="3" s="1"/>
  <c r="I598" i="1"/>
  <c r="A597" i="3" s="1"/>
  <c r="I599" i="1"/>
  <c r="A598" i="3" s="1"/>
  <c r="I600" i="1"/>
  <c r="I601" i="1"/>
  <c r="A600" i="3" s="1"/>
  <c r="I602" i="1"/>
  <c r="A601" i="3" s="1"/>
  <c r="I603" i="1"/>
  <c r="A602" i="3" s="1"/>
  <c r="I604" i="1"/>
  <c r="I605" i="1"/>
  <c r="A604" i="3" s="1"/>
  <c r="I606" i="1"/>
  <c r="A605" i="3" s="1"/>
  <c r="I607" i="1"/>
  <c r="A606" i="3" s="1"/>
  <c r="I608" i="1"/>
  <c r="I609" i="1"/>
  <c r="A608" i="3" s="1"/>
  <c r="I610" i="1"/>
  <c r="A609" i="3" s="1"/>
  <c r="I611" i="1"/>
  <c r="A610" i="3" s="1"/>
  <c r="I612" i="1"/>
  <c r="I613" i="1"/>
  <c r="A612" i="3" s="1"/>
  <c r="I614" i="1"/>
  <c r="A613" i="3" s="1"/>
  <c r="I615" i="1"/>
  <c r="A614" i="3" s="1"/>
  <c r="I616" i="1"/>
  <c r="I617" i="1"/>
  <c r="A616" i="3" s="1"/>
  <c r="I618" i="1"/>
  <c r="A617" i="3" s="1"/>
  <c r="I619" i="1"/>
  <c r="A618" i="3" s="1"/>
  <c r="I620" i="1"/>
  <c r="I621" i="1"/>
  <c r="A620" i="3" s="1"/>
  <c r="I622" i="1"/>
  <c r="A621" i="3" s="1"/>
  <c r="I623" i="1"/>
  <c r="A622" i="3" s="1"/>
  <c r="I624" i="1"/>
  <c r="I625" i="1"/>
  <c r="A624" i="3" s="1"/>
  <c r="I626" i="1"/>
  <c r="A625" i="3" s="1"/>
  <c r="I627" i="1"/>
  <c r="A626" i="3" s="1"/>
  <c r="I628" i="1"/>
  <c r="I629" i="1"/>
  <c r="A628" i="3" s="1"/>
  <c r="I630" i="1"/>
  <c r="A629" i="3" s="1"/>
  <c r="I631" i="1"/>
  <c r="A630" i="3" s="1"/>
  <c r="I632" i="1"/>
  <c r="I633" i="1"/>
  <c r="A632" i="3" s="1"/>
  <c r="I634" i="1"/>
  <c r="A633" i="3" s="1"/>
  <c r="I635" i="1"/>
  <c r="A634" i="3" s="1"/>
  <c r="I636" i="1"/>
  <c r="I637" i="1"/>
  <c r="A636" i="3" s="1"/>
  <c r="I638" i="1"/>
  <c r="A637" i="3" s="1"/>
  <c r="I639" i="1"/>
  <c r="A638" i="3" s="1"/>
  <c r="I640" i="1"/>
  <c r="I641" i="1"/>
  <c r="A640" i="3" s="1"/>
  <c r="I642" i="1"/>
  <c r="A641" i="3" s="1"/>
  <c r="I643" i="1"/>
  <c r="A642" i="3" s="1"/>
  <c r="I644" i="1"/>
  <c r="I645" i="1"/>
  <c r="A644" i="3" s="1"/>
  <c r="I646" i="1"/>
  <c r="A645" i="3" s="1"/>
  <c r="I647" i="1"/>
  <c r="A646" i="3" s="1"/>
  <c r="I648" i="1"/>
  <c r="I649" i="1"/>
  <c r="A648" i="3" s="1"/>
  <c r="I650" i="1"/>
  <c r="A649" i="3" s="1"/>
  <c r="I651" i="1"/>
  <c r="A650" i="3" s="1"/>
  <c r="I652" i="1"/>
  <c r="I653" i="1"/>
  <c r="A652" i="3" s="1"/>
  <c r="I654" i="1"/>
  <c r="A653" i="3" s="1"/>
  <c r="I655" i="1"/>
  <c r="A654" i="3" s="1"/>
  <c r="I656" i="1"/>
  <c r="I657" i="1"/>
  <c r="A656" i="3" s="1"/>
  <c r="I658" i="1"/>
  <c r="A657" i="3" s="1"/>
  <c r="I659" i="1"/>
  <c r="A658" i="3" s="1"/>
  <c r="I660" i="1"/>
  <c r="I661" i="1"/>
  <c r="A660" i="3" s="1"/>
  <c r="I662" i="1"/>
  <c r="A661" i="3" s="1"/>
  <c r="I663" i="1"/>
  <c r="A662" i="3" s="1"/>
  <c r="I664" i="1"/>
  <c r="I665" i="1"/>
  <c r="A664" i="3" s="1"/>
  <c r="I666" i="1"/>
  <c r="A665" i="3" s="1"/>
  <c r="I667" i="1"/>
  <c r="A666" i="3" s="1"/>
  <c r="I668" i="1"/>
  <c r="I669" i="1"/>
  <c r="A668" i="3" s="1"/>
  <c r="I670" i="1"/>
  <c r="A669" i="3" s="1"/>
  <c r="I671" i="1"/>
  <c r="A670" i="3" s="1"/>
  <c r="I672" i="1"/>
  <c r="I673" i="1"/>
  <c r="A672" i="3" s="1"/>
  <c r="I674" i="1"/>
  <c r="A673" i="3" s="1"/>
  <c r="I675" i="1"/>
  <c r="A674" i="3" s="1"/>
  <c r="I676" i="1"/>
  <c r="I677" i="1"/>
  <c r="A676" i="3" s="1"/>
  <c r="I678" i="1"/>
  <c r="A677" i="3" s="1"/>
  <c r="I679" i="1"/>
  <c r="A678" i="3" s="1"/>
  <c r="I680" i="1"/>
  <c r="I681" i="1"/>
  <c r="A680" i="3" s="1"/>
  <c r="I682" i="1"/>
  <c r="A681" i="3" s="1"/>
  <c r="I683" i="1"/>
  <c r="A682" i="3" s="1"/>
  <c r="I684" i="1"/>
  <c r="I685" i="1"/>
  <c r="A684" i="3" s="1"/>
  <c r="I686" i="1"/>
  <c r="A685" i="3" s="1"/>
  <c r="I687" i="1"/>
  <c r="A686" i="3" s="1"/>
  <c r="I688" i="1"/>
  <c r="I689" i="1"/>
  <c r="A688" i="3" s="1"/>
  <c r="I690" i="1"/>
  <c r="A689" i="3" s="1"/>
  <c r="I691" i="1"/>
  <c r="A690" i="3" s="1"/>
  <c r="I692" i="1"/>
  <c r="I693" i="1"/>
  <c r="A692" i="3" s="1"/>
  <c r="I694" i="1"/>
  <c r="A693" i="3" s="1"/>
  <c r="I695" i="1"/>
  <c r="A694" i="3" s="1"/>
  <c r="I696" i="1"/>
  <c r="I697" i="1"/>
  <c r="A696" i="3" s="1"/>
  <c r="I698" i="1"/>
  <c r="A697" i="3" s="1"/>
  <c r="I699" i="1"/>
  <c r="A698" i="3" s="1"/>
  <c r="I700" i="1"/>
  <c r="I701" i="1"/>
  <c r="A700" i="3" s="1"/>
  <c r="I702" i="1"/>
  <c r="A701" i="3" s="1"/>
  <c r="I703" i="1"/>
  <c r="A702" i="3" s="1"/>
  <c r="I704" i="1"/>
  <c r="I705" i="1"/>
  <c r="A704" i="3" s="1"/>
  <c r="I706" i="1"/>
  <c r="A705" i="3" s="1"/>
  <c r="I707" i="1"/>
  <c r="A706" i="3" s="1"/>
  <c r="I708" i="1"/>
  <c r="I709" i="1"/>
  <c r="A708" i="3" s="1"/>
  <c r="I710" i="1"/>
  <c r="A709" i="3" s="1"/>
  <c r="I711" i="1"/>
  <c r="A710" i="3" s="1"/>
  <c r="I712" i="1"/>
  <c r="I713" i="1"/>
  <c r="A712" i="3" s="1"/>
  <c r="I714" i="1"/>
  <c r="A713" i="3" s="1"/>
  <c r="I715" i="1"/>
  <c r="A714" i="3" s="1"/>
  <c r="I716" i="1"/>
  <c r="I717" i="1"/>
  <c r="A716" i="3" s="1"/>
  <c r="I718" i="1"/>
  <c r="A717" i="3" s="1"/>
  <c r="I719" i="1"/>
  <c r="A718" i="3" s="1"/>
  <c r="I720" i="1"/>
  <c r="I721" i="1"/>
  <c r="A720" i="3" s="1"/>
  <c r="I722" i="1"/>
  <c r="A721" i="3" s="1"/>
  <c r="I723" i="1"/>
  <c r="A722" i="3" s="1"/>
  <c r="I724" i="1"/>
  <c r="I725" i="1"/>
  <c r="A724" i="3" s="1"/>
  <c r="I726" i="1"/>
  <c r="A725" i="3" s="1"/>
  <c r="I727" i="1"/>
  <c r="A726" i="3" s="1"/>
  <c r="I728" i="1"/>
  <c r="I729" i="1"/>
  <c r="A728" i="3" s="1"/>
  <c r="I730" i="1"/>
  <c r="A729" i="3" s="1"/>
  <c r="I731" i="1"/>
  <c r="A730" i="3" s="1"/>
  <c r="I732" i="1"/>
  <c r="I733" i="1"/>
  <c r="A732" i="3" s="1"/>
  <c r="I734" i="1"/>
  <c r="A733" i="3" s="1"/>
  <c r="I735" i="1"/>
  <c r="A734" i="3" s="1"/>
  <c r="I736" i="1"/>
  <c r="I737" i="1"/>
  <c r="A736" i="3" s="1"/>
  <c r="I738" i="1"/>
  <c r="A737" i="3" s="1"/>
  <c r="I739" i="1"/>
  <c r="A738" i="3" s="1"/>
  <c r="I740" i="1"/>
  <c r="I741" i="1"/>
  <c r="A740" i="3" s="1"/>
  <c r="I742" i="1"/>
  <c r="A741" i="3" s="1"/>
  <c r="I743" i="1"/>
  <c r="A742" i="3" s="1"/>
  <c r="I744" i="1"/>
  <c r="I745" i="1"/>
  <c r="A744" i="3" s="1"/>
  <c r="I746" i="1"/>
  <c r="A745" i="3" s="1"/>
  <c r="I747" i="1"/>
  <c r="A746" i="3" s="1"/>
  <c r="I748" i="1"/>
  <c r="I749" i="1"/>
  <c r="I750" i="1"/>
  <c r="A749" i="3" s="1"/>
  <c r="I751" i="1"/>
  <c r="A750" i="3" s="1"/>
  <c r="I752" i="1"/>
  <c r="I2" i="1"/>
  <c r="B7" i="2"/>
  <c r="B11" i="2"/>
  <c r="B19" i="2"/>
  <c r="B23" i="2"/>
  <c r="B27" i="2"/>
  <c r="B31" i="2"/>
  <c r="B39" i="2"/>
  <c r="B43" i="2"/>
  <c r="B51" i="2"/>
  <c r="B55" i="2"/>
  <c r="B59" i="2"/>
  <c r="B63" i="2"/>
  <c r="B71" i="2"/>
  <c r="B75" i="2"/>
  <c r="B83" i="2"/>
  <c r="B87" i="2"/>
  <c r="B91" i="2"/>
  <c r="B95" i="2"/>
  <c r="B103" i="2"/>
  <c r="B107" i="2"/>
  <c r="B115" i="2"/>
  <c r="B119" i="2"/>
  <c r="B123" i="2"/>
  <c r="B127" i="2"/>
  <c r="B135" i="2"/>
  <c r="B139" i="2"/>
  <c r="B147" i="2"/>
  <c r="B151" i="2"/>
  <c r="B155" i="2"/>
  <c r="B159" i="2"/>
  <c r="B167" i="2"/>
  <c r="B171" i="2"/>
  <c r="B179" i="2"/>
  <c r="B183" i="2"/>
  <c r="B187" i="2"/>
  <c r="B191" i="2"/>
  <c r="B199" i="2"/>
  <c r="B203" i="2"/>
  <c r="B211" i="2"/>
  <c r="B215" i="2"/>
  <c r="B219" i="2"/>
  <c r="B223" i="2"/>
  <c r="B231" i="2"/>
  <c r="B235" i="2"/>
  <c r="B243" i="2"/>
  <c r="B247" i="2"/>
  <c r="B251" i="2"/>
  <c r="B255" i="2"/>
  <c r="B263" i="2"/>
  <c r="B267" i="2"/>
  <c r="B275" i="2"/>
  <c r="B279" i="2"/>
  <c r="B283" i="2"/>
  <c r="B287" i="2"/>
  <c r="B295" i="2"/>
  <c r="B299" i="2"/>
  <c r="B307" i="2"/>
  <c r="B311" i="2"/>
  <c r="B315" i="2"/>
  <c r="B319" i="2"/>
  <c r="B327" i="2"/>
  <c r="B331" i="2"/>
  <c r="B339" i="2"/>
  <c r="B343" i="2"/>
  <c r="B350" i="2"/>
  <c r="B351" i="2"/>
  <c r="B355" i="2"/>
  <c r="B359" i="2"/>
  <c r="B367" i="2"/>
  <c r="B371" i="2"/>
  <c r="B375" i="2"/>
  <c r="B383" i="2"/>
  <c r="B387" i="2"/>
  <c r="B391" i="2"/>
  <c r="B394" i="2"/>
  <c r="B399" i="2"/>
  <c r="B403" i="2"/>
  <c r="B407" i="2"/>
  <c r="B414" i="2"/>
  <c r="B415" i="2"/>
  <c r="B419" i="2"/>
  <c r="B423" i="2"/>
  <c r="B431" i="2"/>
  <c r="B435" i="2"/>
  <c r="B439" i="2"/>
  <c r="B447" i="2"/>
  <c r="B451" i="2"/>
  <c r="B455" i="2"/>
  <c r="B458" i="2"/>
  <c r="B463" i="2"/>
  <c r="B467" i="2"/>
  <c r="B471" i="2"/>
  <c r="B478" i="2"/>
  <c r="B479" i="2"/>
  <c r="B483" i="2"/>
  <c r="B487" i="2"/>
  <c r="B495" i="2"/>
  <c r="B499" i="2"/>
  <c r="B503" i="2"/>
  <c r="B511" i="2"/>
  <c r="B515" i="2"/>
  <c r="B519" i="2"/>
  <c r="B522" i="2"/>
  <c r="B527" i="2"/>
  <c r="B531" i="2"/>
  <c r="B535" i="2"/>
  <c r="B542" i="2"/>
  <c r="B543" i="2"/>
  <c r="B547" i="2"/>
  <c r="B551" i="2"/>
  <c r="B559" i="2"/>
  <c r="B563" i="2"/>
  <c r="B567" i="2"/>
  <c r="B575" i="2"/>
  <c r="B579" i="2"/>
  <c r="B583" i="2"/>
  <c r="B586" i="2"/>
  <c r="B591" i="2"/>
  <c r="B595" i="2"/>
  <c r="B599" i="2"/>
  <c r="B606" i="2"/>
  <c r="B607" i="2"/>
  <c r="B611" i="2"/>
  <c r="B615" i="2"/>
  <c r="B623" i="2"/>
  <c r="B627" i="2"/>
  <c r="B631" i="2"/>
  <c r="B639" i="2"/>
  <c r="B643" i="2"/>
  <c r="B647" i="2"/>
  <c r="B650" i="2"/>
  <c r="B655" i="2"/>
  <c r="B659" i="2"/>
  <c r="B663" i="2"/>
  <c r="B670" i="2"/>
  <c r="B671" i="2"/>
  <c r="B675" i="2"/>
  <c r="B679" i="2"/>
  <c r="B687" i="2"/>
  <c r="B691" i="2"/>
  <c r="B695" i="2"/>
  <c r="B703" i="2"/>
  <c r="B707" i="2"/>
  <c r="B711" i="2"/>
  <c r="B714" i="2"/>
  <c r="B719" i="2"/>
  <c r="B723" i="2"/>
  <c r="B727" i="2"/>
  <c r="B734" i="2"/>
  <c r="B735" i="2"/>
  <c r="B739" i="2"/>
  <c r="B743" i="2"/>
  <c r="B751" i="2"/>
  <c r="A6" i="2"/>
  <c r="A10" i="2"/>
  <c r="A11" i="2"/>
  <c r="A14" i="2"/>
  <c r="A18" i="2"/>
  <c r="A19" i="2"/>
  <c r="A22" i="2"/>
  <c r="A26" i="2"/>
  <c r="A27" i="2"/>
  <c r="A30" i="2"/>
  <c r="A34" i="2"/>
  <c r="A35" i="2"/>
  <c r="A38" i="2"/>
  <c r="A42" i="2"/>
  <c r="A43" i="2"/>
  <c r="A46" i="2"/>
  <c r="A50" i="2"/>
  <c r="A54" i="2"/>
  <c r="A55" i="2"/>
  <c r="A58" i="2"/>
  <c r="A61" i="2"/>
  <c r="A62" i="2"/>
  <c r="A66" i="2"/>
  <c r="A70" i="2"/>
  <c r="A71" i="2"/>
  <c r="A74" i="2"/>
  <c r="A77" i="2"/>
  <c r="A78" i="2"/>
  <c r="A82" i="2"/>
  <c r="A86" i="2"/>
  <c r="A87" i="2"/>
  <c r="A90" i="2"/>
  <c r="A93" i="2"/>
  <c r="A94" i="2"/>
  <c r="A98" i="2"/>
  <c r="A102" i="2"/>
  <c r="A103" i="2"/>
  <c r="A106" i="2"/>
  <c r="A109" i="2"/>
  <c r="A110" i="2"/>
  <c r="A114" i="2"/>
  <c r="A118" i="2"/>
  <c r="A119" i="2"/>
  <c r="A122" i="2"/>
  <c r="A125" i="2"/>
  <c r="A126" i="2"/>
  <c r="A130" i="2"/>
  <c r="A134" i="2"/>
  <c r="A135" i="2"/>
  <c r="A138" i="2"/>
  <c r="A141" i="2"/>
  <c r="A142" i="2"/>
  <c r="A146" i="2"/>
  <c r="A150" i="2"/>
  <c r="A151" i="2"/>
  <c r="A154" i="2"/>
  <c r="A157" i="2"/>
  <c r="A158" i="2"/>
  <c r="A162" i="2"/>
  <c r="A166" i="2"/>
  <c r="A167" i="2"/>
  <c r="A170" i="2"/>
  <c r="A173" i="2"/>
  <c r="A174" i="2"/>
  <c r="A178" i="2"/>
  <c r="A182" i="2"/>
  <c r="A183" i="2"/>
  <c r="A186" i="2"/>
  <c r="A189" i="2"/>
  <c r="A190" i="2"/>
  <c r="A194" i="2"/>
  <c r="A198" i="2"/>
  <c r="A199" i="2"/>
  <c r="A202" i="2"/>
  <c r="A205" i="2"/>
  <c r="A206" i="2"/>
  <c r="A210" i="2"/>
  <c r="A214" i="2"/>
  <c r="A215" i="2"/>
  <c r="A218" i="2"/>
  <c r="A221" i="2"/>
  <c r="A222" i="2"/>
  <c r="A226" i="2"/>
  <c r="A230" i="2"/>
  <c r="A231" i="2"/>
  <c r="A234" i="2"/>
  <c r="A237" i="2"/>
  <c r="A238" i="2"/>
  <c r="A242" i="2"/>
  <c r="A246" i="2"/>
  <c r="A247" i="2"/>
  <c r="A250" i="2"/>
  <c r="A253" i="2"/>
  <c r="A254" i="2"/>
  <c r="A258" i="2"/>
  <c r="A262" i="2"/>
  <c r="A263" i="2"/>
  <c r="A266" i="2"/>
  <c r="A269" i="2"/>
  <c r="A270" i="2"/>
  <c r="A274" i="2"/>
  <c r="A278" i="2"/>
  <c r="A279" i="2"/>
  <c r="A282" i="2"/>
  <c r="A285" i="2"/>
  <c r="A286" i="2"/>
  <c r="A290" i="2"/>
  <c r="A294" i="2"/>
  <c r="A295" i="2"/>
  <c r="A298" i="2"/>
  <c r="A301" i="2"/>
  <c r="A302" i="2"/>
  <c r="A306" i="2"/>
  <c r="A310" i="2"/>
  <c r="A311" i="2"/>
  <c r="A314" i="2"/>
  <c r="A317" i="2"/>
  <c r="A318" i="2"/>
  <c r="A322" i="2"/>
  <c r="A326" i="2"/>
  <c r="A327" i="2"/>
  <c r="A330" i="2"/>
  <c r="A333" i="2"/>
  <c r="A334" i="2"/>
  <c r="A338" i="2"/>
  <c r="A342" i="2"/>
  <c r="A343" i="2"/>
  <c r="A346" i="2"/>
  <c r="A349" i="2"/>
  <c r="A350" i="2"/>
  <c r="A354" i="2"/>
  <c r="A358" i="2"/>
  <c r="A359" i="2"/>
  <c r="A362" i="2"/>
  <c r="A365" i="2"/>
  <c r="A366" i="2"/>
  <c r="A370" i="2"/>
  <c r="A374" i="2"/>
  <c r="A375" i="2"/>
  <c r="A378" i="2"/>
  <c r="A381" i="2"/>
  <c r="A382" i="2"/>
  <c r="A386" i="2"/>
  <c r="A390" i="2"/>
  <c r="A391" i="2"/>
  <c r="A394" i="2"/>
  <c r="A397" i="2"/>
  <c r="A398" i="2"/>
  <c r="A402" i="2"/>
  <c r="A406" i="2"/>
  <c r="A407" i="2"/>
  <c r="A410" i="2"/>
  <c r="A413" i="2"/>
  <c r="A414" i="2"/>
  <c r="A418" i="2"/>
  <c r="A422" i="2"/>
  <c r="A423" i="2"/>
  <c r="A426" i="2"/>
  <c r="A429" i="2"/>
  <c r="A430" i="2"/>
  <c r="A434" i="2"/>
  <c r="A438" i="2"/>
  <c r="A439" i="2"/>
  <c r="A442" i="2"/>
  <c r="A447" i="2"/>
  <c r="A450" i="2"/>
  <c r="A454" i="2"/>
  <c r="A458" i="2"/>
  <c r="A461" i="2"/>
  <c r="A466" i="2"/>
  <c r="A469" i="2"/>
  <c r="A470" i="2"/>
  <c r="A474" i="2"/>
  <c r="A475" i="2"/>
  <c r="A482" i="2"/>
  <c r="A486" i="2"/>
  <c r="A490" i="2"/>
  <c r="A497" i="2"/>
  <c r="A498" i="2"/>
  <c r="A502" i="2"/>
  <c r="A503" i="2"/>
  <c r="A506" i="2"/>
  <c r="A511" i="2"/>
  <c r="A514" i="2"/>
  <c r="A518" i="2"/>
  <c r="A522" i="2"/>
  <c r="A525" i="2"/>
  <c r="A530" i="2"/>
  <c r="A533" i="2"/>
  <c r="A534" i="2"/>
  <c r="A538" i="2"/>
  <c r="A539" i="2"/>
  <c r="A546" i="2"/>
  <c r="A550" i="2"/>
  <c r="A554" i="2"/>
  <c r="A561" i="2"/>
  <c r="A562" i="2"/>
  <c r="A566" i="2"/>
  <c r="A567" i="2"/>
  <c r="A570" i="2"/>
  <c r="A575" i="2"/>
  <c r="A578" i="2"/>
  <c r="A582" i="2"/>
  <c r="A586" i="2"/>
  <c r="A589" i="2"/>
  <c r="A594" i="2"/>
  <c r="A597" i="2"/>
  <c r="A598" i="2"/>
  <c r="A602" i="2"/>
  <c r="A603" i="2"/>
  <c r="A610" i="2"/>
  <c r="A614" i="2"/>
  <c r="A618" i="2"/>
  <c r="A625" i="2"/>
  <c r="A626" i="2"/>
  <c r="A630" i="2"/>
  <c r="A631" i="2"/>
  <c r="A634" i="2"/>
  <c r="A639" i="2"/>
  <c r="A642" i="2"/>
  <c r="A646" i="2"/>
  <c r="A650" i="2"/>
  <c r="A653" i="2"/>
  <c r="A658" i="2"/>
  <c r="A661" i="2"/>
  <c r="A662" i="2"/>
  <c r="A666" i="2"/>
  <c r="A667" i="2"/>
  <c r="A674" i="2"/>
  <c r="A678" i="2"/>
  <c r="A682" i="2"/>
  <c r="A689" i="2"/>
  <c r="A690" i="2"/>
  <c r="A694" i="2"/>
  <c r="A695" i="2"/>
  <c r="A698" i="2"/>
  <c r="A703" i="2"/>
  <c r="A706" i="2"/>
  <c r="A710" i="2"/>
  <c r="A714" i="2"/>
  <c r="A717" i="2"/>
  <c r="A722" i="2"/>
  <c r="A725" i="2"/>
  <c r="A726" i="2"/>
  <c r="A730" i="2"/>
  <c r="A731" i="2"/>
  <c r="A738" i="2"/>
  <c r="A742" i="2"/>
  <c r="A746" i="2"/>
  <c r="A3" i="2"/>
  <c r="A2" i="2"/>
  <c r="H3" i="1"/>
  <c r="H4" i="1"/>
  <c r="H5" i="1"/>
  <c r="B5" i="2" s="1"/>
  <c r="H6" i="1"/>
  <c r="A5" i="2" s="1"/>
  <c r="H7" i="1"/>
  <c r="H8" i="1"/>
  <c r="A7" i="2" s="1"/>
  <c r="H9" i="1"/>
  <c r="A8" i="2" s="1"/>
  <c r="H10" i="1"/>
  <c r="A9" i="2" s="1"/>
  <c r="H11" i="1"/>
  <c r="H12" i="1"/>
  <c r="H13" i="1"/>
  <c r="A12" i="2" s="1"/>
  <c r="H14" i="1"/>
  <c r="A13" i="2" s="1"/>
  <c r="H15" i="1"/>
  <c r="H16" i="1"/>
  <c r="A15" i="2" s="1"/>
  <c r="H17" i="1"/>
  <c r="H18" i="1"/>
  <c r="A17" i="2" s="1"/>
  <c r="H19" i="1"/>
  <c r="H20" i="1"/>
  <c r="H21" i="1"/>
  <c r="A20" i="2" s="1"/>
  <c r="H22" i="1"/>
  <c r="H23" i="1"/>
  <c r="H24" i="1"/>
  <c r="A23" i="2" s="1"/>
  <c r="H25" i="1"/>
  <c r="A24" i="2" s="1"/>
  <c r="H26" i="1"/>
  <c r="A25" i="2" s="1"/>
  <c r="H27" i="1"/>
  <c r="H28" i="1"/>
  <c r="H29" i="1"/>
  <c r="A28" i="2" s="1"/>
  <c r="H30" i="1"/>
  <c r="H31" i="1"/>
  <c r="H32" i="1"/>
  <c r="A31" i="2" s="1"/>
  <c r="H33" i="1"/>
  <c r="A32" i="2" s="1"/>
  <c r="H34" i="1"/>
  <c r="A33" i="2" s="1"/>
  <c r="H35" i="1"/>
  <c r="H36" i="1"/>
  <c r="H37" i="1"/>
  <c r="H38" i="1"/>
  <c r="A37" i="2" s="1"/>
  <c r="H39" i="1"/>
  <c r="H40" i="1"/>
  <c r="A39" i="2" s="1"/>
  <c r="H41" i="1"/>
  <c r="A40" i="2" s="1"/>
  <c r="H42" i="1"/>
  <c r="A41" i="2" s="1"/>
  <c r="H43" i="1"/>
  <c r="H44" i="1"/>
  <c r="H45" i="1"/>
  <c r="A44" i="2" s="1"/>
  <c r="H46" i="1"/>
  <c r="A45" i="2" s="1"/>
  <c r="H47" i="1"/>
  <c r="H48" i="1"/>
  <c r="A47" i="2" s="1"/>
  <c r="H49" i="1"/>
  <c r="H50" i="1"/>
  <c r="A49" i="2" s="1"/>
  <c r="H51" i="1"/>
  <c r="H52" i="1"/>
  <c r="A51" i="2" s="1"/>
  <c r="H53" i="1"/>
  <c r="A52" i="2" s="1"/>
  <c r="H54" i="1"/>
  <c r="B54" i="2" s="1"/>
  <c r="H55" i="1"/>
  <c r="H56" i="1"/>
  <c r="H57" i="1"/>
  <c r="A56" i="2" s="1"/>
  <c r="H58" i="1"/>
  <c r="A57" i="2" s="1"/>
  <c r="H59" i="1"/>
  <c r="H60" i="1"/>
  <c r="A59" i="2" s="1"/>
  <c r="H61" i="1"/>
  <c r="A60" i="2" s="1"/>
  <c r="H62" i="1"/>
  <c r="B62" i="2" s="1"/>
  <c r="H63" i="1"/>
  <c r="H64" i="1"/>
  <c r="A63" i="2" s="1"/>
  <c r="H65" i="1"/>
  <c r="A64" i="2" s="1"/>
  <c r="H66" i="1"/>
  <c r="A65" i="2" s="1"/>
  <c r="H67" i="1"/>
  <c r="H68" i="1"/>
  <c r="A67" i="2" s="1"/>
  <c r="H69" i="1"/>
  <c r="H70" i="1"/>
  <c r="B70" i="2" s="1"/>
  <c r="H71" i="1"/>
  <c r="H72" i="1"/>
  <c r="H73" i="1"/>
  <c r="A72" i="2" s="1"/>
  <c r="H74" i="1"/>
  <c r="A73" i="2" s="1"/>
  <c r="H75" i="1"/>
  <c r="H76" i="1"/>
  <c r="A75" i="2" s="1"/>
  <c r="H77" i="1"/>
  <c r="A76" i="2" s="1"/>
  <c r="H78" i="1"/>
  <c r="B78" i="2" s="1"/>
  <c r="H79" i="1"/>
  <c r="H80" i="1"/>
  <c r="A79" i="2" s="1"/>
  <c r="H81" i="1"/>
  <c r="H82" i="1"/>
  <c r="A81" i="2" s="1"/>
  <c r="H83" i="1"/>
  <c r="H84" i="1"/>
  <c r="A83" i="2" s="1"/>
  <c r="H85" i="1"/>
  <c r="A84" i="2" s="1"/>
  <c r="H86" i="1"/>
  <c r="B86" i="2" s="1"/>
  <c r="H87" i="1"/>
  <c r="H88" i="1"/>
  <c r="H89" i="1"/>
  <c r="A88" i="2" s="1"/>
  <c r="H90" i="1"/>
  <c r="A89" i="2" s="1"/>
  <c r="H91" i="1"/>
  <c r="H92" i="1"/>
  <c r="A91" i="2" s="1"/>
  <c r="H93" i="1"/>
  <c r="A92" i="2" s="1"/>
  <c r="H94" i="1"/>
  <c r="B94" i="2" s="1"/>
  <c r="H95" i="1"/>
  <c r="H96" i="1"/>
  <c r="A95" i="2" s="1"/>
  <c r="H97" i="1"/>
  <c r="A96" i="2" s="1"/>
  <c r="H98" i="1"/>
  <c r="A97" i="2" s="1"/>
  <c r="H99" i="1"/>
  <c r="H100" i="1"/>
  <c r="A99" i="2" s="1"/>
  <c r="H101" i="1"/>
  <c r="H102" i="1"/>
  <c r="B102" i="2" s="1"/>
  <c r="H103" i="1"/>
  <c r="H104" i="1"/>
  <c r="H105" i="1"/>
  <c r="A104" i="2" s="1"/>
  <c r="H106" i="1"/>
  <c r="A105" i="2" s="1"/>
  <c r="H107" i="1"/>
  <c r="H108" i="1"/>
  <c r="A107" i="2" s="1"/>
  <c r="H109" i="1"/>
  <c r="A108" i="2" s="1"/>
  <c r="H110" i="1"/>
  <c r="B110" i="2" s="1"/>
  <c r="H111" i="1"/>
  <c r="H112" i="1"/>
  <c r="A111" i="2" s="1"/>
  <c r="H113" i="1"/>
  <c r="H114" i="1"/>
  <c r="A113" i="2" s="1"/>
  <c r="H115" i="1"/>
  <c r="H116" i="1"/>
  <c r="A115" i="2" s="1"/>
  <c r="H117" i="1"/>
  <c r="A116" i="2" s="1"/>
  <c r="H118" i="1"/>
  <c r="B118" i="2" s="1"/>
  <c r="H119" i="1"/>
  <c r="H120" i="1"/>
  <c r="H121" i="1"/>
  <c r="A120" i="2" s="1"/>
  <c r="H122" i="1"/>
  <c r="A121" i="2" s="1"/>
  <c r="H123" i="1"/>
  <c r="H124" i="1"/>
  <c r="A123" i="2" s="1"/>
  <c r="H125" i="1"/>
  <c r="A124" i="2" s="1"/>
  <c r="H126" i="1"/>
  <c r="B126" i="2" s="1"/>
  <c r="H127" i="1"/>
  <c r="H128" i="1"/>
  <c r="A127" i="2" s="1"/>
  <c r="H129" i="1"/>
  <c r="A128" i="2" s="1"/>
  <c r="H130" i="1"/>
  <c r="A129" i="2" s="1"/>
  <c r="H131" i="1"/>
  <c r="H132" i="1"/>
  <c r="A131" i="2" s="1"/>
  <c r="H133" i="1"/>
  <c r="H134" i="1"/>
  <c r="B134" i="2" s="1"/>
  <c r="H135" i="1"/>
  <c r="H136" i="1"/>
  <c r="H137" i="1"/>
  <c r="A136" i="2" s="1"/>
  <c r="H138" i="1"/>
  <c r="A137" i="2" s="1"/>
  <c r="H139" i="1"/>
  <c r="H140" i="1"/>
  <c r="A139" i="2" s="1"/>
  <c r="H141" i="1"/>
  <c r="A140" i="2" s="1"/>
  <c r="H142" i="1"/>
  <c r="B142" i="2" s="1"/>
  <c r="H143" i="1"/>
  <c r="H144" i="1"/>
  <c r="A143" i="2" s="1"/>
  <c r="H145" i="1"/>
  <c r="H146" i="1"/>
  <c r="A145" i="2" s="1"/>
  <c r="H147" i="1"/>
  <c r="H148" i="1"/>
  <c r="A147" i="2" s="1"/>
  <c r="H149" i="1"/>
  <c r="A148" i="2" s="1"/>
  <c r="H150" i="1"/>
  <c r="B150" i="2" s="1"/>
  <c r="H151" i="1"/>
  <c r="H152" i="1"/>
  <c r="H153" i="1"/>
  <c r="A152" i="2" s="1"/>
  <c r="H154" i="1"/>
  <c r="A153" i="2" s="1"/>
  <c r="H155" i="1"/>
  <c r="H156" i="1"/>
  <c r="A155" i="2" s="1"/>
  <c r="H157" i="1"/>
  <c r="A156" i="2" s="1"/>
  <c r="H158" i="1"/>
  <c r="B158" i="2" s="1"/>
  <c r="H159" i="1"/>
  <c r="H160" i="1"/>
  <c r="A159" i="2" s="1"/>
  <c r="H161" i="1"/>
  <c r="A160" i="2" s="1"/>
  <c r="H162" i="1"/>
  <c r="A161" i="2" s="1"/>
  <c r="H163" i="1"/>
  <c r="H164" i="1"/>
  <c r="A163" i="2" s="1"/>
  <c r="H165" i="1"/>
  <c r="H166" i="1"/>
  <c r="B166" i="2" s="1"/>
  <c r="H167" i="1"/>
  <c r="H168" i="1"/>
  <c r="H169" i="1"/>
  <c r="A168" i="2" s="1"/>
  <c r="H170" i="1"/>
  <c r="A169" i="2" s="1"/>
  <c r="H171" i="1"/>
  <c r="H172" i="1"/>
  <c r="A171" i="2" s="1"/>
  <c r="H173" i="1"/>
  <c r="A172" i="2" s="1"/>
  <c r="H174" i="1"/>
  <c r="B174" i="2" s="1"/>
  <c r="H175" i="1"/>
  <c r="H176" i="1"/>
  <c r="A175" i="2" s="1"/>
  <c r="H177" i="1"/>
  <c r="H178" i="1"/>
  <c r="A177" i="2" s="1"/>
  <c r="H179" i="1"/>
  <c r="H180" i="1"/>
  <c r="A179" i="2" s="1"/>
  <c r="H181" i="1"/>
  <c r="A180" i="2" s="1"/>
  <c r="H182" i="1"/>
  <c r="B182" i="2" s="1"/>
  <c r="H183" i="1"/>
  <c r="H184" i="1"/>
  <c r="H185" i="1"/>
  <c r="A184" i="2" s="1"/>
  <c r="H186" i="1"/>
  <c r="A185" i="2" s="1"/>
  <c r="H187" i="1"/>
  <c r="H188" i="1"/>
  <c r="A187" i="2" s="1"/>
  <c r="H189" i="1"/>
  <c r="A188" i="2" s="1"/>
  <c r="H190" i="1"/>
  <c r="B190" i="2" s="1"/>
  <c r="H191" i="1"/>
  <c r="H192" i="1"/>
  <c r="A191" i="2" s="1"/>
  <c r="H193" i="1"/>
  <c r="A192" i="2" s="1"/>
  <c r="H194" i="1"/>
  <c r="A193" i="2" s="1"/>
  <c r="H195" i="1"/>
  <c r="H196" i="1"/>
  <c r="A195" i="2" s="1"/>
  <c r="H197" i="1"/>
  <c r="H198" i="1"/>
  <c r="B198" i="2" s="1"/>
  <c r="H199" i="1"/>
  <c r="H200" i="1"/>
  <c r="H201" i="1"/>
  <c r="A200" i="2" s="1"/>
  <c r="H202" i="1"/>
  <c r="A201" i="2" s="1"/>
  <c r="H203" i="1"/>
  <c r="H204" i="1"/>
  <c r="A203" i="2" s="1"/>
  <c r="H205" i="1"/>
  <c r="A204" i="2" s="1"/>
  <c r="H206" i="1"/>
  <c r="B206" i="2" s="1"/>
  <c r="H207" i="1"/>
  <c r="H208" i="1"/>
  <c r="A207" i="2" s="1"/>
  <c r="H209" i="1"/>
  <c r="H210" i="1"/>
  <c r="A209" i="2" s="1"/>
  <c r="H211" i="1"/>
  <c r="H212" i="1"/>
  <c r="A211" i="2" s="1"/>
  <c r="H213" i="1"/>
  <c r="A212" i="2" s="1"/>
  <c r="H214" i="1"/>
  <c r="B214" i="2" s="1"/>
  <c r="H215" i="1"/>
  <c r="H216" i="1"/>
  <c r="H217" i="1"/>
  <c r="A216" i="2" s="1"/>
  <c r="H218" i="1"/>
  <c r="A217" i="2" s="1"/>
  <c r="H219" i="1"/>
  <c r="H220" i="1"/>
  <c r="A219" i="2" s="1"/>
  <c r="H221" i="1"/>
  <c r="A220" i="2" s="1"/>
  <c r="H222" i="1"/>
  <c r="B222" i="2" s="1"/>
  <c r="H223" i="1"/>
  <c r="H224" i="1"/>
  <c r="A223" i="2" s="1"/>
  <c r="H225" i="1"/>
  <c r="A224" i="2" s="1"/>
  <c r="H226" i="1"/>
  <c r="A225" i="2" s="1"/>
  <c r="H227" i="1"/>
  <c r="H228" i="1"/>
  <c r="A227" i="2" s="1"/>
  <c r="H229" i="1"/>
  <c r="H230" i="1"/>
  <c r="B230" i="2" s="1"/>
  <c r="H231" i="1"/>
  <c r="H232" i="1"/>
  <c r="H233" i="1"/>
  <c r="A232" i="2" s="1"/>
  <c r="H234" i="1"/>
  <c r="A233" i="2" s="1"/>
  <c r="H235" i="1"/>
  <c r="H236" i="1"/>
  <c r="A235" i="2" s="1"/>
  <c r="H237" i="1"/>
  <c r="A236" i="2" s="1"/>
  <c r="H238" i="1"/>
  <c r="B238" i="2" s="1"/>
  <c r="H239" i="1"/>
  <c r="H240" i="1"/>
  <c r="A239" i="2" s="1"/>
  <c r="H241" i="1"/>
  <c r="H242" i="1"/>
  <c r="A241" i="2" s="1"/>
  <c r="H243" i="1"/>
  <c r="H244" i="1"/>
  <c r="A243" i="2" s="1"/>
  <c r="H245" i="1"/>
  <c r="A244" i="2" s="1"/>
  <c r="H246" i="1"/>
  <c r="B246" i="2" s="1"/>
  <c r="H247" i="1"/>
  <c r="H248" i="1"/>
  <c r="H249" i="1"/>
  <c r="A248" i="2" s="1"/>
  <c r="H250" i="1"/>
  <c r="A249" i="2" s="1"/>
  <c r="H251" i="1"/>
  <c r="H252" i="1"/>
  <c r="A251" i="2" s="1"/>
  <c r="H253" i="1"/>
  <c r="A252" i="2" s="1"/>
  <c r="H254" i="1"/>
  <c r="B254" i="2" s="1"/>
  <c r="H255" i="1"/>
  <c r="H256" i="1"/>
  <c r="A255" i="2" s="1"/>
  <c r="H257" i="1"/>
  <c r="A256" i="2" s="1"/>
  <c r="H258" i="1"/>
  <c r="A257" i="2" s="1"/>
  <c r="H259" i="1"/>
  <c r="H260" i="1"/>
  <c r="A259" i="2" s="1"/>
  <c r="H261" i="1"/>
  <c r="H262" i="1"/>
  <c r="B262" i="2" s="1"/>
  <c r="H263" i="1"/>
  <c r="H264" i="1"/>
  <c r="H265" i="1"/>
  <c r="A264" i="2" s="1"/>
  <c r="H266" i="1"/>
  <c r="A265" i="2" s="1"/>
  <c r="H267" i="1"/>
  <c r="H268" i="1"/>
  <c r="A267" i="2" s="1"/>
  <c r="H269" i="1"/>
  <c r="A268" i="2" s="1"/>
  <c r="H270" i="1"/>
  <c r="B270" i="2" s="1"/>
  <c r="H271" i="1"/>
  <c r="H272" i="1"/>
  <c r="A271" i="2" s="1"/>
  <c r="H273" i="1"/>
  <c r="H274" i="1"/>
  <c r="A273" i="2" s="1"/>
  <c r="H275" i="1"/>
  <c r="H276" i="1"/>
  <c r="A275" i="2" s="1"/>
  <c r="H277" i="1"/>
  <c r="A276" i="2" s="1"/>
  <c r="H278" i="1"/>
  <c r="B278" i="2" s="1"/>
  <c r="H279" i="1"/>
  <c r="H280" i="1"/>
  <c r="H281" i="1"/>
  <c r="A280" i="2" s="1"/>
  <c r="H282" i="1"/>
  <c r="A281" i="2" s="1"/>
  <c r="H283" i="1"/>
  <c r="H284" i="1"/>
  <c r="A283" i="2" s="1"/>
  <c r="H285" i="1"/>
  <c r="A284" i="2" s="1"/>
  <c r="H286" i="1"/>
  <c r="B286" i="2" s="1"/>
  <c r="H287" i="1"/>
  <c r="H288" i="1"/>
  <c r="A287" i="2" s="1"/>
  <c r="H289" i="1"/>
  <c r="A288" i="2" s="1"/>
  <c r="H290" i="1"/>
  <c r="A289" i="2" s="1"/>
  <c r="H291" i="1"/>
  <c r="H292" i="1"/>
  <c r="A291" i="2" s="1"/>
  <c r="H293" i="1"/>
  <c r="H294" i="1"/>
  <c r="B294" i="2" s="1"/>
  <c r="H295" i="1"/>
  <c r="H296" i="1"/>
  <c r="H297" i="1"/>
  <c r="A296" i="2" s="1"/>
  <c r="H298" i="1"/>
  <c r="A297" i="2" s="1"/>
  <c r="H299" i="1"/>
  <c r="H300" i="1"/>
  <c r="A299" i="2" s="1"/>
  <c r="H301" i="1"/>
  <c r="A300" i="2" s="1"/>
  <c r="H302" i="1"/>
  <c r="B302" i="2" s="1"/>
  <c r="H303" i="1"/>
  <c r="H304" i="1"/>
  <c r="A303" i="2" s="1"/>
  <c r="H305" i="1"/>
  <c r="H306" i="1"/>
  <c r="A305" i="2" s="1"/>
  <c r="H307" i="1"/>
  <c r="H308" i="1"/>
  <c r="A307" i="2" s="1"/>
  <c r="H309" i="1"/>
  <c r="A308" i="2" s="1"/>
  <c r="H310" i="1"/>
  <c r="B310" i="2" s="1"/>
  <c r="H311" i="1"/>
  <c r="H312" i="1"/>
  <c r="H313" i="1"/>
  <c r="A312" i="2" s="1"/>
  <c r="H314" i="1"/>
  <c r="A313" i="2" s="1"/>
  <c r="H315" i="1"/>
  <c r="H316" i="1"/>
  <c r="A315" i="2" s="1"/>
  <c r="H317" i="1"/>
  <c r="A316" i="2" s="1"/>
  <c r="H318" i="1"/>
  <c r="B318" i="2" s="1"/>
  <c r="H319" i="1"/>
  <c r="H320" i="1"/>
  <c r="A319" i="2" s="1"/>
  <c r="H321" i="1"/>
  <c r="A320" i="2" s="1"/>
  <c r="H322" i="1"/>
  <c r="A321" i="2" s="1"/>
  <c r="H323" i="1"/>
  <c r="H324" i="1"/>
  <c r="A323" i="2" s="1"/>
  <c r="H325" i="1"/>
  <c r="H326" i="1"/>
  <c r="B326" i="2" s="1"/>
  <c r="H327" i="1"/>
  <c r="H328" i="1"/>
  <c r="H329" i="1"/>
  <c r="A328" i="2" s="1"/>
  <c r="H330" i="1"/>
  <c r="A329" i="2" s="1"/>
  <c r="H331" i="1"/>
  <c r="H332" i="1"/>
  <c r="A331" i="2" s="1"/>
  <c r="H333" i="1"/>
  <c r="A332" i="2" s="1"/>
  <c r="H334" i="1"/>
  <c r="B334" i="2" s="1"/>
  <c r="H335" i="1"/>
  <c r="H336" i="1"/>
  <c r="A335" i="2" s="1"/>
  <c r="H337" i="1"/>
  <c r="H338" i="1"/>
  <c r="A337" i="2" s="1"/>
  <c r="H339" i="1"/>
  <c r="H340" i="1"/>
  <c r="A339" i="2" s="1"/>
  <c r="H341" i="1"/>
  <c r="A340" i="2" s="1"/>
  <c r="H342" i="1"/>
  <c r="B342" i="2" s="1"/>
  <c r="H343" i="1"/>
  <c r="H344" i="1"/>
  <c r="H345" i="1"/>
  <c r="A344" i="2" s="1"/>
  <c r="H346" i="1"/>
  <c r="B346" i="2" s="1"/>
  <c r="H347" i="1"/>
  <c r="H348" i="1"/>
  <c r="A347" i="2" s="1"/>
  <c r="H349" i="1"/>
  <c r="H350" i="1"/>
  <c r="H351" i="1"/>
  <c r="H352" i="1"/>
  <c r="A351" i="2" s="1"/>
  <c r="H353" i="1"/>
  <c r="A352" i="2" s="1"/>
  <c r="H354" i="1"/>
  <c r="B354" i="2" s="1"/>
  <c r="H355" i="1"/>
  <c r="H356" i="1"/>
  <c r="A355" i="2" s="1"/>
  <c r="H357" i="1"/>
  <c r="A356" i="2" s="1"/>
  <c r="H358" i="1"/>
  <c r="B358" i="2" s="1"/>
  <c r="H359" i="1"/>
  <c r="H360" i="1"/>
  <c r="H361" i="1"/>
  <c r="A360" i="2" s="1"/>
  <c r="H362" i="1"/>
  <c r="B362" i="2" s="1"/>
  <c r="H363" i="1"/>
  <c r="H364" i="1"/>
  <c r="A363" i="2" s="1"/>
  <c r="H365" i="1"/>
  <c r="H366" i="1"/>
  <c r="B366" i="2" s="1"/>
  <c r="H367" i="1"/>
  <c r="H368" i="1"/>
  <c r="A367" i="2" s="1"/>
  <c r="H369" i="1"/>
  <c r="A368" i="2" s="1"/>
  <c r="H370" i="1"/>
  <c r="B370" i="2" s="1"/>
  <c r="H371" i="1"/>
  <c r="H372" i="1"/>
  <c r="A371" i="2" s="1"/>
  <c r="H373" i="1"/>
  <c r="A372" i="2" s="1"/>
  <c r="H374" i="1"/>
  <c r="B374" i="2" s="1"/>
  <c r="H375" i="1"/>
  <c r="H376" i="1"/>
  <c r="H377" i="1"/>
  <c r="A376" i="2" s="1"/>
  <c r="H378" i="1"/>
  <c r="B378" i="2" s="1"/>
  <c r="H379" i="1"/>
  <c r="H380" i="1"/>
  <c r="A379" i="2" s="1"/>
  <c r="H381" i="1"/>
  <c r="H382" i="1"/>
  <c r="B382" i="2" s="1"/>
  <c r="H383" i="1"/>
  <c r="H384" i="1"/>
  <c r="A383" i="2" s="1"/>
  <c r="H385" i="1"/>
  <c r="A384" i="2" s="1"/>
  <c r="H386" i="1"/>
  <c r="B386" i="2" s="1"/>
  <c r="H387" i="1"/>
  <c r="H388" i="1"/>
  <c r="A387" i="2" s="1"/>
  <c r="H389" i="1"/>
  <c r="A388" i="2" s="1"/>
  <c r="H390" i="1"/>
  <c r="B390" i="2" s="1"/>
  <c r="H391" i="1"/>
  <c r="H392" i="1"/>
  <c r="H393" i="1"/>
  <c r="A392" i="2" s="1"/>
  <c r="H394" i="1"/>
  <c r="A393" i="2" s="1"/>
  <c r="H395" i="1"/>
  <c r="H396" i="1"/>
  <c r="A395" i="2" s="1"/>
  <c r="H397" i="1"/>
  <c r="H398" i="1"/>
  <c r="B398" i="2" s="1"/>
  <c r="H399" i="1"/>
  <c r="H400" i="1"/>
  <c r="A399" i="2" s="1"/>
  <c r="H401" i="1"/>
  <c r="A400" i="2" s="1"/>
  <c r="H402" i="1"/>
  <c r="B402" i="2" s="1"/>
  <c r="H403" i="1"/>
  <c r="H404" i="1"/>
  <c r="A403" i="2" s="1"/>
  <c r="H405" i="1"/>
  <c r="A404" i="2" s="1"/>
  <c r="H406" i="1"/>
  <c r="B406" i="2" s="1"/>
  <c r="H407" i="1"/>
  <c r="H408" i="1"/>
  <c r="H409" i="1"/>
  <c r="A408" i="2" s="1"/>
  <c r="H410" i="1"/>
  <c r="B410" i="2" s="1"/>
  <c r="H411" i="1"/>
  <c r="H412" i="1"/>
  <c r="A411" i="2" s="1"/>
  <c r="H413" i="1"/>
  <c r="H414" i="1"/>
  <c r="H415" i="1"/>
  <c r="H416" i="1"/>
  <c r="A415" i="2" s="1"/>
  <c r="H417" i="1"/>
  <c r="A416" i="2" s="1"/>
  <c r="H418" i="1"/>
  <c r="B418" i="2" s="1"/>
  <c r="H419" i="1"/>
  <c r="H420" i="1"/>
  <c r="A419" i="2" s="1"/>
  <c r="H421" i="1"/>
  <c r="A420" i="2" s="1"/>
  <c r="H422" i="1"/>
  <c r="B422" i="2" s="1"/>
  <c r="H423" i="1"/>
  <c r="H424" i="1"/>
  <c r="H425" i="1"/>
  <c r="A424" i="2" s="1"/>
  <c r="H426" i="1"/>
  <c r="B426" i="2" s="1"/>
  <c r="H427" i="1"/>
  <c r="H428" i="1"/>
  <c r="A427" i="2" s="1"/>
  <c r="H429" i="1"/>
  <c r="H430" i="1"/>
  <c r="B430" i="2" s="1"/>
  <c r="H431" i="1"/>
  <c r="H432" i="1"/>
  <c r="A431" i="2" s="1"/>
  <c r="H433" i="1"/>
  <c r="A432" i="2" s="1"/>
  <c r="H434" i="1"/>
  <c r="B434" i="2" s="1"/>
  <c r="H435" i="1"/>
  <c r="H436" i="1"/>
  <c r="A435" i="2" s="1"/>
  <c r="H437" i="1"/>
  <c r="A436" i="2" s="1"/>
  <c r="H438" i="1"/>
  <c r="B438" i="2" s="1"/>
  <c r="H439" i="1"/>
  <c r="H440" i="1"/>
  <c r="H441" i="1"/>
  <c r="B441" i="2" s="1"/>
  <c r="H442" i="1"/>
  <c r="A441" i="2" s="1"/>
  <c r="H443" i="1"/>
  <c r="H444" i="1"/>
  <c r="A443" i="2" s="1"/>
  <c r="H445" i="1"/>
  <c r="B445" i="2" s="1"/>
  <c r="H446" i="1"/>
  <c r="B446" i="2" s="1"/>
  <c r="H447" i="1"/>
  <c r="A446" i="2" s="1"/>
  <c r="H448" i="1"/>
  <c r="H449" i="1"/>
  <c r="H450" i="1"/>
  <c r="B450" i="2" s="1"/>
  <c r="H451" i="1"/>
  <c r="H452" i="1"/>
  <c r="A451" i="2" s="1"/>
  <c r="H453" i="1"/>
  <c r="B453" i="2" s="1"/>
  <c r="H454" i="1"/>
  <c r="B454" i="2" s="1"/>
  <c r="H455" i="1"/>
  <c r="H456" i="1"/>
  <c r="A455" i="2" s="1"/>
  <c r="H457" i="1"/>
  <c r="B457" i="2" s="1"/>
  <c r="H458" i="1"/>
  <c r="A457" i="2" s="1"/>
  <c r="H459" i="1"/>
  <c r="H460" i="1"/>
  <c r="A459" i="2" s="1"/>
  <c r="H461" i="1"/>
  <c r="B461" i="2" s="1"/>
  <c r="H462" i="1"/>
  <c r="B462" i="2" s="1"/>
  <c r="H463" i="1"/>
  <c r="A462" i="2" s="1"/>
  <c r="H464" i="1"/>
  <c r="A463" i="2" s="1"/>
  <c r="H465" i="1"/>
  <c r="H466" i="1"/>
  <c r="B466" i="2" s="1"/>
  <c r="H467" i="1"/>
  <c r="H468" i="1"/>
  <c r="A467" i="2" s="1"/>
  <c r="H469" i="1"/>
  <c r="B469" i="2" s="1"/>
  <c r="H470" i="1"/>
  <c r="B470" i="2" s="1"/>
  <c r="H471" i="1"/>
  <c r="H472" i="1"/>
  <c r="A471" i="2" s="1"/>
  <c r="H473" i="1"/>
  <c r="B473" i="2" s="1"/>
  <c r="H474" i="1"/>
  <c r="A473" i="2" s="1"/>
  <c r="H475" i="1"/>
  <c r="H476" i="1"/>
  <c r="H477" i="1"/>
  <c r="B477" i="2" s="1"/>
  <c r="H478" i="1"/>
  <c r="A477" i="2" s="1"/>
  <c r="H479" i="1"/>
  <c r="A478" i="2" s="1"/>
  <c r="H480" i="1"/>
  <c r="A479" i="2" s="1"/>
  <c r="H481" i="1"/>
  <c r="H482" i="1"/>
  <c r="B482" i="2" s="1"/>
  <c r="H483" i="1"/>
  <c r="H484" i="1"/>
  <c r="A483" i="2" s="1"/>
  <c r="H485" i="1"/>
  <c r="B485" i="2" s="1"/>
  <c r="H486" i="1"/>
  <c r="B486" i="2" s="1"/>
  <c r="H487" i="1"/>
  <c r="H488" i="1"/>
  <c r="A487" i="2" s="1"/>
  <c r="H489" i="1"/>
  <c r="B489" i="2" s="1"/>
  <c r="H490" i="1"/>
  <c r="A489" i="2" s="1"/>
  <c r="H491" i="1"/>
  <c r="H492" i="1"/>
  <c r="A491" i="2" s="1"/>
  <c r="H493" i="1"/>
  <c r="B493" i="2" s="1"/>
  <c r="H494" i="1"/>
  <c r="A493" i="2" s="1"/>
  <c r="H495" i="1"/>
  <c r="A494" i="2" s="1"/>
  <c r="H496" i="1"/>
  <c r="A495" i="2" s="1"/>
  <c r="H497" i="1"/>
  <c r="H498" i="1"/>
  <c r="B498" i="2" s="1"/>
  <c r="H499" i="1"/>
  <c r="H500" i="1"/>
  <c r="A499" i="2" s="1"/>
  <c r="H501" i="1"/>
  <c r="B501" i="2" s="1"/>
  <c r="H502" i="1"/>
  <c r="B502" i="2" s="1"/>
  <c r="H503" i="1"/>
  <c r="H504" i="1"/>
  <c r="H505" i="1"/>
  <c r="B505" i="2" s="1"/>
  <c r="H506" i="1"/>
  <c r="A505" i="2" s="1"/>
  <c r="H507" i="1"/>
  <c r="H508" i="1"/>
  <c r="A507" i="2" s="1"/>
  <c r="H509" i="1"/>
  <c r="B509" i="2" s="1"/>
  <c r="H510" i="1"/>
  <c r="B510" i="2" s="1"/>
  <c r="H511" i="1"/>
  <c r="A510" i="2" s="1"/>
  <c r="H512" i="1"/>
  <c r="H513" i="1"/>
  <c r="H514" i="1"/>
  <c r="B514" i="2" s="1"/>
  <c r="H515" i="1"/>
  <c r="H516" i="1"/>
  <c r="A515" i="2" s="1"/>
  <c r="H517" i="1"/>
  <c r="B517" i="2" s="1"/>
  <c r="H518" i="1"/>
  <c r="B518" i="2" s="1"/>
  <c r="H519" i="1"/>
  <c r="H520" i="1"/>
  <c r="A519" i="2" s="1"/>
  <c r="H521" i="1"/>
  <c r="B521" i="2" s="1"/>
  <c r="H522" i="1"/>
  <c r="A521" i="2" s="1"/>
  <c r="H523" i="1"/>
  <c r="H524" i="1"/>
  <c r="A523" i="2" s="1"/>
  <c r="H525" i="1"/>
  <c r="B525" i="2" s="1"/>
  <c r="H526" i="1"/>
  <c r="B526" i="2" s="1"/>
  <c r="H527" i="1"/>
  <c r="A526" i="2" s="1"/>
  <c r="H528" i="1"/>
  <c r="A527" i="2" s="1"/>
  <c r="H529" i="1"/>
  <c r="H530" i="1"/>
  <c r="B530" i="2" s="1"/>
  <c r="H531" i="1"/>
  <c r="H532" i="1"/>
  <c r="A531" i="2" s="1"/>
  <c r="H533" i="1"/>
  <c r="B533" i="2" s="1"/>
  <c r="H534" i="1"/>
  <c r="B534" i="2" s="1"/>
  <c r="H535" i="1"/>
  <c r="H536" i="1"/>
  <c r="A535" i="2" s="1"/>
  <c r="H537" i="1"/>
  <c r="B537" i="2" s="1"/>
  <c r="H538" i="1"/>
  <c r="A537" i="2" s="1"/>
  <c r="H539" i="1"/>
  <c r="H540" i="1"/>
  <c r="H541" i="1"/>
  <c r="B541" i="2" s="1"/>
  <c r="H542" i="1"/>
  <c r="A541" i="2" s="1"/>
  <c r="H543" i="1"/>
  <c r="A542" i="2" s="1"/>
  <c r="H544" i="1"/>
  <c r="A543" i="2" s="1"/>
  <c r="H545" i="1"/>
  <c r="H546" i="1"/>
  <c r="B546" i="2" s="1"/>
  <c r="H547" i="1"/>
  <c r="H548" i="1"/>
  <c r="A547" i="2" s="1"/>
  <c r="H549" i="1"/>
  <c r="B549" i="2" s="1"/>
  <c r="H550" i="1"/>
  <c r="B550" i="2" s="1"/>
  <c r="H551" i="1"/>
  <c r="H552" i="1"/>
  <c r="A551" i="2" s="1"/>
  <c r="H553" i="1"/>
  <c r="B553" i="2" s="1"/>
  <c r="H554" i="1"/>
  <c r="A553" i="2" s="1"/>
  <c r="H555" i="1"/>
  <c r="H556" i="1"/>
  <c r="A555" i="2" s="1"/>
  <c r="H557" i="1"/>
  <c r="B557" i="2" s="1"/>
  <c r="H558" i="1"/>
  <c r="A557" i="2" s="1"/>
  <c r="H559" i="1"/>
  <c r="A558" i="2" s="1"/>
  <c r="H560" i="1"/>
  <c r="A559" i="2" s="1"/>
  <c r="H561" i="1"/>
  <c r="H562" i="1"/>
  <c r="B562" i="2" s="1"/>
  <c r="H563" i="1"/>
  <c r="H564" i="1"/>
  <c r="A563" i="2" s="1"/>
  <c r="H565" i="1"/>
  <c r="B565" i="2" s="1"/>
  <c r="H566" i="1"/>
  <c r="B566" i="2" s="1"/>
  <c r="H567" i="1"/>
  <c r="H568" i="1"/>
  <c r="H569" i="1"/>
  <c r="B569" i="2" s="1"/>
  <c r="H570" i="1"/>
  <c r="A569" i="2" s="1"/>
  <c r="H571" i="1"/>
  <c r="H572" i="1"/>
  <c r="A571" i="2" s="1"/>
  <c r="H573" i="1"/>
  <c r="B573" i="2" s="1"/>
  <c r="H574" i="1"/>
  <c r="B574" i="2" s="1"/>
  <c r="H575" i="1"/>
  <c r="A574" i="2" s="1"/>
  <c r="H576" i="1"/>
  <c r="H577" i="1"/>
  <c r="H578" i="1"/>
  <c r="B578" i="2" s="1"/>
  <c r="H579" i="1"/>
  <c r="H580" i="1"/>
  <c r="A579" i="2" s="1"/>
  <c r="H581" i="1"/>
  <c r="B581" i="2" s="1"/>
  <c r="H582" i="1"/>
  <c r="B582" i="2" s="1"/>
  <c r="H583" i="1"/>
  <c r="H584" i="1"/>
  <c r="A583" i="2" s="1"/>
  <c r="H585" i="1"/>
  <c r="B585" i="2" s="1"/>
  <c r="H586" i="1"/>
  <c r="A585" i="2" s="1"/>
  <c r="H587" i="1"/>
  <c r="H588" i="1"/>
  <c r="A587" i="2" s="1"/>
  <c r="H589" i="1"/>
  <c r="B589" i="2" s="1"/>
  <c r="H590" i="1"/>
  <c r="B590" i="2" s="1"/>
  <c r="H591" i="1"/>
  <c r="A590" i="2" s="1"/>
  <c r="H592" i="1"/>
  <c r="A591" i="2" s="1"/>
  <c r="H593" i="1"/>
  <c r="H594" i="1"/>
  <c r="B594" i="2" s="1"/>
  <c r="H595" i="1"/>
  <c r="H596" i="1"/>
  <c r="A595" i="2" s="1"/>
  <c r="H597" i="1"/>
  <c r="B597" i="2" s="1"/>
  <c r="H598" i="1"/>
  <c r="B598" i="2" s="1"/>
  <c r="H599" i="1"/>
  <c r="H600" i="1"/>
  <c r="A599" i="2" s="1"/>
  <c r="H601" i="1"/>
  <c r="B601" i="2" s="1"/>
  <c r="H602" i="1"/>
  <c r="A601" i="2" s="1"/>
  <c r="H603" i="1"/>
  <c r="H604" i="1"/>
  <c r="H605" i="1"/>
  <c r="B605" i="2" s="1"/>
  <c r="H606" i="1"/>
  <c r="A605" i="2" s="1"/>
  <c r="H607" i="1"/>
  <c r="A606" i="2" s="1"/>
  <c r="H608" i="1"/>
  <c r="A607" i="2" s="1"/>
  <c r="H609" i="1"/>
  <c r="H610" i="1"/>
  <c r="B610" i="2" s="1"/>
  <c r="H611" i="1"/>
  <c r="H612" i="1"/>
  <c r="A611" i="2" s="1"/>
  <c r="H613" i="1"/>
  <c r="B613" i="2" s="1"/>
  <c r="H614" i="1"/>
  <c r="B614" i="2" s="1"/>
  <c r="H615" i="1"/>
  <c r="H616" i="1"/>
  <c r="A615" i="2" s="1"/>
  <c r="H617" i="1"/>
  <c r="B617" i="2" s="1"/>
  <c r="H618" i="1"/>
  <c r="A617" i="2" s="1"/>
  <c r="H619" i="1"/>
  <c r="H620" i="1"/>
  <c r="A619" i="2" s="1"/>
  <c r="H621" i="1"/>
  <c r="B621" i="2" s="1"/>
  <c r="H622" i="1"/>
  <c r="A621" i="2" s="1"/>
  <c r="H623" i="1"/>
  <c r="A622" i="2" s="1"/>
  <c r="H624" i="1"/>
  <c r="A623" i="2" s="1"/>
  <c r="H625" i="1"/>
  <c r="H626" i="1"/>
  <c r="B626" i="2" s="1"/>
  <c r="H627" i="1"/>
  <c r="H628" i="1"/>
  <c r="A627" i="2" s="1"/>
  <c r="H629" i="1"/>
  <c r="B629" i="2" s="1"/>
  <c r="H630" i="1"/>
  <c r="B630" i="2" s="1"/>
  <c r="H631" i="1"/>
  <c r="H632" i="1"/>
  <c r="H633" i="1"/>
  <c r="B633" i="2" s="1"/>
  <c r="H634" i="1"/>
  <c r="A633" i="2" s="1"/>
  <c r="H635" i="1"/>
  <c r="H636" i="1"/>
  <c r="A635" i="2" s="1"/>
  <c r="H637" i="1"/>
  <c r="B637" i="2" s="1"/>
  <c r="H638" i="1"/>
  <c r="B638" i="2" s="1"/>
  <c r="H639" i="1"/>
  <c r="A638" i="2" s="1"/>
  <c r="H640" i="1"/>
  <c r="H641" i="1"/>
  <c r="H642" i="1"/>
  <c r="B642" i="2" s="1"/>
  <c r="H643" i="1"/>
  <c r="H644" i="1"/>
  <c r="A643" i="2" s="1"/>
  <c r="H645" i="1"/>
  <c r="B645" i="2" s="1"/>
  <c r="H646" i="1"/>
  <c r="B646" i="2" s="1"/>
  <c r="H647" i="1"/>
  <c r="H648" i="1"/>
  <c r="A647" i="2" s="1"/>
  <c r="H649" i="1"/>
  <c r="B649" i="2" s="1"/>
  <c r="H650" i="1"/>
  <c r="A649" i="2" s="1"/>
  <c r="H651" i="1"/>
  <c r="H652" i="1"/>
  <c r="A651" i="2" s="1"/>
  <c r="H653" i="1"/>
  <c r="B653" i="2" s="1"/>
  <c r="H654" i="1"/>
  <c r="B654" i="2" s="1"/>
  <c r="H655" i="1"/>
  <c r="A654" i="2" s="1"/>
  <c r="H656" i="1"/>
  <c r="A655" i="2" s="1"/>
  <c r="H657" i="1"/>
  <c r="H658" i="1"/>
  <c r="B658" i="2" s="1"/>
  <c r="H659" i="1"/>
  <c r="H660" i="1"/>
  <c r="A659" i="2" s="1"/>
  <c r="H661" i="1"/>
  <c r="B661" i="2" s="1"/>
  <c r="H662" i="1"/>
  <c r="B662" i="2" s="1"/>
  <c r="H663" i="1"/>
  <c r="H664" i="1"/>
  <c r="A663" i="2" s="1"/>
  <c r="H665" i="1"/>
  <c r="B665" i="2" s="1"/>
  <c r="H666" i="1"/>
  <c r="A665" i="2" s="1"/>
  <c r="H667" i="1"/>
  <c r="H668" i="1"/>
  <c r="H669" i="1"/>
  <c r="B669" i="2" s="1"/>
  <c r="H670" i="1"/>
  <c r="A669" i="2" s="1"/>
  <c r="H671" i="1"/>
  <c r="A670" i="2" s="1"/>
  <c r="H672" i="1"/>
  <c r="A671" i="2" s="1"/>
  <c r="H673" i="1"/>
  <c r="H674" i="1"/>
  <c r="B674" i="2" s="1"/>
  <c r="H675" i="1"/>
  <c r="H676" i="1"/>
  <c r="A675" i="2" s="1"/>
  <c r="H677" i="1"/>
  <c r="B677" i="2" s="1"/>
  <c r="H678" i="1"/>
  <c r="B678" i="2" s="1"/>
  <c r="H679" i="1"/>
  <c r="H680" i="1"/>
  <c r="A679" i="2" s="1"/>
  <c r="H681" i="1"/>
  <c r="B681" i="2" s="1"/>
  <c r="H682" i="1"/>
  <c r="A681" i="2" s="1"/>
  <c r="H683" i="1"/>
  <c r="H684" i="1"/>
  <c r="A683" i="2" s="1"/>
  <c r="H685" i="1"/>
  <c r="B685" i="2" s="1"/>
  <c r="H686" i="1"/>
  <c r="A685" i="2" s="1"/>
  <c r="H687" i="1"/>
  <c r="A686" i="2" s="1"/>
  <c r="H688" i="1"/>
  <c r="A687" i="2" s="1"/>
  <c r="H689" i="1"/>
  <c r="H690" i="1"/>
  <c r="B690" i="2" s="1"/>
  <c r="H691" i="1"/>
  <c r="H692" i="1"/>
  <c r="A691" i="2" s="1"/>
  <c r="H693" i="1"/>
  <c r="B693" i="2" s="1"/>
  <c r="H694" i="1"/>
  <c r="B694" i="2" s="1"/>
  <c r="H695" i="1"/>
  <c r="H696" i="1"/>
  <c r="H697" i="1"/>
  <c r="B697" i="2" s="1"/>
  <c r="H698" i="1"/>
  <c r="A697" i="2" s="1"/>
  <c r="H699" i="1"/>
  <c r="H700" i="1"/>
  <c r="A699" i="2" s="1"/>
  <c r="H701" i="1"/>
  <c r="B701" i="2" s="1"/>
  <c r="H702" i="1"/>
  <c r="B702" i="2" s="1"/>
  <c r="H703" i="1"/>
  <c r="A702" i="2" s="1"/>
  <c r="H704" i="1"/>
  <c r="H705" i="1"/>
  <c r="H706" i="1"/>
  <c r="B706" i="2" s="1"/>
  <c r="H707" i="1"/>
  <c r="H708" i="1"/>
  <c r="A707" i="2" s="1"/>
  <c r="H709" i="1"/>
  <c r="B709" i="2" s="1"/>
  <c r="H710" i="1"/>
  <c r="B710" i="2" s="1"/>
  <c r="H711" i="1"/>
  <c r="H712" i="1"/>
  <c r="A711" i="2" s="1"/>
  <c r="H713" i="1"/>
  <c r="B713" i="2" s="1"/>
  <c r="H714" i="1"/>
  <c r="A713" i="2" s="1"/>
  <c r="H715" i="1"/>
  <c r="H716" i="1"/>
  <c r="A715" i="2" s="1"/>
  <c r="H717" i="1"/>
  <c r="B717" i="2" s="1"/>
  <c r="H718" i="1"/>
  <c r="B718" i="2" s="1"/>
  <c r="H719" i="1"/>
  <c r="A718" i="2" s="1"/>
  <c r="H720" i="1"/>
  <c r="A719" i="2" s="1"/>
  <c r="H721" i="1"/>
  <c r="H722" i="1"/>
  <c r="B722" i="2" s="1"/>
  <c r="H723" i="1"/>
  <c r="H724" i="1"/>
  <c r="A723" i="2" s="1"/>
  <c r="H725" i="1"/>
  <c r="B725" i="2" s="1"/>
  <c r="H726" i="1"/>
  <c r="B726" i="2" s="1"/>
  <c r="H727" i="1"/>
  <c r="H728" i="1"/>
  <c r="A727" i="2" s="1"/>
  <c r="H729" i="1"/>
  <c r="B729" i="2" s="1"/>
  <c r="H730" i="1"/>
  <c r="A729" i="2" s="1"/>
  <c r="H731" i="1"/>
  <c r="H732" i="1"/>
  <c r="H733" i="1"/>
  <c r="H734" i="1"/>
  <c r="A733" i="2" s="1"/>
  <c r="H735" i="1"/>
  <c r="A734" i="2" s="1"/>
  <c r="H736" i="1"/>
  <c r="A735" i="2" s="1"/>
  <c r="H737" i="1"/>
  <c r="H738" i="1"/>
  <c r="B738" i="2" s="1"/>
  <c r="H739" i="1"/>
  <c r="H740" i="1"/>
  <c r="A739" i="2" s="1"/>
  <c r="H741" i="1"/>
  <c r="B741" i="2" s="1"/>
  <c r="H742" i="1"/>
  <c r="B742" i="2" s="1"/>
  <c r="H743" i="1"/>
  <c r="H744" i="1"/>
  <c r="A743" i="2" s="1"/>
  <c r="H745" i="1"/>
  <c r="B745" i="2" s="1"/>
  <c r="H746" i="1"/>
  <c r="A745" i="2" s="1"/>
  <c r="H747" i="1"/>
  <c r="H748" i="1"/>
  <c r="A747" i="2" s="1"/>
  <c r="H749" i="1"/>
  <c r="H750" i="1"/>
  <c r="A749" i="2" s="1"/>
  <c r="H751" i="1"/>
  <c r="A750" i="2" s="1"/>
  <c r="H752" i="1"/>
  <c r="A751" i="2" s="1"/>
  <c r="H2" i="1"/>
  <c r="A272" i="2" l="1"/>
  <c r="B273" i="2"/>
  <c r="A176" i="2"/>
  <c r="B177" i="2"/>
  <c r="A164" i="2"/>
  <c r="B165" i="2"/>
  <c r="B405" i="2"/>
  <c r="B377" i="2"/>
  <c r="B277" i="2"/>
  <c r="B213" i="2"/>
  <c r="A748" i="2"/>
  <c r="A747" i="3"/>
  <c r="A732" i="2"/>
  <c r="A731" i="3"/>
  <c r="A716" i="2"/>
  <c r="A715" i="3"/>
  <c r="A700" i="2"/>
  <c r="A699" i="3"/>
  <c r="A684" i="2"/>
  <c r="A683" i="3"/>
  <c r="A668" i="2"/>
  <c r="A667" i="3"/>
  <c r="A652" i="2"/>
  <c r="A651" i="3"/>
  <c r="A632" i="2"/>
  <c r="A631" i="3"/>
  <c r="A616" i="2"/>
  <c r="A615" i="3"/>
  <c r="A600" i="2"/>
  <c r="A599" i="3"/>
  <c r="B592" i="2"/>
  <c r="A591" i="3"/>
  <c r="B576" i="2"/>
  <c r="A575" i="3"/>
  <c r="B560" i="2"/>
  <c r="A559" i="3"/>
  <c r="B544" i="2"/>
  <c r="A543" i="3"/>
  <c r="B528" i="2"/>
  <c r="A527" i="3"/>
  <c r="B516" i="2"/>
  <c r="A515" i="3"/>
  <c r="B500" i="2"/>
  <c r="A499" i="3"/>
  <c r="B488" i="2"/>
  <c r="A487" i="3"/>
  <c r="B472" i="2"/>
  <c r="A471" i="3"/>
  <c r="B456" i="2"/>
  <c r="A455" i="3"/>
  <c r="B440" i="2"/>
  <c r="A439" i="3"/>
  <c r="B424" i="2"/>
  <c r="A423" i="3"/>
  <c r="B408" i="2"/>
  <c r="A407" i="3"/>
  <c r="B392" i="2"/>
  <c r="A391" i="3"/>
  <c r="B376" i="2"/>
  <c r="A375" i="3"/>
  <c r="B360" i="2"/>
  <c r="A359" i="3"/>
  <c r="B348" i="2"/>
  <c r="A347" i="3"/>
  <c r="B328" i="2"/>
  <c r="A327" i="3"/>
  <c r="B312" i="2"/>
  <c r="A311" i="3"/>
  <c r="B296" i="2"/>
  <c r="A295" i="3"/>
  <c r="B280" i="2"/>
  <c r="A279" i="3"/>
  <c r="B264" i="2"/>
  <c r="A263" i="3"/>
  <c r="B248" i="2"/>
  <c r="A247" i="3"/>
  <c r="B232" i="2"/>
  <c r="A231" i="3"/>
  <c r="B216" i="2"/>
  <c r="A215" i="3"/>
  <c r="B200" i="2"/>
  <c r="A199" i="3"/>
  <c r="B184" i="2"/>
  <c r="A183" i="3"/>
  <c r="B168" i="2"/>
  <c r="A167" i="3"/>
  <c r="B152" i="2"/>
  <c r="A151" i="3"/>
  <c r="B140" i="2"/>
  <c r="A139" i="3"/>
  <c r="B124" i="2"/>
  <c r="A123" i="3"/>
  <c r="B104" i="2"/>
  <c r="A103" i="3"/>
  <c r="B88" i="2"/>
  <c r="A87" i="3"/>
  <c r="B80" i="2"/>
  <c r="A79" i="3"/>
  <c r="B64" i="2"/>
  <c r="A63" i="3"/>
  <c r="B44" i="2"/>
  <c r="A43" i="3"/>
  <c r="B28" i="2"/>
  <c r="A27" i="3"/>
  <c r="B12" i="2"/>
  <c r="A11" i="3"/>
  <c r="A746" i="4"/>
  <c r="B747" i="3"/>
  <c r="A734" i="4"/>
  <c r="B735" i="3"/>
  <c r="A722" i="4"/>
  <c r="B723" i="3"/>
  <c r="A706" i="4"/>
  <c r="B707" i="3"/>
  <c r="A694" i="4"/>
  <c r="B695" i="3"/>
  <c r="A678" i="4"/>
  <c r="B679" i="3"/>
  <c r="A666" i="4"/>
  <c r="B667" i="3"/>
  <c r="A658" i="4"/>
  <c r="B659" i="3"/>
  <c r="A642" i="4"/>
  <c r="B643" i="3"/>
  <c r="A626" i="4"/>
  <c r="B627" i="3"/>
  <c r="A610" i="4"/>
  <c r="B611" i="3"/>
  <c r="A594" i="4"/>
  <c r="B595" i="3"/>
  <c r="A582" i="4"/>
  <c r="B583" i="3"/>
  <c r="A566" i="4"/>
  <c r="B567" i="3"/>
  <c r="A554" i="4"/>
  <c r="B555" i="3"/>
  <c r="A538" i="4"/>
  <c r="B539" i="3"/>
  <c r="A526" i="4"/>
  <c r="B527" i="3"/>
  <c r="A510" i="4"/>
  <c r="B511" i="3"/>
  <c r="A498" i="4"/>
  <c r="B499" i="3"/>
  <c r="A482" i="4"/>
  <c r="B483" i="3"/>
  <c r="A466" i="4"/>
  <c r="B467" i="3"/>
  <c r="A454" i="4"/>
  <c r="B455" i="3"/>
  <c r="A438" i="4"/>
  <c r="B439" i="3"/>
  <c r="A426" i="4"/>
  <c r="B427" i="3"/>
  <c r="A414" i="4"/>
  <c r="B415" i="3"/>
  <c r="A398" i="4"/>
  <c r="B399" i="3"/>
  <c r="A382" i="4"/>
  <c r="B383" i="3"/>
  <c r="A370" i="4"/>
  <c r="B371" i="3"/>
  <c r="A362" i="4"/>
  <c r="B363" i="3"/>
  <c r="A346" i="4"/>
  <c r="B347" i="3"/>
  <c r="A330" i="4"/>
  <c r="B331" i="3"/>
  <c r="A314" i="4"/>
  <c r="B315" i="3"/>
  <c r="A302" i="4"/>
  <c r="B303" i="3"/>
  <c r="A286" i="4"/>
  <c r="B287" i="3"/>
  <c r="A274" i="4"/>
  <c r="B275" i="3"/>
  <c r="A258" i="4"/>
  <c r="B259" i="3"/>
  <c r="A246" i="4"/>
  <c r="B247" i="3"/>
  <c r="A230" i="4"/>
  <c r="B231" i="3"/>
  <c r="A222" i="4"/>
  <c r="B223" i="3"/>
  <c r="A206" i="4"/>
  <c r="B207" i="3"/>
  <c r="A190" i="4"/>
  <c r="B191" i="3"/>
  <c r="A178" i="4"/>
  <c r="B179" i="3"/>
  <c r="A162" i="4"/>
  <c r="B163" i="3"/>
  <c r="A150" i="4"/>
  <c r="B151" i="3"/>
  <c r="A134" i="4"/>
  <c r="B135" i="3"/>
  <c r="A122" i="4"/>
  <c r="B123" i="3"/>
  <c r="A106" i="4"/>
  <c r="B107" i="3"/>
  <c r="A94" i="4"/>
  <c r="B95" i="3"/>
  <c r="A78" i="4"/>
  <c r="B79" i="3"/>
  <c r="A62" i="4"/>
  <c r="B63" i="3"/>
  <c r="A50" i="4"/>
  <c r="B51" i="3"/>
  <c r="A34" i="4"/>
  <c r="B35" i="3"/>
  <c r="A22" i="4"/>
  <c r="B23" i="3"/>
  <c r="A10" i="4"/>
  <c r="B11" i="3"/>
  <c r="B746" i="4"/>
  <c r="A745" i="5"/>
  <c r="A733" i="5"/>
  <c r="B734" i="4"/>
  <c r="A721" i="5"/>
  <c r="B722" i="4"/>
  <c r="A705" i="5"/>
  <c r="B706" i="4"/>
  <c r="A693" i="5"/>
  <c r="B694" i="4"/>
  <c r="A677" i="5"/>
  <c r="B678" i="4"/>
  <c r="A665" i="5"/>
  <c r="B666" i="4"/>
  <c r="A653" i="5"/>
  <c r="B654" i="4"/>
  <c r="A637" i="5"/>
  <c r="B638" i="4"/>
  <c r="A621" i="5"/>
  <c r="B622" i="4"/>
  <c r="A609" i="5"/>
  <c r="B610" i="4"/>
  <c r="A593" i="5"/>
  <c r="B594" i="4"/>
  <c r="A581" i="5"/>
  <c r="B582" i="4"/>
  <c r="A569" i="5"/>
  <c r="B570" i="4"/>
  <c r="A553" i="5"/>
  <c r="B554" i="4"/>
  <c r="A541" i="5"/>
  <c r="B542" i="4"/>
  <c r="A529" i="5"/>
  <c r="B530" i="4"/>
  <c r="A513" i="5"/>
  <c r="B514" i="4"/>
  <c r="B502" i="4"/>
  <c r="A501" i="5"/>
  <c r="A485" i="5"/>
  <c r="B486" i="4"/>
  <c r="B470" i="4"/>
  <c r="A469" i="5"/>
  <c r="A457" i="5"/>
  <c r="B458" i="4"/>
  <c r="A441" i="5"/>
  <c r="B442" i="4"/>
  <c r="B430" i="4"/>
  <c r="A429" i="5"/>
  <c r="A413" i="5"/>
  <c r="B414" i="4"/>
  <c r="A401" i="5"/>
  <c r="B402" i="4"/>
  <c r="A385" i="5"/>
  <c r="B386" i="4"/>
  <c r="A369" i="5"/>
  <c r="B370" i="4"/>
  <c r="A357" i="5"/>
  <c r="B358" i="4"/>
  <c r="B342" i="4"/>
  <c r="A341" i="5"/>
  <c r="A329" i="5"/>
  <c r="B330" i="4"/>
  <c r="A317" i="5"/>
  <c r="B318" i="4"/>
  <c r="B302" i="4"/>
  <c r="A301" i="5"/>
  <c r="A289" i="5"/>
  <c r="B290" i="4"/>
  <c r="A273" i="5"/>
  <c r="B274" i="4"/>
  <c r="A261" i="5"/>
  <c r="B262" i="4"/>
  <c r="A245" i="5"/>
  <c r="B246" i="4"/>
  <c r="A233" i="5"/>
  <c r="B234" i="4"/>
  <c r="A217" i="5"/>
  <c r="B218" i="4"/>
  <c r="A205" i="5"/>
  <c r="B206" i="4"/>
  <c r="A193" i="5"/>
  <c r="B194" i="4"/>
  <c r="A177" i="5"/>
  <c r="B178" i="4"/>
  <c r="A165" i="5"/>
  <c r="B166" i="4"/>
  <c r="A149" i="5"/>
  <c r="B150" i="4"/>
  <c r="A133" i="5"/>
  <c r="B134" i="4"/>
  <c r="A121" i="5"/>
  <c r="B122" i="4"/>
  <c r="A105" i="5"/>
  <c r="B106" i="4"/>
  <c r="A93" i="5"/>
  <c r="B94" i="4"/>
  <c r="A77" i="5"/>
  <c r="B78" i="4"/>
  <c r="A61" i="5"/>
  <c r="B62" i="4"/>
  <c r="A49" i="5"/>
  <c r="B50" i="4"/>
  <c r="A37" i="5"/>
  <c r="B38" i="4"/>
  <c r="A21" i="5"/>
  <c r="B22" i="4"/>
  <c r="A5" i="5"/>
  <c r="B6" i="4"/>
  <c r="B745" i="5"/>
  <c r="B709" i="5"/>
  <c r="B269" i="5"/>
  <c r="B30" i="2"/>
  <c r="A29" i="2"/>
  <c r="B22" i="2"/>
  <c r="A21" i="2"/>
  <c r="A741" i="2"/>
  <c r="A705" i="2"/>
  <c r="A677" i="2"/>
  <c r="A641" i="2"/>
  <c r="A613" i="2"/>
  <c r="A577" i="2"/>
  <c r="A549" i="2"/>
  <c r="A513" i="2"/>
  <c r="A485" i="2"/>
  <c r="A449" i="2"/>
  <c r="A425" i="2"/>
  <c r="A409" i="2"/>
  <c r="A377" i="2"/>
  <c r="A361" i="2"/>
  <c r="A345" i="2"/>
  <c r="B698" i="2"/>
  <c r="B634" i="2"/>
  <c r="B570" i="2"/>
  <c r="B506" i="2"/>
  <c r="B442" i="2"/>
  <c r="B425" i="2"/>
  <c r="B389" i="2"/>
  <c r="B361" i="2"/>
  <c r="B333" i="2"/>
  <c r="B321" i="2"/>
  <c r="B301" i="2"/>
  <c r="B289" i="2"/>
  <c r="B269" i="2"/>
  <c r="B257" i="2"/>
  <c r="B237" i="2"/>
  <c r="B225" i="2"/>
  <c r="B205" i="2"/>
  <c r="B193" i="2"/>
  <c r="B173" i="2"/>
  <c r="B161" i="2"/>
  <c r="B141" i="2"/>
  <c r="B129" i="2"/>
  <c r="B109" i="2"/>
  <c r="B97" i="2"/>
  <c r="B77" i="2"/>
  <c r="B65" i="2"/>
  <c r="B45" i="2"/>
  <c r="B33" i="2"/>
  <c r="B13" i="2"/>
  <c r="B2" i="2"/>
  <c r="A748" i="3"/>
  <c r="B749" i="2"/>
  <c r="A396" i="2"/>
  <c r="B397" i="2"/>
  <c r="A348" i="2"/>
  <c r="B349" i="2"/>
  <c r="A304" i="2"/>
  <c r="B305" i="2"/>
  <c r="A260" i="2"/>
  <c r="B261" i="2"/>
  <c r="A228" i="2"/>
  <c r="B229" i="2"/>
  <c r="A208" i="2"/>
  <c r="B209" i="2"/>
  <c r="A112" i="2"/>
  <c r="B113" i="2"/>
  <c r="A100" i="2"/>
  <c r="B101" i="2"/>
  <c r="A80" i="2"/>
  <c r="B81" i="2"/>
  <c r="A68" i="2"/>
  <c r="B69" i="2"/>
  <c r="A48" i="2"/>
  <c r="B49" i="2"/>
  <c r="A36" i="2"/>
  <c r="B37" i="2"/>
  <c r="B245" i="2"/>
  <c r="A752" i="2"/>
  <c r="A751" i="3"/>
  <c r="A736" i="2"/>
  <c r="A735" i="3"/>
  <c r="A720" i="2"/>
  <c r="A719" i="3"/>
  <c r="A704" i="2"/>
  <c r="A703" i="3"/>
  <c r="A688" i="2"/>
  <c r="A687" i="3"/>
  <c r="A672" i="2"/>
  <c r="A671" i="3"/>
  <c r="A656" i="2"/>
  <c r="A655" i="3"/>
  <c r="A640" i="2"/>
  <c r="A639" i="3"/>
  <c r="A624" i="2"/>
  <c r="A623" i="3"/>
  <c r="A608" i="2"/>
  <c r="A607" i="3"/>
  <c r="B588" i="2"/>
  <c r="A587" i="3"/>
  <c r="B572" i="2"/>
  <c r="A571" i="3"/>
  <c r="B556" i="2"/>
  <c r="A555" i="3"/>
  <c r="B540" i="2"/>
  <c r="A539" i="3"/>
  <c r="B524" i="2"/>
  <c r="A523" i="3"/>
  <c r="B508" i="2"/>
  <c r="A507" i="3"/>
  <c r="B496" i="2"/>
  <c r="A495" i="3"/>
  <c r="B480" i="2"/>
  <c r="A479" i="3"/>
  <c r="B464" i="2"/>
  <c r="A463" i="3"/>
  <c r="B452" i="2"/>
  <c r="A451" i="3"/>
  <c r="B436" i="2"/>
  <c r="A435" i="3"/>
  <c r="B420" i="2"/>
  <c r="A419" i="3"/>
  <c r="B404" i="2"/>
  <c r="A403" i="3"/>
  <c r="B388" i="2"/>
  <c r="A387" i="3"/>
  <c r="B372" i="2"/>
  <c r="A371" i="3"/>
  <c r="B356" i="2"/>
  <c r="A355" i="3"/>
  <c r="B344" i="2"/>
  <c r="A343" i="3"/>
  <c r="B332" i="2"/>
  <c r="A331" i="3"/>
  <c r="B316" i="2"/>
  <c r="A315" i="3"/>
  <c r="B300" i="2"/>
  <c r="A299" i="3"/>
  <c r="B284" i="2"/>
  <c r="A283" i="3"/>
  <c r="B268" i="2"/>
  <c r="A267" i="3"/>
  <c r="B256" i="2"/>
  <c r="A255" i="3"/>
  <c r="B240" i="2"/>
  <c r="A239" i="3"/>
  <c r="B224" i="2"/>
  <c r="A223" i="3"/>
  <c r="B208" i="2"/>
  <c r="A207" i="3"/>
  <c r="B192" i="2"/>
  <c r="A191" i="3"/>
  <c r="B172" i="2"/>
  <c r="A171" i="3"/>
  <c r="B156" i="2"/>
  <c r="A155" i="3"/>
  <c r="B136" i="2"/>
  <c r="A135" i="3"/>
  <c r="B120" i="2"/>
  <c r="A119" i="3"/>
  <c r="B108" i="2"/>
  <c r="A107" i="3"/>
  <c r="B92" i="2"/>
  <c r="A91" i="3"/>
  <c r="B76" i="2"/>
  <c r="A75" i="3"/>
  <c r="B60" i="2"/>
  <c r="A59" i="3"/>
  <c r="B48" i="2"/>
  <c r="A47" i="3"/>
  <c r="B32" i="2"/>
  <c r="A31" i="3"/>
  <c r="B16" i="2"/>
  <c r="A15" i="3"/>
  <c r="B4" i="2"/>
  <c r="A3" i="3"/>
  <c r="A738" i="4"/>
  <c r="B739" i="3"/>
  <c r="A726" i="4"/>
  <c r="B727" i="3"/>
  <c r="A710" i="4"/>
  <c r="B711" i="3"/>
  <c r="A698" i="4"/>
  <c r="B699" i="3"/>
  <c r="A686" i="4"/>
  <c r="B687" i="3"/>
  <c r="A670" i="4"/>
  <c r="B671" i="3"/>
  <c r="A654" i="4"/>
  <c r="B655" i="3"/>
  <c r="A638" i="4"/>
  <c r="B639" i="3"/>
  <c r="A630" i="4"/>
  <c r="B631" i="3"/>
  <c r="A614" i="4"/>
  <c r="B615" i="3"/>
  <c r="A598" i="4"/>
  <c r="B599" i="3"/>
  <c r="A586" i="4"/>
  <c r="B587" i="3"/>
  <c r="A574" i="4"/>
  <c r="B575" i="3"/>
  <c r="A558" i="4"/>
  <c r="B559" i="3"/>
  <c r="A546" i="4"/>
  <c r="B547" i="3"/>
  <c r="A530" i="4"/>
  <c r="B531" i="3"/>
  <c r="A514" i="4"/>
  <c r="B515" i="3"/>
  <c r="A502" i="4"/>
  <c r="B503" i="3"/>
  <c r="A486" i="4"/>
  <c r="B487" i="3"/>
  <c r="A474" i="4"/>
  <c r="B475" i="3"/>
  <c r="A458" i="4"/>
  <c r="B459" i="3"/>
  <c r="A446" i="4"/>
  <c r="B447" i="3"/>
  <c r="A430" i="4"/>
  <c r="B431" i="3"/>
  <c r="A418" i="4"/>
  <c r="B419" i="3"/>
  <c r="A402" i="4"/>
  <c r="B403" i="3"/>
  <c r="A390" i="4"/>
  <c r="B391" i="3"/>
  <c r="A374" i="4"/>
  <c r="B375" i="3"/>
  <c r="A358" i="4"/>
  <c r="B359" i="3"/>
  <c r="A342" i="4"/>
  <c r="B343" i="3"/>
  <c r="A334" i="4"/>
  <c r="B335" i="3"/>
  <c r="A318" i="4"/>
  <c r="B319" i="3"/>
  <c r="A306" i="4"/>
  <c r="B307" i="3"/>
  <c r="A290" i="4"/>
  <c r="B291" i="3"/>
  <c r="A278" i="4"/>
  <c r="B279" i="3"/>
  <c r="A262" i="4"/>
  <c r="B263" i="3"/>
  <c r="A250" i="4"/>
  <c r="B251" i="3"/>
  <c r="A234" i="4"/>
  <c r="B235" i="3"/>
  <c r="A218" i="4"/>
  <c r="B219" i="3"/>
  <c r="A202" i="4"/>
  <c r="B203" i="3"/>
  <c r="A186" i="4"/>
  <c r="B187" i="3"/>
  <c r="A174" i="4"/>
  <c r="B175" i="3"/>
  <c r="A158" i="4"/>
  <c r="B159" i="3"/>
  <c r="A146" i="4"/>
  <c r="B147" i="3"/>
  <c r="A130" i="4"/>
  <c r="B131" i="3"/>
  <c r="A118" i="4"/>
  <c r="B119" i="3"/>
  <c r="A102" i="4"/>
  <c r="B103" i="3"/>
  <c r="A86" i="4"/>
  <c r="B87" i="3"/>
  <c r="A74" i="4"/>
  <c r="B75" i="3"/>
  <c r="A58" i="4"/>
  <c r="B59" i="3"/>
  <c r="A46" i="4"/>
  <c r="B47" i="3"/>
  <c r="A30" i="4"/>
  <c r="B31" i="3"/>
  <c r="A18" i="4"/>
  <c r="B19" i="3"/>
  <c r="B3" i="3"/>
  <c r="A2" i="4"/>
  <c r="A741" i="5"/>
  <c r="B742" i="4"/>
  <c r="A729" i="5"/>
  <c r="B730" i="4"/>
  <c r="A713" i="5"/>
  <c r="B714" i="4"/>
  <c r="A701" i="5"/>
  <c r="B702" i="4"/>
  <c r="A685" i="5"/>
  <c r="B686" i="4"/>
  <c r="A669" i="5"/>
  <c r="B670" i="4"/>
  <c r="A657" i="5"/>
  <c r="B658" i="4"/>
  <c r="A645" i="5"/>
  <c r="B646" i="4"/>
  <c r="A629" i="5"/>
  <c r="B630" i="4"/>
  <c r="B618" i="4"/>
  <c r="A617" i="5"/>
  <c r="A601" i="5"/>
  <c r="B602" i="4"/>
  <c r="B590" i="4"/>
  <c r="A589" i="5"/>
  <c r="A573" i="5"/>
  <c r="B574" i="4"/>
  <c r="A561" i="5"/>
  <c r="B562" i="4"/>
  <c r="A549" i="5"/>
  <c r="B550" i="4"/>
  <c r="B534" i="4"/>
  <c r="A533" i="5"/>
  <c r="A521" i="5"/>
  <c r="B522" i="4"/>
  <c r="A505" i="5"/>
  <c r="B506" i="4"/>
  <c r="B494" i="4"/>
  <c r="A493" i="5"/>
  <c r="A477" i="5"/>
  <c r="B478" i="4"/>
  <c r="B462" i="4"/>
  <c r="A461" i="5"/>
  <c r="A449" i="5"/>
  <c r="B450" i="4"/>
  <c r="A433" i="5"/>
  <c r="B434" i="4"/>
  <c r="A421" i="5"/>
  <c r="B422" i="4"/>
  <c r="B406" i="4"/>
  <c r="A405" i="5"/>
  <c r="A393" i="5"/>
  <c r="B394" i="4"/>
  <c r="A377" i="5"/>
  <c r="B378" i="4"/>
  <c r="B366" i="4"/>
  <c r="A365" i="5"/>
  <c r="A349" i="5"/>
  <c r="B350" i="4"/>
  <c r="A337" i="5"/>
  <c r="B338" i="4"/>
  <c r="A321" i="5"/>
  <c r="B322" i="4"/>
  <c r="B310" i="4"/>
  <c r="A309" i="5"/>
  <c r="A297" i="5"/>
  <c r="B298" i="4"/>
  <c r="A281" i="5"/>
  <c r="B282" i="4"/>
  <c r="A269" i="5"/>
  <c r="B270" i="4"/>
  <c r="A253" i="5"/>
  <c r="B254" i="4"/>
  <c r="A241" i="5"/>
  <c r="B242" i="4"/>
  <c r="A225" i="5"/>
  <c r="B226" i="4"/>
  <c r="A213" i="5"/>
  <c r="B214" i="4"/>
  <c r="A201" i="5"/>
  <c r="B202" i="4"/>
  <c r="A185" i="5"/>
  <c r="B186" i="4"/>
  <c r="A169" i="5"/>
  <c r="B170" i="4"/>
  <c r="A157" i="5"/>
  <c r="B158" i="4"/>
  <c r="A141" i="5"/>
  <c r="B142" i="4"/>
  <c r="A129" i="5"/>
  <c r="B130" i="4"/>
  <c r="A113" i="5"/>
  <c r="B114" i="4"/>
  <c r="A97" i="5"/>
  <c r="B98" i="4"/>
  <c r="A85" i="5"/>
  <c r="B86" i="4"/>
  <c r="A69" i="5"/>
  <c r="B70" i="4"/>
  <c r="A57" i="5"/>
  <c r="B58" i="4"/>
  <c r="A41" i="5"/>
  <c r="B42" i="4"/>
  <c r="A29" i="5"/>
  <c r="B30" i="4"/>
  <c r="A13" i="5"/>
  <c r="B14" i="4"/>
  <c r="B2" i="5"/>
  <c r="B737" i="5"/>
  <c r="B729" i="5"/>
  <c r="B717" i="5"/>
  <c r="B705" i="5"/>
  <c r="B693" i="5"/>
  <c r="B685" i="5"/>
  <c r="B673" i="5"/>
  <c r="B661" i="5"/>
  <c r="B653" i="5"/>
  <c r="B641" i="5"/>
  <c r="B629" i="5"/>
  <c r="B621" i="5"/>
  <c r="B609" i="5"/>
  <c r="B597" i="5"/>
  <c r="B585" i="5"/>
  <c r="B577" i="5"/>
  <c r="B565" i="5"/>
  <c r="B553" i="5"/>
  <c r="B545" i="5"/>
  <c r="B533" i="5"/>
  <c r="B525" i="5"/>
  <c r="B513" i="5"/>
  <c r="B501" i="5"/>
  <c r="B493" i="5"/>
  <c r="B481" i="5"/>
  <c r="B469" i="5"/>
  <c r="B461" i="5"/>
  <c r="B449" i="5"/>
  <c r="B437" i="5"/>
  <c r="B429" i="5"/>
  <c r="B417" i="5"/>
  <c r="B405" i="5"/>
  <c r="B393" i="5"/>
  <c r="B381" i="5"/>
  <c r="B373" i="5"/>
  <c r="B361" i="5"/>
  <c r="B349" i="5"/>
  <c r="B341" i="5"/>
  <c r="B329" i="5"/>
  <c r="B317" i="5"/>
  <c r="B305" i="5"/>
  <c r="B297" i="5"/>
  <c r="B285" i="5"/>
  <c r="B273" i="5"/>
  <c r="B261" i="5"/>
  <c r="B249" i="5"/>
  <c r="B237" i="5"/>
  <c r="B229" i="5"/>
  <c r="B217" i="5"/>
  <c r="B205" i="5"/>
  <c r="B193" i="5"/>
  <c r="B185" i="5"/>
  <c r="B173" i="5"/>
  <c r="B161" i="5"/>
  <c r="B153" i="5"/>
  <c r="B141" i="5"/>
  <c r="B133" i="5"/>
  <c r="B121" i="5"/>
  <c r="B109" i="5"/>
  <c r="B101" i="5"/>
  <c r="B89" i="5"/>
  <c r="B77" i="5"/>
  <c r="B69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A737" i="2"/>
  <c r="A709" i="2"/>
  <c r="A701" i="2"/>
  <c r="A673" i="2"/>
  <c r="A645" i="2"/>
  <c r="A637" i="2"/>
  <c r="A609" i="2"/>
  <c r="A581" i="2"/>
  <c r="A573" i="2"/>
  <c r="A545" i="2"/>
  <c r="A517" i="2"/>
  <c r="A509" i="2"/>
  <c r="A481" i="2"/>
  <c r="A453" i="2"/>
  <c r="A445" i="2"/>
  <c r="A433" i="2"/>
  <c r="A417" i="2"/>
  <c r="A401" i="2"/>
  <c r="A385" i="2"/>
  <c r="A369" i="2"/>
  <c r="A353" i="2"/>
  <c r="B750" i="2"/>
  <c r="B730" i="2"/>
  <c r="B686" i="2"/>
  <c r="B666" i="2"/>
  <c r="B622" i="2"/>
  <c r="B602" i="2"/>
  <c r="B558" i="2"/>
  <c r="B538" i="2"/>
  <c r="B494" i="2"/>
  <c r="B474" i="2"/>
  <c r="B421" i="2"/>
  <c r="B393" i="2"/>
  <c r="B357" i="2"/>
  <c r="A428" i="2"/>
  <c r="B429" i="2"/>
  <c r="A412" i="2"/>
  <c r="B413" i="2"/>
  <c r="A380" i="2"/>
  <c r="B381" i="2"/>
  <c r="A364" i="2"/>
  <c r="B365" i="2"/>
  <c r="A336" i="2"/>
  <c r="B337" i="2"/>
  <c r="A324" i="2"/>
  <c r="B325" i="2"/>
  <c r="A292" i="2"/>
  <c r="B293" i="2"/>
  <c r="A240" i="2"/>
  <c r="B241" i="2"/>
  <c r="A196" i="2"/>
  <c r="B197" i="2"/>
  <c r="A144" i="2"/>
  <c r="B145" i="2"/>
  <c r="A132" i="2"/>
  <c r="B133" i="2"/>
  <c r="A16" i="2"/>
  <c r="B17" i="2"/>
  <c r="B341" i="2"/>
  <c r="B309" i="2"/>
  <c r="B181" i="2"/>
  <c r="B149" i="2"/>
  <c r="B117" i="2"/>
  <c r="B85" i="2"/>
  <c r="B53" i="2"/>
  <c r="B21" i="2"/>
  <c r="A744" i="2"/>
  <c r="A743" i="3"/>
  <c r="A740" i="2"/>
  <c r="A739" i="3"/>
  <c r="A728" i="2"/>
  <c r="A727" i="3"/>
  <c r="A724" i="2"/>
  <c r="A723" i="3"/>
  <c r="A712" i="2"/>
  <c r="A711" i="3"/>
  <c r="A708" i="2"/>
  <c r="A707" i="3"/>
  <c r="A696" i="2"/>
  <c r="A695" i="3"/>
  <c r="A692" i="2"/>
  <c r="A691" i="3"/>
  <c r="A680" i="2"/>
  <c r="A679" i="3"/>
  <c r="A676" i="2"/>
  <c r="A675" i="3"/>
  <c r="A664" i="2"/>
  <c r="A663" i="3"/>
  <c r="A660" i="2"/>
  <c r="A659" i="3"/>
  <c r="A648" i="2"/>
  <c r="A647" i="3"/>
  <c r="A644" i="2"/>
  <c r="A643" i="3"/>
  <c r="A636" i="2"/>
  <c r="A635" i="3"/>
  <c r="A628" i="2"/>
  <c r="A627" i="3"/>
  <c r="A620" i="2"/>
  <c r="A619" i="3"/>
  <c r="A612" i="2"/>
  <c r="A611" i="3"/>
  <c r="A604" i="2"/>
  <c r="A603" i="3"/>
  <c r="A596" i="2"/>
  <c r="A595" i="3"/>
  <c r="B584" i="2"/>
  <c r="A583" i="3"/>
  <c r="B580" i="2"/>
  <c r="A579" i="3"/>
  <c r="B568" i="2"/>
  <c r="A567" i="3"/>
  <c r="B564" i="2"/>
  <c r="A563" i="3"/>
  <c r="B552" i="2"/>
  <c r="A551" i="3"/>
  <c r="B548" i="2"/>
  <c r="A547" i="3"/>
  <c r="B536" i="2"/>
  <c r="A535" i="3"/>
  <c r="B532" i="2"/>
  <c r="A531" i="3"/>
  <c r="B520" i="2"/>
  <c r="A519" i="3"/>
  <c r="B512" i="2"/>
  <c r="A511" i="3"/>
  <c r="B504" i="2"/>
  <c r="A503" i="3"/>
  <c r="B492" i="2"/>
  <c r="A491" i="3"/>
  <c r="B484" i="2"/>
  <c r="A483" i="3"/>
  <c r="B476" i="2"/>
  <c r="A475" i="3"/>
  <c r="B468" i="2"/>
  <c r="A467" i="3"/>
  <c r="B460" i="2"/>
  <c r="A459" i="3"/>
  <c r="B448" i="2"/>
  <c r="A447" i="3"/>
  <c r="B444" i="2"/>
  <c r="A443" i="3"/>
  <c r="B432" i="2"/>
  <c r="A431" i="3"/>
  <c r="B428" i="2"/>
  <c r="A427" i="3"/>
  <c r="B416" i="2"/>
  <c r="A415" i="3"/>
  <c r="B412" i="2"/>
  <c r="A411" i="3"/>
  <c r="B400" i="2"/>
  <c r="A399" i="3"/>
  <c r="B396" i="2"/>
  <c r="A395" i="3"/>
  <c r="B384" i="2"/>
  <c r="A383" i="3"/>
  <c r="B380" i="2"/>
  <c r="A379" i="3"/>
  <c r="B368" i="2"/>
  <c r="A367" i="3"/>
  <c r="B364" i="2"/>
  <c r="A363" i="3"/>
  <c r="B352" i="2"/>
  <c r="A351" i="3"/>
  <c r="B340" i="2"/>
  <c r="A339" i="3"/>
  <c r="B336" i="2"/>
  <c r="A335" i="3"/>
  <c r="B324" i="2"/>
  <c r="A323" i="3"/>
  <c r="B320" i="2"/>
  <c r="A319" i="3"/>
  <c r="B308" i="2"/>
  <c r="A307" i="3"/>
  <c r="B304" i="2"/>
  <c r="A303" i="3"/>
  <c r="B292" i="2"/>
  <c r="A291" i="3"/>
  <c r="B288" i="2"/>
  <c r="A287" i="3"/>
  <c r="B276" i="2"/>
  <c r="A275" i="3"/>
  <c r="B272" i="2"/>
  <c r="A271" i="3"/>
  <c r="B260" i="2"/>
  <c r="A259" i="3"/>
  <c r="B252" i="2"/>
  <c r="A251" i="3"/>
  <c r="B244" i="2"/>
  <c r="A243" i="3"/>
  <c r="B236" i="2"/>
  <c r="A235" i="3"/>
  <c r="B228" i="2"/>
  <c r="A227" i="3"/>
  <c r="B220" i="2"/>
  <c r="A219" i="3"/>
  <c r="B212" i="2"/>
  <c r="A211" i="3"/>
  <c r="B204" i="2"/>
  <c r="A203" i="3"/>
  <c r="B196" i="2"/>
  <c r="A195" i="3"/>
  <c r="B188" i="2"/>
  <c r="A187" i="3"/>
  <c r="B180" i="2"/>
  <c r="A179" i="3"/>
  <c r="B176" i="2"/>
  <c r="A175" i="3"/>
  <c r="B164" i="2"/>
  <c r="A163" i="3"/>
  <c r="B160" i="2"/>
  <c r="A159" i="3"/>
  <c r="B148" i="2"/>
  <c r="A147" i="3"/>
  <c r="B144" i="2"/>
  <c r="A143" i="3"/>
  <c r="B132" i="2"/>
  <c r="A131" i="3"/>
  <c r="B128" i="2"/>
  <c r="A127" i="3"/>
  <c r="B116" i="2"/>
  <c r="A115" i="3"/>
  <c r="B112" i="2"/>
  <c r="A111" i="3"/>
  <c r="B100" i="2"/>
  <c r="A99" i="3"/>
  <c r="B96" i="2"/>
  <c r="A95" i="3"/>
  <c r="B84" i="2"/>
  <c r="A83" i="3"/>
  <c r="B72" i="2"/>
  <c r="A71" i="3"/>
  <c r="B68" i="2"/>
  <c r="A67" i="3"/>
  <c r="B56" i="2"/>
  <c r="A55" i="3"/>
  <c r="B52" i="2"/>
  <c r="A51" i="3"/>
  <c r="B40" i="2"/>
  <c r="A39" i="3"/>
  <c r="B36" i="2"/>
  <c r="A35" i="3"/>
  <c r="B24" i="2"/>
  <c r="A23" i="3"/>
  <c r="B20" i="2"/>
  <c r="A19" i="3"/>
  <c r="B8" i="2"/>
  <c r="A7" i="3"/>
  <c r="A750" i="4"/>
  <c r="B751" i="3"/>
  <c r="A742" i="4"/>
  <c r="B743" i="3"/>
  <c r="A730" i="4"/>
  <c r="B731" i="3"/>
  <c r="A718" i="4"/>
  <c r="B719" i="3"/>
  <c r="A714" i="4"/>
  <c r="B715" i="3"/>
  <c r="A702" i="4"/>
  <c r="B703" i="3"/>
  <c r="A690" i="4"/>
  <c r="B691" i="3"/>
  <c r="A682" i="4"/>
  <c r="B683" i="3"/>
  <c r="A674" i="4"/>
  <c r="B675" i="3"/>
  <c r="A662" i="4"/>
  <c r="B663" i="3"/>
  <c r="A650" i="4"/>
  <c r="B651" i="3"/>
  <c r="A646" i="4"/>
  <c r="B647" i="3"/>
  <c r="A634" i="4"/>
  <c r="B635" i="3"/>
  <c r="A622" i="4"/>
  <c r="B623" i="3"/>
  <c r="A618" i="4"/>
  <c r="B619" i="3"/>
  <c r="A606" i="4"/>
  <c r="B607" i="3"/>
  <c r="A602" i="4"/>
  <c r="B603" i="3"/>
  <c r="A590" i="4"/>
  <c r="B591" i="3"/>
  <c r="A578" i="4"/>
  <c r="B579" i="3"/>
  <c r="A570" i="4"/>
  <c r="B571" i="3"/>
  <c r="A562" i="4"/>
  <c r="B563" i="3"/>
  <c r="A550" i="4"/>
  <c r="B551" i="3"/>
  <c r="A542" i="4"/>
  <c r="B543" i="3"/>
  <c r="A534" i="4"/>
  <c r="B535" i="3"/>
  <c r="A522" i="4"/>
  <c r="B523" i="3"/>
  <c r="A518" i="4"/>
  <c r="B519" i="3"/>
  <c r="A506" i="4"/>
  <c r="B507" i="3"/>
  <c r="A494" i="4"/>
  <c r="B495" i="3"/>
  <c r="A490" i="4"/>
  <c r="B491" i="3"/>
  <c r="A478" i="4"/>
  <c r="B479" i="3"/>
  <c r="A470" i="4"/>
  <c r="B471" i="3"/>
  <c r="A462" i="4"/>
  <c r="B463" i="3"/>
  <c r="A450" i="4"/>
  <c r="B451" i="3"/>
  <c r="A442" i="4"/>
  <c r="B443" i="3"/>
  <c r="A434" i="4"/>
  <c r="B435" i="3"/>
  <c r="A422" i="4"/>
  <c r="B423" i="3"/>
  <c r="A410" i="4"/>
  <c r="B411" i="3"/>
  <c r="A406" i="4"/>
  <c r="B407" i="3"/>
  <c r="A394" i="4"/>
  <c r="B395" i="3"/>
  <c r="A386" i="4"/>
  <c r="B387" i="3"/>
  <c r="A378" i="4"/>
  <c r="B379" i="3"/>
  <c r="A366" i="4"/>
  <c r="B367" i="3"/>
  <c r="A354" i="4"/>
  <c r="B355" i="3"/>
  <c r="A350" i="4"/>
  <c r="B351" i="3"/>
  <c r="A338" i="4"/>
  <c r="B339" i="3"/>
  <c r="A326" i="4"/>
  <c r="B327" i="3"/>
  <c r="A322" i="4"/>
  <c r="B323" i="3"/>
  <c r="A310" i="4"/>
  <c r="B311" i="3"/>
  <c r="A298" i="4"/>
  <c r="B299" i="3"/>
  <c r="A294" i="4"/>
  <c r="B295" i="3"/>
  <c r="A282" i="4"/>
  <c r="B283" i="3"/>
  <c r="A270" i="4"/>
  <c r="B271" i="3"/>
  <c r="A266" i="4"/>
  <c r="B267" i="3"/>
  <c r="A254" i="4"/>
  <c r="B255" i="3"/>
  <c r="A242" i="4"/>
  <c r="B243" i="3"/>
  <c r="A238" i="4"/>
  <c r="B239" i="3"/>
  <c r="A226" i="4"/>
  <c r="B227" i="3"/>
  <c r="A214" i="4"/>
  <c r="B215" i="3"/>
  <c r="A210" i="4"/>
  <c r="B211" i="3"/>
  <c r="A198" i="4"/>
  <c r="B199" i="3"/>
  <c r="A194" i="4"/>
  <c r="B195" i="3"/>
  <c r="A182" i="4"/>
  <c r="B183" i="3"/>
  <c r="A170" i="4"/>
  <c r="B171" i="3"/>
  <c r="A166" i="4"/>
  <c r="B167" i="3"/>
  <c r="A154" i="4"/>
  <c r="B155" i="3"/>
  <c r="A142" i="4"/>
  <c r="B143" i="3"/>
  <c r="A138" i="4"/>
  <c r="B139" i="3"/>
  <c r="A126" i="4"/>
  <c r="B127" i="3"/>
  <c r="A114" i="4"/>
  <c r="B115" i="3"/>
  <c r="A110" i="4"/>
  <c r="B111" i="3"/>
  <c r="A98" i="4"/>
  <c r="B99" i="3"/>
  <c r="A90" i="4"/>
  <c r="B91" i="3"/>
  <c r="A82" i="4"/>
  <c r="B83" i="3"/>
  <c r="A70" i="4"/>
  <c r="B71" i="3"/>
  <c r="A66" i="4"/>
  <c r="B67" i="3"/>
  <c r="A54" i="4"/>
  <c r="B55" i="3"/>
  <c r="A42" i="4"/>
  <c r="B43" i="3"/>
  <c r="A38" i="4"/>
  <c r="B39" i="3"/>
  <c r="A26" i="4"/>
  <c r="B27" i="3"/>
  <c r="A14" i="4"/>
  <c r="B15" i="3"/>
  <c r="A6" i="4"/>
  <c r="B7" i="3"/>
  <c r="A749" i="5"/>
  <c r="B750" i="4"/>
  <c r="A737" i="5"/>
  <c r="B738" i="4"/>
  <c r="A725" i="5"/>
  <c r="B726" i="4"/>
  <c r="A717" i="5"/>
  <c r="B718" i="4"/>
  <c r="A709" i="5"/>
  <c r="B710" i="4"/>
  <c r="B698" i="4"/>
  <c r="A697" i="5"/>
  <c r="A689" i="5"/>
  <c r="B690" i="4"/>
  <c r="B682" i="4"/>
  <c r="A681" i="5"/>
  <c r="A673" i="5"/>
  <c r="B674" i="4"/>
  <c r="A661" i="5"/>
  <c r="B662" i="4"/>
  <c r="A649" i="5"/>
  <c r="B650" i="4"/>
  <c r="A641" i="5"/>
  <c r="B642" i="4"/>
  <c r="B634" i="4"/>
  <c r="A633" i="5"/>
  <c r="A625" i="5"/>
  <c r="B626" i="4"/>
  <c r="A613" i="5"/>
  <c r="B614" i="4"/>
  <c r="A605" i="5"/>
  <c r="B606" i="4"/>
  <c r="B598" i="4"/>
  <c r="A597" i="5"/>
  <c r="A585" i="5"/>
  <c r="B586" i="4"/>
  <c r="A577" i="5"/>
  <c r="B578" i="4"/>
  <c r="B566" i="4"/>
  <c r="A565" i="5"/>
  <c r="B558" i="4"/>
  <c r="A557" i="5"/>
  <c r="A545" i="5"/>
  <c r="B546" i="4"/>
  <c r="A537" i="5"/>
  <c r="B538" i="4"/>
  <c r="B526" i="4"/>
  <c r="A525" i="5"/>
  <c r="A517" i="5"/>
  <c r="B518" i="4"/>
  <c r="A509" i="5"/>
  <c r="B510" i="4"/>
  <c r="A497" i="5"/>
  <c r="B498" i="4"/>
  <c r="A489" i="5"/>
  <c r="B490" i="4"/>
  <c r="A481" i="5"/>
  <c r="B482" i="4"/>
  <c r="A473" i="5"/>
  <c r="B474" i="4"/>
  <c r="A465" i="5"/>
  <c r="B466" i="4"/>
  <c r="A453" i="5"/>
  <c r="B454" i="4"/>
  <c r="A445" i="5"/>
  <c r="B446" i="4"/>
  <c r="B438" i="4"/>
  <c r="A437" i="5"/>
  <c r="A425" i="5"/>
  <c r="B426" i="4"/>
  <c r="A417" i="5"/>
  <c r="B418" i="4"/>
  <c r="A409" i="5"/>
  <c r="B410" i="4"/>
  <c r="B398" i="4"/>
  <c r="A397" i="5"/>
  <c r="A389" i="5"/>
  <c r="B390" i="4"/>
  <c r="A381" i="5"/>
  <c r="B382" i="4"/>
  <c r="B374" i="4"/>
  <c r="A373" i="5"/>
  <c r="A361" i="5"/>
  <c r="B362" i="4"/>
  <c r="A353" i="5"/>
  <c r="B354" i="4"/>
  <c r="A345" i="5"/>
  <c r="B346" i="4"/>
  <c r="B334" i="4"/>
  <c r="A333" i="5"/>
  <c r="A325" i="5"/>
  <c r="B326" i="4"/>
  <c r="A313" i="5"/>
  <c r="B314" i="4"/>
  <c r="A305" i="5"/>
  <c r="B306" i="4"/>
  <c r="A293" i="5"/>
  <c r="B294" i="4"/>
  <c r="A285" i="5"/>
  <c r="B286" i="4"/>
  <c r="B278" i="4"/>
  <c r="A277" i="5"/>
  <c r="B266" i="4"/>
  <c r="A265" i="5"/>
  <c r="A257" i="5"/>
  <c r="B258" i="4"/>
  <c r="A249" i="5"/>
  <c r="B250" i="4"/>
  <c r="A237" i="5"/>
  <c r="B238" i="4"/>
  <c r="A229" i="5"/>
  <c r="B230" i="4"/>
  <c r="A221" i="5"/>
  <c r="B222" i="4"/>
  <c r="A209" i="5"/>
  <c r="B210" i="4"/>
  <c r="A197" i="5"/>
  <c r="B198" i="4"/>
  <c r="A189" i="5"/>
  <c r="B190" i="4"/>
  <c r="A181" i="5"/>
  <c r="B182" i="4"/>
  <c r="A173" i="5"/>
  <c r="B174" i="4"/>
  <c r="A161" i="5"/>
  <c r="B162" i="4"/>
  <c r="A153" i="5"/>
  <c r="B154" i="4"/>
  <c r="A145" i="5"/>
  <c r="B146" i="4"/>
  <c r="A137" i="5"/>
  <c r="B138" i="4"/>
  <c r="A125" i="5"/>
  <c r="B126" i="4"/>
  <c r="A117" i="5"/>
  <c r="B118" i="4"/>
  <c r="A109" i="5"/>
  <c r="B110" i="4"/>
  <c r="A101" i="5"/>
  <c r="B102" i="4"/>
  <c r="A89" i="5"/>
  <c r="B90" i="4"/>
  <c r="A81" i="5"/>
  <c r="B82" i="4"/>
  <c r="A73" i="5"/>
  <c r="B74" i="4"/>
  <c r="A65" i="5"/>
  <c r="B66" i="4"/>
  <c r="A53" i="5"/>
  <c r="B54" i="4"/>
  <c r="A45" i="5"/>
  <c r="B46" i="4"/>
  <c r="A33" i="5"/>
  <c r="B34" i="4"/>
  <c r="A25" i="5"/>
  <c r="B26" i="4"/>
  <c r="A17" i="5"/>
  <c r="B18" i="4"/>
  <c r="A9" i="5"/>
  <c r="B10" i="4"/>
  <c r="B749" i="5"/>
  <c r="B741" i="5"/>
  <c r="B733" i="5"/>
  <c r="B725" i="5"/>
  <c r="B721" i="5"/>
  <c r="B713" i="5"/>
  <c r="B701" i="5"/>
  <c r="B697" i="5"/>
  <c r="B689" i="5"/>
  <c r="B681" i="5"/>
  <c r="B677" i="5"/>
  <c r="B669" i="5"/>
  <c r="B665" i="5"/>
  <c r="B657" i="5"/>
  <c r="B649" i="5"/>
  <c r="B645" i="5"/>
  <c r="B637" i="5"/>
  <c r="B633" i="5"/>
  <c r="B625" i="5"/>
  <c r="B617" i="5"/>
  <c r="B613" i="5"/>
  <c r="B605" i="5"/>
  <c r="B601" i="5"/>
  <c r="B593" i="5"/>
  <c r="B589" i="5"/>
  <c r="B581" i="5"/>
  <c r="B573" i="5"/>
  <c r="B569" i="5"/>
  <c r="B561" i="5"/>
  <c r="B557" i="5"/>
  <c r="B549" i="5"/>
  <c r="B541" i="5"/>
  <c r="B537" i="5"/>
  <c r="B529" i="5"/>
  <c r="B521" i="5"/>
  <c r="B517" i="5"/>
  <c r="B509" i="5"/>
  <c r="B505" i="5"/>
  <c r="B497" i="5"/>
  <c r="B489" i="5"/>
  <c r="B485" i="5"/>
  <c r="B477" i="5"/>
  <c r="B473" i="5"/>
  <c r="B465" i="5"/>
  <c r="B457" i="5"/>
  <c r="B453" i="5"/>
  <c r="B445" i="5"/>
  <c r="B441" i="5"/>
  <c r="B433" i="5"/>
  <c r="B425" i="5"/>
  <c r="B421" i="5"/>
  <c r="B413" i="5"/>
  <c r="B409" i="5"/>
  <c r="B401" i="5"/>
  <c r="B397" i="5"/>
  <c r="B389" i="5"/>
  <c r="B385" i="5"/>
  <c r="B377" i="5"/>
  <c r="B369" i="5"/>
  <c r="B365" i="5"/>
  <c r="B357" i="5"/>
  <c r="B353" i="5"/>
  <c r="B345" i="5"/>
  <c r="B337" i="5"/>
  <c r="B333" i="5"/>
  <c r="B325" i="5"/>
  <c r="B321" i="5"/>
  <c r="B313" i="5"/>
  <c r="B309" i="5"/>
  <c r="B301" i="5"/>
  <c r="B293" i="5"/>
  <c r="B289" i="5"/>
  <c r="B281" i="5"/>
  <c r="B277" i="5"/>
  <c r="B265" i="5"/>
  <c r="B257" i="5"/>
  <c r="B253" i="5"/>
  <c r="B245" i="5"/>
  <c r="B241" i="5"/>
  <c r="B233" i="5"/>
  <c r="B225" i="5"/>
  <c r="B221" i="5"/>
  <c r="B213" i="5"/>
  <c r="B209" i="5"/>
  <c r="B201" i="5"/>
  <c r="B197" i="5"/>
  <c r="B189" i="5"/>
  <c r="B181" i="5"/>
  <c r="B177" i="5"/>
  <c r="B169" i="5"/>
  <c r="B165" i="5"/>
  <c r="B157" i="5"/>
  <c r="B149" i="5"/>
  <c r="B145" i="5"/>
  <c r="B137" i="5"/>
  <c r="B129" i="5"/>
  <c r="B125" i="5"/>
  <c r="B117" i="5"/>
  <c r="B113" i="5"/>
  <c r="B105" i="5"/>
  <c r="B97" i="5"/>
  <c r="B93" i="5"/>
  <c r="B85" i="5"/>
  <c r="B81" i="5"/>
  <c r="B73" i="5"/>
  <c r="B65" i="5"/>
  <c r="B5" i="5"/>
  <c r="A721" i="2"/>
  <c r="A693" i="2"/>
  <c r="A657" i="2"/>
  <c r="A629" i="2"/>
  <c r="A593" i="2"/>
  <c r="A565" i="2"/>
  <c r="A529" i="2"/>
  <c r="A501" i="2"/>
  <c r="A465" i="2"/>
  <c r="A437" i="2"/>
  <c r="A421" i="2"/>
  <c r="A405" i="2"/>
  <c r="A389" i="2"/>
  <c r="A373" i="2"/>
  <c r="A357" i="2"/>
  <c r="A341" i="2"/>
  <c r="A325" i="2"/>
  <c r="A309" i="2"/>
  <c r="A293" i="2"/>
  <c r="A277" i="2"/>
  <c r="A261" i="2"/>
  <c r="A245" i="2"/>
  <c r="A229" i="2"/>
  <c r="A213" i="2"/>
  <c r="A197" i="2"/>
  <c r="A181" i="2"/>
  <c r="A165" i="2"/>
  <c r="A149" i="2"/>
  <c r="A133" i="2"/>
  <c r="A117" i="2"/>
  <c r="A101" i="2"/>
  <c r="A85" i="2"/>
  <c r="A69" i="2"/>
  <c r="A53" i="2"/>
  <c r="B746" i="2"/>
  <c r="B682" i="2"/>
  <c r="B618" i="2"/>
  <c r="B554" i="2"/>
  <c r="B490" i="2"/>
  <c r="B437" i="2"/>
  <c r="B409" i="2"/>
  <c r="B373" i="2"/>
  <c r="B345" i="2"/>
  <c r="B313" i="2"/>
  <c r="B281" i="2"/>
  <c r="B249" i="2"/>
  <c r="B217" i="2"/>
  <c r="B185" i="2"/>
  <c r="B153" i="2"/>
  <c r="B121" i="2"/>
  <c r="B89" i="2"/>
  <c r="B57" i="2"/>
  <c r="B46" i="2"/>
  <c r="B38" i="2"/>
  <c r="B25" i="2"/>
  <c r="B14" i="2"/>
  <c r="B6" i="2"/>
  <c r="A751" i="4"/>
  <c r="A752" i="3"/>
  <c r="B752" i="3"/>
  <c r="A747" i="4"/>
  <c r="B748" i="3"/>
  <c r="A743" i="4"/>
  <c r="B744" i="3"/>
  <c r="A739" i="4"/>
  <c r="B740" i="3"/>
  <c r="A735" i="4"/>
  <c r="B736" i="3"/>
  <c r="A731" i="4"/>
  <c r="B732" i="3"/>
  <c r="A727" i="4"/>
  <c r="B728" i="3"/>
  <c r="A723" i="4"/>
  <c r="B724" i="3"/>
  <c r="A719" i="4"/>
  <c r="B720" i="3"/>
  <c r="A715" i="4"/>
  <c r="B716" i="3"/>
  <c r="A711" i="4"/>
  <c r="B712" i="3"/>
  <c r="A707" i="4"/>
  <c r="B708" i="3"/>
  <c r="A703" i="4"/>
  <c r="B704" i="3"/>
  <c r="A699" i="4"/>
  <c r="B700" i="3"/>
  <c r="A695" i="4"/>
  <c r="B696" i="3"/>
  <c r="A691" i="4"/>
  <c r="B692" i="3"/>
  <c r="A687" i="4"/>
  <c r="B688" i="3"/>
  <c r="A683" i="4"/>
  <c r="B684" i="3"/>
  <c r="A679" i="4"/>
  <c r="B680" i="3"/>
  <c r="A675" i="4"/>
  <c r="B676" i="3"/>
  <c r="A671" i="4"/>
  <c r="B672" i="3"/>
  <c r="A667" i="4"/>
  <c r="B668" i="3"/>
  <c r="A663" i="4"/>
  <c r="B664" i="3"/>
  <c r="A659" i="4"/>
  <c r="B660" i="3"/>
  <c r="A655" i="4"/>
  <c r="B656" i="3"/>
  <c r="A651" i="4"/>
  <c r="B652" i="3"/>
  <c r="A647" i="4"/>
  <c r="B648" i="3"/>
  <c r="A643" i="4"/>
  <c r="B644" i="3"/>
  <c r="A639" i="4"/>
  <c r="B640" i="3"/>
  <c r="A635" i="4"/>
  <c r="B636" i="3"/>
  <c r="A631" i="4"/>
  <c r="B632" i="3"/>
  <c r="A627" i="4"/>
  <c r="B628" i="3"/>
  <c r="A623" i="4"/>
  <c r="B624" i="3"/>
  <c r="A619" i="4"/>
  <c r="B620" i="3"/>
  <c r="A615" i="4"/>
  <c r="B616" i="3"/>
  <c r="A611" i="4"/>
  <c r="B612" i="3"/>
  <c r="A607" i="4"/>
  <c r="B608" i="3"/>
  <c r="A603" i="4"/>
  <c r="B604" i="3"/>
  <c r="A599" i="4"/>
  <c r="B600" i="3"/>
  <c r="A595" i="4"/>
  <c r="B596" i="3"/>
  <c r="A591" i="4"/>
  <c r="B592" i="3"/>
  <c r="A587" i="4"/>
  <c r="B588" i="3"/>
  <c r="A583" i="4"/>
  <c r="B584" i="3"/>
  <c r="A579" i="4"/>
  <c r="B580" i="3"/>
  <c r="A575" i="4"/>
  <c r="B576" i="3"/>
  <c r="A571" i="4"/>
  <c r="B572" i="3"/>
  <c r="A567" i="4"/>
  <c r="B568" i="3"/>
  <c r="A563" i="4"/>
  <c r="B564" i="3"/>
  <c r="A559" i="4"/>
  <c r="B560" i="3"/>
  <c r="A555" i="4"/>
  <c r="B556" i="3"/>
  <c r="A551" i="4"/>
  <c r="B552" i="3"/>
  <c r="A547" i="4"/>
  <c r="B548" i="3"/>
  <c r="A543" i="4"/>
  <c r="B544" i="3"/>
  <c r="A539" i="4"/>
  <c r="B540" i="3"/>
  <c r="A535" i="4"/>
  <c r="B536" i="3"/>
  <c r="A531" i="4"/>
  <c r="B532" i="3"/>
  <c r="A527" i="4"/>
  <c r="B528" i="3"/>
  <c r="A523" i="4"/>
  <c r="B524" i="3"/>
  <c r="A519" i="4"/>
  <c r="B520" i="3"/>
  <c r="A515" i="4"/>
  <c r="B516" i="3"/>
  <c r="A511" i="4"/>
  <c r="B512" i="3"/>
  <c r="A507" i="4"/>
  <c r="B508" i="3"/>
  <c r="A503" i="4"/>
  <c r="B504" i="3"/>
  <c r="A499" i="4"/>
  <c r="B500" i="3"/>
  <c r="A495" i="4"/>
  <c r="B496" i="3"/>
  <c r="A491" i="4"/>
  <c r="B492" i="3"/>
  <c r="A487" i="4"/>
  <c r="B488" i="3"/>
  <c r="A483" i="4"/>
  <c r="B484" i="3"/>
  <c r="A479" i="4"/>
  <c r="B480" i="3"/>
  <c r="A475" i="4"/>
  <c r="B476" i="3"/>
  <c r="A471" i="4"/>
  <c r="B472" i="3"/>
  <c r="A467" i="4"/>
  <c r="B468" i="3"/>
  <c r="A463" i="4"/>
  <c r="B464" i="3"/>
  <c r="A459" i="4"/>
  <c r="B460" i="3"/>
  <c r="A455" i="4"/>
  <c r="B456" i="3"/>
  <c r="A451" i="4"/>
  <c r="B452" i="3"/>
  <c r="A447" i="4"/>
  <c r="B448" i="3"/>
  <c r="A443" i="4"/>
  <c r="B444" i="3"/>
  <c r="A439" i="4"/>
  <c r="B440" i="3"/>
  <c r="A435" i="4"/>
  <c r="B436" i="3"/>
  <c r="A431" i="4"/>
  <c r="B432" i="3"/>
  <c r="A427" i="4"/>
  <c r="B428" i="3"/>
  <c r="A423" i="4"/>
  <c r="B424" i="3"/>
  <c r="A419" i="4"/>
  <c r="B420" i="3"/>
  <c r="A415" i="4"/>
  <c r="B416" i="3"/>
  <c r="A411" i="4"/>
  <c r="B412" i="3"/>
  <c r="A407" i="4"/>
  <c r="B408" i="3"/>
  <c r="A403" i="4"/>
  <c r="B404" i="3"/>
  <c r="A399" i="4"/>
  <c r="B400" i="3"/>
  <c r="A395" i="4"/>
  <c r="B396" i="3"/>
  <c r="A391" i="4"/>
  <c r="B392" i="3"/>
  <c r="A387" i="4"/>
  <c r="B388" i="3"/>
  <c r="A383" i="4"/>
  <c r="B384" i="3"/>
  <c r="A379" i="4"/>
  <c r="B380" i="3"/>
  <c r="A375" i="4"/>
  <c r="B376" i="3"/>
  <c r="A371" i="4"/>
  <c r="B372" i="3"/>
  <c r="A367" i="4"/>
  <c r="B368" i="3"/>
  <c r="A363" i="4"/>
  <c r="B364" i="3"/>
  <c r="A359" i="4"/>
  <c r="B360" i="3"/>
  <c r="B356" i="3"/>
  <c r="A355" i="4"/>
  <c r="B352" i="3"/>
  <c r="A351" i="4"/>
  <c r="B348" i="3"/>
  <c r="A347" i="4"/>
  <c r="B344" i="3"/>
  <c r="A343" i="4"/>
  <c r="B340" i="3"/>
  <c r="A339" i="4"/>
  <c r="B336" i="3"/>
  <c r="A335" i="4"/>
  <c r="B332" i="3"/>
  <c r="A331" i="4"/>
  <c r="B328" i="3"/>
  <c r="A327" i="4"/>
  <c r="B324" i="3"/>
  <c r="A323" i="4"/>
  <c r="B320" i="3"/>
  <c r="A319" i="4"/>
  <c r="B316" i="3"/>
  <c r="A315" i="4"/>
  <c r="B312" i="3"/>
  <c r="A311" i="4"/>
  <c r="B308" i="3"/>
  <c r="A307" i="4"/>
  <c r="B304" i="3"/>
  <c r="A303" i="4"/>
  <c r="B300" i="3"/>
  <c r="A299" i="4"/>
  <c r="A295" i="4"/>
  <c r="B296" i="3"/>
  <c r="A291" i="4"/>
  <c r="B292" i="3"/>
  <c r="A287" i="4"/>
  <c r="B288" i="3"/>
  <c r="A283" i="4"/>
  <c r="B284" i="3"/>
  <c r="A279" i="4"/>
  <c r="B280" i="3"/>
  <c r="A275" i="4"/>
  <c r="B276" i="3"/>
  <c r="A271" i="4"/>
  <c r="B272" i="3"/>
  <c r="A267" i="4"/>
  <c r="B268" i="3"/>
  <c r="A263" i="4"/>
  <c r="B264" i="3"/>
  <c r="A259" i="4"/>
  <c r="B260" i="3"/>
  <c r="A255" i="4"/>
  <c r="B256" i="3"/>
  <c r="A251" i="4"/>
  <c r="B252" i="3"/>
  <c r="A247" i="4"/>
  <c r="B248" i="3"/>
  <c r="A243" i="4"/>
  <c r="B244" i="3"/>
  <c r="A239" i="4"/>
  <c r="B240" i="3"/>
  <c r="A235" i="4"/>
  <c r="B236" i="3"/>
  <c r="A231" i="4"/>
  <c r="B232" i="3"/>
  <c r="A227" i="4"/>
  <c r="B228" i="3"/>
  <c r="A223" i="4"/>
  <c r="B224" i="3"/>
  <c r="A219" i="4"/>
  <c r="B220" i="3"/>
  <c r="A215" i="4"/>
  <c r="B216" i="3"/>
  <c r="A211" i="4"/>
  <c r="B212" i="3"/>
  <c r="A207" i="4"/>
  <c r="B208" i="3"/>
  <c r="A203" i="4"/>
  <c r="B204" i="3"/>
  <c r="A199" i="4"/>
  <c r="B200" i="3"/>
  <c r="A195" i="4"/>
  <c r="B196" i="3"/>
  <c r="A191" i="4"/>
  <c r="B192" i="3"/>
  <c r="A187" i="4"/>
  <c r="B188" i="3"/>
  <c r="A183" i="4"/>
  <c r="B184" i="3"/>
  <c r="A179" i="4"/>
  <c r="B180" i="3"/>
  <c r="A175" i="4"/>
  <c r="B176" i="3"/>
  <c r="A171" i="4"/>
  <c r="B172" i="3"/>
  <c r="A167" i="4"/>
  <c r="B168" i="3"/>
  <c r="A163" i="4"/>
  <c r="B164" i="3"/>
  <c r="A159" i="4"/>
  <c r="B160" i="3"/>
  <c r="A155" i="4"/>
  <c r="B156" i="3"/>
  <c r="A151" i="4"/>
  <c r="B152" i="3"/>
  <c r="A147" i="4"/>
  <c r="B148" i="3"/>
  <c r="A143" i="4"/>
  <c r="B144" i="3"/>
  <c r="A139" i="4"/>
  <c r="B140" i="3"/>
  <c r="A135" i="4"/>
  <c r="B136" i="3"/>
  <c r="B132" i="3"/>
  <c r="A131" i="4"/>
  <c r="A127" i="4"/>
  <c r="B128" i="3"/>
  <c r="A123" i="4"/>
  <c r="B124" i="3"/>
  <c r="A119" i="4"/>
  <c r="B120" i="3"/>
  <c r="A115" i="4"/>
  <c r="B116" i="3"/>
  <c r="A111" i="4"/>
  <c r="B112" i="3"/>
  <c r="B108" i="3"/>
  <c r="A107" i="4"/>
  <c r="A103" i="4"/>
  <c r="B104" i="3"/>
  <c r="A99" i="4"/>
  <c r="B100" i="3"/>
  <c r="A95" i="4"/>
  <c r="B96" i="3"/>
  <c r="B92" i="3"/>
  <c r="A91" i="4"/>
  <c r="A87" i="4"/>
  <c r="B88" i="3"/>
  <c r="A83" i="4"/>
  <c r="B84" i="3"/>
  <c r="A79" i="4"/>
  <c r="B80" i="3"/>
  <c r="B76" i="3"/>
  <c r="A75" i="4"/>
  <c r="A71" i="4"/>
  <c r="B72" i="3"/>
  <c r="A67" i="4"/>
  <c r="B68" i="3"/>
  <c r="A63" i="4"/>
  <c r="B64" i="3"/>
  <c r="A59" i="4"/>
  <c r="B60" i="3"/>
  <c r="A55" i="4"/>
  <c r="B56" i="3"/>
  <c r="A51" i="4"/>
  <c r="B52" i="3"/>
  <c r="A47" i="4"/>
  <c r="B48" i="3"/>
  <c r="A43" i="4"/>
  <c r="B44" i="3"/>
  <c r="A39" i="4"/>
  <c r="B40" i="3"/>
  <c r="A35" i="4"/>
  <c r="B36" i="3"/>
  <c r="A31" i="4"/>
  <c r="B32" i="3"/>
  <c r="B28" i="3"/>
  <c r="A27" i="4"/>
  <c r="A23" i="4"/>
  <c r="B24" i="3"/>
  <c r="A19" i="4"/>
  <c r="B20" i="3"/>
  <c r="A15" i="4"/>
  <c r="B16" i="3"/>
  <c r="A11" i="4"/>
  <c r="B12" i="3"/>
  <c r="A7" i="4"/>
  <c r="B8" i="3"/>
  <c r="A3" i="4"/>
  <c r="B4" i="3"/>
  <c r="A750" i="5"/>
  <c r="B751" i="4"/>
  <c r="A746" i="5"/>
  <c r="B747" i="4"/>
  <c r="A742" i="5"/>
  <c r="B743" i="4"/>
  <c r="A738" i="5"/>
  <c r="B739" i="4"/>
  <c r="A734" i="5"/>
  <c r="B735" i="4"/>
  <c r="A730" i="5"/>
  <c r="B731" i="4"/>
  <c r="A726" i="5"/>
  <c r="B727" i="4"/>
  <c r="A722" i="5"/>
  <c r="B723" i="4"/>
  <c r="A718" i="5"/>
  <c r="B719" i="4"/>
  <c r="A714" i="5"/>
  <c r="B715" i="4"/>
  <c r="A710" i="5"/>
  <c r="B711" i="4"/>
  <c r="A706" i="5"/>
  <c r="B707" i="4"/>
  <c r="A702" i="5"/>
  <c r="B703" i="4"/>
  <c r="A698" i="5"/>
  <c r="B699" i="4"/>
  <c r="A694" i="5"/>
  <c r="B695" i="4"/>
  <c r="A690" i="5"/>
  <c r="B691" i="4"/>
  <c r="A686" i="5"/>
  <c r="B687" i="4"/>
  <c r="A682" i="5"/>
  <c r="B683" i="4"/>
  <c r="A678" i="5"/>
  <c r="B679" i="4"/>
  <c r="A674" i="5"/>
  <c r="B675" i="4"/>
  <c r="A670" i="5"/>
  <c r="B671" i="4"/>
  <c r="A666" i="5"/>
  <c r="B667" i="4"/>
  <c r="A662" i="5"/>
  <c r="B663" i="4"/>
  <c r="A658" i="5"/>
  <c r="B659" i="4"/>
  <c r="A654" i="5"/>
  <c r="B655" i="4"/>
  <c r="A650" i="5"/>
  <c r="B651" i="4"/>
  <c r="A646" i="5"/>
  <c r="B647" i="4"/>
  <c r="A642" i="5"/>
  <c r="B643" i="4"/>
  <c r="A638" i="5"/>
  <c r="B639" i="4"/>
  <c r="A634" i="5"/>
  <c r="B635" i="4"/>
  <c r="A630" i="5"/>
  <c r="B631" i="4"/>
  <c r="A626" i="5"/>
  <c r="B627" i="4"/>
  <c r="A622" i="5"/>
  <c r="B623" i="4"/>
  <c r="A618" i="5"/>
  <c r="B619" i="4"/>
  <c r="A614" i="5"/>
  <c r="B615" i="4"/>
  <c r="A610" i="5"/>
  <c r="B611" i="4"/>
  <c r="A606" i="5"/>
  <c r="B607" i="4"/>
  <c r="A602" i="5"/>
  <c r="B603" i="4"/>
  <c r="A598" i="5"/>
  <c r="B599" i="4"/>
  <c r="A594" i="5"/>
  <c r="B595" i="4"/>
  <c r="A590" i="5"/>
  <c r="B591" i="4"/>
  <c r="A586" i="5"/>
  <c r="B587" i="4"/>
  <c r="A582" i="5"/>
  <c r="B583" i="4"/>
  <c r="A578" i="5"/>
  <c r="B579" i="4"/>
  <c r="A574" i="5"/>
  <c r="B575" i="4"/>
  <c r="A570" i="5"/>
  <c r="B571" i="4"/>
  <c r="A566" i="5"/>
  <c r="B567" i="4"/>
  <c r="A562" i="5"/>
  <c r="B563" i="4"/>
  <c r="A558" i="5"/>
  <c r="B559" i="4"/>
  <c r="A554" i="5"/>
  <c r="B555" i="4"/>
  <c r="A550" i="5"/>
  <c r="B551" i="4"/>
  <c r="A546" i="5"/>
  <c r="B547" i="4"/>
  <c r="A542" i="5"/>
  <c r="B543" i="4"/>
  <c r="A538" i="5"/>
  <c r="B539" i="4"/>
  <c r="A534" i="5"/>
  <c r="B535" i="4"/>
  <c r="A530" i="5"/>
  <c r="B531" i="4"/>
  <c r="A526" i="5"/>
  <c r="B527" i="4"/>
  <c r="A522" i="5"/>
  <c r="B523" i="4"/>
  <c r="A518" i="5"/>
  <c r="B519" i="4"/>
  <c r="A514" i="5"/>
  <c r="B515" i="4"/>
  <c r="A510" i="5"/>
  <c r="B511" i="4"/>
  <c r="A506" i="5"/>
  <c r="B507" i="4"/>
  <c r="A502" i="5"/>
  <c r="B503" i="4"/>
  <c r="A498" i="5"/>
  <c r="B499" i="4"/>
  <c r="A494" i="5"/>
  <c r="B495" i="4"/>
  <c r="A490" i="5"/>
  <c r="B491" i="4"/>
  <c r="A486" i="5"/>
  <c r="B487" i="4"/>
  <c r="A482" i="5"/>
  <c r="B483" i="4"/>
  <c r="A478" i="5"/>
  <c r="B479" i="4"/>
  <c r="A474" i="5"/>
  <c r="B475" i="4"/>
  <c r="A470" i="5"/>
  <c r="B471" i="4"/>
  <c r="A466" i="5"/>
  <c r="B467" i="4"/>
  <c r="A462" i="5"/>
  <c r="B463" i="4"/>
  <c r="A458" i="5"/>
  <c r="B459" i="4"/>
  <c r="A454" i="5"/>
  <c r="B455" i="4"/>
  <c r="A450" i="5"/>
  <c r="B451" i="4"/>
  <c r="A446" i="5"/>
  <c r="B447" i="4"/>
  <c r="A442" i="5"/>
  <c r="B443" i="4"/>
  <c r="A438" i="5"/>
  <c r="B439" i="4"/>
  <c r="A434" i="5"/>
  <c r="B435" i="4"/>
  <c r="A430" i="5"/>
  <c r="B431" i="4"/>
  <c r="A426" i="5"/>
  <c r="B427" i="4"/>
  <c r="A422" i="5"/>
  <c r="B423" i="4"/>
  <c r="A418" i="5"/>
  <c r="B419" i="4"/>
  <c r="A414" i="5"/>
  <c r="B415" i="4"/>
  <c r="A410" i="5"/>
  <c r="B411" i="4"/>
  <c r="A406" i="5"/>
  <c r="B407" i="4"/>
  <c r="A402" i="5"/>
  <c r="B403" i="4"/>
  <c r="A398" i="5"/>
  <c r="B399" i="4"/>
  <c r="A394" i="5"/>
  <c r="B395" i="4"/>
  <c r="A390" i="5"/>
  <c r="B391" i="4"/>
  <c r="A386" i="5"/>
  <c r="B387" i="4"/>
  <c r="A382" i="5"/>
  <c r="B383" i="4"/>
  <c r="A378" i="5"/>
  <c r="B379" i="4"/>
  <c r="A374" i="5"/>
  <c r="B375" i="4"/>
  <c r="A370" i="5"/>
  <c r="B371" i="4"/>
  <c r="A366" i="5"/>
  <c r="B367" i="4"/>
  <c r="A362" i="5"/>
  <c r="B363" i="4"/>
  <c r="A358" i="5"/>
  <c r="B359" i="4"/>
  <c r="A354" i="5"/>
  <c r="B355" i="4"/>
  <c r="A350" i="5"/>
  <c r="B351" i="4"/>
  <c r="A346" i="5"/>
  <c r="B347" i="4"/>
  <c r="A342" i="5"/>
  <c r="B343" i="4"/>
  <c r="A338" i="5"/>
  <c r="B339" i="4"/>
  <c r="A334" i="5"/>
  <c r="B335" i="4"/>
  <c r="A330" i="5"/>
  <c r="B331" i="4"/>
  <c r="A326" i="5"/>
  <c r="B327" i="4"/>
  <c r="A322" i="5"/>
  <c r="B323" i="4"/>
  <c r="A318" i="5"/>
  <c r="B319" i="4"/>
  <c r="A314" i="5"/>
  <c r="B315" i="4"/>
  <c r="A310" i="5"/>
  <c r="B311" i="4"/>
  <c r="A306" i="5"/>
  <c r="B307" i="4"/>
  <c r="A302" i="5"/>
  <c r="B303" i="4"/>
  <c r="A298" i="5"/>
  <c r="B299" i="4"/>
  <c r="A294" i="5"/>
  <c r="B295" i="4"/>
  <c r="A290" i="5"/>
  <c r="B291" i="4"/>
  <c r="A286" i="5"/>
  <c r="B287" i="4"/>
  <c r="A282" i="5"/>
  <c r="B283" i="4"/>
  <c r="A278" i="5"/>
  <c r="B279" i="4"/>
  <c r="A274" i="5"/>
  <c r="B275" i="4"/>
  <c r="A270" i="5"/>
  <c r="B271" i="4"/>
  <c r="A266" i="5"/>
  <c r="B267" i="4"/>
  <c r="A262" i="5"/>
  <c r="B263" i="4"/>
  <c r="A258" i="5"/>
  <c r="B259" i="4"/>
  <c r="A254" i="5"/>
  <c r="B255" i="4"/>
  <c r="A250" i="5"/>
  <c r="B251" i="4"/>
  <c r="A246" i="5"/>
  <c r="B247" i="4"/>
  <c r="A242" i="5"/>
  <c r="B243" i="4"/>
  <c r="A238" i="5"/>
  <c r="B239" i="4"/>
  <c r="A234" i="5"/>
  <c r="B235" i="4"/>
  <c r="A230" i="5"/>
  <c r="B231" i="4"/>
  <c r="A226" i="5"/>
  <c r="B227" i="4"/>
  <c r="A222" i="5"/>
  <c r="B223" i="4"/>
  <c r="A218" i="5"/>
  <c r="B219" i="4"/>
  <c r="A214" i="5"/>
  <c r="B215" i="4"/>
  <c r="A210" i="5"/>
  <c r="B211" i="4"/>
  <c r="A206" i="5"/>
  <c r="B207" i="4"/>
  <c r="A202" i="5"/>
  <c r="B203" i="4"/>
  <c r="A198" i="5"/>
  <c r="B199" i="4"/>
  <c r="A194" i="5"/>
  <c r="B195" i="4"/>
  <c r="A190" i="5"/>
  <c r="B191" i="4"/>
  <c r="A186" i="5"/>
  <c r="B187" i="4"/>
  <c r="A182" i="5"/>
  <c r="B183" i="4"/>
  <c r="A178" i="5"/>
  <c r="B179" i="4"/>
  <c r="A174" i="5"/>
  <c r="B175" i="4"/>
  <c r="A170" i="5"/>
  <c r="B171" i="4"/>
  <c r="A166" i="5"/>
  <c r="B167" i="4"/>
  <c r="A162" i="5"/>
  <c r="B163" i="4"/>
  <c r="A158" i="5"/>
  <c r="B159" i="4"/>
  <c r="A154" i="5"/>
  <c r="B155" i="4"/>
  <c r="A150" i="5"/>
  <c r="B151" i="4"/>
  <c r="A146" i="5"/>
  <c r="B147" i="4"/>
  <c r="A142" i="5"/>
  <c r="B143" i="4"/>
  <c r="A138" i="5"/>
  <c r="B139" i="4"/>
  <c r="A134" i="5"/>
  <c r="B135" i="4"/>
  <c r="A130" i="5"/>
  <c r="B131" i="4"/>
  <c r="A126" i="5"/>
  <c r="B127" i="4"/>
  <c r="A122" i="5"/>
  <c r="B123" i="4"/>
  <c r="A118" i="5"/>
  <c r="B119" i="4"/>
  <c r="A114" i="5"/>
  <c r="B115" i="4"/>
  <c r="A110" i="5"/>
  <c r="B111" i="4"/>
  <c r="A106" i="5"/>
  <c r="B107" i="4"/>
  <c r="A102" i="5"/>
  <c r="B103" i="4"/>
  <c r="A98" i="5"/>
  <c r="B99" i="4"/>
  <c r="A94" i="5"/>
  <c r="B95" i="4"/>
  <c r="A90" i="5"/>
  <c r="B91" i="4"/>
  <c r="A86" i="5"/>
  <c r="B87" i="4"/>
  <c r="A82" i="5"/>
  <c r="B83" i="4"/>
  <c r="A78" i="5"/>
  <c r="B79" i="4"/>
  <c r="A74" i="5"/>
  <c r="B75" i="4"/>
  <c r="A70" i="5"/>
  <c r="B71" i="4"/>
  <c r="A66" i="5"/>
  <c r="B67" i="4"/>
  <c r="A62" i="5"/>
  <c r="B63" i="4"/>
  <c r="A58" i="5"/>
  <c r="B59" i="4"/>
  <c r="A54" i="5"/>
  <c r="B55" i="4"/>
  <c r="A50" i="5"/>
  <c r="B51" i="4"/>
  <c r="A46" i="5"/>
  <c r="B47" i="4"/>
  <c r="A42" i="5"/>
  <c r="B43" i="4"/>
  <c r="A38" i="5"/>
  <c r="B39" i="4"/>
  <c r="A34" i="5"/>
  <c r="B35" i="4"/>
  <c r="A30" i="5"/>
  <c r="B31" i="4"/>
  <c r="A26" i="5"/>
  <c r="B27" i="4"/>
  <c r="A22" i="5"/>
  <c r="B23" i="4"/>
  <c r="A18" i="5"/>
  <c r="B19" i="4"/>
  <c r="A14" i="5"/>
  <c r="B15" i="4"/>
  <c r="A10" i="5"/>
  <c r="B11" i="4"/>
  <c r="A6" i="5"/>
  <c r="B7" i="4"/>
  <c r="B3" i="4"/>
  <c r="A2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3" i="2"/>
  <c r="A749" i="4"/>
  <c r="B750" i="3"/>
  <c r="A745" i="4"/>
  <c r="B746" i="3"/>
  <c r="A741" i="4"/>
  <c r="B742" i="3"/>
  <c r="B738" i="3"/>
  <c r="A737" i="4"/>
  <c r="A733" i="4"/>
  <c r="B734" i="3"/>
  <c r="A729" i="4"/>
  <c r="B730" i="3"/>
  <c r="A725" i="4"/>
  <c r="B726" i="3"/>
  <c r="A721" i="4"/>
  <c r="B722" i="3"/>
  <c r="A717" i="4"/>
  <c r="B718" i="3"/>
  <c r="A713" i="4"/>
  <c r="B714" i="3"/>
  <c r="A709" i="4"/>
  <c r="B710" i="3"/>
  <c r="B706" i="3"/>
  <c r="A705" i="4"/>
  <c r="A701" i="4"/>
  <c r="B702" i="3"/>
  <c r="A697" i="4"/>
  <c r="B698" i="3"/>
  <c r="A693" i="4"/>
  <c r="B694" i="3"/>
  <c r="A689" i="4"/>
  <c r="B690" i="3"/>
  <c r="A685" i="4"/>
  <c r="B686" i="3"/>
  <c r="A681" i="4"/>
  <c r="B682" i="3"/>
  <c r="A677" i="4"/>
  <c r="B678" i="3"/>
  <c r="B674" i="3"/>
  <c r="A673" i="4"/>
  <c r="A669" i="4"/>
  <c r="B670" i="3"/>
  <c r="A665" i="4"/>
  <c r="B666" i="3"/>
  <c r="A661" i="4"/>
  <c r="B662" i="3"/>
  <c r="A657" i="4"/>
  <c r="B658" i="3"/>
  <c r="A653" i="4"/>
  <c r="B654" i="3"/>
  <c r="A649" i="4"/>
  <c r="B650" i="3"/>
  <c r="A645" i="4"/>
  <c r="B646" i="3"/>
  <c r="B642" i="3"/>
  <c r="A641" i="4"/>
  <c r="A637" i="4"/>
  <c r="B638" i="3"/>
  <c r="A633" i="4"/>
  <c r="B634" i="3"/>
  <c r="A629" i="4"/>
  <c r="B630" i="3"/>
  <c r="A625" i="4"/>
  <c r="B626" i="3"/>
  <c r="A621" i="4"/>
  <c r="B622" i="3"/>
  <c r="A617" i="4"/>
  <c r="B618" i="3"/>
  <c r="A613" i="4"/>
  <c r="B614" i="3"/>
  <c r="B610" i="3"/>
  <c r="A609" i="4"/>
  <c r="A605" i="4"/>
  <c r="B606" i="3"/>
  <c r="A601" i="4"/>
  <c r="B602" i="3"/>
  <c r="A597" i="4"/>
  <c r="B598" i="3"/>
  <c r="A593" i="4"/>
  <c r="B594" i="3"/>
  <c r="A589" i="4"/>
  <c r="B590" i="3"/>
  <c r="A585" i="4"/>
  <c r="B586" i="3"/>
  <c r="A581" i="4"/>
  <c r="B582" i="3"/>
  <c r="B578" i="3"/>
  <c r="A577" i="4"/>
  <c r="A573" i="4"/>
  <c r="B574" i="3"/>
  <c r="A569" i="4"/>
  <c r="B570" i="3"/>
  <c r="A565" i="4"/>
  <c r="B566" i="3"/>
  <c r="A561" i="4"/>
  <c r="B562" i="3"/>
  <c r="A557" i="4"/>
  <c r="B558" i="3"/>
  <c r="A553" i="4"/>
  <c r="B554" i="3"/>
  <c r="A549" i="4"/>
  <c r="B550" i="3"/>
  <c r="B546" i="3"/>
  <c r="A545" i="4"/>
  <c r="A541" i="4"/>
  <c r="B542" i="3"/>
  <c r="A537" i="4"/>
  <c r="B538" i="3"/>
  <c r="A533" i="4"/>
  <c r="B534" i="3"/>
  <c r="A529" i="4"/>
  <c r="B530" i="3"/>
  <c r="A525" i="4"/>
  <c r="B526" i="3"/>
  <c r="A521" i="4"/>
  <c r="B522" i="3"/>
  <c r="A517" i="4"/>
  <c r="B518" i="3"/>
  <c r="B514" i="3"/>
  <c r="A513" i="4"/>
  <c r="A509" i="4"/>
  <c r="B510" i="3"/>
  <c r="A505" i="4"/>
  <c r="B506" i="3"/>
  <c r="A501" i="4"/>
  <c r="B502" i="3"/>
  <c r="A497" i="4"/>
  <c r="B498" i="3"/>
  <c r="A493" i="4"/>
  <c r="B494" i="3"/>
  <c r="A489" i="4"/>
  <c r="B490" i="3"/>
  <c r="A485" i="4"/>
  <c r="B486" i="3"/>
  <c r="B482" i="3"/>
  <c r="A481" i="4"/>
  <c r="A477" i="4"/>
  <c r="B478" i="3"/>
  <c r="A473" i="4"/>
  <c r="B474" i="3"/>
  <c r="A469" i="4"/>
  <c r="B470" i="3"/>
  <c r="A465" i="4"/>
  <c r="B466" i="3"/>
  <c r="A461" i="4"/>
  <c r="B462" i="3"/>
  <c r="A457" i="4"/>
  <c r="B458" i="3"/>
  <c r="A453" i="4"/>
  <c r="B454" i="3"/>
  <c r="B450" i="3"/>
  <c r="A449" i="4"/>
  <c r="A445" i="4"/>
  <c r="B446" i="3"/>
  <c r="A441" i="4"/>
  <c r="B442" i="3"/>
  <c r="A437" i="4"/>
  <c r="B438" i="3"/>
  <c r="A433" i="4"/>
  <c r="B434" i="3"/>
  <c r="A429" i="4"/>
  <c r="B430" i="3"/>
  <c r="A425" i="4"/>
  <c r="B426" i="3"/>
  <c r="A421" i="4"/>
  <c r="B422" i="3"/>
  <c r="B418" i="3"/>
  <c r="A417" i="4"/>
  <c r="A413" i="4"/>
  <c r="B414" i="3"/>
  <c r="A409" i="4"/>
  <c r="B410" i="3"/>
  <c r="A405" i="4"/>
  <c r="B406" i="3"/>
  <c r="A401" i="4"/>
  <c r="B402" i="3"/>
  <c r="A397" i="4"/>
  <c r="B398" i="3"/>
  <c r="A393" i="4"/>
  <c r="B394" i="3"/>
  <c r="A389" i="4"/>
  <c r="B390" i="3"/>
  <c r="B386" i="3"/>
  <c r="A385" i="4"/>
  <c r="A381" i="4"/>
  <c r="B382" i="3"/>
  <c r="A377" i="4"/>
  <c r="B378" i="3"/>
  <c r="A373" i="4"/>
  <c r="B374" i="3"/>
  <c r="A369" i="4"/>
  <c r="B370" i="3"/>
  <c r="A365" i="4"/>
  <c r="B366" i="3"/>
  <c r="A361" i="4"/>
  <c r="B362" i="3"/>
  <c r="A357" i="4"/>
  <c r="B358" i="3"/>
  <c r="B354" i="3"/>
  <c r="A353" i="4"/>
  <c r="A349" i="4"/>
  <c r="B350" i="3"/>
  <c r="A345" i="4"/>
  <c r="B346" i="3"/>
  <c r="A341" i="4"/>
  <c r="B342" i="3"/>
  <c r="A337" i="4"/>
  <c r="B338" i="3"/>
  <c r="A333" i="4"/>
  <c r="B334" i="3"/>
  <c r="A329" i="4"/>
  <c r="B330" i="3"/>
  <c r="A325" i="4"/>
  <c r="B326" i="3"/>
  <c r="B322" i="3"/>
  <c r="A321" i="4"/>
  <c r="A317" i="4"/>
  <c r="B318" i="3"/>
  <c r="A313" i="4"/>
  <c r="B314" i="3"/>
  <c r="A309" i="4"/>
  <c r="B310" i="3"/>
  <c r="A305" i="4"/>
  <c r="B306" i="3"/>
  <c r="A301" i="4"/>
  <c r="B302" i="3"/>
  <c r="A297" i="4"/>
  <c r="B298" i="3"/>
  <c r="A293" i="4"/>
  <c r="B294" i="3"/>
  <c r="A289" i="4"/>
  <c r="B290" i="3"/>
  <c r="A285" i="4"/>
  <c r="B286" i="3"/>
  <c r="B282" i="3"/>
  <c r="A281" i="4"/>
  <c r="A277" i="4"/>
  <c r="B278" i="3"/>
  <c r="A273" i="4"/>
  <c r="B274" i="3"/>
  <c r="A269" i="4"/>
  <c r="B270" i="3"/>
  <c r="A265" i="4"/>
  <c r="B266" i="3"/>
  <c r="A261" i="4"/>
  <c r="B262" i="3"/>
  <c r="A257" i="4"/>
  <c r="B258" i="3"/>
  <c r="A253" i="4"/>
  <c r="B254" i="3"/>
  <c r="A249" i="4"/>
  <c r="B250" i="3"/>
  <c r="A245" i="4"/>
  <c r="B246" i="3"/>
  <c r="A241" i="4"/>
  <c r="B242" i="3"/>
  <c r="A237" i="4"/>
  <c r="B238" i="3"/>
  <c r="A233" i="4"/>
  <c r="B234" i="3"/>
  <c r="A229" i="4"/>
  <c r="B230" i="3"/>
  <c r="A225" i="4"/>
  <c r="B226" i="3"/>
  <c r="A221" i="4"/>
  <c r="B222" i="3"/>
  <c r="A217" i="4"/>
  <c r="B218" i="3"/>
  <c r="A213" i="4"/>
  <c r="B214" i="3"/>
  <c r="A209" i="4"/>
  <c r="B210" i="3"/>
  <c r="A205" i="4"/>
  <c r="B206" i="3"/>
  <c r="A201" i="4"/>
  <c r="B202" i="3"/>
  <c r="A197" i="4"/>
  <c r="B198" i="3"/>
  <c r="A193" i="4"/>
  <c r="B194" i="3"/>
  <c r="A189" i="4"/>
  <c r="B190" i="3"/>
  <c r="A185" i="4"/>
  <c r="B186" i="3"/>
  <c r="A181" i="4"/>
  <c r="B182" i="3"/>
  <c r="A177" i="4"/>
  <c r="B178" i="3"/>
  <c r="A173" i="4"/>
  <c r="B174" i="3"/>
  <c r="A169" i="4"/>
  <c r="B170" i="3"/>
  <c r="A165" i="4"/>
  <c r="B166" i="3"/>
  <c r="A161" i="4"/>
  <c r="B162" i="3"/>
  <c r="A157" i="4"/>
  <c r="B158" i="3"/>
  <c r="A153" i="4"/>
  <c r="B154" i="3"/>
  <c r="A149" i="4"/>
  <c r="B150" i="3"/>
  <c r="A145" i="4"/>
  <c r="B146" i="3"/>
  <c r="A141" i="4"/>
  <c r="B142" i="3"/>
  <c r="A137" i="4"/>
  <c r="B138" i="3"/>
  <c r="A133" i="4"/>
  <c r="B134" i="3"/>
  <c r="A129" i="4"/>
  <c r="B130" i="3"/>
  <c r="A125" i="4"/>
  <c r="B126" i="3"/>
  <c r="A121" i="4"/>
  <c r="B122" i="3"/>
  <c r="A117" i="4"/>
  <c r="B118" i="3"/>
  <c r="A113" i="4"/>
  <c r="B114" i="3"/>
  <c r="A109" i="4"/>
  <c r="B110" i="3"/>
  <c r="A105" i="4"/>
  <c r="B106" i="3"/>
  <c r="A101" i="4"/>
  <c r="B102" i="3"/>
  <c r="A97" i="4"/>
  <c r="B98" i="3"/>
  <c r="A93" i="4"/>
  <c r="B94" i="3"/>
  <c r="A89" i="4"/>
  <c r="B90" i="3"/>
  <c r="A85" i="4"/>
  <c r="B86" i="3"/>
  <c r="A81" i="4"/>
  <c r="B82" i="3"/>
  <c r="A77" i="4"/>
  <c r="B78" i="3"/>
  <c r="A73" i="4"/>
  <c r="B74" i="3"/>
  <c r="A69" i="4"/>
  <c r="B70" i="3"/>
  <c r="A65" i="4"/>
  <c r="B66" i="3"/>
  <c r="A61" i="4"/>
  <c r="B62" i="3"/>
  <c r="A57" i="4"/>
  <c r="B58" i="3"/>
  <c r="A53" i="4"/>
  <c r="B54" i="3"/>
  <c r="A49" i="4"/>
  <c r="B50" i="3"/>
  <c r="A45" i="4"/>
  <c r="B46" i="3"/>
  <c r="A41" i="4"/>
  <c r="B42" i="3"/>
  <c r="A37" i="4"/>
  <c r="B38" i="3"/>
  <c r="A33" i="4"/>
  <c r="B34" i="3"/>
  <c r="A29" i="4"/>
  <c r="B30" i="3"/>
  <c r="A25" i="4"/>
  <c r="B26" i="3"/>
  <c r="A21" i="4"/>
  <c r="B22" i="3"/>
  <c r="A17" i="4"/>
  <c r="B18" i="3"/>
  <c r="A13" i="4"/>
  <c r="B14" i="3"/>
  <c r="A9" i="4"/>
  <c r="B10" i="3"/>
  <c r="A5" i="4"/>
  <c r="B6" i="3"/>
  <c r="B2" i="4"/>
  <c r="A748" i="5"/>
  <c r="B749" i="4"/>
  <c r="A744" i="5"/>
  <c r="B745" i="4"/>
  <c r="A740" i="5"/>
  <c r="B741" i="4"/>
  <c r="A736" i="5"/>
  <c r="B737" i="4"/>
  <c r="A732" i="5"/>
  <c r="B733" i="4"/>
  <c r="A728" i="5"/>
  <c r="B729" i="4"/>
  <c r="A724" i="5"/>
  <c r="B725" i="4"/>
  <c r="A720" i="5"/>
  <c r="B721" i="4"/>
  <c r="A716" i="5"/>
  <c r="B717" i="4"/>
  <c r="A712" i="5"/>
  <c r="B713" i="4"/>
  <c r="A708" i="5"/>
  <c r="B709" i="4"/>
  <c r="A704" i="5"/>
  <c r="B705" i="4"/>
  <c r="A700" i="5"/>
  <c r="B701" i="4"/>
  <c r="A696" i="5"/>
  <c r="B697" i="4"/>
  <c r="A692" i="5"/>
  <c r="B693" i="4"/>
  <c r="A688" i="5"/>
  <c r="B689" i="4"/>
  <c r="A684" i="5"/>
  <c r="B685" i="4"/>
  <c r="A680" i="5"/>
  <c r="B681" i="4"/>
  <c r="A676" i="5"/>
  <c r="B677" i="4"/>
  <c r="A672" i="5"/>
  <c r="B673" i="4"/>
  <c r="A668" i="5"/>
  <c r="B669" i="4"/>
  <c r="A664" i="5"/>
  <c r="B665" i="4"/>
  <c r="A660" i="5"/>
  <c r="B661" i="4"/>
  <c r="A656" i="5"/>
  <c r="B657" i="4"/>
  <c r="A652" i="5"/>
  <c r="B653" i="4"/>
  <c r="A648" i="5"/>
  <c r="B649" i="4"/>
  <c r="A644" i="5"/>
  <c r="B645" i="4"/>
  <c r="A640" i="5"/>
  <c r="B641" i="4"/>
  <c r="A636" i="5"/>
  <c r="B637" i="4"/>
  <c r="A632" i="5"/>
  <c r="B633" i="4"/>
  <c r="A628" i="5"/>
  <c r="B629" i="4"/>
  <c r="A624" i="5"/>
  <c r="B625" i="4"/>
  <c r="A620" i="5"/>
  <c r="B621" i="4"/>
  <c r="A616" i="5"/>
  <c r="B617" i="4"/>
  <c r="A612" i="5"/>
  <c r="B613" i="4"/>
  <c r="A608" i="5"/>
  <c r="B609" i="4"/>
  <c r="A604" i="5"/>
  <c r="B605" i="4"/>
  <c r="A600" i="5"/>
  <c r="B601" i="4"/>
  <c r="A596" i="5"/>
  <c r="B597" i="4"/>
  <c r="A592" i="5"/>
  <c r="B593" i="4"/>
  <c r="A588" i="5"/>
  <c r="B589" i="4"/>
  <c r="A584" i="5"/>
  <c r="B585" i="4"/>
  <c r="A580" i="5"/>
  <c r="B581" i="4"/>
  <c r="A576" i="5"/>
  <c r="B577" i="4"/>
  <c r="A572" i="5"/>
  <c r="B573" i="4"/>
  <c r="A568" i="5"/>
  <c r="B569" i="4"/>
  <c r="A564" i="5"/>
  <c r="B565" i="4"/>
  <c r="A560" i="5"/>
  <c r="B561" i="4"/>
  <c r="A556" i="5"/>
  <c r="B557" i="4"/>
  <c r="A552" i="5"/>
  <c r="B553" i="4"/>
  <c r="A548" i="5"/>
  <c r="B549" i="4"/>
  <c r="A544" i="5"/>
  <c r="B545" i="4"/>
  <c r="A540" i="5"/>
  <c r="B541" i="4"/>
  <c r="A536" i="5"/>
  <c r="B537" i="4"/>
  <c r="A532" i="5"/>
  <c r="B533" i="4"/>
  <c r="A528" i="5"/>
  <c r="B529" i="4"/>
  <c r="A524" i="5"/>
  <c r="B525" i="4"/>
  <c r="A520" i="5"/>
  <c r="B521" i="4"/>
  <c r="A516" i="5"/>
  <c r="B517" i="4"/>
  <c r="A512" i="5"/>
  <c r="B513" i="4"/>
  <c r="A508" i="5"/>
  <c r="B509" i="4"/>
  <c r="A504" i="5"/>
  <c r="B505" i="4"/>
  <c r="A500" i="5"/>
  <c r="B501" i="4"/>
  <c r="A496" i="5"/>
  <c r="B497" i="4"/>
  <c r="A492" i="5"/>
  <c r="B493" i="4"/>
  <c r="A488" i="5"/>
  <c r="B489" i="4"/>
  <c r="A484" i="5"/>
  <c r="B485" i="4"/>
  <c r="A480" i="5"/>
  <c r="B481" i="4"/>
  <c r="A476" i="5"/>
  <c r="B477" i="4"/>
  <c r="A472" i="5"/>
  <c r="B473" i="4"/>
  <c r="A468" i="5"/>
  <c r="B469" i="4"/>
  <c r="A464" i="5"/>
  <c r="B465" i="4"/>
  <c r="A460" i="5"/>
  <c r="B461" i="4"/>
  <c r="A456" i="5"/>
  <c r="B457" i="4"/>
  <c r="A452" i="5"/>
  <c r="B453" i="4"/>
  <c r="A448" i="5"/>
  <c r="B449" i="4"/>
  <c r="A444" i="5"/>
  <c r="B445" i="4"/>
  <c r="A440" i="5"/>
  <c r="B441" i="4"/>
  <c r="A436" i="5"/>
  <c r="B437" i="4"/>
  <c r="A432" i="5"/>
  <c r="B433" i="4"/>
  <c r="A428" i="5"/>
  <c r="B429" i="4"/>
  <c r="A424" i="5"/>
  <c r="B425" i="4"/>
  <c r="A420" i="5"/>
  <c r="B421" i="4"/>
  <c r="A416" i="5"/>
  <c r="B417" i="4"/>
  <c r="A412" i="5"/>
  <c r="B413" i="4"/>
  <c r="A408" i="5"/>
  <c r="B409" i="4"/>
  <c r="A404" i="5"/>
  <c r="B405" i="4"/>
  <c r="A400" i="5"/>
  <c r="B401" i="4"/>
  <c r="A396" i="5"/>
  <c r="B397" i="4"/>
  <c r="A392" i="5"/>
  <c r="B393" i="4"/>
  <c r="A388" i="5"/>
  <c r="B389" i="4"/>
  <c r="A384" i="5"/>
  <c r="B385" i="4"/>
  <c r="A380" i="5"/>
  <c r="B381" i="4"/>
  <c r="A376" i="5"/>
  <c r="B377" i="4"/>
  <c r="A372" i="5"/>
  <c r="B373" i="4"/>
  <c r="A368" i="5"/>
  <c r="B369" i="4"/>
  <c r="A364" i="5"/>
  <c r="B365" i="4"/>
  <c r="A360" i="5"/>
  <c r="B361" i="4"/>
  <c r="A356" i="5"/>
  <c r="B357" i="4"/>
  <c r="A352" i="5"/>
  <c r="B353" i="4"/>
  <c r="A348" i="5"/>
  <c r="B349" i="4"/>
  <c r="A344" i="5"/>
  <c r="B345" i="4"/>
  <c r="A340" i="5"/>
  <c r="B341" i="4"/>
  <c r="A336" i="5"/>
  <c r="B337" i="4"/>
  <c r="A332" i="5"/>
  <c r="B333" i="4"/>
  <c r="A328" i="5"/>
  <c r="B329" i="4"/>
  <c r="A324" i="5"/>
  <c r="B325" i="4"/>
  <c r="A320" i="5"/>
  <c r="B321" i="4"/>
  <c r="A316" i="5"/>
  <c r="B317" i="4"/>
  <c r="A312" i="5"/>
  <c r="B313" i="4"/>
  <c r="A308" i="5"/>
  <c r="B309" i="4"/>
  <c r="A304" i="5"/>
  <c r="B305" i="4"/>
  <c r="A300" i="5"/>
  <c r="B301" i="4"/>
  <c r="A296" i="5"/>
  <c r="B297" i="4"/>
  <c r="A292" i="5"/>
  <c r="B293" i="4"/>
  <c r="A288" i="5"/>
  <c r="B289" i="4"/>
  <c r="A284" i="5"/>
  <c r="B285" i="4"/>
  <c r="A280" i="5"/>
  <c r="B281" i="4"/>
  <c r="A276" i="5"/>
  <c r="B277" i="4"/>
  <c r="A272" i="5"/>
  <c r="B273" i="4"/>
  <c r="A268" i="5"/>
  <c r="B269" i="4"/>
  <c r="A264" i="5"/>
  <c r="B265" i="4"/>
  <c r="A260" i="5"/>
  <c r="B261" i="4"/>
  <c r="A256" i="5"/>
  <c r="B257" i="4"/>
  <c r="A252" i="5"/>
  <c r="B253" i="4"/>
  <c r="A248" i="5"/>
  <c r="B249" i="4"/>
  <c r="A244" i="5"/>
  <c r="B245" i="4"/>
  <c r="A240" i="5"/>
  <c r="B241" i="4"/>
  <c r="A236" i="5"/>
  <c r="B237" i="4"/>
  <c r="A232" i="5"/>
  <c r="B233" i="4"/>
  <c r="A228" i="5"/>
  <c r="B229" i="4"/>
  <c r="A224" i="5"/>
  <c r="B225" i="4"/>
  <c r="A220" i="5"/>
  <c r="B221" i="4"/>
  <c r="A216" i="5"/>
  <c r="B217" i="4"/>
  <c r="A212" i="5"/>
  <c r="B213" i="4"/>
  <c r="A208" i="5"/>
  <c r="B209" i="4"/>
  <c r="A204" i="5"/>
  <c r="B205" i="4"/>
  <c r="A200" i="5"/>
  <c r="B201" i="4"/>
  <c r="A196" i="5"/>
  <c r="B197" i="4"/>
  <c r="A192" i="5"/>
  <c r="B193" i="4"/>
  <c r="A188" i="5"/>
  <c r="B189" i="4"/>
  <c r="A184" i="5"/>
  <c r="B185" i="4"/>
  <c r="A180" i="5"/>
  <c r="B181" i="4"/>
  <c r="A176" i="5"/>
  <c r="B177" i="4"/>
  <c r="A172" i="5"/>
  <c r="B173" i="4"/>
  <c r="A168" i="5"/>
  <c r="B169" i="4"/>
  <c r="A164" i="5"/>
  <c r="B165" i="4"/>
  <c r="A160" i="5"/>
  <c r="B161" i="4"/>
  <c r="A156" i="5"/>
  <c r="B157" i="4"/>
  <c r="A152" i="5"/>
  <c r="B153" i="4"/>
  <c r="A148" i="5"/>
  <c r="B149" i="4"/>
  <c r="A144" i="5"/>
  <c r="B145" i="4"/>
  <c r="A140" i="5"/>
  <c r="B141" i="4"/>
  <c r="A136" i="5"/>
  <c r="B137" i="4"/>
  <c r="A132" i="5"/>
  <c r="B133" i="4"/>
  <c r="A128" i="5"/>
  <c r="B129" i="4"/>
  <c r="A124" i="5"/>
  <c r="B125" i="4"/>
  <c r="A120" i="5"/>
  <c r="B121" i="4"/>
  <c r="A116" i="5"/>
  <c r="B117" i="4"/>
  <c r="A112" i="5"/>
  <c r="B113" i="4"/>
  <c r="A108" i="5"/>
  <c r="B109" i="4"/>
  <c r="A104" i="5"/>
  <c r="B105" i="4"/>
  <c r="A100" i="5"/>
  <c r="B101" i="4"/>
  <c r="A96" i="5"/>
  <c r="B97" i="4"/>
  <c r="A92" i="5"/>
  <c r="B93" i="4"/>
  <c r="A88" i="5"/>
  <c r="B89" i="4"/>
  <c r="A84" i="5"/>
  <c r="B85" i="4"/>
  <c r="A80" i="5"/>
  <c r="B81" i="4"/>
  <c r="A76" i="5"/>
  <c r="B77" i="4"/>
  <c r="A72" i="5"/>
  <c r="B73" i="4"/>
  <c r="A68" i="5"/>
  <c r="B69" i="4"/>
  <c r="A64" i="5"/>
  <c r="B65" i="4"/>
  <c r="A60" i="5"/>
  <c r="B61" i="4"/>
  <c r="A56" i="5"/>
  <c r="B57" i="4"/>
  <c r="A52" i="5"/>
  <c r="B53" i="4"/>
  <c r="A48" i="5"/>
  <c r="B49" i="4"/>
  <c r="A44" i="5"/>
  <c r="B45" i="4"/>
  <c r="A40" i="5"/>
  <c r="B41" i="4"/>
  <c r="A36" i="5"/>
  <c r="B37" i="4"/>
  <c r="A32" i="5"/>
  <c r="B33" i="4"/>
  <c r="A28" i="5"/>
  <c r="B29" i="4"/>
  <c r="A24" i="5"/>
  <c r="B25" i="4"/>
  <c r="A20" i="5"/>
  <c r="B21" i="4"/>
  <c r="A16" i="5"/>
  <c r="B17" i="4"/>
  <c r="A12" i="5"/>
  <c r="B13" i="4"/>
  <c r="A8" i="5"/>
  <c r="B9" i="4"/>
  <c r="A4" i="5"/>
  <c r="B5" i="4"/>
  <c r="A752" i="5"/>
  <c r="B752" i="5"/>
  <c r="B748" i="5"/>
  <c r="B744" i="5"/>
  <c r="B740" i="5"/>
  <c r="B736" i="5"/>
  <c r="B732" i="5"/>
  <c r="B728" i="5"/>
  <c r="B724" i="5"/>
  <c r="B720" i="5"/>
  <c r="B716" i="5"/>
  <c r="B712" i="5"/>
  <c r="B708" i="5"/>
  <c r="B704" i="5"/>
  <c r="B700" i="5"/>
  <c r="B696" i="5"/>
  <c r="B692" i="5"/>
  <c r="B688" i="5"/>
  <c r="B684" i="5"/>
  <c r="B680" i="5"/>
  <c r="B676" i="5"/>
  <c r="B672" i="5"/>
  <c r="B668" i="5"/>
  <c r="B664" i="5"/>
  <c r="B660" i="5"/>
  <c r="B656" i="5"/>
  <c r="B652" i="5"/>
  <c r="B648" i="5"/>
  <c r="B644" i="5"/>
  <c r="B640" i="5"/>
  <c r="B636" i="5"/>
  <c r="B632" i="5"/>
  <c r="B628" i="5"/>
  <c r="B624" i="5"/>
  <c r="B620" i="5"/>
  <c r="B616" i="5"/>
  <c r="B612" i="5"/>
  <c r="B608" i="5"/>
  <c r="B604" i="5"/>
  <c r="B600" i="5"/>
  <c r="B596" i="5"/>
  <c r="B592" i="5"/>
  <c r="B588" i="5"/>
  <c r="B584" i="5"/>
  <c r="B580" i="5"/>
  <c r="B576" i="5"/>
  <c r="B572" i="5"/>
  <c r="B568" i="5"/>
  <c r="B564" i="5"/>
  <c r="B560" i="5"/>
  <c r="B556" i="5"/>
  <c r="B552" i="5"/>
  <c r="B548" i="5"/>
  <c r="B544" i="5"/>
  <c r="B540" i="5"/>
  <c r="B536" i="5"/>
  <c r="B532" i="5"/>
  <c r="B528" i="5"/>
  <c r="B524" i="5"/>
  <c r="B520" i="5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48" i="5"/>
  <c r="B44" i="5"/>
  <c r="B40" i="5"/>
  <c r="B36" i="5"/>
  <c r="B32" i="5"/>
  <c r="B28" i="5"/>
  <c r="B24" i="5"/>
  <c r="B20" i="5"/>
  <c r="B16" i="5"/>
  <c r="B12" i="5"/>
  <c r="B8" i="5"/>
  <c r="B4" i="5"/>
  <c r="B747" i="2"/>
  <c r="B737" i="2"/>
  <c r="B731" i="2"/>
  <c r="B721" i="2"/>
  <c r="B715" i="2"/>
  <c r="B705" i="2"/>
  <c r="B699" i="2"/>
  <c r="B689" i="2"/>
  <c r="B683" i="2"/>
  <c r="B673" i="2"/>
  <c r="B667" i="2"/>
  <c r="B657" i="2"/>
  <c r="B651" i="2"/>
  <c r="B641" i="2"/>
  <c r="B635" i="2"/>
  <c r="B625" i="2"/>
  <c r="B619" i="2"/>
  <c r="B609" i="2"/>
  <c r="B603" i="2"/>
  <c r="B593" i="2"/>
  <c r="B587" i="2"/>
  <c r="B577" i="2"/>
  <c r="B571" i="2"/>
  <c r="B561" i="2"/>
  <c r="B555" i="2"/>
  <c r="B545" i="2"/>
  <c r="B539" i="2"/>
  <c r="B529" i="2"/>
  <c r="B523" i="2"/>
  <c r="B513" i="2"/>
  <c r="B507" i="2"/>
  <c r="B497" i="2"/>
  <c r="B491" i="2"/>
  <c r="B481" i="2"/>
  <c r="B475" i="2"/>
  <c r="B465" i="2"/>
  <c r="B459" i="2"/>
  <c r="B449" i="2"/>
  <c r="B443" i="2"/>
  <c r="B433" i="2"/>
  <c r="B427" i="2"/>
  <c r="B417" i="2"/>
  <c r="B411" i="2"/>
  <c r="B401" i="2"/>
  <c r="B395" i="2"/>
  <c r="B385" i="2"/>
  <c r="B379" i="2"/>
  <c r="B369" i="2"/>
  <c r="B363" i="2"/>
  <c r="B353" i="2"/>
  <c r="B347" i="2"/>
  <c r="B335" i="2"/>
  <c r="B329" i="2"/>
  <c r="B323" i="2"/>
  <c r="B317" i="2"/>
  <c r="B303" i="2"/>
  <c r="B297" i="2"/>
  <c r="B291" i="2"/>
  <c r="B285" i="2"/>
  <c r="B271" i="2"/>
  <c r="B265" i="2"/>
  <c r="B259" i="2"/>
  <c r="B253" i="2"/>
  <c r="B239" i="2"/>
  <c r="B233" i="2"/>
  <c r="B227" i="2"/>
  <c r="B221" i="2"/>
  <c r="B207" i="2"/>
  <c r="B201" i="2"/>
  <c r="B195" i="2"/>
  <c r="B189" i="2"/>
  <c r="B175" i="2"/>
  <c r="B169" i="2"/>
  <c r="B163" i="2"/>
  <c r="B157" i="2"/>
  <c r="B143" i="2"/>
  <c r="B137" i="2"/>
  <c r="B131" i="2"/>
  <c r="B125" i="2"/>
  <c r="B111" i="2"/>
  <c r="B105" i="2"/>
  <c r="B99" i="2"/>
  <c r="B93" i="2"/>
  <c r="B79" i="2"/>
  <c r="B73" i="2"/>
  <c r="B67" i="2"/>
  <c r="B61" i="2"/>
  <c r="B47" i="2"/>
  <c r="B41" i="2"/>
  <c r="B35" i="2"/>
  <c r="B29" i="2"/>
  <c r="B15" i="2"/>
  <c r="B9" i="2"/>
  <c r="B3" i="2"/>
  <c r="B338" i="2"/>
  <c r="A337" i="3"/>
  <c r="B330" i="2"/>
  <c r="A329" i="3"/>
  <c r="B322" i="2"/>
  <c r="A321" i="3"/>
  <c r="B314" i="2"/>
  <c r="A313" i="3"/>
  <c r="B306" i="2"/>
  <c r="A305" i="3"/>
  <c r="B298" i="2"/>
  <c r="A297" i="3"/>
  <c r="B290" i="2"/>
  <c r="A289" i="3"/>
  <c r="B282" i="2"/>
  <c r="A281" i="3"/>
  <c r="B274" i="2"/>
  <c r="A273" i="3"/>
  <c r="B266" i="2"/>
  <c r="A265" i="3"/>
  <c r="B258" i="2"/>
  <c r="A257" i="3"/>
  <c r="B250" i="2"/>
  <c r="A249" i="3"/>
  <c r="B242" i="2"/>
  <c r="A241" i="3"/>
  <c r="B234" i="2"/>
  <c r="A233" i="3"/>
  <c r="B226" i="2"/>
  <c r="A225" i="3"/>
  <c r="B218" i="2"/>
  <c r="A217" i="3"/>
  <c r="B210" i="2"/>
  <c r="A209" i="3"/>
  <c r="B202" i="2"/>
  <c r="A201" i="3"/>
  <c r="B194" i="2"/>
  <c r="A193" i="3"/>
  <c r="B186" i="2"/>
  <c r="A185" i="3"/>
  <c r="B178" i="2"/>
  <c r="A177" i="3"/>
  <c r="B170" i="2"/>
  <c r="A169" i="3"/>
  <c r="B162" i="2"/>
  <c r="A161" i="3"/>
  <c r="B154" i="2"/>
  <c r="A153" i="3"/>
  <c r="B146" i="2"/>
  <c r="A145" i="3"/>
  <c r="B138" i="2"/>
  <c r="A137" i="3"/>
  <c r="B130" i="2"/>
  <c r="A129" i="3"/>
  <c r="B122" i="2"/>
  <c r="A121" i="3"/>
  <c r="B114" i="2"/>
  <c r="A113" i="3"/>
  <c r="B106" i="2"/>
  <c r="A105" i="3"/>
  <c r="B98" i="2"/>
  <c r="A97" i="3"/>
  <c r="B90" i="2"/>
  <c r="A89" i="3"/>
  <c r="B82" i="2"/>
  <c r="A81" i="3"/>
  <c r="B74" i="2"/>
  <c r="A73" i="3"/>
  <c r="B66" i="2"/>
  <c r="A65" i="3"/>
  <c r="B58" i="2"/>
  <c r="A57" i="3"/>
  <c r="B50" i="2"/>
  <c r="A49" i="3"/>
  <c r="B42" i="2"/>
  <c r="A41" i="3"/>
  <c r="B34" i="2"/>
  <c r="A33" i="3"/>
  <c r="B26" i="2"/>
  <c r="A25" i="3"/>
  <c r="B18" i="2"/>
  <c r="A17" i="3"/>
  <c r="B10" i="2"/>
  <c r="A9" i="3"/>
  <c r="B2" i="3"/>
  <c r="A748" i="4"/>
  <c r="B749" i="3"/>
  <c r="A744" i="4"/>
  <c r="B745" i="3"/>
  <c r="A740" i="4"/>
  <c r="B741" i="3"/>
  <c r="A736" i="4"/>
  <c r="B737" i="3"/>
  <c r="A732" i="4"/>
  <c r="B733" i="3"/>
  <c r="A728" i="4"/>
  <c r="B729" i="3"/>
  <c r="A724" i="4"/>
  <c r="B725" i="3"/>
  <c r="A720" i="4"/>
  <c r="B721" i="3"/>
  <c r="A716" i="4"/>
  <c r="B717" i="3"/>
  <c r="A712" i="4"/>
  <c r="B713" i="3"/>
  <c r="A708" i="4"/>
  <c r="B709" i="3"/>
  <c r="A704" i="4"/>
  <c r="B705" i="3"/>
  <c r="A700" i="4"/>
  <c r="B701" i="3"/>
  <c r="A696" i="4"/>
  <c r="B697" i="3"/>
  <c r="A692" i="4"/>
  <c r="B693" i="3"/>
  <c r="A688" i="4"/>
  <c r="B689" i="3"/>
  <c r="A684" i="4"/>
  <c r="B685" i="3"/>
  <c r="A680" i="4"/>
  <c r="B681" i="3"/>
  <c r="A676" i="4"/>
  <c r="B677" i="3"/>
  <c r="A672" i="4"/>
  <c r="B673" i="3"/>
  <c r="A668" i="4"/>
  <c r="B669" i="3"/>
  <c r="A664" i="4"/>
  <c r="B665" i="3"/>
  <c r="A660" i="4"/>
  <c r="B661" i="3"/>
  <c r="A656" i="4"/>
  <c r="B657" i="3"/>
  <c r="A652" i="4"/>
  <c r="B653" i="3"/>
  <c r="A648" i="4"/>
  <c r="B649" i="3"/>
  <c r="A644" i="4"/>
  <c r="B645" i="3"/>
  <c r="A640" i="4"/>
  <c r="B641" i="3"/>
  <c r="A636" i="4"/>
  <c r="B637" i="3"/>
  <c r="A632" i="4"/>
  <c r="B633" i="3"/>
  <c r="A628" i="4"/>
  <c r="B629" i="3"/>
  <c r="A624" i="4"/>
  <c r="B625" i="3"/>
  <c r="A620" i="4"/>
  <c r="B621" i="3"/>
  <c r="A616" i="4"/>
  <c r="B617" i="3"/>
  <c r="A612" i="4"/>
  <c r="B613" i="3"/>
  <c r="A608" i="4"/>
  <c r="B609" i="3"/>
  <c r="A604" i="4"/>
  <c r="B605" i="3"/>
  <c r="A600" i="4"/>
  <c r="B601" i="3"/>
  <c r="A596" i="4"/>
  <c r="B597" i="3"/>
  <c r="A592" i="4"/>
  <c r="B593" i="3"/>
  <c r="A588" i="4"/>
  <c r="B589" i="3"/>
  <c r="A584" i="4"/>
  <c r="B585" i="3"/>
  <c r="A580" i="4"/>
  <c r="B581" i="3"/>
  <c r="A576" i="4"/>
  <c r="B577" i="3"/>
  <c r="A572" i="4"/>
  <c r="B573" i="3"/>
  <c r="A568" i="4"/>
  <c r="B569" i="3"/>
  <c r="A564" i="4"/>
  <c r="B565" i="3"/>
  <c r="A560" i="4"/>
  <c r="B561" i="3"/>
  <c r="A556" i="4"/>
  <c r="B557" i="3"/>
  <c r="A552" i="4"/>
  <c r="B553" i="3"/>
  <c r="A548" i="4"/>
  <c r="B549" i="3"/>
  <c r="A544" i="4"/>
  <c r="B545" i="3"/>
  <c r="A540" i="4"/>
  <c r="B541" i="3"/>
  <c r="A536" i="4"/>
  <c r="B537" i="3"/>
  <c r="A532" i="4"/>
  <c r="B533" i="3"/>
  <c r="A528" i="4"/>
  <c r="B529" i="3"/>
  <c r="A524" i="4"/>
  <c r="B525" i="3"/>
  <c r="A520" i="4"/>
  <c r="B521" i="3"/>
  <c r="A516" i="4"/>
  <c r="B517" i="3"/>
  <c r="A512" i="4"/>
  <c r="B513" i="3"/>
  <c r="A508" i="4"/>
  <c r="B509" i="3"/>
  <c r="A504" i="4"/>
  <c r="B505" i="3"/>
  <c r="A500" i="4"/>
  <c r="B501" i="3"/>
  <c r="A496" i="4"/>
  <c r="B497" i="3"/>
  <c r="A492" i="4"/>
  <c r="B493" i="3"/>
  <c r="A488" i="4"/>
  <c r="B489" i="3"/>
  <c r="A484" i="4"/>
  <c r="B485" i="3"/>
  <c r="A480" i="4"/>
  <c r="B481" i="3"/>
  <c r="A476" i="4"/>
  <c r="B477" i="3"/>
  <c r="A472" i="4"/>
  <c r="B473" i="3"/>
  <c r="A468" i="4"/>
  <c r="B469" i="3"/>
  <c r="A464" i="4"/>
  <c r="B465" i="3"/>
  <c r="A460" i="4"/>
  <c r="B461" i="3"/>
  <c r="A456" i="4"/>
  <c r="B457" i="3"/>
  <c r="A452" i="4"/>
  <c r="B453" i="3"/>
  <c r="A448" i="4"/>
  <c r="B449" i="3"/>
  <c r="A444" i="4"/>
  <c r="B445" i="3"/>
  <c r="A440" i="4"/>
  <c r="B441" i="3"/>
  <c r="A436" i="4"/>
  <c r="B437" i="3"/>
  <c r="A432" i="4"/>
  <c r="B433" i="3"/>
  <c r="A428" i="4"/>
  <c r="B429" i="3"/>
  <c r="A424" i="4"/>
  <c r="B425" i="3"/>
  <c r="A420" i="4"/>
  <c r="B421" i="3"/>
  <c r="A416" i="4"/>
  <c r="B417" i="3"/>
  <c r="A412" i="4"/>
  <c r="B413" i="3"/>
  <c r="A408" i="4"/>
  <c r="B409" i="3"/>
  <c r="A404" i="4"/>
  <c r="B405" i="3"/>
  <c r="A400" i="4"/>
  <c r="B401" i="3"/>
  <c r="A396" i="4"/>
  <c r="B397" i="3"/>
  <c r="A392" i="4"/>
  <c r="B393" i="3"/>
  <c r="A388" i="4"/>
  <c r="B389" i="3"/>
  <c r="A384" i="4"/>
  <c r="B385" i="3"/>
  <c r="A380" i="4"/>
  <c r="B381" i="3"/>
  <c r="A376" i="4"/>
  <c r="B377" i="3"/>
  <c r="A372" i="4"/>
  <c r="B373" i="3"/>
  <c r="A368" i="4"/>
  <c r="B369" i="3"/>
  <c r="A364" i="4"/>
  <c r="B365" i="3"/>
  <c r="A360" i="4"/>
  <c r="B361" i="3"/>
  <c r="A356" i="4"/>
  <c r="B357" i="3"/>
  <c r="A352" i="4"/>
  <c r="B353" i="3"/>
  <c r="A348" i="4"/>
  <c r="B349" i="3"/>
  <c r="A344" i="4"/>
  <c r="B345" i="3"/>
  <c r="A340" i="4"/>
  <c r="B341" i="3"/>
  <c r="A336" i="4"/>
  <c r="B337" i="3"/>
  <c r="A332" i="4"/>
  <c r="B333" i="3"/>
  <c r="A328" i="4"/>
  <c r="B329" i="3"/>
  <c r="A324" i="4"/>
  <c r="B325" i="3"/>
  <c r="A320" i="4"/>
  <c r="B321" i="3"/>
  <c r="A316" i="4"/>
  <c r="B317" i="3"/>
  <c r="A312" i="4"/>
  <c r="B313" i="3"/>
  <c r="A308" i="4"/>
  <c r="B309" i="3"/>
  <c r="A304" i="4"/>
  <c r="B305" i="3"/>
  <c r="A300" i="4"/>
  <c r="B301" i="3"/>
  <c r="A296" i="4"/>
  <c r="B297" i="3"/>
  <c r="A292" i="4"/>
  <c r="B293" i="3"/>
  <c r="A288" i="4"/>
  <c r="B289" i="3"/>
  <c r="A284" i="4"/>
  <c r="B285" i="3"/>
  <c r="A280" i="4"/>
  <c r="B281" i="3"/>
  <c r="A276" i="4"/>
  <c r="B277" i="3"/>
  <c r="A272" i="4"/>
  <c r="B273" i="3"/>
  <c r="A268" i="4"/>
  <c r="B269" i="3"/>
  <c r="A264" i="4"/>
  <c r="B265" i="3"/>
  <c r="A260" i="4"/>
  <c r="B261" i="3"/>
  <c r="A256" i="4"/>
  <c r="B257" i="3"/>
  <c r="A252" i="4"/>
  <c r="B253" i="3"/>
  <c r="A248" i="4"/>
  <c r="B249" i="3"/>
  <c r="A244" i="4"/>
  <c r="B245" i="3"/>
  <c r="A240" i="4"/>
  <c r="B241" i="3"/>
  <c r="A236" i="4"/>
  <c r="B237" i="3"/>
  <c r="A232" i="4"/>
  <c r="B233" i="3"/>
  <c r="A228" i="4"/>
  <c r="B229" i="3"/>
  <c r="A224" i="4"/>
  <c r="B225" i="3"/>
  <c r="A220" i="4"/>
  <c r="B221" i="3"/>
  <c r="A216" i="4"/>
  <c r="B217" i="3"/>
  <c r="A212" i="4"/>
  <c r="B213" i="3"/>
  <c r="A208" i="4"/>
  <c r="B209" i="3"/>
  <c r="A204" i="4"/>
  <c r="B205" i="3"/>
  <c r="A200" i="4"/>
  <c r="B201" i="3"/>
  <c r="A196" i="4"/>
  <c r="B197" i="3"/>
  <c r="A192" i="4"/>
  <c r="B193" i="3"/>
  <c r="A188" i="4"/>
  <c r="B189" i="3"/>
  <c r="A184" i="4"/>
  <c r="B185" i="3"/>
  <c r="A180" i="4"/>
  <c r="B181" i="3"/>
  <c r="A176" i="4"/>
  <c r="B177" i="3"/>
  <c r="A172" i="4"/>
  <c r="B173" i="3"/>
  <c r="A168" i="4"/>
  <c r="B169" i="3"/>
  <c r="A164" i="4"/>
  <c r="B165" i="3"/>
  <c r="A160" i="4"/>
  <c r="B161" i="3"/>
  <c r="A156" i="4"/>
  <c r="B157" i="3"/>
  <c r="A152" i="4"/>
  <c r="B153" i="3"/>
  <c r="A148" i="4"/>
  <c r="B149" i="3"/>
  <c r="A144" i="4"/>
  <c r="B145" i="3"/>
  <c r="A140" i="4"/>
  <c r="B141" i="3"/>
  <c r="A136" i="4"/>
  <c r="B137" i="3"/>
  <c r="A132" i="4"/>
  <c r="B133" i="3"/>
  <c r="A128" i="4"/>
  <c r="B129" i="3"/>
  <c r="A124" i="4"/>
  <c r="B125" i="3"/>
  <c r="A120" i="4"/>
  <c r="B121" i="3"/>
  <c r="A116" i="4"/>
  <c r="B117" i="3"/>
  <c r="A112" i="4"/>
  <c r="B113" i="3"/>
  <c r="A108" i="4"/>
  <c r="B109" i="3"/>
  <c r="A104" i="4"/>
  <c r="B105" i="3"/>
  <c r="A100" i="4"/>
  <c r="B101" i="3"/>
  <c r="A96" i="4"/>
  <c r="B97" i="3"/>
  <c r="A92" i="4"/>
  <c r="B93" i="3"/>
  <c r="A88" i="4"/>
  <c r="B89" i="3"/>
  <c r="A84" i="4"/>
  <c r="B85" i="3"/>
  <c r="A80" i="4"/>
  <c r="B81" i="3"/>
  <c r="A76" i="4"/>
  <c r="B77" i="3"/>
  <c r="A72" i="4"/>
  <c r="B73" i="3"/>
  <c r="A68" i="4"/>
  <c r="B69" i="3"/>
  <c r="A64" i="4"/>
  <c r="B65" i="3"/>
  <c r="A60" i="4"/>
  <c r="B61" i="3"/>
  <c r="A56" i="4"/>
  <c r="B57" i="3"/>
  <c r="A52" i="4"/>
  <c r="B53" i="3"/>
  <c r="A48" i="4"/>
  <c r="B49" i="3"/>
  <c r="A44" i="4"/>
  <c r="B45" i="3"/>
  <c r="A40" i="4"/>
  <c r="B41" i="3"/>
  <c r="A36" i="4"/>
  <c r="B37" i="3"/>
  <c r="A32" i="4"/>
  <c r="B33" i="3"/>
  <c r="A28" i="4"/>
  <c r="B29" i="3"/>
  <c r="A24" i="4"/>
  <c r="B25" i="3"/>
  <c r="A20" i="4"/>
  <c r="B21" i="3"/>
  <c r="A16" i="4"/>
  <c r="B17" i="3"/>
  <c r="A12" i="4"/>
  <c r="B13" i="3"/>
  <c r="A8" i="4"/>
  <c r="B9" i="3"/>
  <c r="A4" i="4"/>
  <c r="B5" i="3"/>
  <c r="A751" i="5"/>
  <c r="B752" i="4"/>
  <c r="A752" i="4"/>
  <c r="A747" i="5"/>
  <c r="B748" i="4"/>
  <c r="A743" i="5"/>
  <c r="B744" i="4"/>
  <c r="A739" i="5"/>
  <c r="B740" i="4"/>
  <c r="A735" i="5"/>
  <c r="B736" i="4"/>
  <c r="A731" i="5"/>
  <c r="B732" i="4"/>
  <c r="A727" i="5"/>
  <c r="B728" i="4"/>
  <c r="A723" i="5"/>
  <c r="B724" i="4"/>
  <c r="A719" i="5"/>
  <c r="B720" i="4"/>
  <c r="A715" i="5"/>
  <c r="B716" i="4"/>
  <c r="A711" i="5"/>
  <c r="B712" i="4"/>
  <c r="A707" i="5"/>
  <c r="B708" i="4"/>
  <c r="A703" i="5"/>
  <c r="B704" i="4"/>
  <c r="A699" i="5"/>
  <c r="B700" i="4"/>
  <c r="A695" i="5"/>
  <c r="B696" i="4"/>
  <c r="A691" i="5"/>
  <c r="B692" i="4"/>
  <c r="A687" i="5"/>
  <c r="B688" i="4"/>
  <c r="A683" i="5"/>
  <c r="B684" i="4"/>
  <c r="A679" i="5"/>
  <c r="B680" i="4"/>
  <c r="A675" i="5"/>
  <c r="B676" i="4"/>
  <c r="A671" i="5"/>
  <c r="B672" i="4"/>
  <c r="A667" i="5"/>
  <c r="B668" i="4"/>
  <c r="A663" i="5"/>
  <c r="B664" i="4"/>
  <c r="A659" i="5"/>
  <c r="B660" i="4"/>
  <c r="A655" i="5"/>
  <c r="B656" i="4"/>
  <c r="A651" i="5"/>
  <c r="B652" i="4"/>
  <c r="A647" i="5"/>
  <c r="B648" i="4"/>
  <c r="A643" i="5"/>
  <c r="B644" i="4"/>
  <c r="A639" i="5"/>
  <c r="B640" i="4"/>
  <c r="A635" i="5"/>
  <c r="B636" i="4"/>
  <c r="A631" i="5"/>
  <c r="B632" i="4"/>
  <c r="A627" i="5"/>
  <c r="B628" i="4"/>
  <c r="A623" i="5"/>
  <c r="B624" i="4"/>
  <c r="A619" i="5"/>
  <c r="B620" i="4"/>
  <c r="A615" i="5"/>
  <c r="B616" i="4"/>
  <c r="A611" i="5"/>
  <c r="B612" i="4"/>
  <c r="A607" i="5"/>
  <c r="B608" i="4"/>
  <c r="A603" i="5"/>
  <c r="B604" i="4"/>
  <c r="A599" i="5"/>
  <c r="B600" i="4"/>
  <c r="A595" i="5"/>
  <c r="B596" i="4"/>
  <c r="A591" i="5"/>
  <c r="B592" i="4"/>
  <c r="A587" i="5"/>
  <c r="B588" i="4"/>
  <c r="A583" i="5"/>
  <c r="B584" i="4"/>
  <c r="A579" i="5"/>
  <c r="B580" i="4"/>
  <c r="A575" i="5"/>
  <c r="B576" i="4"/>
  <c r="A571" i="5"/>
  <c r="B572" i="4"/>
  <c r="A567" i="5"/>
  <c r="B568" i="4"/>
  <c r="A563" i="5"/>
  <c r="B564" i="4"/>
  <c r="A559" i="5"/>
  <c r="B560" i="4"/>
  <c r="A555" i="5"/>
  <c r="B556" i="4"/>
  <c r="A551" i="5"/>
  <c r="B552" i="4"/>
  <c r="A547" i="5"/>
  <c r="B548" i="4"/>
  <c r="A543" i="5"/>
  <c r="B544" i="4"/>
  <c r="A539" i="5"/>
  <c r="B540" i="4"/>
  <c r="A535" i="5"/>
  <c r="B536" i="4"/>
  <c r="A531" i="5"/>
  <c r="B532" i="4"/>
  <c r="A527" i="5"/>
  <c r="B528" i="4"/>
  <c r="A523" i="5"/>
  <c r="B524" i="4"/>
  <c r="A519" i="5"/>
  <c r="B520" i="4"/>
  <c r="A515" i="5"/>
  <c r="B516" i="4"/>
  <c r="A511" i="5"/>
  <c r="B512" i="4"/>
  <c r="A507" i="5"/>
  <c r="B508" i="4"/>
  <c r="A503" i="5"/>
  <c r="B504" i="4"/>
  <c r="A499" i="5"/>
  <c r="B500" i="4"/>
  <c r="A495" i="5"/>
  <c r="B496" i="4"/>
  <c r="A491" i="5"/>
  <c r="B492" i="4"/>
  <c r="A487" i="5"/>
  <c r="B488" i="4"/>
  <c r="A483" i="5"/>
  <c r="B484" i="4"/>
  <c r="A479" i="5"/>
  <c r="B480" i="4"/>
  <c r="A475" i="5"/>
  <c r="B476" i="4"/>
  <c r="A471" i="5"/>
  <c r="B472" i="4"/>
  <c r="A467" i="5"/>
  <c r="B468" i="4"/>
  <c r="A463" i="5"/>
  <c r="B464" i="4"/>
  <c r="A459" i="5"/>
  <c r="B460" i="4"/>
  <c r="A455" i="5"/>
  <c r="B456" i="4"/>
  <c r="A451" i="5"/>
  <c r="B452" i="4"/>
  <c r="A447" i="5"/>
  <c r="B448" i="4"/>
  <c r="A443" i="5"/>
  <c r="B444" i="4"/>
  <c r="A439" i="5"/>
  <c r="B440" i="4"/>
  <c r="A435" i="5"/>
  <c r="B436" i="4"/>
  <c r="A431" i="5"/>
  <c r="B432" i="4"/>
  <c r="A427" i="5"/>
  <c r="B428" i="4"/>
  <c r="A423" i="5"/>
  <c r="B424" i="4"/>
  <c r="A419" i="5"/>
  <c r="B420" i="4"/>
  <c r="A415" i="5"/>
  <c r="B416" i="4"/>
  <c r="A411" i="5"/>
  <c r="B412" i="4"/>
  <c r="A407" i="5"/>
  <c r="B408" i="4"/>
  <c r="A403" i="5"/>
  <c r="B404" i="4"/>
  <c r="A399" i="5"/>
  <c r="B400" i="4"/>
  <c r="A395" i="5"/>
  <c r="B396" i="4"/>
  <c r="A391" i="5"/>
  <c r="B392" i="4"/>
  <c r="A387" i="5"/>
  <c r="B388" i="4"/>
  <c r="A383" i="5"/>
  <c r="B384" i="4"/>
  <c r="A379" i="5"/>
  <c r="B380" i="4"/>
  <c r="A375" i="5"/>
  <c r="B376" i="4"/>
  <c r="A371" i="5"/>
  <c r="B372" i="4"/>
  <c r="A367" i="5"/>
  <c r="B368" i="4"/>
  <c r="A363" i="5"/>
  <c r="B364" i="4"/>
  <c r="A359" i="5"/>
  <c r="B360" i="4"/>
  <c r="A355" i="5"/>
  <c r="B356" i="4"/>
  <c r="A351" i="5"/>
  <c r="B352" i="4"/>
  <c r="A347" i="5"/>
  <c r="B348" i="4"/>
  <c r="A343" i="5"/>
  <c r="B344" i="4"/>
  <c r="A339" i="5"/>
  <c r="B340" i="4"/>
  <c r="A335" i="5"/>
  <c r="B336" i="4"/>
  <c r="A331" i="5"/>
  <c r="B332" i="4"/>
  <c r="A327" i="5"/>
  <c r="B328" i="4"/>
  <c r="A323" i="5"/>
  <c r="B324" i="4"/>
  <c r="A319" i="5"/>
  <c r="B320" i="4"/>
  <c r="A315" i="5"/>
  <c r="B316" i="4"/>
  <c r="A311" i="5"/>
  <c r="B312" i="4"/>
  <c r="A307" i="5"/>
  <c r="B308" i="4"/>
  <c r="A303" i="5"/>
  <c r="B304" i="4"/>
  <c r="A299" i="5"/>
  <c r="B300" i="4"/>
  <c r="A295" i="5"/>
  <c r="B296" i="4"/>
  <c r="A291" i="5"/>
  <c r="B292" i="4"/>
  <c r="A287" i="5"/>
  <c r="B288" i="4"/>
  <c r="A283" i="5"/>
  <c r="B284" i="4"/>
  <c r="A279" i="5"/>
  <c r="B280" i="4"/>
  <c r="A275" i="5"/>
  <c r="B276" i="4"/>
  <c r="A271" i="5"/>
  <c r="B272" i="4"/>
  <c r="A267" i="5"/>
  <c r="B268" i="4"/>
  <c r="A263" i="5"/>
  <c r="B264" i="4"/>
  <c r="A259" i="5"/>
  <c r="B260" i="4"/>
  <c r="A255" i="5"/>
  <c r="B256" i="4"/>
  <c r="A251" i="5"/>
  <c r="B252" i="4"/>
  <c r="A247" i="5"/>
  <c r="B248" i="4"/>
  <c r="A243" i="5"/>
  <c r="B244" i="4"/>
  <c r="A239" i="5"/>
  <c r="B240" i="4"/>
  <c r="A235" i="5"/>
  <c r="B236" i="4"/>
  <c r="A231" i="5"/>
  <c r="B232" i="4"/>
  <c r="A227" i="5"/>
  <c r="B228" i="4"/>
  <c r="A223" i="5"/>
  <c r="B224" i="4"/>
  <c r="A219" i="5"/>
  <c r="B220" i="4"/>
  <c r="A215" i="5"/>
  <c r="B216" i="4"/>
  <c r="A211" i="5"/>
  <c r="B212" i="4"/>
  <c r="A207" i="5"/>
  <c r="B208" i="4"/>
  <c r="A203" i="5"/>
  <c r="B204" i="4"/>
  <c r="A199" i="5"/>
  <c r="B200" i="4"/>
  <c r="A195" i="5"/>
  <c r="B196" i="4"/>
  <c r="A191" i="5"/>
  <c r="B192" i="4"/>
  <c r="A187" i="5"/>
  <c r="B188" i="4"/>
  <c r="A183" i="5"/>
  <c r="B184" i="4"/>
  <c r="A179" i="5"/>
  <c r="B180" i="4"/>
  <c r="A175" i="5"/>
  <c r="B176" i="4"/>
  <c r="A171" i="5"/>
  <c r="B172" i="4"/>
  <c r="A167" i="5"/>
  <c r="B168" i="4"/>
  <c r="A163" i="5"/>
  <c r="B164" i="4"/>
  <c r="A159" i="5"/>
  <c r="B160" i="4"/>
  <c r="A155" i="5"/>
  <c r="B156" i="4"/>
  <c r="A151" i="5"/>
  <c r="B152" i="4"/>
  <c r="A147" i="5"/>
  <c r="B148" i="4"/>
  <c r="A143" i="5"/>
  <c r="B144" i="4"/>
  <c r="A139" i="5"/>
  <c r="B140" i="4"/>
  <c r="A135" i="5"/>
  <c r="B136" i="4"/>
  <c r="A131" i="5"/>
  <c r="B132" i="4"/>
  <c r="A127" i="5"/>
  <c r="B128" i="4"/>
  <c r="A123" i="5"/>
  <c r="B124" i="4"/>
  <c r="A119" i="5"/>
  <c r="B120" i="4"/>
  <c r="A115" i="5"/>
  <c r="B116" i="4"/>
  <c r="A111" i="5"/>
  <c r="B112" i="4"/>
  <c r="A107" i="5"/>
  <c r="B108" i="4"/>
  <c r="A103" i="5"/>
  <c r="B104" i="4"/>
  <c r="A99" i="5"/>
  <c r="B100" i="4"/>
  <c r="A95" i="5"/>
  <c r="B96" i="4"/>
  <c r="A91" i="5"/>
  <c r="B92" i="4"/>
  <c r="A87" i="5"/>
  <c r="B88" i="4"/>
  <c r="A83" i="5"/>
  <c r="B84" i="4"/>
  <c r="A79" i="5"/>
  <c r="B80" i="4"/>
  <c r="A75" i="5"/>
  <c r="B76" i="4"/>
  <c r="A71" i="5"/>
  <c r="B72" i="4"/>
  <c r="A67" i="5"/>
  <c r="B68" i="4"/>
  <c r="A63" i="5"/>
  <c r="B64" i="4"/>
  <c r="A59" i="5"/>
  <c r="B60" i="4"/>
  <c r="A55" i="5"/>
  <c r="B56" i="4"/>
  <c r="A51" i="5"/>
  <c r="B52" i="4"/>
  <c r="A47" i="5"/>
  <c r="B48" i="4"/>
  <c r="A43" i="5"/>
  <c r="B44" i="4"/>
  <c r="A39" i="5"/>
  <c r="B40" i="4"/>
  <c r="A35" i="5"/>
  <c r="B36" i="4"/>
  <c r="A31" i="5"/>
  <c r="B32" i="4"/>
  <c r="A27" i="5"/>
  <c r="B28" i="4"/>
  <c r="A23" i="5"/>
  <c r="B24" i="4"/>
  <c r="A19" i="5"/>
  <c r="B20" i="4"/>
  <c r="A15" i="5"/>
  <c r="B16" i="4"/>
  <c r="A11" i="5"/>
  <c r="B12" i="4"/>
  <c r="A7" i="5"/>
  <c r="B8" i="4"/>
  <c r="A3" i="5"/>
  <c r="B4" i="4"/>
  <c r="B751" i="5"/>
  <c r="B747" i="5"/>
  <c r="B743" i="5"/>
  <c r="B739" i="5"/>
  <c r="B735" i="5"/>
  <c r="B731" i="5"/>
  <c r="B727" i="5"/>
  <c r="B723" i="5"/>
  <c r="B719" i="5"/>
  <c r="B715" i="5"/>
  <c r="B711" i="5"/>
  <c r="B707" i="5"/>
  <c r="B703" i="5"/>
  <c r="B699" i="5"/>
  <c r="B695" i="5"/>
  <c r="B691" i="5"/>
  <c r="B687" i="5"/>
  <c r="B683" i="5"/>
  <c r="B679" i="5"/>
  <c r="B675" i="5"/>
  <c r="B671" i="5"/>
  <c r="B667" i="5"/>
  <c r="B663" i="5"/>
  <c r="B659" i="5"/>
  <c r="B655" i="5"/>
  <c r="B651" i="5"/>
  <c r="B647" i="5"/>
  <c r="B643" i="5"/>
  <c r="B639" i="5"/>
  <c r="B635" i="5"/>
  <c r="B631" i="5"/>
  <c r="B627" i="5"/>
  <c r="B623" i="5"/>
  <c r="B619" i="5"/>
  <c r="B615" i="5"/>
  <c r="B611" i="5"/>
  <c r="B607" i="5"/>
  <c r="B603" i="5"/>
  <c r="B599" i="5"/>
  <c r="B595" i="5"/>
  <c r="B591" i="5"/>
  <c r="B587" i="5"/>
  <c r="B583" i="5"/>
  <c r="B579" i="5"/>
  <c r="B575" i="5"/>
  <c r="B571" i="5"/>
  <c r="B567" i="5"/>
  <c r="B563" i="5"/>
  <c r="B559" i="5"/>
  <c r="B555" i="5"/>
  <c r="B551" i="5"/>
  <c r="B547" i="5"/>
  <c r="B543" i="5"/>
  <c r="B539" i="5"/>
  <c r="B535" i="5"/>
  <c r="B531" i="5"/>
  <c r="B527" i="5"/>
  <c r="B523" i="5"/>
  <c r="B519" i="5"/>
  <c r="B515" i="5"/>
  <c r="B511" i="5"/>
  <c r="B507" i="5"/>
  <c r="B50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B7" i="5"/>
  <c r="B3" i="5"/>
  <c r="B752" i="2"/>
  <c r="B748" i="2"/>
  <c r="B744" i="2"/>
  <c r="B740" i="2"/>
  <c r="B736" i="2"/>
  <c r="B732" i="2"/>
  <c r="B728" i="2"/>
  <c r="B724" i="2"/>
  <c r="B720" i="2"/>
  <c r="B716" i="2"/>
  <c r="B712" i="2"/>
  <c r="B708" i="2"/>
  <c r="B704" i="2"/>
  <c r="B700" i="2"/>
  <c r="B696" i="2"/>
  <c r="B692" i="2"/>
  <c r="B688" i="2"/>
  <c r="B684" i="2"/>
  <c r="B680" i="2"/>
  <c r="B676" i="2"/>
  <c r="B672" i="2"/>
  <c r="B668" i="2"/>
  <c r="B664" i="2"/>
  <c r="B660" i="2"/>
  <c r="B656" i="2"/>
  <c r="B652" i="2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A592" i="2"/>
  <c r="A588" i="2"/>
  <c r="A584" i="2"/>
  <c r="A580" i="2"/>
  <c r="A576" i="2"/>
  <c r="A572" i="2"/>
  <c r="A568" i="2"/>
  <c r="A564" i="2"/>
  <c r="A560" i="2"/>
  <c r="A556" i="2"/>
  <c r="A552" i="2"/>
  <c r="A548" i="2"/>
  <c r="A544" i="2"/>
  <c r="A540" i="2"/>
  <c r="A536" i="2"/>
  <c r="A532" i="2"/>
  <c r="A528" i="2"/>
  <c r="A524" i="2"/>
  <c r="A520" i="2"/>
  <c r="A516" i="2"/>
  <c r="A512" i="2"/>
  <c r="A508" i="2"/>
  <c r="A504" i="2"/>
  <c r="A500" i="2"/>
  <c r="A496" i="2"/>
  <c r="A492" i="2"/>
  <c r="A488" i="2"/>
  <c r="A484" i="2"/>
  <c r="A480" i="2"/>
  <c r="A476" i="2"/>
  <c r="A472" i="2"/>
  <c r="A468" i="2"/>
  <c r="A464" i="2"/>
  <c r="A460" i="2"/>
  <c r="A456" i="2"/>
  <c r="A452" i="2"/>
  <c r="A448" i="2"/>
  <c r="A444" i="2"/>
  <c r="A440" i="2"/>
  <c r="A4" i="2"/>
</calcChain>
</file>

<file path=xl/sharedStrings.xml><?xml version="1.0" encoding="utf-8"?>
<sst xmlns="http://schemas.openxmlformats.org/spreadsheetml/2006/main" count="139" uniqueCount="48">
  <si>
    <t>qdate</t>
  </si>
  <si>
    <t>price1</t>
  </si>
  <si>
    <t>price2</t>
  </si>
  <si>
    <t>price3</t>
  </si>
  <si>
    <t>price4</t>
  </si>
  <si>
    <t>price5</t>
  </si>
  <si>
    <t>ytm(N=1)</t>
  </si>
  <si>
    <t>ytm(N=2)</t>
  </si>
  <si>
    <t>ytm(N=3)</t>
  </si>
  <si>
    <t>ytm(N=4)</t>
  </si>
  <si>
    <t>ytm(N=5)</t>
  </si>
  <si>
    <t>ytm(1,t+1) − ytm(2,t)</t>
  </si>
  <si>
    <t>ytm(2,t)− ytm(1,t)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</si>
  <si>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</si>
  <si>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</si>
  <si>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</si>
  <si>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</si>
  <si>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</si>
  <si>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</si>
  <si>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</si>
  <si>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</si>
  <si>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</si>
  <si>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</si>
  <si>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</si>
  <si>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</si>
  <si>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</si>
  <si>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</si>
  <si>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</si>
  <si>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</si>
  <si>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</si>
  <si>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</si>
  <si>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</si>
  <si>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</si>
  <si>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</si>
  <si>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</si>
  <si>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</si>
  <si>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</si>
  <si>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</si>
  <si>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</si>
  <si>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</si>
  <si>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</si>
  <si>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</si>
  <si>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ytm(2,t+1) − ytm(3,t)</t>
  </si>
  <si>
    <t>ytm(3,t)− ytm(1,t)</t>
  </si>
  <si>
    <t>ytm(3,t+1) − ytm(4,t)</t>
  </si>
  <si>
    <t>ytm(4,t)− ytm(1,t)</t>
  </si>
  <si>
    <t>ytm(4,t+1) − ytm(5,t)</t>
  </si>
  <si>
    <t>ytm(5,t)− ytm(1,t)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</si>
</sst>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/>
    <xf numFmtId="0" fontId="0" fillId="33" borderId="0" xfId="0" applyFill="1" applyBorder="1" applyAlignment="1"/>
    <xf numFmtId="0" fontId="14" fillId="33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2"/>
  <sheetViews>
    <sheetView tabSelected="1" workbookViewId="0">
      <selection activeCell="G11" sqref="G11"/>
    </sheetView>
  </sheetViews>
  <sheetFormatPr defaultRowHeight="15"/>
  <cols>
    <col min="14" max="14" width="22.42578125" bestFit="1" customWidth="1"/>
    <col min="15" max="15" width="23.42578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>
      <c r="A2">
        <v>19520630</v>
      </c>
      <c r="B2">
        <v>98.177999999999997</v>
      </c>
      <c r="C2">
        <v>96.253</v>
      </c>
      <c r="D2">
        <v>94.247</v>
      </c>
      <c r="E2">
        <v>92.634</v>
      </c>
      <c r="F2">
        <v>90.418000000000006</v>
      </c>
      <c r="H2">
        <f>(100/B2)-1</f>
        <v>1.8558129112428379E-2</v>
      </c>
      <c r="I2">
        <f>(100/C2)^(1/2)-1</f>
        <v>1.9278498139315925E-2</v>
      </c>
      <c r="J2">
        <f>(100/D2)^(1/3)-1</f>
        <v>1.9946726286963923E-2</v>
      </c>
      <c r="K2">
        <f>(100/E2)^(1/4)-1</f>
        <v>1.9312606864791526E-2</v>
      </c>
      <c r="L2">
        <f>(100/F2)^(1/5)-1</f>
        <v>2.034965204064787E-2</v>
      </c>
    </row>
    <row r="3" spans="1:12">
      <c r="A3">
        <v>19520731</v>
      </c>
      <c r="B3">
        <v>98.094999999999999</v>
      </c>
      <c r="C3">
        <v>96.031000000000006</v>
      </c>
      <c r="D3">
        <v>93.930999999999997</v>
      </c>
      <c r="E3">
        <v>92.308999999999997</v>
      </c>
      <c r="F3">
        <v>89.852000000000004</v>
      </c>
      <c r="H3">
        <f t="shared" ref="H3:H66" si="0">(100/B3)-1</f>
        <v>1.9419950048422452E-2</v>
      </c>
      <c r="I3">
        <f t="shared" ref="I3:I66" si="1">(100/C3)^(1/2)-1</f>
        <v>2.045597833703594E-2</v>
      </c>
      <c r="J3">
        <f t="shared" ref="J3:J66" si="2">(100/D3)^(1/3)-1</f>
        <v>2.1089204672808615E-2</v>
      </c>
      <c r="K3">
        <f t="shared" ref="K3:K66" si="3">(100/E3)^(1/4)-1</f>
        <v>2.0208619471683065E-2</v>
      </c>
      <c r="L3">
        <f t="shared" ref="L3:L66" si="4">(100/F3)^(1/5)-1</f>
        <v>2.16319122184776E-2</v>
      </c>
    </row>
    <row r="4" spans="1:12">
      <c r="A4">
        <v>19520829</v>
      </c>
      <c r="B4">
        <v>98.058000000000007</v>
      </c>
      <c r="C4">
        <v>95.974999999999994</v>
      </c>
      <c r="D4">
        <v>93.781999999999996</v>
      </c>
      <c r="E4">
        <v>92.146000000000001</v>
      </c>
      <c r="F4">
        <v>89.572000000000003</v>
      </c>
      <c r="H4">
        <f t="shared" si="0"/>
        <v>1.9804605437597989E-2</v>
      </c>
      <c r="I4">
        <f t="shared" si="1"/>
        <v>2.0753645444737456E-2</v>
      </c>
      <c r="J4">
        <f t="shared" si="2"/>
        <v>2.1629684325756404E-2</v>
      </c>
      <c r="K4">
        <f t="shared" si="3"/>
        <v>2.0659490392893609E-2</v>
      </c>
      <c r="L4">
        <f t="shared" si="4"/>
        <v>2.2269834609127903E-2</v>
      </c>
    </row>
    <row r="5" spans="1:12">
      <c r="A5">
        <v>19520930</v>
      </c>
      <c r="B5">
        <v>98.031000000000006</v>
      </c>
      <c r="C5">
        <v>95.91</v>
      </c>
      <c r="D5">
        <v>93.754999999999995</v>
      </c>
      <c r="E5">
        <v>92.096000000000004</v>
      </c>
      <c r="F5">
        <v>89.168000000000006</v>
      </c>
      <c r="H5">
        <f t="shared" si="0"/>
        <v>2.0085483163489126E-2</v>
      </c>
      <c r="I5">
        <f t="shared" si="1"/>
        <v>2.1099478774287972E-2</v>
      </c>
      <c r="J5">
        <f t="shared" si="2"/>
        <v>2.1727746132157666E-2</v>
      </c>
      <c r="K5">
        <f t="shared" si="3"/>
        <v>2.0797994203885617E-2</v>
      </c>
      <c r="L5">
        <f t="shared" si="4"/>
        <v>2.3194494942688326E-2</v>
      </c>
    </row>
    <row r="6" spans="1:12">
      <c r="A6">
        <v>19521031</v>
      </c>
      <c r="B6">
        <v>98.111000000000004</v>
      </c>
      <c r="C6">
        <v>95.974000000000004</v>
      </c>
      <c r="D6">
        <v>93.757999999999996</v>
      </c>
      <c r="E6">
        <v>91.929000000000002</v>
      </c>
      <c r="F6">
        <v>89.724999999999994</v>
      </c>
      <c r="H6">
        <f t="shared" si="0"/>
        <v>1.9253702439073983E-2</v>
      </c>
      <c r="I6">
        <f t="shared" si="1"/>
        <v>2.0758963296377164E-2</v>
      </c>
      <c r="J6">
        <f t="shared" si="2"/>
        <v>2.1716848516553311E-2</v>
      </c>
      <c r="K6">
        <f t="shared" si="3"/>
        <v>2.1261279065180938E-2</v>
      </c>
      <c r="L6">
        <f t="shared" si="4"/>
        <v>2.1920959542190088E-2</v>
      </c>
    </row>
    <row r="7" spans="1:12">
      <c r="A7">
        <v>19521128</v>
      </c>
      <c r="B7">
        <v>97.954999999999998</v>
      </c>
      <c r="C7">
        <v>95.742000000000004</v>
      </c>
      <c r="D7">
        <v>93.64</v>
      </c>
      <c r="E7">
        <v>91.878</v>
      </c>
      <c r="F7">
        <v>89.643000000000001</v>
      </c>
      <c r="H7">
        <f t="shared" si="0"/>
        <v>2.0876933285692401E-2</v>
      </c>
      <c r="I7">
        <f t="shared" si="1"/>
        <v>2.1994955813264383E-2</v>
      </c>
      <c r="J7">
        <f t="shared" si="2"/>
        <v>2.2145838910348825E-2</v>
      </c>
      <c r="K7">
        <f t="shared" si="3"/>
        <v>2.1402971001913018E-2</v>
      </c>
      <c r="L7">
        <f t="shared" si="4"/>
        <v>2.2107849481922459E-2</v>
      </c>
    </row>
    <row r="8" spans="1:12">
      <c r="A8">
        <v>19521231</v>
      </c>
      <c r="B8">
        <v>98.022000000000006</v>
      </c>
      <c r="C8">
        <v>95.712999999999994</v>
      </c>
      <c r="D8">
        <v>93.587000000000003</v>
      </c>
      <c r="E8">
        <v>91.905000000000001</v>
      </c>
      <c r="F8">
        <v>89.54</v>
      </c>
      <c r="H8">
        <f t="shared" si="0"/>
        <v>2.0179143457591087E-2</v>
      </c>
      <c r="I8">
        <f t="shared" si="1"/>
        <v>2.2149770776078492E-2</v>
      </c>
      <c r="J8">
        <f t="shared" si="2"/>
        <v>2.2338755683546152E-2</v>
      </c>
      <c r="K8">
        <f t="shared" si="3"/>
        <v>2.1327945380508639E-2</v>
      </c>
      <c r="L8">
        <f t="shared" si="4"/>
        <v>2.2342892369558998E-2</v>
      </c>
    </row>
    <row r="9" spans="1:12">
      <c r="A9">
        <v>19530130</v>
      </c>
      <c r="B9">
        <v>98.051000000000002</v>
      </c>
      <c r="C9">
        <v>95.796000000000006</v>
      </c>
      <c r="D9">
        <v>93.8</v>
      </c>
      <c r="E9">
        <v>91.811999999999998</v>
      </c>
      <c r="F9">
        <v>89.271000000000001</v>
      </c>
      <c r="H9">
        <f t="shared" si="0"/>
        <v>1.9877410735229528E-2</v>
      </c>
      <c r="I9">
        <f t="shared" si="1"/>
        <v>2.1706867025070409E-2</v>
      </c>
      <c r="J9">
        <f t="shared" si="2"/>
        <v>2.1564330698416789E-2</v>
      </c>
      <c r="K9">
        <f t="shared" si="3"/>
        <v>2.1586483045855198E-2</v>
      </c>
      <c r="L9">
        <f t="shared" si="4"/>
        <v>2.2958275553617513E-2</v>
      </c>
    </row>
    <row r="10" spans="1:12">
      <c r="A10">
        <v>19530227</v>
      </c>
      <c r="B10">
        <v>97.95</v>
      </c>
      <c r="C10">
        <v>95.703000000000003</v>
      </c>
      <c r="D10">
        <v>93.665999999999997</v>
      </c>
      <c r="E10">
        <v>91.617000000000004</v>
      </c>
      <c r="F10">
        <v>88.923000000000002</v>
      </c>
      <c r="H10">
        <f t="shared" si="0"/>
        <v>2.0929045431342441E-2</v>
      </c>
      <c r="I10">
        <f t="shared" si="1"/>
        <v>2.2203171561376633E-2</v>
      </c>
      <c r="J10">
        <f t="shared" si="2"/>
        <v>2.2051253713377683E-2</v>
      </c>
      <c r="K10">
        <f t="shared" si="3"/>
        <v>2.2129642504322922E-2</v>
      </c>
      <c r="L10">
        <f t="shared" si="4"/>
        <v>2.3757694194821211E-2</v>
      </c>
    </row>
    <row r="11" spans="1:12">
      <c r="A11">
        <v>19530331</v>
      </c>
      <c r="B11">
        <v>97.947000000000003</v>
      </c>
      <c r="C11">
        <v>95.668000000000006</v>
      </c>
      <c r="D11">
        <v>93.192999999999998</v>
      </c>
      <c r="E11">
        <v>91.001999999999995</v>
      </c>
      <c r="F11">
        <v>88.316999999999993</v>
      </c>
      <c r="H11">
        <f t="shared" si="0"/>
        <v>2.0960315272545271E-2</v>
      </c>
      <c r="I11">
        <f t="shared" si="1"/>
        <v>2.2390140241353107E-2</v>
      </c>
      <c r="J11">
        <f t="shared" si="2"/>
        <v>2.3777472992646986E-2</v>
      </c>
      <c r="K11">
        <f t="shared" si="3"/>
        <v>2.385219504487468E-2</v>
      </c>
      <c r="L11">
        <f t="shared" si="4"/>
        <v>2.5158786535344202E-2</v>
      </c>
    </row>
    <row r="12" spans="1:12">
      <c r="A12">
        <v>19530430</v>
      </c>
      <c r="B12">
        <v>97.664000000000001</v>
      </c>
      <c r="C12">
        <v>95.161000000000001</v>
      </c>
      <c r="D12">
        <v>93.622</v>
      </c>
      <c r="E12">
        <v>90.763000000000005</v>
      </c>
      <c r="F12">
        <v>87.408000000000001</v>
      </c>
      <c r="H12">
        <f t="shared" si="0"/>
        <v>2.3918741808649946E-2</v>
      </c>
      <c r="I12">
        <f t="shared" si="1"/>
        <v>2.5110073900453944E-2</v>
      </c>
      <c r="J12">
        <f t="shared" si="2"/>
        <v>2.2211341484901892E-2</v>
      </c>
      <c r="K12">
        <f t="shared" si="3"/>
        <v>2.4525540495455189E-2</v>
      </c>
      <c r="L12">
        <f t="shared" si="4"/>
        <v>2.7282200771076903E-2</v>
      </c>
    </row>
    <row r="13" spans="1:12">
      <c r="A13">
        <v>19530529</v>
      </c>
      <c r="B13">
        <v>97.444999999999993</v>
      </c>
      <c r="C13">
        <v>94.814999999999998</v>
      </c>
      <c r="D13">
        <v>93.001999999999995</v>
      </c>
      <c r="E13">
        <v>90.016000000000005</v>
      </c>
      <c r="F13">
        <v>85.91</v>
      </c>
      <c r="H13">
        <f t="shared" si="0"/>
        <v>2.6219918928626518E-2</v>
      </c>
      <c r="I13">
        <f t="shared" si="1"/>
        <v>2.6978792413699271E-2</v>
      </c>
      <c r="J13">
        <f t="shared" si="2"/>
        <v>2.447784426572519E-2</v>
      </c>
      <c r="K13">
        <f t="shared" si="3"/>
        <v>2.6644470478802695E-2</v>
      </c>
      <c r="L13">
        <f t="shared" si="4"/>
        <v>3.0839985581272877E-2</v>
      </c>
    </row>
    <row r="14" spans="1:12">
      <c r="A14">
        <v>19530630</v>
      </c>
      <c r="B14">
        <v>97.608000000000004</v>
      </c>
      <c r="C14">
        <v>95.230999999999995</v>
      </c>
      <c r="D14">
        <v>93.314999999999998</v>
      </c>
      <c r="E14">
        <v>90.713999999999999</v>
      </c>
      <c r="F14">
        <v>86.965999999999994</v>
      </c>
      <c r="H14">
        <f t="shared" si="0"/>
        <v>2.4506188017375585E-2</v>
      </c>
      <c r="I14">
        <f t="shared" si="1"/>
        <v>2.4733248620438131E-2</v>
      </c>
      <c r="J14">
        <f t="shared" si="2"/>
        <v>2.3331116304538435E-2</v>
      </c>
      <c r="K14">
        <f t="shared" si="3"/>
        <v>2.4663864199171881E-2</v>
      </c>
      <c r="L14">
        <f t="shared" si="4"/>
        <v>2.8324305607689171E-2</v>
      </c>
    </row>
    <row r="15" spans="1:12">
      <c r="A15">
        <v>19530731</v>
      </c>
      <c r="B15">
        <v>97.74</v>
      </c>
      <c r="C15">
        <v>95.447000000000003</v>
      </c>
      <c r="D15">
        <v>93.385999999999996</v>
      </c>
      <c r="E15">
        <v>90.766000000000005</v>
      </c>
      <c r="F15">
        <v>87.296000000000006</v>
      </c>
      <c r="H15">
        <f t="shared" si="0"/>
        <v>2.3122570083896177E-2</v>
      </c>
      <c r="I15">
        <f t="shared" si="1"/>
        <v>2.3573087745581089E-2</v>
      </c>
      <c r="J15">
        <f t="shared" si="2"/>
        <v>2.3071709361800918E-2</v>
      </c>
      <c r="K15">
        <f t="shared" si="3"/>
        <v>2.4517074729866417E-2</v>
      </c>
      <c r="L15">
        <f t="shared" si="4"/>
        <v>2.7545664402323755E-2</v>
      </c>
    </row>
    <row r="16" spans="1:12">
      <c r="A16">
        <v>19530831</v>
      </c>
      <c r="B16">
        <v>97.656999999999996</v>
      </c>
      <c r="C16">
        <v>95.581000000000003</v>
      </c>
      <c r="D16">
        <v>93.341999999999999</v>
      </c>
      <c r="E16">
        <v>90.616</v>
      </c>
      <c r="F16">
        <v>86.988</v>
      </c>
      <c r="H16">
        <f t="shared" si="0"/>
        <v>2.3992135740397602E-2</v>
      </c>
      <c r="I16">
        <f t="shared" si="1"/>
        <v>2.2855335786479802E-2</v>
      </c>
      <c r="J16">
        <f t="shared" si="2"/>
        <v>2.3232437593859068E-2</v>
      </c>
      <c r="K16">
        <f t="shared" si="3"/>
        <v>2.4940792002957624E-2</v>
      </c>
      <c r="L16">
        <f t="shared" si="4"/>
        <v>2.8272285964282107E-2</v>
      </c>
    </row>
    <row r="17" spans="1:12">
      <c r="A17">
        <v>19530930</v>
      </c>
      <c r="B17">
        <v>97.995999999999995</v>
      </c>
      <c r="C17">
        <v>95.858999999999995</v>
      </c>
      <c r="D17">
        <v>93.492000000000004</v>
      </c>
      <c r="E17">
        <v>91.472999999999999</v>
      </c>
      <c r="F17">
        <v>88.575999999999993</v>
      </c>
      <c r="H17">
        <f t="shared" si="0"/>
        <v>2.0449814278133749E-2</v>
      </c>
      <c r="I17">
        <f t="shared" si="1"/>
        <v>2.1371071158584831E-2</v>
      </c>
      <c r="J17">
        <f t="shared" si="2"/>
        <v>2.2684914727823191E-2</v>
      </c>
      <c r="K17">
        <f t="shared" si="3"/>
        <v>2.2531673317575551E-2</v>
      </c>
      <c r="L17">
        <f t="shared" si="4"/>
        <v>2.4558562493031788E-2</v>
      </c>
    </row>
    <row r="18" spans="1:12">
      <c r="A18">
        <v>19531030</v>
      </c>
      <c r="B18">
        <v>98.353999999999999</v>
      </c>
      <c r="C18">
        <v>96.403000000000006</v>
      </c>
      <c r="D18">
        <v>94.356999999999999</v>
      </c>
      <c r="E18">
        <v>92.144000000000005</v>
      </c>
      <c r="F18">
        <v>89.350999999999999</v>
      </c>
      <c r="H18">
        <f t="shared" si="0"/>
        <v>1.6735465766516855E-2</v>
      </c>
      <c r="I18">
        <f t="shared" si="1"/>
        <v>1.8485206982819635E-2</v>
      </c>
      <c r="J18">
        <f t="shared" si="2"/>
        <v>1.9550225881617367E-2</v>
      </c>
      <c r="K18">
        <f t="shared" si="3"/>
        <v>2.0665028741472469E-2</v>
      </c>
      <c r="L18">
        <f t="shared" si="4"/>
        <v>2.2775029732914565E-2</v>
      </c>
    </row>
    <row r="19" spans="1:12">
      <c r="A19">
        <v>19531130</v>
      </c>
      <c r="B19">
        <v>98.436000000000007</v>
      </c>
      <c r="C19">
        <v>96.369</v>
      </c>
      <c r="D19">
        <v>94.433999999999997</v>
      </c>
      <c r="E19">
        <v>92.156000000000006</v>
      </c>
      <c r="F19">
        <v>88.599000000000004</v>
      </c>
      <c r="H19">
        <f t="shared" si="0"/>
        <v>1.5888496078670267E-2</v>
      </c>
      <c r="I19">
        <f t="shared" si="1"/>
        <v>1.8664857302171933E-2</v>
      </c>
      <c r="J19">
        <f t="shared" si="2"/>
        <v>1.927304211866665E-2</v>
      </c>
      <c r="K19">
        <f t="shared" si="3"/>
        <v>2.0631800903724073E-2</v>
      </c>
      <c r="L19">
        <f t="shared" si="4"/>
        <v>2.4505362582738721E-2</v>
      </c>
    </row>
    <row r="20" spans="1:12">
      <c r="A20">
        <v>19531231</v>
      </c>
      <c r="B20">
        <v>98.438000000000002</v>
      </c>
      <c r="C20">
        <v>96.47</v>
      </c>
      <c r="D20">
        <v>94.28</v>
      </c>
      <c r="E20">
        <v>92.49</v>
      </c>
      <c r="F20">
        <v>89.522999999999996</v>
      </c>
      <c r="H20">
        <f t="shared" si="0"/>
        <v>1.5867855909303286E-2</v>
      </c>
      <c r="I20">
        <f t="shared" si="1"/>
        <v>1.8131468197832623E-2</v>
      </c>
      <c r="J20">
        <f t="shared" si="2"/>
        <v>1.9827711403057169E-2</v>
      </c>
      <c r="K20">
        <f t="shared" si="3"/>
        <v>1.9709123773363535E-2</v>
      </c>
      <c r="L20">
        <f t="shared" si="4"/>
        <v>2.2381717049655192E-2</v>
      </c>
    </row>
    <row r="21" spans="1:12">
      <c r="A21">
        <v>19540129</v>
      </c>
      <c r="B21">
        <v>98.846000000000004</v>
      </c>
      <c r="C21">
        <v>97.153000000000006</v>
      </c>
      <c r="D21">
        <v>95.097999999999999</v>
      </c>
      <c r="E21">
        <v>93.436000000000007</v>
      </c>
      <c r="F21">
        <v>89.918000000000006</v>
      </c>
      <c r="H21">
        <f t="shared" si="0"/>
        <v>1.1674726341986519E-2</v>
      </c>
      <c r="I21">
        <f t="shared" si="1"/>
        <v>1.4546348486951688E-2</v>
      </c>
      <c r="J21">
        <f t="shared" si="2"/>
        <v>1.6895219126136896E-2</v>
      </c>
      <c r="K21">
        <f t="shared" si="3"/>
        <v>1.7118235099943035E-2</v>
      </c>
      <c r="L21">
        <f t="shared" si="4"/>
        <v>2.1481892174080697E-2</v>
      </c>
    </row>
    <row r="22" spans="1:12">
      <c r="A22">
        <v>19540226</v>
      </c>
      <c r="B22">
        <v>98.9</v>
      </c>
      <c r="C22">
        <v>97.436000000000007</v>
      </c>
      <c r="D22">
        <v>95.599000000000004</v>
      </c>
      <c r="E22">
        <v>93.682000000000002</v>
      </c>
      <c r="F22">
        <v>91.022999999999996</v>
      </c>
      <c r="H22">
        <f t="shared" si="0"/>
        <v>1.1122345803842304E-2</v>
      </c>
      <c r="I22">
        <f t="shared" si="1"/>
        <v>1.3071917063350202E-2</v>
      </c>
      <c r="J22">
        <f t="shared" si="2"/>
        <v>1.5115712790809255E-2</v>
      </c>
      <c r="K22">
        <f t="shared" si="3"/>
        <v>1.6449862706240825E-2</v>
      </c>
      <c r="L22">
        <f t="shared" si="4"/>
        <v>1.8989645575973046E-2</v>
      </c>
    </row>
    <row r="23" spans="1:12">
      <c r="A23">
        <v>19540331</v>
      </c>
      <c r="B23">
        <v>98.947000000000003</v>
      </c>
      <c r="C23">
        <v>97.608999999999995</v>
      </c>
      <c r="D23">
        <v>95.816999999999993</v>
      </c>
      <c r="E23">
        <v>93.808000000000007</v>
      </c>
      <c r="F23">
        <v>91.308999999999997</v>
      </c>
      <c r="H23">
        <f t="shared" si="0"/>
        <v>1.0642060901290495E-2</v>
      </c>
      <c r="I23">
        <f t="shared" si="1"/>
        <v>1.2173745952549053E-2</v>
      </c>
      <c r="J23">
        <f t="shared" si="2"/>
        <v>1.4345274469299119E-2</v>
      </c>
      <c r="K23">
        <f t="shared" si="3"/>
        <v>1.6108374661473857E-2</v>
      </c>
      <c r="L23">
        <f t="shared" si="4"/>
        <v>1.8350504074140295E-2</v>
      </c>
    </row>
    <row r="24" spans="1:12">
      <c r="A24">
        <v>19540430</v>
      </c>
      <c r="B24">
        <v>99.168000000000006</v>
      </c>
      <c r="C24">
        <v>97.75</v>
      </c>
      <c r="D24">
        <v>95.935000000000002</v>
      </c>
      <c r="E24">
        <v>94.004999999999995</v>
      </c>
      <c r="F24">
        <v>92.403000000000006</v>
      </c>
      <c r="H24">
        <f t="shared" si="0"/>
        <v>8.3898031623104163E-3</v>
      </c>
      <c r="I24">
        <f t="shared" si="1"/>
        <v>1.1443474848347179E-2</v>
      </c>
      <c r="J24">
        <f t="shared" si="2"/>
        <v>1.3929222455079771E-2</v>
      </c>
      <c r="K24">
        <f t="shared" si="3"/>
        <v>1.5575608183339362E-2</v>
      </c>
      <c r="L24">
        <f t="shared" si="4"/>
        <v>1.5927662268583331E-2</v>
      </c>
    </row>
    <row r="25" spans="1:12">
      <c r="A25">
        <v>19540528</v>
      </c>
      <c r="B25">
        <v>99.149000000000001</v>
      </c>
      <c r="C25">
        <v>97.816000000000003</v>
      </c>
      <c r="D25">
        <v>95.787999999999997</v>
      </c>
      <c r="E25">
        <v>92.95</v>
      </c>
      <c r="F25">
        <v>91.503</v>
      </c>
      <c r="H25">
        <f t="shared" si="0"/>
        <v>8.5830416847370028E-3</v>
      </c>
      <c r="I25">
        <f t="shared" si="1"/>
        <v>1.1102188485735853E-2</v>
      </c>
      <c r="J25">
        <f t="shared" si="2"/>
        <v>1.4447629130544426E-2</v>
      </c>
      <c r="K25">
        <f t="shared" si="3"/>
        <v>1.8445166730029161E-2</v>
      </c>
      <c r="L25">
        <f t="shared" si="4"/>
        <v>1.7918326432107889E-2</v>
      </c>
    </row>
    <row r="26" spans="1:12">
      <c r="A26">
        <v>19540630</v>
      </c>
      <c r="B26">
        <v>99.271000000000001</v>
      </c>
      <c r="C26">
        <v>98.191000000000003</v>
      </c>
      <c r="D26">
        <v>96.125</v>
      </c>
      <c r="E26">
        <v>93.617000000000004</v>
      </c>
      <c r="F26">
        <v>91.54</v>
      </c>
      <c r="H26">
        <f t="shared" si="0"/>
        <v>7.3435343655245955E-3</v>
      </c>
      <c r="I26">
        <f t="shared" si="1"/>
        <v>9.1695977794916672E-3</v>
      </c>
      <c r="J26">
        <f t="shared" si="2"/>
        <v>1.3260740028476548E-2</v>
      </c>
      <c r="K26">
        <f t="shared" si="3"/>
        <v>1.6626251731825636E-2</v>
      </c>
      <c r="L26">
        <f t="shared" si="4"/>
        <v>1.7836025648126252E-2</v>
      </c>
    </row>
    <row r="27" spans="1:12">
      <c r="A27">
        <v>19540730</v>
      </c>
      <c r="B27">
        <v>99.370999999999995</v>
      </c>
      <c r="C27">
        <v>98.171000000000006</v>
      </c>
      <c r="D27">
        <v>96.076999999999998</v>
      </c>
      <c r="E27">
        <v>93.783000000000001</v>
      </c>
      <c r="F27">
        <v>91.62</v>
      </c>
      <c r="H27">
        <f t="shared" si="0"/>
        <v>6.3298145334151901E-3</v>
      </c>
      <c r="I27">
        <f t="shared" si="1"/>
        <v>9.2723896634956393E-3</v>
      </c>
      <c r="J27">
        <f t="shared" si="2"/>
        <v>1.3429453380542578E-2</v>
      </c>
      <c r="K27">
        <f t="shared" si="3"/>
        <v>1.6176084615261654E-2</v>
      </c>
      <c r="L27">
        <f t="shared" si="4"/>
        <v>1.7658214391144345E-2</v>
      </c>
    </row>
    <row r="28" spans="1:12">
      <c r="A28">
        <v>19540831</v>
      </c>
      <c r="B28">
        <v>99.179000000000002</v>
      </c>
      <c r="C28">
        <v>98.167000000000002</v>
      </c>
      <c r="D28">
        <v>96.087999999999994</v>
      </c>
      <c r="E28">
        <v>93.783000000000001</v>
      </c>
      <c r="F28">
        <v>91.316999999999993</v>
      </c>
      <c r="H28">
        <f t="shared" si="0"/>
        <v>8.2779620685831112E-3</v>
      </c>
      <c r="I28">
        <f t="shared" si="1"/>
        <v>9.2929518098114894E-3</v>
      </c>
      <c r="J28">
        <f t="shared" si="2"/>
        <v>1.3390779979058465E-2</v>
      </c>
      <c r="K28">
        <f t="shared" si="3"/>
        <v>1.6176084615261654E-2</v>
      </c>
      <c r="L28">
        <f t="shared" si="4"/>
        <v>1.8332660541097834E-2</v>
      </c>
    </row>
    <row r="29" spans="1:12">
      <c r="A29">
        <v>19540930</v>
      </c>
      <c r="B29">
        <v>99.064999999999998</v>
      </c>
      <c r="C29">
        <v>97.918999999999997</v>
      </c>
      <c r="D29">
        <v>95.531999999999996</v>
      </c>
      <c r="E29">
        <v>93.680999999999997</v>
      </c>
      <c r="F29">
        <v>91.021000000000001</v>
      </c>
      <c r="H29">
        <f t="shared" si="0"/>
        <v>9.4382476152021777E-3</v>
      </c>
      <c r="I29">
        <f t="shared" si="1"/>
        <v>1.0570264514360384E-2</v>
      </c>
      <c r="J29">
        <f t="shared" si="2"/>
        <v>1.5352969622816293E-2</v>
      </c>
      <c r="K29">
        <f t="shared" si="3"/>
        <v>1.6452575224771726E-2</v>
      </c>
      <c r="L29">
        <f t="shared" si="4"/>
        <v>1.8994123578585986E-2</v>
      </c>
    </row>
    <row r="30" spans="1:12">
      <c r="A30">
        <v>19541029</v>
      </c>
      <c r="B30">
        <v>98.953999999999994</v>
      </c>
      <c r="C30">
        <v>97.415000000000006</v>
      </c>
      <c r="D30">
        <v>95.328000000000003</v>
      </c>
      <c r="E30">
        <v>93.117000000000004</v>
      </c>
      <c r="F30">
        <v>91.176000000000002</v>
      </c>
      <c r="H30">
        <f t="shared" si="0"/>
        <v>1.0570568142773462E-2</v>
      </c>
      <c r="I30">
        <f t="shared" si="1"/>
        <v>1.3181106427574196E-2</v>
      </c>
      <c r="J30">
        <f t="shared" si="2"/>
        <v>1.6076731890772855E-2</v>
      </c>
      <c r="K30">
        <f t="shared" si="3"/>
        <v>1.7988228553695196E-2</v>
      </c>
      <c r="L30">
        <f t="shared" si="4"/>
        <v>1.8647427953923046E-2</v>
      </c>
    </row>
    <row r="31" spans="1:12">
      <c r="A31">
        <v>19541130</v>
      </c>
      <c r="B31">
        <v>98.962999999999994</v>
      </c>
      <c r="C31">
        <v>97.350999999999999</v>
      </c>
      <c r="D31">
        <v>95.3</v>
      </c>
      <c r="E31">
        <v>92.771000000000001</v>
      </c>
      <c r="F31">
        <v>90.745999999999995</v>
      </c>
      <c r="H31">
        <f t="shared" si="0"/>
        <v>1.0478663743015204E-2</v>
      </c>
      <c r="I31">
        <f t="shared" si="1"/>
        <v>1.351409189781605E-2</v>
      </c>
      <c r="J31">
        <f t="shared" si="2"/>
        <v>1.6176232984316696E-2</v>
      </c>
      <c r="K31">
        <f t="shared" si="3"/>
        <v>1.8936079643711246E-2</v>
      </c>
      <c r="L31">
        <f t="shared" si="4"/>
        <v>1.961097571669379E-2</v>
      </c>
    </row>
    <row r="32" spans="1:12">
      <c r="A32">
        <v>19541231</v>
      </c>
      <c r="B32">
        <v>98.870999999999995</v>
      </c>
      <c r="C32">
        <v>97.073999999999998</v>
      </c>
      <c r="D32">
        <v>94.984999999999999</v>
      </c>
      <c r="E32">
        <v>92.346999999999994</v>
      </c>
      <c r="F32">
        <v>90.358999999999995</v>
      </c>
      <c r="H32">
        <f t="shared" si="0"/>
        <v>1.1418919602310229E-2</v>
      </c>
      <c r="I32">
        <f t="shared" si="1"/>
        <v>1.4959089599773323E-2</v>
      </c>
      <c r="J32">
        <f t="shared" si="2"/>
        <v>1.7298313025824186E-2</v>
      </c>
      <c r="K32">
        <f t="shared" si="3"/>
        <v>2.0103651494305153E-2</v>
      </c>
      <c r="L32">
        <f t="shared" si="4"/>
        <v>2.0482864919061372E-2</v>
      </c>
    </row>
    <row r="33" spans="1:12">
      <c r="A33">
        <v>19550131</v>
      </c>
      <c r="B33">
        <v>98.715000000000003</v>
      </c>
      <c r="C33">
        <v>96.522000000000006</v>
      </c>
      <c r="D33">
        <v>94.516000000000005</v>
      </c>
      <c r="E33">
        <v>91.906000000000006</v>
      </c>
      <c r="F33">
        <v>89.882000000000005</v>
      </c>
      <c r="H33">
        <f t="shared" si="0"/>
        <v>1.3017271944486541E-2</v>
      </c>
      <c r="I33">
        <f t="shared" si="1"/>
        <v>1.7857178560041875E-2</v>
      </c>
      <c r="J33">
        <f t="shared" si="2"/>
        <v>1.8978190552280783E-2</v>
      </c>
      <c r="K33">
        <f t="shared" si="3"/>
        <v>2.1325167182913551E-2</v>
      </c>
      <c r="L33">
        <f t="shared" si="4"/>
        <v>2.1563704902043179E-2</v>
      </c>
    </row>
    <row r="34" spans="1:12">
      <c r="A34">
        <v>19550228</v>
      </c>
      <c r="B34">
        <v>98.355000000000004</v>
      </c>
      <c r="C34">
        <v>96.266999999999996</v>
      </c>
      <c r="D34">
        <v>93.960999999999999</v>
      </c>
      <c r="E34">
        <v>91.093000000000004</v>
      </c>
      <c r="F34">
        <v>88.933000000000007</v>
      </c>
      <c r="H34">
        <f t="shared" si="0"/>
        <v>1.6725128361547492E-2</v>
      </c>
      <c r="I34">
        <f t="shared" si="1"/>
        <v>1.9204379189803333E-2</v>
      </c>
      <c r="J34">
        <f t="shared" si="2"/>
        <v>2.0980521506861916E-2</v>
      </c>
      <c r="K34">
        <f t="shared" si="3"/>
        <v>2.3596397471547848E-2</v>
      </c>
      <c r="L34">
        <f t="shared" si="4"/>
        <v>2.3734670036330119E-2</v>
      </c>
    </row>
    <row r="35" spans="1:12">
      <c r="A35">
        <v>19550331</v>
      </c>
      <c r="B35">
        <v>98.457999999999998</v>
      </c>
      <c r="C35">
        <v>96.025999999999996</v>
      </c>
      <c r="D35">
        <v>93.652000000000001</v>
      </c>
      <c r="E35">
        <v>91.268000000000001</v>
      </c>
      <c r="F35">
        <v>88.951999999999998</v>
      </c>
      <c r="H35">
        <f t="shared" si="0"/>
        <v>1.5661500335168332E-2</v>
      </c>
      <c r="I35">
        <f t="shared" si="1"/>
        <v>2.048254517037007E-2</v>
      </c>
      <c r="J35">
        <f t="shared" si="2"/>
        <v>2.2102179853448423E-2</v>
      </c>
      <c r="K35">
        <f t="shared" si="3"/>
        <v>2.3105375661273575E-2</v>
      </c>
      <c r="L35">
        <f t="shared" si="4"/>
        <v>2.3690932692997269E-2</v>
      </c>
    </row>
    <row r="36" spans="1:12">
      <c r="A36">
        <v>19550429</v>
      </c>
      <c r="B36">
        <v>98.373999999999995</v>
      </c>
      <c r="C36">
        <v>95.867000000000004</v>
      </c>
      <c r="D36">
        <v>93.370999999999995</v>
      </c>
      <c r="E36">
        <v>91.29</v>
      </c>
      <c r="F36">
        <v>88.947000000000003</v>
      </c>
      <c r="H36">
        <f t="shared" si="0"/>
        <v>1.6528757598552435E-2</v>
      </c>
      <c r="I36">
        <f t="shared" si="1"/>
        <v>2.1328454100363103E-2</v>
      </c>
      <c r="J36">
        <f t="shared" si="2"/>
        <v>2.3126491731538135E-2</v>
      </c>
      <c r="K36">
        <f t="shared" si="3"/>
        <v>2.3043730484755054E-2</v>
      </c>
      <c r="L36">
        <f t="shared" si="4"/>
        <v>2.3702441433207211E-2</v>
      </c>
    </row>
    <row r="37" spans="1:12">
      <c r="A37">
        <v>19550531</v>
      </c>
      <c r="B37">
        <v>98.2</v>
      </c>
      <c r="C37">
        <v>95.98</v>
      </c>
      <c r="D37">
        <v>93.268000000000001</v>
      </c>
      <c r="E37">
        <v>91.162999999999997</v>
      </c>
      <c r="F37">
        <v>88.722999999999999</v>
      </c>
      <c r="H37">
        <f t="shared" si="0"/>
        <v>1.8329938900203624E-2</v>
      </c>
      <c r="I37">
        <f t="shared" si="1"/>
        <v>2.0727057433182372E-2</v>
      </c>
      <c r="J37">
        <f t="shared" si="2"/>
        <v>2.3502981201825479E-2</v>
      </c>
      <c r="K37">
        <f t="shared" si="3"/>
        <v>2.3399847366552429E-2</v>
      </c>
      <c r="L37">
        <f t="shared" si="4"/>
        <v>2.4218830917466239E-2</v>
      </c>
    </row>
    <row r="38" spans="1:12">
      <c r="A38">
        <v>19550630</v>
      </c>
      <c r="B38">
        <v>98.177999999999997</v>
      </c>
      <c r="C38">
        <v>95.772000000000006</v>
      </c>
      <c r="D38">
        <v>92.975999999999999</v>
      </c>
      <c r="E38">
        <v>90.671999999999997</v>
      </c>
      <c r="F38">
        <v>88.180999999999997</v>
      </c>
      <c r="H38">
        <f t="shared" si="0"/>
        <v>1.8558129112428379E-2</v>
      </c>
      <c r="I38">
        <f t="shared" si="1"/>
        <v>2.183487640564219E-2</v>
      </c>
      <c r="J38">
        <f t="shared" si="2"/>
        <v>2.4573331063208581E-2</v>
      </c>
      <c r="K38">
        <f t="shared" si="3"/>
        <v>2.4782501730198581E-2</v>
      </c>
      <c r="L38">
        <f t="shared" si="4"/>
        <v>2.5474808498099799E-2</v>
      </c>
    </row>
    <row r="39" spans="1:12">
      <c r="A39">
        <v>19550729</v>
      </c>
      <c r="B39">
        <v>97.998999999999995</v>
      </c>
      <c r="C39">
        <v>95.46</v>
      </c>
      <c r="D39">
        <v>92.722999999999999</v>
      </c>
      <c r="E39">
        <v>90.385999999999996</v>
      </c>
      <c r="F39">
        <v>87.474000000000004</v>
      </c>
      <c r="H39">
        <f t="shared" si="0"/>
        <v>2.0418575699752139E-2</v>
      </c>
      <c r="I39">
        <f t="shared" si="1"/>
        <v>2.3503388902093914E-2</v>
      </c>
      <c r="J39">
        <f t="shared" si="2"/>
        <v>2.5504353738817986E-2</v>
      </c>
      <c r="K39">
        <f t="shared" si="3"/>
        <v>2.5592197547610551E-2</v>
      </c>
      <c r="L39">
        <f t="shared" si="4"/>
        <v>2.7127135044079598E-2</v>
      </c>
    </row>
    <row r="40" spans="1:12">
      <c r="A40">
        <v>19550831</v>
      </c>
      <c r="B40">
        <v>97.876000000000005</v>
      </c>
      <c r="C40">
        <v>95.048000000000002</v>
      </c>
      <c r="D40">
        <v>92.379000000000005</v>
      </c>
      <c r="E40">
        <v>89.978999999999999</v>
      </c>
      <c r="F40">
        <v>87.087000000000003</v>
      </c>
      <c r="H40">
        <f t="shared" si="0"/>
        <v>2.1700927704442208E-2</v>
      </c>
      <c r="I40">
        <f t="shared" si="1"/>
        <v>2.5719255733848589E-2</v>
      </c>
      <c r="J40">
        <f t="shared" si="2"/>
        <v>2.677569793506418E-2</v>
      </c>
      <c r="K40">
        <f t="shared" si="3"/>
        <v>2.6749995071470023E-2</v>
      </c>
      <c r="L40">
        <f t="shared" si="4"/>
        <v>2.803839278230158E-2</v>
      </c>
    </row>
    <row r="41" spans="1:12">
      <c r="A41">
        <v>19550930</v>
      </c>
      <c r="B41">
        <v>98.027000000000001</v>
      </c>
      <c r="C41">
        <v>95.337000000000003</v>
      </c>
      <c r="D41">
        <v>92.808000000000007</v>
      </c>
      <c r="E41">
        <v>90.197999999999993</v>
      </c>
      <c r="F41">
        <v>87.548000000000002</v>
      </c>
      <c r="H41">
        <f t="shared" si="0"/>
        <v>2.0127107837636604E-2</v>
      </c>
      <c r="I41">
        <f t="shared" si="1"/>
        <v>2.4163417737412818E-2</v>
      </c>
      <c r="J41">
        <f t="shared" si="2"/>
        <v>2.5191182119001398E-2</v>
      </c>
      <c r="K41">
        <f t="shared" si="3"/>
        <v>2.6126191683050859E-2</v>
      </c>
      <c r="L41">
        <f t="shared" si="4"/>
        <v>2.6953440341386692E-2</v>
      </c>
    </row>
    <row r="42" spans="1:12">
      <c r="A42">
        <v>19551031</v>
      </c>
      <c r="B42">
        <v>97.945999999999998</v>
      </c>
      <c r="C42">
        <v>95.486999999999995</v>
      </c>
      <c r="D42">
        <v>92.938000000000002</v>
      </c>
      <c r="E42">
        <v>90.47</v>
      </c>
      <c r="F42">
        <v>88.078000000000003</v>
      </c>
      <c r="H42">
        <f t="shared" si="0"/>
        <v>2.0970738978620895E-2</v>
      </c>
      <c r="I42">
        <f t="shared" si="1"/>
        <v>2.3358675248545291E-2</v>
      </c>
      <c r="J42">
        <f t="shared" si="2"/>
        <v>2.471295275163965E-2</v>
      </c>
      <c r="K42">
        <f t="shared" si="3"/>
        <v>2.5354052978646902E-2</v>
      </c>
      <c r="L42">
        <f t="shared" si="4"/>
        <v>2.5714538129823161E-2</v>
      </c>
    </row>
    <row r="43" spans="1:12">
      <c r="A43">
        <v>19551130</v>
      </c>
      <c r="B43">
        <v>97.453999999999994</v>
      </c>
      <c r="C43">
        <v>95.19</v>
      </c>
      <c r="D43">
        <v>92.081000000000003</v>
      </c>
      <c r="E43">
        <v>90.156000000000006</v>
      </c>
      <c r="F43">
        <v>87.259</v>
      </c>
      <c r="H43">
        <f t="shared" si="0"/>
        <v>2.6125146222833351E-2</v>
      </c>
      <c r="I43">
        <f t="shared" si="1"/>
        <v>2.4953910140131708E-2</v>
      </c>
      <c r="J43">
        <f t="shared" si="2"/>
        <v>2.7882150123816007E-2</v>
      </c>
      <c r="K43">
        <f t="shared" si="3"/>
        <v>2.6245678386982885E-2</v>
      </c>
      <c r="L43">
        <f t="shared" si="4"/>
        <v>2.763279064211055E-2</v>
      </c>
    </row>
    <row r="44" spans="1:12">
      <c r="A44">
        <v>19551230</v>
      </c>
      <c r="B44">
        <v>97.367999999999995</v>
      </c>
      <c r="C44">
        <v>94.870999999999995</v>
      </c>
      <c r="D44">
        <v>91.915000000000006</v>
      </c>
      <c r="E44">
        <v>89.998000000000005</v>
      </c>
      <c r="F44">
        <v>86.921999999999997</v>
      </c>
      <c r="H44">
        <f t="shared" si="0"/>
        <v>2.7031468244187007E-2</v>
      </c>
      <c r="I44">
        <f t="shared" si="1"/>
        <v>2.6675647608212394E-2</v>
      </c>
      <c r="J44">
        <f t="shared" si="2"/>
        <v>2.8500568664880488E-2</v>
      </c>
      <c r="K44">
        <f t="shared" si="3"/>
        <v>2.6695799993429414E-2</v>
      </c>
      <c r="L44">
        <f t="shared" si="4"/>
        <v>2.8428392284816306E-2</v>
      </c>
    </row>
    <row r="45" spans="1:12">
      <c r="A45">
        <v>19560131</v>
      </c>
      <c r="B45">
        <v>97.650999999999996</v>
      </c>
      <c r="C45">
        <v>95.174000000000007</v>
      </c>
      <c r="D45">
        <v>92.55</v>
      </c>
      <c r="E45">
        <v>90.203000000000003</v>
      </c>
      <c r="F45">
        <v>87.662999999999997</v>
      </c>
      <c r="H45">
        <f t="shared" si="0"/>
        <v>2.4055053199659948E-2</v>
      </c>
      <c r="I45">
        <f t="shared" si="1"/>
        <v>2.5040060629694549E-2</v>
      </c>
      <c r="J45">
        <f t="shared" si="2"/>
        <v>2.6142934054501188E-2</v>
      </c>
      <c r="K45">
        <f t="shared" si="3"/>
        <v>2.6111971708079329E-2</v>
      </c>
      <c r="L45">
        <f t="shared" si="4"/>
        <v>2.6683858726134435E-2</v>
      </c>
    </row>
    <row r="46" spans="1:12">
      <c r="A46">
        <v>19560229</v>
      </c>
      <c r="B46">
        <v>97.52</v>
      </c>
      <c r="C46">
        <v>95.22</v>
      </c>
      <c r="D46">
        <v>92.423000000000002</v>
      </c>
      <c r="E46">
        <v>90.063999999999993</v>
      </c>
      <c r="F46">
        <v>87.405000000000001</v>
      </c>
      <c r="H46">
        <f t="shared" si="0"/>
        <v>2.5430680885972112E-2</v>
      </c>
      <c r="I46">
        <f t="shared" si="1"/>
        <v>2.4792436502242721E-2</v>
      </c>
      <c r="J46">
        <f t="shared" si="2"/>
        <v>2.6612732360286051E-2</v>
      </c>
      <c r="K46">
        <f t="shared" si="3"/>
        <v>2.6507654474546616E-2</v>
      </c>
      <c r="L46">
        <f t="shared" si="4"/>
        <v>2.7289252551391252E-2</v>
      </c>
    </row>
    <row r="47" spans="1:12">
      <c r="A47">
        <v>19560329</v>
      </c>
      <c r="B47">
        <v>97.513000000000005</v>
      </c>
      <c r="C47">
        <v>94.715999999999994</v>
      </c>
      <c r="D47">
        <v>92.188000000000002</v>
      </c>
      <c r="E47">
        <v>89.66</v>
      </c>
      <c r="F47">
        <v>86.188000000000002</v>
      </c>
      <c r="H47">
        <f t="shared" si="0"/>
        <v>2.5504291735460871E-2</v>
      </c>
      <c r="I47">
        <f t="shared" si="1"/>
        <v>2.7515366735655578E-2</v>
      </c>
      <c r="J47">
        <f t="shared" si="2"/>
        <v>2.7484318269136887E-2</v>
      </c>
      <c r="K47">
        <f t="shared" si="3"/>
        <v>2.7662043800054104E-2</v>
      </c>
      <c r="L47">
        <f t="shared" si="4"/>
        <v>3.0174129612639433E-2</v>
      </c>
    </row>
    <row r="48" spans="1:12">
      <c r="A48">
        <v>19560430</v>
      </c>
      <c r="B48">
        <v>97.100999999999999</v>
      </c>
      <c r="C48">
        <v>93.891999999999996</v>
      </c>
      <c r="D48">
        <v>91.236000000000004</v>
      </c>
      <c r="E48">
        <v>88.968999999999994</v>
      </c>
      <c r="F48">
        <v>85.887</v>
      </c>
      <c r="H48">
        <f t="shared" si="0"/>
        <v>2.9855511271768664E-2</v>
      </c>
      <c r="I48">
        <f t="shared" si="1"/>
        <v>3.2014275910937862E-2</v>
      </c>
      <c r="J48">
        <f t="shared" si="2"/>
        <v>3.1045713783311779E-2</v>
      </c>
      <c r="K48">
        <f t="shared" si="3"/>
        <v>2.9651656929927439E-2</v>
      </c>
      <c r="L48">
        <f t="shared" si="4"/>
        <v>3.0895190164955011E-2</v>
      </c>
    </row>
    <row r="49" spans="1:12">
      <c r="A49">
        <v>19560531</v>
      </c>
      <c r="B49">
        <v>97.21</v>
      </c>
      <c r="C49">
        <v>94.39</v>
      </c>
      <c r="D49">
        <v>91.835999999999999</v>
      </c>
      <c r="E49">
        <v>89.141000000000005</v>
      </c>
      <c r="F49">
        <v>86.444000000000003</v>
      </c>
      <c r="H49">
        <f t="shared" si="0"/>
        <v>2.8700750951548226E-2</v>
      </c>
      <c r="I49">
        <f t="shared" si="1"/>
        <v>2.9288230819742855E-2</v>
      </c>
      <c r="J49">
        <f t="shared" si="2"/>
        <v>2.8795399514576214E-2</v>
      </c>
      <c r="K49">
        <f t="shared" si="3"/>
        <v>2.915461187149071E-2</v>
      </c>
      <c r="L49">
        <f t="shared" si="4"/>
        <v>2.9563242710592297E-2</v>
      </c>
    </row>
    <row r="50" spans="1:12">
      <c r="A50">
        <v>19560629</v>
      </c>
      <c r="B50">
        <v>97.495999999999995</v>
      </c>
      <c r="C50">
        <v>94.510999999999996</v>
      </c>
      <c r="D50">
        <v>91.99</v>
      </c>
      <c r="E50">
        <v>89.296000000000006</v>
      </c>
      <c r="F50">
        <v>86.736000000000004</v>
      </c>
      <c r="H50">
        <f t="shared" si="0"/>
        <v>2.5683104947895385E-2</v>
      </c>
      <c r="I50">
        <f t="shared" si="1"/>
        <v>2.8629134185242266E-2</v>
      </c>
      <c r="J50">
        <f t="shared" si="2"/>
        <v>2.8220978435080868E-2</v>
      </c>
      <c r="K50">
        <f t="shared" si="3"/>
        <v>2.8707719219557726E-2</v>
      </c>
      <c r="L50">
        <f t="shared" si="4"/>
        <v>2.8869094668867223E-2</v>
      </c>
    </row>
    <row r="51" spans="1:12">
      <c r="A51">
        <v>19560731</v>
      </c>
      <c r="B51">
        <v>97.32</v>
      </c>
      <c r="C51">
        <v>93.977999999999994</v>
      </c>
      <c r="D51">
        <v>91.620999999999995</v>
      </c>
      <c r="E51">
        <v>88.465999999999994</v>
      </c>
      <c r="F51">
        <v>85.510999999999996</v>
      </c>
      <c r="H51">
        <f t="shared" si="0"/>
        <v>2.7538018906699602E-2</v>
      </c>
      <c r="I51">
        <f t="shared" si="1"/>
        <v>3.1541965680263129E-2</v>
      </c>
      <c r="J51">
        <f t="shared" si="2"/>
        <v>2.9599502717824855E-2</v>
      </c>
      <c r="K51">
        <f t="shared" si="3"/>
        <v>3.1112144989715596E-2</v>
      </c>
      <c r="L51">
        <f t="shared" si="4"/>
        <v>3.1800188655958461E-2</v>
      </c>
    </row>
    <row r="52" spans="1:12">
      <c r="A52">
        <v>19560831</v>
      </c>
      <c r="B52">
        <v>96.932000000000002</v>
      </c>
      <c r="C52">
        <v>93.840999999999994</v>
      </c>
      <c r="D52">
        <v>90.763000000000005</v>
      </c>
      <c r="E52">
        <v>87.337000000000003</v>
      </c>
      <c r="F52">
        <v>84.198999999999998</v>
      </c>
      <c r="H52">
        <f t="shared" si="0"/>
        <v>3.1651054347377583E-2</v>
      </c>
      <c r="I52">
        <f t="shared" si="1"/>
        <v>3.2294673492508474E-2</v>
      </c>
      <c r="J52">
        <f t="shared" si="2"/>
        <v>3.2833666648699245E-2</v>
      </c>
      <c r="K52">
        <f t="shared" si="3"/>
        <v>3.4428392896076687E-2</v>
      </c>
      <c r="L52">
        <f t="shared" si="4"/>
        <v>3.4995861603878353E-2</v>
      </c>
    </row>
    <row r="53" spans="1:12">
      <c r="A53">
        <v>19560928</v>
      </c>
      <c r="B53">
        <v>96.852000000000004</v>
      </c>
      <c r="C53">
        <v>93.739000000000004</v>
      </c>
      <c r="D53">
        <v>90.495000000000005</v>
      </c>
      <c r="E53">
        <v>87.114000000000004</v>
      </c>
      <c r="F53">
        <v>83.927000000000007</v>
      </c>
      <c r="H53">
        <f t="shared" si="0"/>
        <v>3.2503200759922413E-2</v>
      </c>
      <c r="I53">
        <f t="shared" si="1"/>
        <v>3.2856154993939235E-2</v>
      </c>
      <c r="J53">
        <f t="shared" si="2"/>
        <v>3.3852237196383639E-2</v>
      </c>
      <c r="K53">
        <f t="shared" si="3"/>
        <v>3.5089757381193687E-2</v>
      </c>
      <c r="L53">
        <f t="shared" si="4"/>
        <v>3.5665859652859844E-2</v>
      </c>
    </row>
    <row r="54" spans="1:12">
      <c r="A54">
        <v>19561031</v>
      </c>
      <c r="B54">
        <v>96.966999999999999</v>
      </c>
      <c r="C54">
        <v>93.775999999999996</v>
      </c>
      <c r="D54">
        <v>90.763999999999996</v>
      </c>
      <c r="E54">
        <v>87.436999999999998</v>
      </c>
      <c r="F54">
        <v>84.094999999999999</v>
      </c>
      <c r="H54">
        <f t="shared" si="0"/>
        <v>3.1278682438355299E-2</v>
      </c>
      <c r="I54">
        <f t="shared" si="1"/>
        <v>3.2652374452826649E-2</v>
      </c>
      <c r="J54">
        <f t="shared" si="2"/>
        <v>3.2829873524186759E-2</v>
      </c>
      <c r="K54">
        <f t="shared" si="3"/>
        <v>3.413250204466789E-2</v>
      </c>
      <c r="L54">
        <f t="shared" si="4"/>
        <v>3.5251730233611944E-2</v>
      </c>
    </row>
    <row r="55" spans="1:12">
      <c r="A55">
        <v>19561130</v>
      </c>
      <c r="B55">
        <v>96.64</v>
      </c>
      <c r="C55">
        <v>93.266000000000005</v>
      </c>
      <c r="D55">
        <v>89.853999999999999</v>
      </c>
      <c r="E55">
        <v>86.986999999999995</v>
      </c>
      <c r="F55">
        <v>83.433999999999997</v>
      </c>
      <c r="H55">
        <f t="shared" si="0"/>
        <v>3.4768211920529701E-2</v>
      </c>
      <c r="I55">
        <f t="shared" si="1"/>
        <v>3.5471915915477048E-2</v>
      </c>
      <c r="J55">
        <f t="shared" si="2"/>
        <v>3.6304844189856134E-2</v>
      </c>
      <c r="K55">
        <f t="shared" si="3"/>
        <v>3.5467355437860171E-2</v>
      </c>
      <c r="L55">
        <f t="shared" si="4"/>
        <v>3.688689842166637E-2</v>
      </c>
    </row>
    <row r="56" spans="1:12">
      <c r="A56">
        <v>19561231</v>
      </c>
      <c r="B56">
        <v>96.614000000000004</v>
      </c>
      <c r="C56">
        <v>93.1</v>
      </c>
      <c r="D56">
        <v>89.926000000000002</v>
      </c>
      <c r="E56">
        <v>86.84</v>
      </c>
      <c r="F56">
        <v>83.268000000000001</v>
      </c>
      <c r="H56">
        <f t="shared" si="0"/>
        <v>3.5046680605295144E-2</v>
      </c>
      <c r="I56">
        <f t="shared" si="1"/>
        <v>3.6394643014302508E-2</v>
      </c>
      <c r="J56">
        <f t="shared" si="2"/>
        <v>3.6028194978021233E-2</v>
      </c>
      <c r="K56">
        <f t="shared" si="3"/>
        <v>3.5905279128269019E-2</v>
      </c>
      <c r="L56">
        <f t="shared" si="4"/>
        <v>3.7299989005543877E-2</v>
      </c>
    </row>
    <row r="57" spans="1:12">
      <c r="A57">
        <v>19570131</v>
      </c>
      <c r="B57">
        <v>97.070999999999998</v>
      </c>
      <c r="C57">
        <v>93.620999999999995</v>
      </c>
      <c r="D57">
        <v>90.799000000000007</v>
      </c>
      <c r="E57">
        <v>87.867999999999995</v>
      </c>
      <c r="F57">
        <v>84.74</v>
      </c>
      <c r="H57">
        <f t="shared" si="0"/>
        <v>3.0173790318426708E-2</v>
      </c>
      <c r="I57">
        <f t="shared" si="1"/>
        <v>3.3506856476466229E-2</v>
      </c>
      <c r="J57">
        <f t="shared" si="2"/>
        <v>3.2697149260261016E-2</v>
      </c>
      <c r="K57">
        <f t="shared" si="3"/>
        <v>3.2862035816345614E-2</v>
      </c>
      <c r="L57">
        <f t="shared" si="4"/>
        <v>3.3670942652404667E-2</v>
      </c>
    </row>
    <row r="58" spans="1:12">
      <c r="A58">
        <v>19570228</v>
      </c>
      <c r="B58">
        <v>96.816999999999993</v>
      </c>
      <c r="C58">
        <v>93.491</v>
      </c>
      <c r="D58">
        <v>90.402000000000001</v>
      </c>
      <c r="E58">
        <v>87.376999999999995</v>
      </c>
      <c r="F58">
        <v>84.433000000000007</v>
      </c>
      <c r="H58">
        <f t="shared" si="0"/>
        <v>3.2876457646900947E-2</v>
      </c>
      <c r="I58">
        <f t="shared" si="1"/>
        <v>3.4225156730205653E-2</v>
      </c>
      <c r="J58">
        <f t="shared" si="2"/>
        <v>3.420663682775027E-2</v>
      </c>
      <c r="K58">
        <f t="shared" si="3"/>
        <v>3.4309985761414197E-2</v>
      </c>
      <c r="L58">
        <f t="shared" si="4"/>
        <v>3.4421541225018393E-2</v>
      </c>
    </row>
    <row r="59" spans="1:12">
      <c r="A59">
        <v>19570329</v>
      </c>
      <c r="B59">
        <v>96.66</v>
      </c>
      <c r="C59">
        <v>93.736999999999995</v>
      </c>
      <c r="D59">
        <v>90.62</v>
      </c>
      <c r="E59">
        <v>87.308999999999997</v>
      </c>
      <c r="F59">
        <v>84.361999999999995</v>
      </c>
      <c r="H59">
        <f t="shared" si="0"/>
        <v>3.4554107179805449E-2</v>
      </c>
      <c r="I59">
        <f t="shared" si="1"/>
        <v>3.2867173595406252E-2</v>
      </c>
      <c r="J59">
        <f t="shared" si="2"/>
        <v>3.3376657871362569E-2</v>
      </c>
      <c r="K59">
        <f t="shared" si="3"/>
        <v>3.4511318231293275E-2</v>
      </c>
      <c r="L59">
        <f t="shared" si="4"/>
        <v>3.4595598780345682E-2</v>
      </c>
    </row>
    <row r="60" spans="1:12">
      <c r="A60">
        <v>19570430</v>
      </c>
      <c r="B60">
        <v>96.582999999999998</v>
      </c>
      <c r="C60">
        <v>93.733000000000004</v>
      </c>
      <c r="D60">
        <v>90.106999999999999</v>
      </c>
      <c r="E60">
        <v>86.911000000000001</v>
      </c>
      <c r="F60">
        <v>83.78</v>
      </c>
      <c r="H60">
        <f t="shared" si="0"/>
        <v>3.537889690732321E-2</v>
      </c>
      <c r="I60">
        <f t="shared" si="1"/>
        <v>3.2889211856308664E-2</v>
      </c>
      <c r="J60">
        <f t="shared" si="2"/>
        <v>3.5334032101614454E-2</v>
      </c>
      <c r="K60">
        <f t="shared" si="3"/>
        <v>3.5693649365565516E-2</v>
      </c>
      <c r="L60">
        <f t="shared" si="4"/>
        <v>3.6029039752778935E-2</v>
      </c>
    </row>
    <row r="61" spans="1:12">
      <c r="A61">
        <v>19570531</v>
      </c>
      <c r="B61">
        <v>96.585999999999999</v>
      </c>
      <c r="C61">
        <v>93.46</v>
      </c>
      <c r="D61">
        <v>89.747</v>
      </c>
      <c r="E61">
        <v>86.445999999999998</v>
      </c>
      <c r="F61">
        <v>83.072000000000003</v>
      </c>
      <c r="H61">
        <f t="shared" si="0"/>
        <v>3.534673762242968E-2</v>
      </c>
      <c r="I61">
        <f t="shared" si="1"/>
        <v>3.4396664978125768E-2</v>
      </c>
      <c r="J61">
        <f t="shared" si="2"/>
        <v>3.6716522130631368E-2</v>
      </c>
      <c r="K61">
        <f t="shared" si="3"/>
        <v>3.7083618615031844E-2</v>
      </c>
      <c r="L61">
        <f t="shared" si="4"/>
        <v>3.7789008633100307E-2</v>
      </c>
    </row>
    <row r="62" spans="1:12">
      <c r="A62">
        <v>19570627</v>
      </c>
      <c r="B62">
        <v>96.453999999999994</v>
      </c>
      <c r="C62">
        <v>93.188999999999993</v>
      </c>
      <c r="D62">
        <v>89.421999999999997</v>
      </c>
      <c r="E62">
        <v>85.706000000000003</v>
      </c>
      <c r="F62">
        <v>82.067999999999998</v>
      </c>
      <c r="H62">
        <f t="shared" si="0"/>
        <v>3.6763638625666228E-2</v>
      </c>
      <c r="I62">
        <f t="shared" si="1"/>
        <v>3.5899621300599094E-2</v>
      </c>
      <c r="J62">
        <f t="shared" si="2"/>
        <v>3.7970969220716411E-2</v>
      </c>
      <c r="K62">
        <f t="shared" si="3"/>
        <v>3.9314995314999823E-2</v>
      </c>
      <c r="L62">
        <f t="shared" si="4"/>
        <v>4.0315885213196179E-2</v>
      </c>
    </row>
    <row r="63" spans="1:12">
      <c r="A63">
        <v>19570731</v>
      </c>
      <c r="B63">
        <v>96.188000000000002</v>
      </c>
      <c r="C63">
        <v>92.944000000000003</v>
      </c>
      <c r="D63">
        <v>89.244</v>
      </c>
      <c r="E63">
        <v>85.47</v>
      </c>
      <c r="F63">
        <v>81.688999999999993</v>
      </c>
      <c r="H63">
        <f t="shared" si="0"/>
        <v>3.9630723167130899E-2</v>
      </c>
      <c r="I63">
        <f t="shared" si="1"/>
        <v>3.726403630523234E-2</v>
      </c>
      <c r="J63">
        <f t="shared" si="2"/>
        <v>3.8660599644647409E-2</v>
      </c>
      <c r="K63">
        <f t="shared" si="3"/>
        <v>4.0031693494142484E-2</v>
      </c>
      <c r="L63">
        <f t="shared" si="4"/>
        <v>4.1279417730392121E-2</v>
      </c>
    </row>
    <row r="64" spans="1:12">
      <c r="A64">
        <v>19570830</v>
      </c>
      <c r="B64">
        <v>96.194000000000003</v>
      </c>
      <c r="C64">
        <v>92.936999999999998</v>
      </c>
      <c r="D64">
        <v>89.254000000000005</v>
      </c>
      <c r="E64">
        <v>85.73</v>
      </c>
      <c r="F64">
        <v>82.915999999999997</v>
      </c>
      <c r="H64">
        <f t="shared" si="0"/>
        <v>3.9565877289643892E-2</v>
      </c>
      <c r="I64">
        <f t="shared" si="1"/>
        <v>3.730309885049321E-2</v>
      </c>
      <c r="J64">
        <f t="shared" si="2"/>
        <v>3.8621807755115034E-2</v>
      </c>
      <c r="K64">
        <f t="shared" si="3"/>
        <v>3.9242248963346382E-2</v>
      </c>
      <c r="L64">
        <f t="shared" si="4"/>
        <v>3.8179218931478465E-2</v>
      </c>
    </row>
    <row r="65" spans="1:12">
      <c r="A65">
        <v>19570930</v>
      </c>
      <c r="B65">
        <v>96.043000000000006</v>
      </c>
      <c r="C65">
        <v>92.533000000000001</v>
      </c>
      <c r="D65">
        <v>88.995999999999995</v>
      </c>
      <c r="E65">
        <v>85.471999999999994</v>
      </c>
      <c r="F65">
        <v>81.540000000000006</v>
      </c>
      <c r="H65">
        <f t="shared" si="0"/>
        <v>4.1200295700883904E-2</v>
      </c>
      <c r="I65">
        <f t="shared" si="1"/>
        <v>3.9565070424522508E-2</v>
      </c>
      <c r="J65">
        <f t="shared" si="2"/>
        <v>3.9624496636581297E-2</v>
      </c>
      <c r="K65">
        <f t="shared" si="3"/>
        <v>4.0025609391631134E-2</v>
      </c>
      <c r="L65">
        <f t="shared" si="4"/>
        <v>4.1659690855797127E-2</v>
      </c>
    </row>
    <row r="66" spans="1:12">
      <c r="A66">
        <v>19571031</v>
      </c>
      <c r="B66">
        <v>96.254000000000005</v>
      </c>
      <c r="C66">
        <v>92.372</v>
      </c>
      <c r="D66">
        <v>88.676000000000002</v>
      </c>
      <c r="E66">
        <v>84.911000000000001</v>
      </c>
      <c r="F66">
        <v>82.48</v>
      </c>
      <c r="H66">
        <f t="shared" si="0"/>
        <v>3.8917863153739019E-2</v>
      </c>
      <c r="I66">
        <f t="shared" si="1"/>
        <v>4.0470632230857673E-2</v>
      </c>
      <c r="J66">
        <f t="shared" si="2"/>
        <v>4.0873539838968354E-2</v>
      </c>
      <c r="K66">
        <f t="shared" si="3"/>
        <v>4.1739210543988436E-2</v>
      </c>
      <c r="L66">
        <f t="shared" si="4"/>
        <v>3.9274495520579267E-2</v>
      </c>
    </row>
    <row r="67" spans="1:12">
      <c r="A67">
        <v>19571129</v>
      </c>
      <c r="B67">
        <v>96.623999999999995</v>
      </c>
      <c r="C67">
        <v>94.11</v>
      </c>
      <c r="D67">
        <v>91.147000000000006</v>
      </c>
      <c r="E67">
        <v>87.620999999999995</v>
      </c>
      <c r="F67">
        <v>84.144000000000005</v>
      </c>
      <c r="H67">
        <f t="shared" ref="H67:H130" si="5">(100/B67)-1</f>
        <v>3.4939559529723496E-2</v>
      </c>
      <c r="I67">
        <f t="shared" ref="I67:I130" si="6">(100/C67)^(1/2)-1</f>
        <v>3.0818284247873695E-2</v>
      </c>
      <c r="J67">
        <f t="shared" ref="J67:J130" si="7">(100/D67)^(1/3)-1</f>
        <v>3.1381190970465767E-2</v>
      </c>
      <c r="K67">
        <f t="shared" ref="K67:K130" si="8">(100/E67)^(1/4)-1</f>
        <v>3.3589166523916081E-2</v>
      </c>
      <c r="L67">
        <f t="shared" ref="L67:L130" si="9">(100/F67)^(1/5)-1</f>
        <v>3.5131129465800548E-2</v>
      </c>
    </row>
    <row r="68" spans="1:12">
      <c r="A68">
        <v>19571231</v>
      </c>
      <c r="B68">
        <v>97.35</v>
      </c>
      <c r="C68">
        <v>95.036000000000001</v>
      </c>
      <c r="D68">
        <v>92.23</v>
      </c>
      <c r="E68">
        <v>89.296000000000006</v>
      </c>
      <c r="F68">
        <v>86.819000000000003</v>
      </c>
      <c r="H68">
        <f t="shared" si="5"/>
        <v>2.7221366204417174E-2</v>
      </c>
      <c r="I68">
        <f t="shared" si="6"/>
        <v>2.5784011418783503E-2</v>
      </c>
      <c r="J68">
        <f t="shared" si="7"/>
        <v>2.7328328194997642E-2</v>
      </c>
      <c r="K68">
        <f t="shared" si="8"/>
        <v>2.8707719219557726E-2</v>
      </c>
      <c r="L68">
        <f t="shared" si="9"/>
        <v>2.8672297171795647E-2</v>
      </c>
    </row>
    <row r="69" spans="1:12">
      <c r="A69">
        <v>19580131</v>
      </c>
      <c r="B69">
        <v>97.97</v>
      </c>
      <c r="C69">
        <v>95.635000000000005</v>
      </c>
      <c r="D69">
        <v>92.930999999999997</v>
      </c>
      <c r="E69">
        <v>89.587999999999994</v>
      </c>
      <c r="F69">
        <v>86.79</v>
      </c>
      <c r="H69">
        <f t="shared" si="5"/>
        <v>2.0720628763907234E-2</v>
      </c>
      <c r="I69">
        <f t="shared" si="6"/>
        <v>2.2566518997192864E-2</v>
      </c>
      <c r="J69">
        <f t="shared" si="7"/>
        <v>2.4738680838699345E-2</v>
      </c>
      <c r="K69">
        <f t="shared" si="8"/>
        <v>2.7868459218468145E-2</v>
      </c>
      <c r="L69">
        <f t="shared" si="9"/>
        <v>2.8741032072729045E-2</v>
      </c>
    </row>
    <row r="70" spans="1:12">
      <c r="A70">
        <v>19580228</v>
      </c>
      <c r="B70">
        <v>98.286000000000001</v>
      </c>
      <c r="C70">
        <v>96.256</v>
      </c>
      <c r="D70">
        <v>93.691999999999993</v>
      </c>
      <c r="E70">
        <v>90.491</v>
      </c>
      <c r="F70">
        <v>87.757000000000005</v>
      </c>
      <c r="H70">
        <f t="shared" si="5"/>
        <v>1.7438902793887268E-2</v>
      </c>
      <c r="I70">
        <f t="shared" si="6"/>
        <v>1.9262614146003276E-2</v>
      </c>
      <c r="J70">
        <f t="shared" si="7"/>
        <v>2.1956703516799791E-2</v>
      </c>
      <c r="K70">
        <f t="shared" si="8"/>
        <v>2.5294560020144408E-2</v>
      </c>
      <c r="L70">
        <f t="shared" si="9"/>
        <v>2.6463820076560784E-2</v>
      </c>
    </row>
    <row r="71" spans="1:12">
      <c r="A71">
        <v>19580331</v>
      </c>
      <c r="B71">
        <v>98.515000000000001</v>
      </c>
      <c r="C71">
        <v>96.191999999999993</v>
      </c>
      <c r="D71">
        <v>93.661000000000001</v>
      </c>
      <c r="E71">
        <v>90.902000000000001</v>
      </c>
      <c r="F71">
        <v>88.09</v>
      </c>
      <c r="H71">
        <f t="shared" si="5"/>
        <v>1.507384662234168E-2</v>
      </c>
      <c r="I71">
        <f t="shared" si="6"/>
        <v>1.960163381749247E-2</v>
      </c>
      <c r="J71">
        <f t="shared" si="7"/>
        <v>2.206944045540804E-2</v>
      </c>
      <c r="K71">
        <f t="shared" si="8"/>
        <v>2.4133660274987312E-2</v>
      </c>
      <c r="L71">
        <f t="shared" si="9"/>
        <v>2.5686591154676641E-2</v>
      </c>
    </row>
    <row r="72" spans="1:12">
      <c r="A72">
        <v>19580430</v>
      </c>
      <c r="B72">
        <v>98.733000000000004</v>
      </c>
      <c r="C72">
        <v>96.74</v>
      </c>
      <c r="D72">
        <v>94.224000000000004</v>
      </c>
      <c r="E72">
        <v>91.581000000000003</v>
      </c>
      <c r="F72">
        <v>88.512</v>
      </c>
      <c r="H72">
        <f t="shared" si="5"/>
        <v>1.2832588901380504E-2</v>
      </c>
      <c r="I72">
        <f t="shared" si="6"/>
        <v>1.6709680044391328E-2</v>
      </c>
      <c r="J72">
        <f t="shared" si="7"/>
        <v>2.0029708917743028E-2</v>
      </c>
      <c r="K72">
        <f t="shared" si="8"/>
        <v>2.2230076120899778E-2</v>
      </c>
      <c r="L72">
        <f t="shared" si="9"/>
        <v>2.4706684309616866E-2</v>
      </c>
    </row>
    <row r="73" spans="1:12">
      <c r="A73">
        <v>19580529</v>
      </c>
      <c r="B73">
        <v>98.887</v>
      </c>
      <c r="C73">
        <v>97.072999999999993</v>
      </c>
      <c r="D73">
        <v>94.346999999999994</v>
      </c>
      <c r="E73">
        <v>92.182000000000002</v>
      </c>
      <c r="F73">
        <v>88.811999999999998</v>
      </c>
      <c r="H73">
        <f t="shared" si="5"/>
        <v>1.1255271168100878E-2</v>
      </c>
      <c r="I73">
        <f t="shared" si="6"/>
        <v>1.4964317399860372E-2</v>
      </c>
      <c r="J73">
        <f t="shared" si="7"/>
        <v>1.9586245900155896E-2</v>
      </c>
      <c r="K73">
        <f t="shared" si="8"/>
        <v>2.0559825805501752E-2</v>
      </c>
      <c r="L73">
        <f t="shared" si="9"/>
        <v>2.4013471197356751E-2</v>
      </c>
    </row>
    <row r="74" spans="1:12">
      <c r="A74">
        <v>19580630</v>
      </c>
      <c r="B74">
        <v>98.906000000000006</v>
      </c>
      <c r="C74">
        <v>96.718000000000004</v>
      </c>
      <c r="D74">
        <v>93.613</v>
      </c>
      <c r="E74">
        <v>90.521000000000001</v>
      </c>
      <c r="F74">
        <v>87.986000000000004</v>
      </c>
      <c r="H74">
        <f t="shared" si="5"/>
        <v>1.1061007421187652E-2</v>
      </c>
      <c r="I74">
        <f t="shared" si="6"/>
        <v>1.6825306614114854E-2</v>
      </c>
      <c r="J74">
        <f t="shared" si="7"/>
        <v>2.2244099069359091E-2</v>
      </c>
      <c r="K74">
        <f t="shared" si="8"/>
        <v>2.5209600010132727E-2</v>
      </c>
      <c r="L74">
        <f t="shared" si="9"/>
        <v>2.5928950181596022E-2</v>
      </c>
    </row>
    <row r="75" spans="1:12">
      <c r="A75">
        <v>19580731</v>
      </c>
      <c r="B75">
        <v>98.4</v>
      </c>
      <c r="C75">
        <v>96.316000000000003</v>
      </c>
      <c r="D75">
        <v>92.927999999999997</v>
      </c>
      <c r="E75">
        <v>89.507000000000005</v>
      </c>
      <c r="F75">
        <v>86.834999999999994</v>
      </c>
      <c r="H75">
        <f t="shared" si="5"/>
        <v>1.6260162601625883E-2</v>
      </c>
      <c r="I75">
        <f t="shared" si="6"/>
        <v>1.8945090141409882E-2</v>
      </c>
      <c r="J75">
        <f t="shared" si="7"/>
        <v>2.4749707952742561E-2</v>
      </c>
      <c r="K75">
        <f t="shared" si="8"/>
        <v>2.8100924573073671E-2</v>
      </c>
      <c r="L75">
        <f t="shared" si="9"/>
        <v>2.8634386260415257E-2</v>
      </c>
    </row>
    <row r="76" spans="1:12">
      <c r="A76">
        <v>19580829</v>
      </c>
      <c r="B76">
        <v>97.25</v>
      </c>
      <c r="C76">
        <v>93.52</v>
      </c>
      <c r="D76">
        <v>90.281999999999996</v>
      </c>
      <c r="E76">
        <v>86.405000000000001</v>
      </c>
      <c r="F76">
        <v>83.406000000000006</v>
      </c>
      <c r="H76">
        <f t="shared" si="5"/>
        <v>2.8277634961439535E-2</v>
      </c>
      <c r="I76">
        <f t="shared" si="6"/>
        <v>3.4064790738800976E-2</v>
      </c>
      <c r="J76">
        <f t="shared" si="7"/>
        <v>3.4664645628273094E-2</v>
      </c>
      <c r="K76">
        <f t="shared" si="8"/>
        <v>3.7206623256908378E-2</v>
      </c>
      <c r="L76">
        <f t="shared" si="9"/>
        <v>3.6956507167626329E-2</v>
      </c>
    </row>
    <row r="77" spans="1:12">
      <c r="A77">
        <v>19580930</v>
      </c>
      <c r="B77">
        <v>97.063999999999993</v>
      </c>
      <c r="C77">
        <v>93.424999999999997</v>
      </c>
      <c r="D77">
        <v>90.105000000000004</v>
      </c>
      <c r="E77">
        <v>86.338999999999999</v>
      </c>
      <c r="F77">
        <v>83.067999999999998</v>
      </c>
      <c r="H77">
        <f t="shared" si="5"/>
        <v>3.0248083738564358E-2</v>
      </c>
      <c r="I77">
        <f t="shared" si="6"/>
        <v>3.4590405910025046E-2</v>
      </c>
      <c r="J77">
        <f t="shared" si="7"/>
        <v>3.5341692249012846E-2</v>
      </c>
      <c r="K77">
        <f t="shared" si="8"/>
        <v>3.7404784060075302E-2</v>
      </c>
      <c r="L77">
        <f t="shared" si="9"/>
        <v>3.7799003037877199E-2</v>
      </c>
    </row>
    <row r="78" spans="1:12">
      <c r="A78">
        <v>19581031</v>
      </c>
      <c r="B78">
        <v>97.02</v>
      </c>
      <c r="C78">
        <v>93.674000000000007</v>
      </c>
      <c r="D78">
        <v>89.593999999999994</v>
      </c>
      <c r="E78">
        <v>86.546999999999997</v>
      </c>
      <c r="F78">
        <v>83.361999999999995</v>
      </c>
      <c r="H78">
        <f t="shared" si="5"/>
        <v>3.0715316429602124E-2</v>
      </c>
      <c r="I78">
        <f t="shared" si="6"/>
        <v>3.3214440152180558E-2</v>
      </c>
      <c r="J78">
        <f t="shared" si="7"/>
        <v>3.7306321383616892E-2</v>
      </c>
      <c r="K78">
        <f t="shared" si="8"/>
        <v>3.6780918013690433E-2</v>
      </c>
      <c r="L78">
        <f t="shared" si="9"/>
        <v>3.7065949015108846E-2</v>
      </c>
    </row>
    <row r="79" spans="1:12">
      <c r="A79">
        <v>19581128</v>
      </c>
      <c r="B79">
        <v>96.811999999999998</v>
      </c>
      <c r="C79">
        <v>93.784000000000006</v>
      </c>
      <c r="D79">
        <v>89.861999999999995</v>
      </c>
      <c r="E79">
        <v>86.510999999999996</v>
      </c>
      <c r="F79">
        <v>84.308000000000007</v>
      </c>
      <c r="H79">
        <f t="shared" si="5"/>
        <v>3.2929802090649885E-2</v>
      </c>
      <c r="I79">
        <f t="shared" si="6"/>
        <v>3.2608329652121792E-2</v>
      </c>
      <c r="J79">
        <f t="shared" si="7"/>
        <v>3.6274090794703673E-2</v>
      </c>
      <c r="K79">
        <f t="shared" si="8"/>
        <v>3.6888760629230744E-2</v>
      </c>
      <c r="L79">
        <f t="shared" si="9"/>
        <v>3.4728098315898404E-2</v>
      </c>
    </row>
    <row r="80" spans="1:12">
      <c r="A80">
        <v>19581231</v>
      </c>
      <c r="B80">
        <v>97.09</v>
      </c>
      <c r="C80">
        <v>93.95</v>
      </c>
      <c r="D80">
        <v>89.686999999999998</v>
      </c>
      <c r="E80">
        <v>86.134</v>
      </c>
      <c r="F80">
        <v>82.838999999999999</v>
      </c>
      <c r="H80">
        <f t="shared" si="5"/>
        <v>2.997219075084967E-2</v>
      </c>
      <c r="I80">
        <f t="shared" si="6"/>
        <v>3.16956699024038E-2</v>
      </c>
      <c r="J80">
        <f t="shared" si="7"/>
        <v>3.6947656056965039E-2</v>
      </c>
      <c r="K80">
        <f t="shared" si="8"/>
        <v>3.8021493015441887E-2</v>
      </c>
      <c r="L80">
        <f t="shared" si="9"/>
        <v>3.8372147610873153E-2</v>
      </c>
    </row>
    <row r="81" spans="1:12">
      <c r="A81">
        <v>19590130</v>
      </c>
      <c r="B81">
        <v>96.947000000000003</v>
      </c>
      <c r="C81">
        <v>93.453000000000003</v>
      </c>
      <c r="D81">
        <v>89.126000000000005</v>
      </c>
      <c r="E81">
        <v>85.366</v>
      </c>
      <c r="F81">
        <v>82.15</v>
      </c>
      <c r="H81">
        <f t="shared" si="5"/>
        <v>3.1491433463645135E-2</v>
      </c>
      <c r="I81">
        <f t="shared" si="6"/>
        <v>3.443540445716442E-2</v>
      </c>
      <c r="J81">
        <f t="shared" si="7"/>
        <v>3.9118782072251834E-2</v>
      </c>
      <c r="K81">
        <f t="shared" si="8"/>
        <v>4.0348312277152854E-2</v>
      </c>
      <c r="L81">
        <f t="shared" si="9"/>
        <v>4.0108118973253282E-2</v>
      </c>
    </row>
    <row r="82" spans="1:12">
      <c r="A82">
        <v>19590227</v>
      </c>
      <c r="B82">
        <v>96.596999999999994</v>
      </c>
      <c r="C82">
        <v>93.397999999999996</v>
      </c>
      <c r="D82">
        <v>89.662000000000006</v>
      </c>
      <c r="E82">
        <v>85.953999999999994</v>
      </c>
      <c r="F82">
        <v>82.863</v>
      </c>
      <c r="H82">
        <f t="shared" si="5"/>
        <v>3.5228837334492891E-2</v>
      </c>
      <c r="I82">
        <f t="shared" si="6"/>
        <v>3.4739937604641336E-2</v>
      </c>
      <c r="J82">
        <f t="shared" si="7"/>
        <v>3.704402271688112E-2</v>
      </c>
      <c r="K82">
        <f t="shared" si="8"/>
        <v>3.8564508228617234E-2</v>
      </c>
      <c r="L82">
        <f t="shared" si="9"/>
        <v>3.8311990920357308E-2</v>
      </c>
    </row>
    <row r="83" spans="1:12">
      <c r="A83">
        <v>19590331</v>
      </c>
      <c r="B83">
        <v>96.507999999999996</v>
      </c>
      <c r="C83">
        <v>92.863</v>
      </c>
      <c r="D83">
        <v>89.165999999999997</v>
      </c>
      <c r="E83">
        <v>85.744</v>
      </c>
      <c r="F83">
        <v>82.212999999999994</v>
      </c>
      <c r="H83">
        <f t="shared" si="5"/>
        <v>3.6183528826625899E-2</v>
      </c>
      <c r="I83">
        <f t="shared" si="6"/>
        <v>3.7716315865504502E-2</v>
      </c>
      <c r="J83">
        <f t="shared" si="7"/>
        <v>3.8963375421851687E-2</v>
      </c>
      <c r="K83">
        <f t="shared" si="8"/>
        <v>3.9199825346499351E-2</v>
      </c>
      <c r="L83">
        <f t="shared" si="9"/>
        <v>3.9948662668118695E-2</v>
      </c>
    </row>
    <row r="84" spans="1:12">
      <c r="A84">
        <v>19590430</v>
      </c>
      <c r="B84">
        <v>96.281000000000006</v>
      </c>
      <c r="C84">
        <v>92.498000000000005</v>
      </c>
      <c r="D84">
        <v>88.864999999999995</v>
      </c>
      <c r="E84">
        <v>84.95</v>
      </c>
      <c r="F84">
        <v>81.507999999999996</v>
      </c>
      <c r="H84">
        <f t="shared" si="5"/>
        <v>3.8626520289569033E-2</v>
      </c>
      <c r="I84">
        <f t="shared" si="6"/>
        <v>3.9761730548190988E-2</v>
      </c>
      <c r="J84">
        <f t="shared" si="7"/>
        <v>4.0135098643716782E-2</v>
      </c>
      <c r="K84">
        <f t="shared" si="8"/>
        <v>4.1619626007273203E-2</v>
      </c>
      <c r="L84">
        <f t="shared" si="9"/>
        <v>4.1741469029019873E-2</v>
      </c>
    </row>
    <row r="85" spans="1:12">
      <c r="A85">
        <v>19590529</v>
      </c>
      <c r="B85">
        <v>96.198999999999998</v>
      </c>
      <c r="C85">
        <v>92.338999999999999</v>
      </c>
      <c r="D85">
        <v>88.337999999999994</v>
      </c>
      <c r="E85">
        <v>84.575000000000003</v>
      </c>
      <c r="F85">
        <v>80.924999999999997</v>
      </c>
      <c r="H85">
        <f t="shared" si="5"/>
        <v>3.9511845237476528E-2</v>
      </c>
      <c r="I85">
        <f t="shared" si="6"/>
        <v>4.065653669004643E-2</v>
      </c>
      <c r="J85">
        <f t="shared" si="7"/>
        <v>4.2199384892988911E-2</v>
      </c>
      <c r="K85">
        <f t="shared" si="8"/>
        <v>4.2772329411678189E-2</v>
      </c>
      <c r="L85">
        <f t="shared" si="9"/>
        <v>4.3238145352234136E-2</v>
      </c>
    </row>
    <row r="86" spans="1:12">
      <c r="A86">
        <v>19590630</v>
      </c>
      <c r="B86">
        <v>95.988</v>
      </c>
      <c r="C86">
        <v>91.774000000000001</v>
      </c>
      <c r="D86">
        <v>87.960999999999999</v>
      </c>
      <c r="E86">
        <v>83.822999999999993</v>
      </c>
      <c r="F86">
        <v>80.102000000000004</v>
      </c>
      <c r="H86">
        <f t="shared" si="5"/>
        <v>4.1796891278076398E-2</v>
      </c>
      <c r="I86">
        <f t="shared" si="6"/>
        <v>4.3854984878151315E-2</v>
      </c>
      <c r="J86">
        <f t="shared" si="7"/>
        <v>4.3686214912064036E-2</v>
      </c>
      <c r="K86">
        <f t="shared" si="8"/>
        <v>4.5103254100979928E-2</v>
      </c>
      <c r="L86">
        <f t="shared" si="9"/>
        <v>4.5373118292972858E-2</v>
      </c>
    </row>
    <row r="87" spans="1:12">
      <c r="A87">
        <v>19590731</v>
      </c>
      <c r="B87">
        <v>95.777000000000001</v>
      </c>
      <c r="C87">
        <v>92.108000000000004</v>
      </c>
      <c r="D87">
        <v>88.11</v>
      </c>
      <c r="E87">
        <v>83.811999999999998</v>
      </c>
      <c r="F87">
        <v>79.606999999999999</v>
      </c>
      <c r="H87">
        <f t="shared" si="5"/>
        <v>4.4092005387514677E-2</v>
      </c>
      <c r="I87">
        <f t="shared" si="6"/>
        <v>4.196066406001453E-2</v>
      </c>
      <c r="J87">
        <f t="shared" si="7"/>
        <v>4.309756819254229E-2</v>
      </c>
      <c r="K87">
        <f t="shared" si="8"/>
        <v>4.5137543850746198E-2</v>
      </c>
      <c r="L87">
        <f t="shared" si="9"/>
        <v>4.666993249061302E-2</v>
      </c>
    </row>
    <row r="88" spans="1:12">
      <c r="A88">
        <v>19590831</v>
      </c>
      <c r="B88">
        <v>95.602999999999994</v>
      </c>
      <c r="C88">
        <v>91.447000000000003</v>
      </c>
      <c r="D88">
        <v>87.275999999999996</v>
      </c>
      <c r="E88">
        <v>82.977999999999994</v>
      </c>
      <c r="F88">
        <v>79.046999999999997</v>
      </c>
      <c r="H88">
        <f t="shared" si="5"/>
        <v>4.5992280576969469E-2</v>
      </c>
      <c r="I88">
        <f t="shared" si="6"/>
        <v>4.5719649544242902E-2</v>
      </c>
      <c r="J88">
        <f t="shared" si="7"/>
        <v>4.6409616413202404E-2</v>
      </c>
      <c r="K88">
        <f t="shared" si="8"/>
        <v>4.7753835367916109E-2</v>
      </c>
      <c r="L88">
        <f t="shared" si="9"/>
        <v>4.8148751984914195E-2</v>
      </c>
    </row>
    <row r="89" spans="1:12">
      <c r="A89">
        <v>19590930</v>
      </c>
      <c r="B89">
        <v>95.31</v>
      </c>
      <c r="C89">
        <v>90.927000000000007</v>
      </c>
      <c r="D89">
        <v>86.760999999999996</v>
      </c>
      <c r="E89">
        <v>82.671999999999997</v>
      </c>
      <c r="F89">
        <v>79.087000000000003</v>
      </c>
      <c r="H89">
        <f t="shared" si="5"/>
        <v>4.9207848074703575E-2</v>
      </c>
      <c r="I89">
        <f t="shared" si="6"/>
        <v>4.8705555759809727E-2</v>
      </c>
      <c r="J89">
        <f t="shared" si="7"/>
        <v>4.8475975633867296E-2</v>
      </c>
      <c r="K89">
        <f t="shared" si="8"/>
        <v>4.8722024769223049E-2</v>
      </c>
      <c r="L89">
        <f t="shared" si="9"/>
        <v>4.8042705644441019E-2</v>
      </c>
    </row>
    <row r="90" spans="1:12">
      <c r="A90">
        <v>19591030</v>
      </c>
      <c r="B90">
        <v>95.885000000000005</v>
      </c>
      <c r="C90">
        <v>91.885999999999996</v>
      </c>
      <c r="D90">
        <v>87.36</v>
      </c>
      <c r="E90">
        <v>83.406000000000006</v>
      </c>
      <c r="F90">
        <v>80.867000000000004</v>
      </c>
      <c r="H90">
        <f t="shared" si="5"/>
        <v>4.2915993116754425E-2</v>
      </c>
      <c r="I90">
        <f t="shared" si="6"/>
        <v>4.3218612601526374E-2</v>
      </c>
      <c r="J90">
        <f t="shared" si="7"/>
        <v>4.6074121162117176E-2</v>
      </c>
      <c r="K90">
        <f t="shared" si="8"/>
        <v>4.6407097201171199E-2</v>
      </c>
      <c r="L90">
        <f t="shared" si="9"/>
        <v>4.3387750162010574E-2</v>
      </c>
    </row>
    <row r="91" spans="1:12">
      <c r="A91">
        <v>19591130</v>
      </c>
      <c r="B91">
        <v>95.287000000000006</v>
      </c>
      <c r="C91">
        <v>90.899000000000001</v>
      </c>
      <c r="D91">
        <v>86.632999999999996</v>
      </c>
      <c r="E91">
        <v>82.347999999999999</v>
      </c>
      <c r="F91">
        <v>79.481999999999999</v>
      </c>
      <c r="H91">
        <f t="shared" si="5"/>
        <v>4.9461101724264545E-2</v>
      </c>
      <c r="I91">
        <f t="shared" si="6"/>
        <v>4.8867061907563514E-2</v>
      </c>
      <c r="J91">
        <f t="shared" si="7"/>
        <v>4.8992094908234307E-2</v>
      </c>
      <c r="K91">
        <f t="shared" si="8"/>
        <v>4.9752061163150341E-2</v>
      </c>
      <c r="L91">
        <f t="shared" si="9"/>
        <v>4.6998941612507172E-2</v>
      </c>
    </row>
    <row r="92" spans="1:12">
      <c r="A92">
        <v>19591231</v>
      </c>
      <c r="B92">
        <v>95.256</v>
      </c>
      <c r="C92">
        <v>90.64</v>
      </c>
      <c r="D92">
        <v>86.090999999999994</v>
      </c>
      <c r="E92">
        <v>82.256</v>
      </c>
      <c r="F92">
        <v>78.600999999999999</v>
      </c>
      <c r="H92">
        <f t="shared" si="5"/>
        <v>4.980263710422439E-2</v>
      </c>
      <c r="I92">
        <f t="shared" si="6"/>
        <v>5.0364539753919191E-2</v>
      </c>
      <c r="J92">
        <f t="shared" si="7"/>
        <v>5.1188858526936443E-2</v>
      </c>
      <c r="K92">
        <f t="shared" si="8"/>
        <v>5.004546440853197E-2</v>
      </c>
      <c r="L92">
        <f t="shared" si="9"/>
        <v>4.9335548384384031E-2</v>
      </c>
    </row>
    <row r="93" spans="1:12">
      <c r="A93">
        <v>19600129</v>
      </c>
      <c r="B93">
        <v>95.436999999999998</v>
      </c>
      <c r="C93">
        <v>91.106999999999999</v>
      </c>
      <c r="D93">
        <v>86.835999999999999</v>
      </c>
      <c r="E93">
        <v>82.951999999999998</v>
      </c>
      <c r="F93">
        <v>79.215000000000003</v>
      </c>
      <c r="H93">
        <f t="shared" si="5"/>
        <v>4.781164537862681E-2</v>
      </c>
      <c r="I93">
        <f t="shared" si="6"/>
        <v>4.7669080357573002E-2</v>
      </c>
      <c r="J93">
        <f t="shared" si="7"/>
        <v>4.8174033473999511E-2</v>
      </c>
      <c r="K93">
        <f t="shared" si="8"/>
        <v>4.7835926210770152E-2</v>
      </c>
      <c r="L93">
        <f t="shared" si="9"/>
        <v>4.7703789386291939E-2</v>
      </c>
    </row>
    <row r="94" spans="1:12">
      <c r="A94">
        <v>19600229</v>
      </c>
      <c r="B94">
        <v>95.543999999999997</v>
      </c>
      <c r="C94">
        <v>91.555000000000007</v>
      </c>
      <c r="D94">
        <v>86.96</v>
      </c>
      <c r="E94">
        <v>83.126999999999995</v>
      </c>
      <c r="F94">
        <v>79.515000000000001</v>
      </c>
      <c r="H94">
        <f t="shared" si="5"/>
        <v>4.6638198107678219E-2</v>
      </c>
      <c r="I94">
        <f t="shared" si="6"/>
        <v>4.5102692263511601E-2</v>
      </c>
      <c r="J94">
        <f t="shared" si="7"/>
        <v>4.7675584350105327E-2</v>
      </c>
      <c r="K94">
        <f t="shared" si="8"/>
        <v>4.7284010983339897E-2</v>
      </c>
      <c r="L94">
        <f t="shared" si="9"/>
        <v>4.6912022912428686E-2</v>
      </c>
    </row>
    <row r="95" spans="1:12">
      <c r="A95">
        <v>19600331</v>
      </c>
      <c r="B95">
        <v>96.451999999999998</v>
      </c>
      <c r="C95">
        <v>92.768000000000001</v>
      </c>
      <c r="D95">
        <v>89.164000000000001</v>
      </c>
      <c r="E95">
        <v>85.245000000000005</v>
      </c>
      <c r="F95">
        <v>81.686999999999998</v>
      </c>
      <c r="H95">
        <f t="shared" si="5"/>
        <v>3.6785136648280981E-2</v>
      </c>
      <c r="I95">
        <f t="shared" si="6"/>
        <v>3.8247521799565254E-2</v>
      </c>
      <c r="J95">
        <f t="shared" si="7"/>
        <v>3.8971143546560727E-2</v>
      </c>
      <c r="K95">
        <f t="shared" si="8"/>
        <v>4.0717293435858171E-2</v>
      </c>
      <c r="L95">
        <f t="shared" si="9"/>
        <v>4.1284516555028183E-2</v>
      </c>
    </row>
    <row r="96" spans="1:12">
      <c r="A96">
        <v>19600429</v>
      </c>
      <c r="B96">
        <v>95.948999999999998</v>
      </c>
      <c r="C96">
        <v>92.212000000000003</v>
      </c>
      <c r="D96">
        <v>88.168000000000006</v>
      </c>
      <c r="E96">
        <v>83.933000000000007</v>
      </c>
      <c r="F96">
        <v>80.966999999999999</v>
      </c>
      <c r="H96">
        <f t="shared" si="5"/>
        <v>4.2220346225599004E-2</v>
      </c>
      <c r="I96">
        <f t="shared" si="6"/>
        <v>4.1372917993993008E-2</v>
      </c>
      <c r="J96">
        <f t="shared" si="7"/>
        <v>4.286878930802307E-2</v>
      </c>
      <c r="K96">
        <f t="shared" si="8"/>
        <v>4.476066566589787E-2</v>
      </c>
      <c r="L96">
        <f t="shared" si="9"/>
        <v>4.312989113408916E-2</v>
      </c>
    </row>
    <row r="97" spans="1:12">
      <c r="A97">
        <v>19600531</v>
      </c>
      <c r="B97">
        <v>96.049000000000007</v>
      </c>
      <c r="C97">
        <v>91.997</v>
      </c>
      <c r="D97">
        <v>88.317999999999998</v>
      </c>
      <c r="E97">
        <v>84.236000000000004</v>
      </c>
      <c r="F97">
        <v>80.275999999999996</v>
      </c>
      <c r="H97">
        <f t="shared" si="5"/>
        <v>4.1135253880831613E-2</v>
      </c>
      <c r="I97">
        <f t="shared" si="6"/>
        <v>4.2589069158776027E-2</v>
      </c>
      <c r="J97">
        <f t="shared" si="7"/>
        <v>4.2278049168642307E-2</v>
      </c>
      <c r="K97">
        <f t="shared" si="8"/>
        <v>4.3819885039165118E-2</v>
      </c>
      <c r="L97">
        <f t="shared" si="9"/>
        <v>4.4919551018834714E-2</v>
      </c>
    </row>
    <row r="98" spans="1:12">
      <c r="A98">
        <v>19600630</v>
      </c>
      <c r="B98">
        <v>96.881</v>
      </c>
      <c r="C98">
        <v>92.878</v>
      </c>
      <c r="D98">
        <v>89.372</v>
      </c>
      <c r="E98">
        <v>85.376000000000005</v>
      </c>
      <c r="F98">
        <v>81.951999999999998</v>
      </c>
      <c r="H98">
        <f t="shared" si="5"/>
        <v>3.2194135072924457E-2</v>
      </c>
      <c r="I98">
        <f t="shared" si="6"/>
        <v>3.7632515755337437E-2</v>
      </c>
      <c r="J98">
        <f t="shared" si="7"/>
        <v>3.8164500651485911E-2</v>
      </c>
      <c r="K98">
        <f t="shared" si="8"/>
        <v>4.0317847216392755E-2</v>
      </c>
      <c r="L98">
        <f t="shared" si="9"/>
        <v>4.0610224278354812E-2</v>
      </c>
    </row>
    <row r="99" spans="1:12">
      <c r="A99">
        <v>19600729</v>
      </c>
      <c r="B99">
        <v>97.188000000000002</v>
      </c>
      <c r="C99">
        <v>93.977000000000004</v>
      </c>
      <c r="D99">
        <v>91.081999999999994</v>
      </c>
      <c r="E99">
        <v>86.933999999999997</v>
      </c>
      <c r="F99">
        <v>84.257000000000005</v>
      </c>
      <c r="H99">
        <f t="shared" si="5"/>
        <v>2.8933613203276032E-2</v>
      </c>
      <c r="I99">
        <f t="shared" si="6"/>
        <v>3.1547453933886693E-2</v>
      </c>
      <c r="J99">
        <f t="shared" si="7"/>
        <v>3.1626478499839683E-2</v>
      </c>
      <c r="K99">
        <f t="shared" si="8"/>
        <v>3.5625139583278953E-2</v>
      </c>
      <c r="L99">
        <f t="shared" si="9"/>
        <v>3.4853330310620434E-2</v>
      </c>
    </row>
    <row r="100" spans="1:12">
      <c r="A100">
        <v>19600831</v>
      </c>
      <c r="B100">
        <v>97.144000000000005</v>
      </c>
      <c r="C100">
        <v>94.244</v>
      </c>
      <c r="D100">
        <v>90.650999999999996</v>
      </c>
      <c r="E100">
        <v>86.847999999999999</v>
      </c>
      <c r="F100">
        <v>83.891999999999996</v>
      </c>
      <c r="H100">
        <f t="shared" si="5"/>
        <v>2.9399654121716079E-2</v>
      </c>
      <c r="I100">
        <f t="shared" si="6"/>
        <v>3.0085193628670792E-2</v>
      </c>
      <c r="J100">
        <f t="shared" si="7"/>
        <v>3.3258849541504931E-2</v>
      </c>
      <c r="K100">
        <f t="shared" si="8"/>
        <v>3.588142271097805E-2</v>
      </c>
      <c r="L100">
        <f t="shared" si="9"/>
        <v>3.5752261830516829E-2</v>
      </c>
    </row>
    <row r="101" spans="1:12">
      <c r="A101">
        <v>19600930</v>
      </c>
      <c r="B101">
        <v>97.200999999999993</v>
      </c>
      <c r="C101">
        <v>94.739000000000004</v>
      </c>
      <c r="D101">
        <v>90.477000000000004</v>
      </c>
      <c r="E101">
        <v>86.576999999999998</v>
      </c>
      <c r="F101">
        <v>83.968999999999994</v>
      </c>
      <c r="H101">
        <f t="shared" si="5"/>
        <v>2.8796000041152015E-2</v>
      </c>
      <c r="I101">
        <f t="shared" si="6"/>
        <v>2.7390633057026381E-2</v>
      </c>
      <c r="J101">
        <f t="shared" si="7"/>
        <v>3.3920792764184915E-2</v>
      </c>
      <c r="K101">
        <f t="shared" si="8"/>
        <v>3.669109199175824E-2</v>
      </c>
      <c r="L101">
        <f t="shared" si="9"/>
        <v>3.5562234096944811E-2</v>
      </c>
    </row>
    <row r="102" spans="1:12">
      <c r="A102">
        <v>19601031</v>
      </c>
      <c r="B102">
        <v>97.212000000000003</v>
      </c>
      <c r="C102">
        <v>94.058000000000007</v>
      </c>
      <c r="D102">
        <v>90.272999999999996</v>
      </c>
      <c r="E102">
        <v>86.462000000000003</v>
      </c>
      <c r="F102">
        <v>83.715000000000003</v>
      </c>
      <c r="H102">
        <f t="shared" si="5"/>
        <v>2.8679586882277786E-2</v>
      </c>
      <c r="I102">
        <f t="shared" si="6"/>
        <v>3.1103189010257548E-2</v>
      </c>
      <c r="J102">
        <f t="shared" si="7"/>
        <v>3.4699029007456472E-2</v>
      </c>
      <c r="K102">
        <f t="shared" si="8"/>
        <v>3.7035636583876652E-2</v>
      </c>
      <c r="L102">
        <f t="shared" si="9"/>
        <v>3.6189873492116886E-2</v>
      </c>
    </row>
    <row r="103" spans="1:12">
      <c r="A103">
        <v>19601130</v>
      </c>
      <c r="B103">
        <v>97.034000000000006</v>
      </c>
      <c r="C103">
        <v>93.820999999999998</v>
      </c>
      <c r="D103">
        <v>90.006</v>
      </c>
      <c r="E103">
        <v>85.745000000000005</v>
      </c>
      <c r="F103">
        <v>83.188000000000002</v>
      </c>
      <c r="H103">
        <f t="shared" si="5"/>
        <v>3.0566605519714685E-2</v>
      </c>
      <c r="I103">
        <f t="shared" si="6"/>
        <v>3.2404695733297073E-2</v>
      </c>
      <c r="J103">
        <f t="shared" si="7"/>
        <v>3.5721153137109329E-2</v>
      </c>
      <c r="K103">
        <f t="shared" si="8"/>
        <v>3.9196795419476516E-2</v>
      </c>
      <c r="L103">
        <f t="shared" si="9"/>
        <v>3.7499421846819425E-2</v>
      </c>
    </row>
    <row r="104" spans="1:12">
      <c r="A104">
        <v>19601230</v>
      </c>
      <c r="B104">
        <v>97.406999999999996</v>
      </c>
      <c r="C104">
        <v>94.582999999999998</v>
      </c>
      <c r="D104">
        <v>91.084999999999994</v>
      </c>
      <c r="E104">
        <v>87.453000000000003</v>
      </c>
      <c r="F104">
        <v>84.209000000000003</v>
      </c>
      <c r="H104">
        <f t="shared" si="5"/>
        <v>2.6620263430759739E-2</v>
      </c>
      <c r="I104">
        <f t="shared" si="6"/>
        <v>2.823754480045304E-2</v>
      </c>
      <c r="J104">
        <f t="shared" si="7"/>
        <v>3.1615152399991242E-2</v>
      </c>
      <c r="K104">
        <f t="shared" si="8"/>
        <v>3.4085198763606384E-2</v>
      </c>
      <c r="L104">
        <f t="shared" si="9"/>
        <v>3.4971278838893394E-2</v>
      </c>
    </row>
    <row r="105" spans="1:12">
      <c r="A105">
        <v>19610131</v>
      </c>
      <c r="B105">
        <v>97.254999999999995</v>
      </c>
      <c r="C105">
        <v>93.924999999999997</v>
      </c>
      <c r="D105">
        <v>90.397000000000006</v>
      </c>
      <c r="E105">
        <v>86.614999999999995</v>
      </c>
      <c r="F105">
        <v>83.387</v>
      </c>
      <c r="H105">
        <f t="shared" si="5"/>
        <v>2.8224769934707794E-2</v>
      </c>
      <c r="I105">
        <f t="shared" si="6"/>
        <v>3.1832963890622512E-2</v>
      </c>
      <c r="J105">
        <f t="shared" si="7"/>
        <v>3.4225704340491214E-2</v>
      </c>
      <c r="K105">
        <f t="shared" si="8"/>
        <v>3.6577368201582416E-2</v>
      </c>
      <c r="L105">
        <f t="shared" si="9"/>
        <v>3.7003757645997837E-2</v>
      </c>
    </row>
    <row r="106" spans="1:12">
      <c r="A106">
        <v>19610228</v>
      </c>
      <c r="B106">
        <v>97.069000000000003</v>
      </c>
      <c r="C106">
        <v>93.983999999999995</v>
      </c>
      <c r="D106">
        <v>90.545000000000002</v>
      </c>
      <c r="E106">
        <v>87.072000000000003</v>
      </c>
      <c r="F106">
        <v>83.986999999999995</v>
      </c>
      <c r="H106">
        <f t="shared" si="5"/>
        <v>3.0195015916512968E-2</v>
      </c>
      <c r="I106">
        <f t="shared" si="6"/>
        <v>3.1509037998004974E-2</v>
      </c>
      <c r="J106">
        <f t="shared" si="7"/>
        <v>3.3661900421421809E-2</v>
      </c>
      <c r="K106">
        <f t="shared" si="8"/>
        <v>3.5214556134749442E-2</v>
      </c>
      <c r="L106">
        <f t="shared" si="9"/>
        <v>3.5517842182979154E-2</v>
      </c>
    </row>
    <row r="107" spans="1:12">
      <c r="A107">
        <v>19610330</v>
      </c>
      <c r="B107">
        <v>97.144999999999996</v>
      </c>
      <c r="C107">
        <v>94.353999999999999</v>
      </c>
      <c r="D107">
        <v>90.974000000000004</v>
      </c>
      <c r="E107">
        <v>87.703999999999994</v>
      </c>
      <c r="F107">
        <v>84.173000000000002</v>
      </c>
      <c r="H107">
        <f t="shared" si="5"/>
        <v>2.9389057594317869E-2</v>
      </c>
      <c r="I107">
        <f t="shared" si="6"/>
        <v>2.9484570363030871E-2</v>
      </c>
      <c r="J107">
        <f t="shared" si="7"/>
        <v>3.2034549668933376E-2</v>
      </c>
      <c r="K107">
        <f t="shared" si="8"/>
        <v>3.3344541527789762E-2</v>
      </c>
      <c r="L107">
        <f t="shared" si="9"/>
        <v>3.5059793192782962E-2</v>
      </c>
    </row>
    <row r="108" spans="1:12">
      <c r="A108">
        <v>19610428</v>
      </c>
      <c r="B108">
        <v>97.153999999999996</v>
      </c>
      <c r="C108">
        <v>94.061999999999998</v>
      </c>
      <c r="D108">
        <v>90.792000000000002</v>
      </c>
      <c r="E108">
        <v>88.248999999999995</v>
      </c>
      <c r="F108">
        <v>84.578000000000003</v>
      </c>
      <c r="H108">
        <f t="shared" si="5"/>
        <v>2.9293698663976908E-2</v>
      </c>
      <c r="I108">
        <f t="shared" si="6"/>
        <v>3.1081264871897885E-2</v>
      </c>
      <c r="J108">
        <f t="shared" si="7"/>
        <v>3.2723688655333483E-2</v>
      </c>
      <c r="K108">
        <f t="shared" si="8"/>
        <v>3.174542499370947E-2</v>
      </c>
      <c r="L108">
        <f t="shared" si="9"/>
        <v>3.406661657097243E-2</v>
      </c>
    </row>
    <row r="109" spans="1:12">
      <c r="A109">
        <v>19610531</v>
      </c>
      <c r="B109">
        <v>97.113</v>
      </c>
      <c r="C109">
        <v>93.781000000000006</v>
      </c>
      <c r="D109">
        <v>90.265000000000001</v>
      </c>
      <c r="E109">
        <v>87.831000000000003</v>
      </c>
      <c r="F109">
        <v>83.778999999999996</v>
      </c>
      <c r="H109">
        <f t="shared" si="5"/>
        <v>2.9728254713581093E-2</v>
      </c>
      <c r="I109">
        <f t="shared" si="6"/>
        <v>3.2624845791931367E-2</v>
      </c>
      <c r="J109">
        <f t="shared" si="7"/>
        <v>3.4729595848432604E-2</v>
      </c>
      <c r="K109">
        <f t="shared" si="8"/>
        <v>3.2970795421999544E-2</v>
      </c>
      <c r="L109">
        <f t="shared" si="9"/>
        <v>3.6031512983763614E-2</v>
      </c>
    </row>
    <row r="110" spans="1:12">
      <c r="A110">
        <v>19610630</v>
      </c>
      <c r="B110">
        <v>97.055000000000007</v>
      </c>
      <c r="C110">
        <v>93.71</v>
      </c>
      <c r="D110">
        <v>89.989000000000004</v>
      </c>
      <c r="E110">
        <v>86.484999999999999</v>
      </c>
      <c r="F110">
        <v>83.403000000000006</v>
      </c>
      <c r="H110">
        <f t="shared" si="5"/>
        <v>3.0343619597135607E-2</v>
      </c>
      <c r="I110">
        <f t="shared" si="6"/>
        <v>3.301595923848355E-2</v>
      </c>
      <c r="J110">
        <f t="shared" si="7"/>
        <v>3.5786369074534807E-2</v>
      </c>
      <c r="K110">
        <f t="shared" si="8"/>
        <v>3.6966681855567174E-2</v>
      </c>
      <c r="L110">
        <f t="shared" si="9"/>
        <v>3.6963966910713131E-2</v>
      </c>
    </row>
    <row r="111" spans="1:12">
      <c r="A111">
        <v>19610731</v>
      </c>
      <c r="B111">
        <v>97.150999999999996</v>
      </c>
      <c r="C111">
        <v>93.885999999999996</v>
      </c>
      <c r="D111">
        <v>89.679000000000002</v>
      </c>
      <c r="E111">
        <v>86.483999999999995</v>
      </c>
      <c r="F111">
        <v>83.378</v>
      </c>
      <c r="H111">
        <f t="shared" si="5"/>
        <v>2.9325483010983033E-2</v>
      </c>
      <c r="I111">
        <f t="shared" si="6"/>
        <v>3.2047252002840532E-2</v>
      </c>
      <c r="J111">
        <f t="shared" si="7"/>
        <v>3.6978489490975486E-2</v>
      </c>
      <c r="K111">
        <f t="shared" si="8"/>
        <v>3.6969679410564282E-2</v>
      </c>
      <c r="L111">
        <f t="shared" si="9"/>
        <v>3.7026143961030211E-2</v>
      </c>
    </row>
    <row r="112" spans="1:12">
      <c r="A112">
        <v>19610831</v>
      </c>
      <c r="B112">
        <v>96.998000000000005</v>
      </c>
      <c r="C112">
        <v>93.71</v>
      </c>
      <c r="D112">
        <v>89.677999999999997</v>
      </c>
      <c r="E112">
        <v>85.879000000000005</v>
      </c>
      <c r="F112">
        <v>83.260999999999996</v>
      </c>
      <c r="H112">
        <f t="shared" si="5"/>
        <v>3.0949091733850187E-2</v>
      </c>
      <c r="I112">
        <f t="shared" si="6"/>
        <v>3.301595923848355E-2</v>
      </c>
      <c r="J112">
        <f t="shared" si="7"/>
        <v>3.6982343928091632E-2</v>
      </c>
      <c r="K112">
        <f t="shared" si="8"/>
        <v>3.8791184254484801E-2</v>
      </c>
      <c r="L112">
        <f t="shared" si="9"/>
        <v>3.7317430198300139E-2</v>
      </c>
    </row>
    <row r="113" spans="1:12">
      <c r="A113">
        <v>19610929</v>
      </c>
      <c r="B113">
        <v>97.073999999999998</v>
      </c>
      <c r="C113">
        <v>93.980999999999995</v>
      </c>
      <c r="D113">
        <v>89.698999999999998</v>
      </c>
      <c r="E113">
        <v>86.436999999999998</v>
      </c>
      <c r="F113">
        <v>83.569000000000003</v>
      </c>
      <c r="H113">
        <f t="shared" si="5"/>
        <v>3.0141953561200863E-2</v>
      </c>
      <c r="I113">
        <f t="shared" si="6"/>
        <v>3.1525501444973125E-2</v>
      </c>
      <c r="J113">
        <f t="shared" si="7"/>
        <v>3.6901412781088716E-2</v>
      </c>
      <c r="K113">
        <f t="shared" si="8"/>
        <v>3.7110613386212021E-2</v>
      </c>
      <c r="L113">
        <f t="shared" si="9"/>
        <v>3.6551677777343805E-2</v>
      </c>
    </row>
    <row r="114" spans="1:12">
      <c r="A114">
        <v>19611031</v>
      </c>
      <c r="B114">
        <v>97.105000000000004</v>
      </c>
      <c r="C114">
        <v>93.864000000000004</v>
      </c>
      <c r="D114">
        <v>90.025000000000006</v>
      </c>
      <c r="E114">
        <v>86.914000000000001</v>
      </c>
      <c r="F114">
        <v>83.177999999999997</v>
      </c>
      <c r="H114">
        <f t="shared" si="5"/>
        <v>2.9813088924360187E-2</v>
      </c>
      <c r="I114">
        <f t="shared" si="6"/>
        <v>3.2168191390085754E-2</v>
      </c>
      <c r="J114">
        <f t="shared" si="7"/>
        <v>3.5648284169285782E-2</v>
      </c>
      <c r="K114">
        <f t="shared" si="8"/>
        <v>3.5684712021850862E-2</v>
      </c>
      <c r="L114">
        <f t="shared" si="9"/>
        <v>3.7524367133613401E-2</v>
      </c>
    </row>
    <row r="115" spans="1:12">
      <c r="A115">
        <v>19611130</v>
      </c>
      <c r="B115">
        <v>97.073999999999998</v>
      </c>
      <c r="C115">
        <v>93.611999999999995</v>
      </c>
      <c r="D115">
        <v>89.703999999999994</v>
      </c>
      <c r="E115">
        <v>86.835999999999999</v>
      </c>
      <c r="F115">
        <v>82.768000000000001</v>
      </c>
      <c r="H115">
        <f t="shared" si="5"/>
        <v>3.0141953561200863E-2</v>
      </c>
      <c r="I115">
        <f t="shared" si="6"/>
        <v>3.3556536742631149E-2</v>
      </c>
      <c r="J115">
        <f t="shared" si="7"/>
        <v>3.6882147183890934E-2</v>
      </c>
      <c r="K115">
        <f t="shared" si="8"/>
        <v>3.5917208367126641E-2</v>
      </c>
      <c r="L115">
        <f t="shared" si="9"/>
        <v>3.8550233679390811E-2</v>
      </c>
    </row>
    <row r="116" spans="1:12">
      <c r="A116">
        <v>19611229</v>
      </c>
      <c r="B116">
        <v>96.921999999999997</v>
      </c>
      <c r="C116">
        <v>93.438000000000002</v>
      </c>
      <c r="D116">
        <v>89.453000000000003</v>
      </c>
      <c r="E116">
        <v>86.123999999999995</v>
      </c>
      <c r="F116">
        <v>82.475999999999999</v>
      </c>
      <c r="H116">
        <f t="shared" si="5"/>
        <v>3.1757495718206519E-2</v>
      </c>
      <c r="I116">
        <f t="shared" si="6"/>
        <v>3.4518432285152612E-2</v>
      </c>
      <c r="J116">
        <f t="shared" si="7"/>
        <v>3.7851052177649169E-2</v>
      </c>
      <c r="K116">
        <f t="shared" si="8"/>
        <v>3.8051623301386561E-2</v>
      </c>
      <c r="L116">
        <f t="shared" si="9"/>
        <v>3.9284576070893085E-2</v>
      </c>
    </row>
    <row r="117" spans="1:12">
      <c r="A117">
        <v>19620131</v>
      </c>
      <c r="B117">
        <v>96.760999999999996</v>
      </c>
      <c r="C117">
        <v>93.245000000000005</v>
      </c>
      <c r="D117">
        <v>89.230999999999995</v>
      </c>
      <c r="E117">
        <v>85.631</v>
      </c>
      <c r="F117">
        <v>82.051000000000002</v>
      </c>
      <c r="H117">
        <f t="shared" si="5"/>
        <v>3.3474230320067022E-2</v>
      </c>
      <c r="I117">
        <f t="shared" si="6"/>
        <v>3.5588510296205911E-2</v>
      </c>
      <c r="J117">
        <f t="shared" si="7"/>
        <v>3.8711037766380407E-2</v>
      </c>
      <c r="K117">
        <f t="shared" si="8"/>
        <v>3.9542491887363029E-2</v>
      </c>
      <c r="L117">
        <f t="shared" si="9"/>
        <v>4.0358989878710894E-2</v>
      </c>
    </row>
    <row r="118" spans="1:12">
      <c r="A118">
        <v>19620228</v>
      </c>
      <c r="B118">
        <v>96.914000000000001</v>
      </c>
      <c r="C118">
        <v>93.713999999999999</v>
      </c>
      <c r="D118">
        <v>90.117000000000004</v>
      </c>
      <c r="E118">
        <v>86.611999999999995</v>
      </c>
      <c r="F118">
        <v>83.08</v>
      </c>
      <c r="H118">
        <f t="shared" si="5"/>
        <v>3.1842664630497231E-2</v>
      </c>
      <c r="I118">
        <f t="shared" si="6"/>
        <v>3.2993912863714669E-2</v>
      </c>
      <c r="J118">
        <f t="shared" si="7"/>
        <v>3.5295734764804854E-2</v>
      </c>
      <c r="K118">
        <f t="shared" si="8"/>
        <v>3.6586344127877979E-2</v>
      </c>
      <c r="L118">
        <f t="shared" si="9"/>
        <v>3.7769021555901228E-2</v>
      </c>
    </row>
    <row r="119" spans="1:12">
      <c r="A119">
        <v>19620330</v>
      </c>
      <c r="B119">
        <v>97.162000000000006</v>
      </c>
      <c r="C119">
        <v>93.887</v>
      </c>
      <c r="D119">
        <v>90.498000000000005</v>
      </c>
      <c r="E119">
        <v>86.881</v>
      </c>
      <c r="F119">
        <v>83.593000000000004</v>
      </c>
      <c r="H119">
        <f t="shared" si="5"/>
        <v>2.9208950001029077E-2</v>
      </c>
      <c r="I119">
        <f t="shared" si="6"/>
        <v>3.2041755768004387E-2</v>
      </c>
      <c r="J119">
        <f t="shared" si="7"/>
        <v>3.3840813036054795E-2</v>
      </c>
      <c r="K119">
        <f t="shared" si="8"/>
        <v>3.5783044017477117E-2</v>
      </c>
      <c r="L119">
        <f t="shared" si="9"/>
        <v>3.6492151028178821E-2</v>
      </c>
    </row>
    <row r="120" spans="1:12">
      <c r="A120">
        <v>19620430</v>
      </c>
      <c r="B120">
        <v>97.039000000000001</v>
      </c>
      <c r="C120">
        <v>93.650999999999996</v>
      </c>
      <c r="D120">
        <v>90.388999999999996</v>
      </c>
      <c r="E120">
        <v>86.671999999999997</v>
      </c>
      <c r="F120">
        <v>83.513000000000005</v>
      </c>
      <c r="H120">
        <f t="shared" si="5"/>
        <v>3.0513504879481346E-2</v>
      </c>
      <c r="I120">
        <f t="shared" si="6"/>
        <v>3.3341307314521229E-2</v>
      </c>
      <c r="J120">
        <f t="shared" si="7"/>
        <v>3.4256215285967562E-2</v>
      </c>
      <c r="K120">
        <f t="shared" si="8"/>
        <v>3.6406899402352533E-2</v>
      </c>
      <c r="L120">
        <f t="shared" si="9"/>
        <v>3.669065333990118E-2</v>
      </c>
    </row>
    <row r="121" spans="1:12">
      <c r="A121">
        <v>19620531</v>
      </c>
      <c r="B121">
        <v>97.1</v>
      </c>
      <c r="C121">
        <v>93.88</v>
      </c>
      <c r="D121">
        <v>90.534000000000006</v>
      </c>
      <c r="E121">
        <v>86.855999999999995</v>
      </c>
      <c r="F121">
        <v>83.613</v>
      </c>
      <c r="H121">
        <f t="shared" si="5"/>
        <v>2.9866117404737436E-2</v>
      </c>
      <c r="I121">
        <f t="shared" si="6"/>
        <v>3.2080231256014002E-2</v>
      </c>
      <c r="J121">
        <f t="shared" si="7"/>
        <v>3.3703762485892463E-2</v>
      </c>
      <c r="K121">
        <f t="shared" si="8"/>
        <v>3.5857569040445236E-2</v>
      </c>
      <c r="L121">
        <f t="shared" si="9"/>
        <v>3.6442561067971946E-2</v>
      </c>
    </row>
    <row r="122" spans="1:12">
      <c r="A122">
        <v>19620629</v>
      </c>
      <c r="B122">
        <v>96.983999999999995</v>
      </c>
      <c r="C122">
        <v>93.450999999999993</v>
      </c>
      <c r="D122">
        <v>90.067999999999998</v>
      </c>
      <c r="E122">
        <v>86.536000000000001</v>
      </c>
      <c r="F122">
        <v>83.293000000000006</v>
      </c>
      <c r="H122">
        <f t="shared" si="5"/>
        <v>3.1097913057823945E-2</v>
      </c>
      <c r="I122">
        <f t="shared" si="6"/>
        <v>3.4446473679215162E-2</v>
      </c>
      <c r="J122">
        <f t="shared" si="7"/>
        <v>3.5483445880371223E-2</v>
      </c>
      <c r="K122">
        <f t="shared" si="8"/>
        <v>3.6813863974054284E-2</v>
      </c>
      <c r="L122">
        <f t="shared" si="9"/>
        <v>3.7237713391283789E-2</v>
      </c>
    </row>
    <row r="123" spans="1:12">
      <c r="A123">
        <v>19620731</v>
      </c>
      <c r="B123">
        <v>96.745999999999995</v>
      </c>
      <c r="C123">
        <v>93.350999999999999</v>
      </c>
      <c r="D123">
        <v>89.91</v>
      </c>
      <c r="E123">
        <v>86.441999999999993</v>
      </c>
      <c r="F123">
        <v>83.007999999999996</v>
      </c>
      <c r="H123">
        <f t="shared" si="5"/>
        <v>3.363446550761795E-2</v>
      </c>
      <c r="I123">
        <f t="shared" si="6"/>
        <v>3.5000388254593506E-2</v>
      </c>
      <c r="J123">
        <f t="shared" si="7"/>
        <v>3.6089647052041096E-2</v>
      </c>
      <c r="K123">
        <f t="shared" si="8"/>
        <v>3.7095615857378528E-2</v>
      </c>
      <c r="L123">
        <f t="shared" si="9"/>
        <v>3.7948988447799259E-2</v>
      </c>
    </row>
    <row r="124" spans="1:12">
      <c r="A124">
        <v>19620831</v>
      </c>
      <c r="B124">
        <v>97.02</v>
      </c>
      <c r="C124">
        <v>93.858999999999995</v>
      </c>
      <c r="D124">
        <v>90.442999999999998</v>
      </c>
      <c r="E124">
        <v>87.040999999999997</v>
      </c>
      <c r="F124">
        <v>83.778999999999996</v>
      </c>
      <c r="H124">
        <f t="shared" si="5"/>
        <v>3.0715316429602124E-2</v>
      </c>
      <c r="I124">
        <f t="shared" si="6"/>
        <v>3.2195683544420817E-2</v>
      </c>
      <c r="J124">
        <f t="shared" si="7"/>
        <v>3.4050336244032309E-2</v>
      </c>
      <c r="K124">
        <f t="shared" si="8"/>
        <v>3.5306717777084051E-2</v>
      </c>
      <c r="L124">
        <f t="shared" si="9"/>
        <v>3.6031512983763614E-2</v>
      </c>
    </row>
    <row r="125" spans="1:12">
      <c r="A125">
        <v>19620928</v>
      </c>
      <c r="B125">
        <v>97.064999999999998</v>
      </c>
      <c r="C125">
        <v>94.01</v>
      </c>
      <c r="D125">
        <v>90.495000000000005</v>
      </c>
      <c r="E125">
        <v>87.037000000000006</v>
      </c>
      <c r="F125">
        <v>83.242000000000004</v>
      </c>
      <c r="H125">
        <f t="shared" si="5"/>
        <v>3.0237469736774436E-2</v>
      </c>
      <c r="I125">
        <f t="shared" si="6"/>
        <v>3.1366387803511087E-2</v>
      </c>
      <c r="J125">
        <f t="shared" si="7"/>
        <v>3.3852237196383639E-2</v>
      </c>
      <c r="K125">
        <f t="shared" si="8"/>
        <v>3.531861259050495E-2</v>
      </c>
      <c r="L125">
        <f t="shared" si="9"/>
        <v>3.73647794498424E-2</v>
      </c>
    </row>
    <row r="126" spans="1:12">
      <c r="A126">
        <v>19621031</v>
      </c>
      <c r="B126">
        <v>97.12</v>
      </c>
      <c r="C126">
        <v>94.007000000000005</v>
      </c>
      <c r="D126">
        <v>90.546999999999997</v>
      </c>
      <c r="E126">
        <v>87.265000000000001</v>
      </c>
      <c r="F126">
        <v>83.453999999999994</v>
      </c>
      <c r="H126">
        <f t="shared" si="5"/>
        <v>2.9654036243822013E-2</v>
      </c>
      <c r="I126">
        <f t="shared" si="6"/>
        <v>3.1382844420990041E-2</v>
      </c>
      <c r="J126">
        <f t="shared" si="7"/>
        <v>3.3654289865496789E-2</v>
      </c>
      <c r="K126">
        <f t="shared" si="8"/>
        <v>3.4641696658868959E-2</v>
      </c>
      <c r="L126">
        <f t="shared" si="9"/>
        <v>3.6837195049272742E-2</v>
      </c>
    </row>
    <row r="127" spans="1:12">
      <c r="A127">
        <v>19621130</v>
      </c>
      <c r="B127">
        <v>97.128</v>
      </c>
      <c r="C127">
        <v>93.796000000000006</v>
      </c>
      <c r="D127">
        <v>90.370999999999995</v>
      </c>
      <c r="E127">
        <v>87.179000000000002</v>
      </c>
      <c r="F127">
        <v>83.792000000000002</v>
      </c>
      <c r="H127">
        <f t="shared" si="5"/>
        <v>2.9569228234906486E-2</v>
      </c>
      <c r="I127">
        <f t="shared" si="6"/>
        <v>3.2542273016933132E-2</v>
      </c>
      <c r="J127">
        <f t="shared" si="7"/>
        <v>3.4324878079708743E-2</v>
      </c>
      <c r="K127">
        <f t="shared" si="8"/>
        <v>3.4896764648009171E-2</v>
      </c>
      <c r="L127">
        <f t="shared" si="9"/>
        <v>3.5999363743800306E-2</v>
      </c>
    </row>
    <row r="128" spans="1:12">
      <c r="A128">
        <v>19621231</v>
      </c>
      <c r="B128">
        <v>97.066000000000003</v>
      </c>
      <c r="C128">
        <v>93.784000000000006</v>
      </c>
      <c r="D128">
        <v>90.349000000000004</v>
      </c>
      <c r="E128">
        <v>87.251999999999995</v>
      </c>
      <c r="F128">
        <v>83.99</v>
      </c>
      <c r="H128">
        <f t="shared" si="5"/>
        <v>3.0226855953680909E-2</v>
      </c>
      <c r="I128">
        <f t="shared" si="6"/>
        <v>3.2608329652121792E-2</v>
      </c>
      <c r="J128">
        <f t="shared" si="7"/>
        <v>3.4408824039658725E-2</v>
      </c>
      <c r="K128">
        <f t="shared" si="8"/>
        <v>3.4680233284435591E-2</v>
      </c>
      <c r="L128">
        <f t="shared" si="9"/>
        <v>3.5510444640623806E-2</v>
      </c>
    </row>
    <row r="129" spans="1:12">
      <c r="A129">
        <v>19630131</v>
      </c>
      <c r="B129">
        <v>97.016000000000005</v>
      </c>
      <c r="C129">
        <v>94.064999999999998</v>
      </c>
      <c r="D129">
        <v>90.301000000000002</v>
      </c>
      <c r="E129">
        <v>87.048000000000002</v>
      </c>
      <c r="F129">
        <v>83.509</v>
      </c>
      <c r="H129">
        <f t="shared" si="5"/>
        <v>3.0757813144223656E-2</v>
      </c>
      <c r="I129">
        <f t="shared" si="6"/>
        <v>3.1064822685866522E-2</v>
      </c>
      <c r="J129">
        <f t="shared" si="7"/>
        <v>3.4592073500234966E-2</v>
      </c>
      <c r="K129">
        <f t="shared" si="8"/>
        <v>3.5285903497669135E-2</v>
      </c>
      <c r="L129">
        <f t="shared" si="9"/>
        <v>3.6700584444729012E-2</v>
      </c>
    </row>
    <row r="130" spans="1:12">
      <c r="A130">
        <v>19630228</v>
      </c>
      <c r="B130">
        <v>97.081999999999994</v>
      </c>
      <c r="C130">
        <v>93.980999999999995</v>
      </c>
      <c r="D130">
        <v>90.293999999999997</v>
      </c>
      <c r="E130">
        <v>86.951999999999998</v>
      </c>
      <c r="F130">
        <v>83.299000000000007</v>
      </c>
      <c r="H130">
        <f t="shared" si="5"/>
        <v>3.0057065161410046E-2</v>
      </c>
      <c r="I130">
        <f t="shared" si="6"/>
        <v>3.1525501444973125E-2</v>
      </c>
      <c r="J130">
        <f t="shared" si="7"/>
        <v>3.4618808231131171E-2</v>
      </c>
      <c r="K130">
        <f t="shared" si="8"/>
        <v>3.5571539034154886E-2</v>
      </c>
      <c r="L130">
        <f t="shared" si="9"/>
        <v>3.72227705814141E-2</v>
      </c>
    </row>
    <row r="131" spans="1:12">
      <c r="A131">
        <v>19630329</v>
      </c>
      <c r="B131">
        <v>96.994</v>
      </c>
      <c r="C131">
        <v>93.834999999999994</v>
      </c>
      <c r="D131">
        <v>90.21</v>
      </c>
      <c r="E131">
        <v>86.518000000000001</v>
      </c>
      <c r="F131">
        <v>83.212000000000003</v>
      </c>
      <c r="H131">
        <f t="shared" ref="H131:H194" si="10">(100/B131)-1</f>
        <v>3.0991607728312998E-2</v>
      </c>
      <c r="I131">
        <f t="shared" ref="I131:I194" si="11">(100/C131)^(1/2)-1</f>
        <v>3.2327676471320288E-2</v>
      </c>
      <c r="J131">
        <f t="shared" ref="J131:J194" si="12">(100/D131)^(1/3)-1</f>
        <v>3.493984070624867E-2</v>
      </c>
      <c r="K131">
        <f t="shared" ref="K131:K194" si="13">(100/E131)^(1/4)-1</f>
        <v>3.6867786838941541E-2</v>
      </c>
      <c r="L131">
        <f t="shared" ref="L131:L194" si="14">(100/F131)^(1/5)-1</f>
        <v>3.7439567837103116E-2</v>
      </c>
    </row>
    <row r="132" spans="1:12">
      <c r="A132">
        <v>19630430</v>
      </c>
      <c r="B132">
        <v>96.941000000000003</v>
      </c>
      <c r="C132">
        <v>93.647000000000006</v>
      </c>
      <c r="D132">
        <v>89.974000000000004</v>
      </c>
      <c r="E132">
        <v>86.460999999999999</v>
      </c>
      <c r="F132">
        <v>83.177999999999997</v>
      </c>
      <c r="H132">
        <f t="shared" si="10"/>
        <v>3.1555275889458612E-2</v>
      </c>
      <c r="I132">
        <f t="shared" si="11"/>
        <v>3.3363375939744033E-2</v>
      </c>
      <c r="J132">
        <f t="shared" si="12"/>
        <v>3.5843926191817976E-2</v>
      </c>
      <c r="K132">
        <f t="shared" si="13"/>
        <v>3.7038635135647757E-2</v>
      </c>
      <c r="L132">
        <f t="shared" si="14"/>
        <v>3.7524367133613401E-2</v>
      </c>
    </row>
    <row r="133" spans="1:12">
      <c r="A133">
        <v>19630531</v>
      </c>
      <c r="B133">
        <v>96.915999999999997</v>
      </c>
      <c r="C133">
        <v>93.665999999999997</v>
      </c>
      <c r="D133">
        <v>89.888999999999996</v>
      </c>
      <c r="E133">
        <v>86.284000000000006</v>
      </c>
      <c r="F133">
        <v>82.941999999999993</v>
      </c>
      <c r="H133">
        <f t="shared" si="10"/>
        <v>3.1821371084237882E-2</v>
      </c>
      <c r="I133">
        <f t="shared" si="11"/>
        <v>3.3258562560714022E-2</v>
      </c>
      <c r="J133">
        <f t="shared" si="12"/>
        <v>3.6170325030579376E-2</v>
      </c>
      <c r="K133">
        <f t="shared" si="13"/>
        <v>3.7570062760184042E-2</v>
      </c>
      <c r="L133">
        <f t="shared" si="14"/>
        <v>3.8114122731949029E-2</v>
      </c>
    </row>
    <row r="134" spans="1:12">
      <c r="A134">
        <v>19630628</v>
      </c>
      <c r="B134">
        <v>96.897999999999996</v>
      </c>
      <c r="C134">
        <v>93.628</v>
      </c>
      <c r="D134">
        <v>89.911000000000001</v>
      </c>
      <c r="E134">
        <v>86.17</v>
      </c>
      <c r="F134">
        <v>82.8</v>
      </c>
      <c r="H134">
        <f t="shared" si="10"/>
        <v>3.2013044644884303E-2</v>
      </c>
      <c r="I134">
        <f t="shared" si="11"/>
        <v>3.3468221221941707E-2</v>
      </c>
      <c r="J134">
        <f t="shared" si="12"/>
        <v>3.6085805870249121E-2</v>
      </c>
      <c r="K134">
        <f t="shared" si="13"/>
        <v>3.7913060180257308E-2</v>
      </c>
      <c r="L134">
        <f t="shared" si="14"/>
        <v>3.8469946852743631E-2</v>
      </c>
    </row>
    <row r="135" spans="1:12">
      <c r="A135">
        <v>19630731</v>
      </c>
      <c r="B135">
        <v>96.563999999999993</v>
      </c>
      <c r="C135">
        <v>93.016999999999996</v>
      </c>
      <c r="D135">
        <v>89.602000000000004</v>
      </c>
      <c r="E135">
        <v>85.876999999999995</v>
      </c>
      <c r="F135">
        <v>82.516000000000005</v>
      </c>
      <c r="H135">
        <f t="shared" si="10"/>
        <v>3.5582618781326403E-2</v>
      </c>
      <c r="I135">
        <f t="shared" si="11"/>
        <v>3.6856932566919687E-2</v>
      </c>
      <c r="J135">
        <f t="shared" si="12"/>
        <v>3.727544894194712E-2</v>
      </c>
      <c r="K135">
        <f t="shared" si="13"/>
        <v>3.8797232335532117E-2</v>
      </c>
      <c r="L135">
        <f t="shared" si="14"/>
        <v>3.9183796958590866E-2</v>
      </c>
    </row>
    <row r="136" spans="1:12">
      <c r="A136">
        <v>19630830</v>
      </c>
      <c r="B136">
        <v>96.361000000000004</v>
      </c>
      <c r="C136">
        <v>92.941999999999993</v>
      </c>
      <c r="D136">
        <v>89.549000000000007</v>
      </c>
      <c r="E136">
        <v>85.741</v>
      </c>
      <c r="F136">
        <v>82.355999999999995</v>
      </c>
      <c r="H136">
        <f t="shared" si="10"/>
        <v>3.7764240719793341E-2</v>
      </c>
      <c r="I136">
        <f t="shared" si="11"/>
        <v>3.7275196582138292E-2</v>
      </c>
      <c r="J136">
        <f t="shared" si="12"/>
        <v>3.7480047379683246E-2</v>
      </c>
      <c r="K136">
        <f t="shared" si="13"/>
        <v>3.9208915392600741E-2</v>
      </c>
      <c r="L136">
        <f t="shared" si="14"/>
        <v>3.9587265674027261E-2</v>
      </c>
    </row>
    <row r="137" spans="1:12">
      <c r="A137">
        <v>19630930</v>
      </c>
      <c r="B137">
        <v>96.36</v>
      </c>
      <c r="C137">
        <v>92.924000000000007</v>
      </c>
      <c r="D137">
        <v>89.525999999999996</v>
      </c>
      <c r="E137">
        <v>85.709000000000003</v>
      </c>
      <c r="F137">
        <v>82.186999999999998</v>
      </c>
      <c r="H137">
        <f t="shared" si="10"/>
        <v>3.7775010377750107E-2</v>
      </c>
      <c r="I137">
        <f t="shared" si="11"/>
        <v>3.7375655287391618E-2</v>
      </c>
      <c r="J137">
        <f t="shared" si="12"/>
        <v>3.7568885623793902E-2</v>
      </c>
      <c r="K137">
        <f t="shared" si="13"/>
        <v>3.930590062858319E-2</v>
      </c>
      <c r="L137">
        <f t="shared" si="14"/>
        <v>4.0014452256222022E-2</v>
      </c>
    </row>
    <row r="138" spans="1:12">
      <c r="A138">
        <v>19631031</v>
      </c>
      <c r="B138">
        <v>96.4</v>
      </c>
      <c r="C138">
        <v>92.76</v>
      </c>
      <c r="D138">
        <v>89.356999999999999</v>
      </c>
      <c r="E138">
        <v>85.447000000000003</v>
      </c>
      <c r="F138">
        <v>81.944999999999993</v>
      </c>
      <c r="H138">
        <f t="shared" si="10"/>
        <v>3.734439834024883E-2</v>
      </c>
      <c r="I138">
        <f t="shared" si="11"/>
        <v>3.8292292180638787E-2</v>
      </c>
      <c r="J138">
        <f t="shared" si="12"/>
        <v>3.8222588233613575E-2</v>
      </c>
      <c r="K138">
        <f t="shared" si="13"/>
        <v>4.0101673466454768E-2</v>
      </c>
      <c r="L138">
        <f t="shared" si="14"/>
        <v>4.0628002111497974E-2</v>
      </c>
    </row>
    <row r="139" spans="1:12">
      <c r="A139">
        <v>19631129</v>
      </c>
      <c r="B139">
        <v>96.259</v>
      </c>
      <c r="C139">
        <v>92.658000000000001</v>
      </c>
      <c r="D139">
        <v>89.245000000000005</v>
      </c>
      <c r="E139">
        <v>85.537000000000006</v>
      </c>
      <c r="F139">
        <v>82.076999999999998</v>
      </c>
      <c r="H139">
        <f t="shared" si="10"/>
        <v>3.886389844066529E-2</v>
      </c>
      <c r="I139">
        <f t="shared" si="11"/>
        <v>3.8863622686159616E-2</v>
      </c>
      <c r="J139">
        <f t="shared" si="12"/>
        <v>3.865672019489641E-2</v>
      </c>
      <c r="K139">
        <f t="shared" si="13"/>
        <v>3.9827972879881379E-2</v>
      </c>
      <c r="L139">
        <f t="shared" si="14"/>
        <v>4.0293069433720907E-2</v>
      </c>
    </row>
    <row r="140" spans="1:12">
      <c r="A140">
        <v>19631231</v>
      </c>
      <c r="B140">
        <v>96.233000000000004</v>
      </c>
      <c r="C140">
        <v>92.471999999999994</v>
      </c>
      <c r="D140">
        <v>88.891999999999996</v>
      </c>
      <c r="E140">
        <v>85.197999999999993</v>
      </c>
      <c r="F140">
        <v>81.837999999999994</v>
      </c>
      <c r="H140">
        <f t="shared" si="10"/>
        <v>3.9144576184884539E-2</v>
      </c>
      <c r="I140">
        <f t="shared" si="11"/>
        <v>3.9907893197497657E-2</v>
      </c>
      <c r="J140">
        <f t="shared" si="12"/>
        <v>4.0029777986765769E-2</v>
      </c>
      <c r="K140">
        <f t="shared" si="13"/>
        <v>4.0860793275100837E-2</v>
      </c>
      <c r="L140">
        <f t="shared" si="14"/>
        <v>4.0899976033187624E-2</v>
      </c>
    </row>
    <row r="141" spans="1:12">
      <c r="A141">
        <v>19640131</v>
      </c>
      <c r="B141">
        <v>96.292000000000002</v>
      </c>
      <c r="C141">
        <v>92.5</v>
      </c>
      <c r="D141">
        <v>88.846000000000004</v>
      </c>
      <c r="E141">
        <v>85.4</v>
      </c>
      <c r="F141">
        <v>81.921000000000006</v>
      </c>
      <c r="H141">
        <f t="shared" si="10"/>
        <v>3.8507871889668976E-2</v>
      </c>
      <c r="I141">
        <f t="shared" si="11"/>
        <v>3.9750489820072676E-2</v>
      </c>
      <c r="J141">
        <f t="shared" si="12"/>
        <v>4.0209238759868926E-2</v>
      </c>
      <c r="K141">
        <f t="shared" si="13"/>
        <v>4.0244749265533342E-2</v>
      </c>
      <c r="L141">
        <f t="shared" si="14"/>
        <v>4.0688968520195212E-2</v>
      </c>
    </row>
    <row r="142" spans="1:12">
      <c r="A142">
        <v>19640228</v>
      </c>
      <c r="B142">
        <v>96.14</v>
      </c>
      <c r="C142">
        <v>92.335999999999999</v>
      </c>
      <c r="D142">
        <v>88.616</v>
      </c>
      <c r="E142">
        <v>85.16</v>
      </c>
      <c r="F142">
        <v>81.760999999999996</v>
      </c>
      <c r="H142">
        <f t="shared" si="10"/>
        <v>4.0149781568545873E-2</v>
      </c>
      <c r="I142">
        <f t="shared" si="11"/>
        <v>4.0673442037106211E-2</v>
      </c>
      <c r="J142">
        <f t="shared" si="12"/>
        <v>4.1108404583579006E-2</v>
      </c>
      <c r="K142">
        <f t="shared" si="13"/>
        <v>4.0976886785637934E-2</v>
      </c>
      <c r="L142">
        <f t="shared" si="14"/>
        <v>4.1095959747537103E-2</v>
      </c>
    </row>
    <row r="143" spans="1:12">
      <c r="A143">
        <v>19640331</v>
      </c>
      <c r="B143">
        <v>96.165000000000006</v>
      </c>
      <c r="C143">
        <v>92.171000000000006</v>
      </c>
      <c r="D143">
        <v>88.36</v>
      </c>
      <c r="E143">
        <v>84.730999999999995</v>
      </c>
      <c r="F143">
        <v>81.593999999999994</v>
      </c>
      <c r="H143">
        <f t="shared" si="10"/>
        <v>3.9879373992616873E-2</v>
      </c>
      <c r="I143">
        <f t="shared" si="11"/>
        <v>4.1604506794131746E-2</v>
      </c>
      <c r="J143">
        <f t="shared" si="12"/>
        <v>4.2112881612299535E-2</v>
      </c>
      <c r="K143">
        <f t="shared" si="13"/>
        <v>4.2292030239760026E-2</v>
      </c>
      <c r="L143">
        <f t="shared" si="14"/>
        <v>4.152177748000252E-2</v>
      </c>
    </row>
    <row r="144" spans="1:12">
      <c r="A144">
        <v>19640430</v>
      </c>
      <c r="B144">
        <v>96.287999999999997</v>
      </c>
      <c r="C144">
        <v>92.361999999999995</v>
      </c>
      <c r="D144">
        <v>88.585999999999999</v>
      </c>
      <c r="E144">
        <v>84.924999999999997</v>
      </c>
      <c r="F144">
        <v>81.55</v>
      </c>
      <c r="H144">
        <f t="shared" si="10"/>
        <v>3.8551013625789388E-2</v>
      </c>
      <c r="I144">
        <f t="shared" si="11"/>
        <v>4.0526956393982738E-2</v>
      </c>
      <c r="J144">
        <f t="shared" si="12"/>
        <v>4.1225916481793856E-2</v>
      </c>
      <c r="K144">
        <f t="shared" si="13"/>
        <v>4.169627486360028E-2</v>
      </c>
      <c r="L144">
        <f t="shared" si="14"/>
        <v>4.1634143074370522E-2</v>
      </c>
    </row>
    <row r="145" spans="1:12">
      <c r="A145">
        <v>19640528</v>
      </c>
      <c r="B145">
        <v>96.24</v>
      </c>
      <c r="C145">
        <v>92.433000000000007</v>
      </c>
      <c r="D145">
        <v>88.759</v>
      </c>
      <c r="E145">
        <v>85.105000000000004</v>
      </c>
      <c r="F145">
        <v>81.94</v>
      </c>
      <c r="H145">
        <f t="shared" si="10"/>
        <v>3.9068994181213679E-2</v>
      </c>
      <c r="I145">
        <f t="shared" si="11"/>
        <v>4.012725279187257E-2</v>
      </c>
      <c r="J145">
        <f t="shared" si="12"/>
        <v>4.0548992668833161E-2</v>
      </c>
      <c r="K145">
        <f t="shared" si="13"/>
        <v>4.1145031602901616E-2</v>
      </c>
      <c r="L145">
        <f t="shared" si="14"/>
        <v>4.0640701679514502E-2</v>
      </c>
    </row>
    <row r="146" spans="1:12">
      <c r="A146">
        <v>19640630</v>
      </c>
      <c r="B146">
        <v>96.290999999999997</v>
      </c>
      <c r="C146">
        <v>92.721000000000004</v>
      </c>
      <c r="D146">
        <v>88.975999999999999</v>
      </c>
      <c r="E146">
        <v>85.317999999999998</v>
      </c>
      <c r="F146">
        <v>81.956999999999994</v>
      </c>
      <c r="H146">
        <f t="shared" si="10"/>
        <v>3.8518656987672761E-2</v>
      </c>
      <c r="I146">
        <f t="shared" si="11"/>
        <v>3.8510630756799502E-2</v>
      </c>
      <c r="J146">
        <f t="shared" si="12"/>
        <v>3.970238630052525E-2</v>
      </c>
      <c r="K146">
        <f t="shared" si="13"/>
        <v>4.0494606690482327E-2</v>
      </c>
      <c r="L146">
        <f t="shared" si="14"/>
        <v>4.0597526941711592E-2</v>
      </c>
    </row>
    <row r="147" spans="1:12">
      <c r="A147">
        <v>19640731</v>
      </c>
      <c r="B147">
        <v>96.320999999999998</v>
      </c>
      <c r="C147">
        <v>92.953000000000003</v>
      </c>
      <c r="D147">
        <v>89.043000000000006</v>
      </c>
      <c r="E147">
        <v>85.305999999999997</v>
      </c>
      <c r="F147">
        <v>81.84</v>
      </c>
      <c r="H147">
        <f t="shared" si="10"/>
        <v>3.8195201461778794E-2</v>
      </c>
      <c r="I147">
        <f t="shared" si="11"/>
        <v>3.7213819516598523E-2</v>
      </c>
      <c r="J147">
        <f t="shared" si="12"/>
        <v>3.9441547758144013E-2</v>
      </c>
      <c r="K147">
        <f t="shared" si="13"/>
        <v>4.0531196369653077E-2</v>
      </c>
      <c r="L147">
        <f t="shared" si="14"/>
        <v>4.0894888495792037E-2</v>
      </c>
    </row>
    <row r="148" spans="1:12">
      <c r="A148">
        <v>19640831</v>
      </c>
      <c r="B148">
        <v>96.259</v>
      </c>
      <c r="C148">
        <v>92.804000000000002</v>
      </c>
      <c r="D148">
        <v>88.953000000000003</v>
      </c>
      <c r="E148">
        <v>85.245000000000005</v>
      </c>
      <c r="F148">
        <v>81.792000000000002</v>
      </c>
      <c r="H148">
        <f t="shared" si="10"/>
        <v>3.886389844066529E-2</v>
      </c>
      <c r="I148">
        <f t="shared" si="11"/>
        <v>3.8046126729052832E-2</v>
      </c>
      <c r="J148">
        <f t="shared" si="12"/>
        <v>3.9791988278190749E-2</v>
      </c>
      <c r="K148">
        <f t="shared" si="13"/>
        <v>4.0717293435858171E-2</v>
      </c>
      <c r="L148">
        <f t="shared" si="14"/>
        <v>4.1017030588863967E-2</v>
      </c>
    </row>
    <row r="149" spans="1:12">
      <c r="A149">
        <v>19640930</v>
      </c>
      <c r="B149">
        <v>96.177999999999997</v>
      </c>
      <c r="C149">
        <v>92.686999999999998</v>
      </c>
      <c r="D149">
        <v>88.864000000000004</v>
      </c>
      <c r="E149">
        <v>85.221000000000004</v>
      </c>
      <c r="F149">
        <v>81.900999999999996</v>
      </c>
      <c r="H149">
        <f t="shared" si="10"/>
        <v>3.9738817609016541E-2</v>
      </c>
      <c r="I149">
        <f t="shared" si="11"/>
        <v>3.8701089634213259E-2</v>
      </c>
      <c r="J149">
        <f t="shared" si="12"/>
        <v>4.0139000228149424E-2</v>
      </c>
      <c r="K149">
        <f t="shared" si="13"/>
        <v>4.0790557589317045E-2</v>
      </c>
      <c r="L149">
        <f t="shared" si="14"/>
        <v>4.0739790235683637E-2</v>
      </c>
    </row>
    <row r="150" spans="1:12">
      <c r="A150">
        <v>19641030</v>
      </c>
      <c r="B150">
        <v>96.179000000000002</v>
      </c>
      <c r="C150">
        <v>92.557000000000002</v>
      </c>
      <c r="D150">
        <v>88.753</v>
      </c>
      <c r="E150">
        <v>85.200999999999993</v>
      </c>
      <c r="F150">
        <v>81.832999999999998</v>
      </c>
      <c r="H150">
        <f t="shared" si="10"/>
        <v>3.9728007153328582E-2</v>
      </c>
      <c r="I150">
        <f t="shared" si="11"/>
        <v>3.9430282243978487E-2</v>
      </c>
      <c r="J150">
        <f t="shared" si="12"/>
        <v>4.0572440339229798E-2</v>
      </c>
      <c r="K150">
        <f t="shared" si="13"/>
        <v>4.085163075467424E-2</v>
      </c>
      <c r="L150">
        <f t="shared" si="14"/>
        <v>4.0912695529446541E-2</v>
      </c>
    </row>
    <row r="151" spans="1:12">
      <c r="A151">
        <v>19641130</v>
      </c>
      <c r="B151">
        <v>95.873000000000005</v>
      </c>
      <c r="C151">
        <v>92.26</v>
      </c>
      <c r="D151">
        <v>88.441999999999993</v>
      </c>
      <c r="E151">
        <v>84.938000000000002</v>
      </c>
      <c r="F151">
        <v>81.597999999999999</v>
      </c>
      <c r="H151">
        <f t="shared" si="10"/>
        <v>4.3046530305716812E-2</v>
      </c>
      <c r="I151">
        <f t="shared" si="11"/>
        <v>4.1101985827931342E-2</v>
      </c>
      <c r="J151">
        <f t="shared" si="12"/>
        <v>4.1790713111832911E-2</v>
      </c>
      <c r="K151">
        <f t="shared" si="13"/>
        <v>4.1656413938907955E-2</v>
      </c>
      <c r="L151">
        <f t="shared" si="14"/>
        <v>4.1511566031676939E-2</v>
      </c>
    </row>
    <row r="152" spans="1:12">
      <c r="A152">
        <v>19641231</v>
      </c>
      <c r="B152">
        <v>96.031000000000006</v>
      </c>
      <c r="C152">
        <v>92.444999999999993</v>
      </c>
      <c r="D152">
        <v>88.777000000000001</v>
      </c>
      <c r="E152">
        <v>85.206999999999994</v>
      </c>
      <c r="F152">
        <v>81.555000000000007</v>
      </c>
      <c r="H152">
        <f t="shared" si="10"/>
        <v>4.1330403723797371E-2</v>
      </c>
      <c r="I152">
        <f t="shared" si="11"/>
        <v>4.0059742747484473E-2</v>
      </c>
      <c r="J152">
        <f t="shared" si="12"/>
        <v>4.0478662336010274E-2</v>
      </c>
      <c r="K152">
        <f t="shared" si="13"/>
        <v>4.0833306923587998E-2</v>
      </c>
      <c r="L152">
        <f t="shared" si="14"/>
        <v>4.1621370593365459E-2</v>
      </c>
    </row>
    <row r="153" spans="1:12">
      <c r="A153">
        <v>19650129</v>
      </c>
      <c r="B153">
        <v>95.983000000000004</v>
      </c>
      <c r="C153">
        <v>92.426000000000002</v>
      </c>
      <c r="D153">
        <v>88.831000000000003</v>
      </c>
      <c r="E153">
        <v>85.274000000000001</v>
      </c>
      <c r="F153">
        <v>81.534999999999997</v>
      </c>
      <c r="H153">
        <f t="shared" si="10"/>
        <v>4.1851161143119153E-2</v>
      </c>
      <c r="I153">
        <f t="shared" si="11"/>
        <v>4.0166639722594821E-2</v>
      </c>
      <c r="J153">
        <f t="shared" si="12"/>
        <v>4.026778536490272E-2</v>
      </c>
      <c r="K153">
        <f t="shared" si="13"/>
        <v>4.0628800310071211E-2</v>
      </c>
      <c r="L153">
        <f t="shared" si="14"/>
        <v>4.1672466156472465E-2</v>
      </c>
    </row>
    <row r="154" spans="1:12">
      <c r="A154">
        <v>19650226</v>
      </c>
      <c r="B154">
        <v>95.861000000000004</v>
      </c>
      <c r="C154">
        <v>92.227999999999994</v>
      </c>
      <c r="D154">
        <v>88.671999999999997</v>
      </c>
      <c r="E154">
        <v>85.179000000000002</v>
      </c>
      <c r="F154">
        <v>81.36</v>
      </c>
      <c r="H154">
        <f t="shared" si="10"/>
        <v>4.3177100176296834E-2</v>
      </c>
      <c r="I154">
        <f t="shared" si="11"/>
        <v>4.1282583771234949E-2</v>
      </c>
      <c r="J154">
        <f t="shared" si="12"/>
        <v>4.0889190895881278E-2</v>
      </c>
      <c r="K154">
        <f t="shared" si="13"/>
        <v>4.0918831937937883E-2</v>
      </c>
      <c r="L154">
        <f t="shared" si="14"/>
        <v>4.2120194877871109E-2</v>
      </c>
    </row>
    <row r="155" spans="1:12">
      <c r="A155">
        <v>19650331</v>
      </c>
      <c r="B155">
        <v>95.944000000000003</v>
      </c>
      <c r="C155">
        <v>92.263000000000005</v>
      </c>
      <c r="D155">
        <v>88.637</v>
      </c>
      <c r="E155">
        <v>85.221000000000004</v>
      </c>
      <c r="F155">
        <v>81.450999999999993</v>
      </c>
      <c r="H155">
        <f t="shared" si="10"/>
        <v>4.2274660218460713E-2</v>
      </c>
      <c r="I155">
        <f t="shared" si="11"/>
        <v>4.1085059588013673E-2</v>
      </c>
      <c r="J155">
        <f t="shared" si="12"/>
        <v>4.1026177810901565E-2</v>
      </c>
      <c r="K155">
        <f t="shared" si="13"/>
        <v>4.0790557589317045E-2</v>
      </c>
      <c r="L155">
        <f t="shared" si="14"/>
        <v>4.1887231878081854E-2</v>
      </c>
    </row>
    <row r="156" spans="1:12">
      <c r="A156">
        <v>19650430</v>
      </c>
      <c r="B156">
        <v>95.995999999999995</v>
      </c>
      <c r="C156">
        <v>92.286000000000001</v>
      </c>
      <c r="D156">
        <v>88.578000000000003</v>
      </c>
      <c r="E156">
        <v>85.141000000000005</v>
      </c>
      <c r="F156">
        <v>81.388000000000005</v>
      </c>
      <c r="H156">
        <f t="shared" si="10"/>
        <v>4.1710071252968994E-2</v>
      </c>
      <c r="I156">
        <f t="shared" si="11"/>
        <v>4.0955319169758031E-2</v>
      </c>
      <c r="J156">
        <f t="shared" si="12"/>
        <v>4.125726194971735E-2</v>
      </c>
      <c r="K156">
        <f t="shared" si="13"/>
        <v>4.1034957826326934E-2</v>
      </c>
      <c r="L156">
        <f t="shared" si="14"/>
        <v>4.2048480665139776E-2</v>
      </c>
    </row>
    <row r="157" spans="1:12">
      <c r="A157">
        <v>19650528</v>
      </c>
      <c r="B157">
        <v>95.971999999999994</v>
      </c>
      <c r="C157">
        <v>92.224999999999994</v>
      </c>
      <c r="D157">
        <v>88.558000000000007</v>
      </c>
      <c r="E157">
        <v>85.138000000000005</v>
      </c>
      <c r="F157">
        <v>81.363</v>
      </c>
      <c r="H157">
        <f t="shared" si="10"/>
        <v>4.1970574750969103E-2</v>
      </c>
      <c r="I157">
        <f t="shared" si="11"/>
        <v>4.1299519647340688E-2</v>
      </c>
      <c r="J157">
        <f t="shared" si="12"/>
        <v>4.1335642136389295E-2</v>
      </c>
      <c r="K157">
        <f t="shared" si="13"/>
        <v>4.104412841879479E-2</v>
      </c>
      <c r="L157">
        <f t="shared" si="14"/>
        <v>4.2112509795719566E-2</v>
      </c>
    </row>
    <row r="158" spans="1:12">
      <c r="A158">
        <v>19650630</v>
      </c>
      <c r="B158">
        <v>96.102000000000004</v>
      </c>
      <c r="C158">
        <v>92.438000000000002</v>
      </c>
      <c r="D158">
        <v>88.69</v>
      </c>
      <c r="E158">
        <v>85.146000000000001</v>
      </c>
      <c r="F158">
        <v>81.481999999999999</v>
      </c>
      <c r="H158">
        <f t="shared" si="10"/>
        <v>4.0561070529229415E-2</v>
      </c>
      <c r="I158">
        <f t="shared" si="11"/>
        <v>4.0099122009121579E-2</v>
      </c>
      <c r="J158">
        <f t="shared" si="12"/>
        <v>4.0818768551778239E-2</v>
      </c>
      <c r="K158">
        <f t="shared" si="13"/>
        <v>4.1019674403100392E-2</v>
      </c>
      <c r="L158">
        <f t="shared" si="14"/>
        <v>4.180794216863859E-2</v>
      </c>
    </row>
    <row r="159" spans="1:12">
      <c r="A159">
        <v>19650730</v>
      </c>
      <c r="B159">
        <v>96.072000000000003</v>
      </c>
      <c r="C159">
        <v>92.302000000000007</v>
      </c>
      <c r="D159">
        <v>88.543999999999997</v>
      </c>
      <c r="E159">
        <v>84.813000000000002</v>
      </c>
      <c r="F159">
        <v>81.361000000000004</v>
      </c>
      <c r="H159">
        <f t="shared" si="10"/>
        <v>4.088600216504279E-2</v>
      </c>
      <c r="I159">
        <f t="shared" si="11"/>
        <v>4.0865093568238864E-2</v>
      </c>
      <c r="J159">
        <f t="shared" si="12"/>
        <v>4.1390522311573363E-2</v>
      </c>
      <c r="K159">
        <f t="shared" si="13"/>
        <v>4.2040008287268282E-2</v>
      </c>
      <c r="L159">
        <f t="shared" si="14"/>
        <v>4.2117633146038003E-2</v>
      </c>
    </row>
    <row r="160" spans="1:12">
      <c r="A160">
        <v>19650831</v>
      </c>
      <c r="B160">
        <v>95.914000000000001</v>
      </c>
      <c r="C160">
        <v>92.152000000000001</v>
      </c>
      <c r="D160">
        <v>88.305999999999997</v>
      </c>
      <c r="E160">
        <v>84.662999999999997</v>
      </c>
      <c r="F160">
        <v>81.236999999999995</v>
      </c>
      <c r="H160">
        <f t="shared" si="10"/>
        <v>4.2600663094021662E-2</v>
      </c>
      <c r="I160">
        <f t="shared" si="11"/>
        <v>4.171188083717059E-2</v>
      </c>
      <c r="J160">
        <f t="shared" si="12"/>
        <v>4.2325259135830517E-2</v>
      </c>
      <c r="K160">
        <f t="shared" si="13"/>
        <v>4.2501255405000382E-2</v>
      </c>
      <c r="L160">
        <f t="shared" si="14"/>
        <v>4.2435576350854154E-2</v>
      </c>
    </row>
    <row r="161" spans="1:12">
      <c r="A161">
        <v>19650930</v>
      </c>
      <c r="B161">
        <v>95.747</v>
      </c>
      <c r="C161">
        <v>91.869</v>
      </c>
      <c r="D161">
        <v>87.983000000000004</v>
      </c>
      <c r="E161">
        <v>84.296999999999997</v>
      </c>
      <c r="F161">
        <v>80.855000000000004</v>
      </c>
      <c r="H161">
        <f t="shared" si="10"/>
        <v>4.4419146291789779E-2</v>
      </c>
      <c r="I161">
        <f t="shared" si="11"/>
        <v>4.3315129903636507E-2</v>
      </c>
      <c r="J161">
        <f t="shared" si="12"/>
        <v>4.3599217004178792E-2</v>
      </c>
      <c r="K161">
        <f t="shared" si="13"/>
        <v>4.363099842778273E-2</v>
      </c>
      <c r="L161">
        <f t="shared" si="14"/>
        <v>4.341871895744176E-2</v>
      </c>
    </row>
    <row r="162" spans="1:12">
      <c r="A162">
        <v>19651029</v>
      </c>
      <c r="B162">
        <v>95.718000000000004</v>
      </c>
      <c r="C162">
        <v>91.82</v>
      </c>
      <c r="D162">
        <v>87.914000000000001</v>
      </c>
      <c r="E162">
        <v>84.024000000000001</v>
      </c>
      <c r="F162">
        <v>80.552999999999997</v>
      </c>
      <c r="H162">
        <f t="shared" si="10"/>
        <v>4.4735577425353501E-2</v>
      </c>
      <c r="I162">
        <f t="shared" si="11"/>
        <v>4.3593476793072794E-2</v>
      </c>
      <c r="J162">
        <f t="shared" si="12"/>
        <v>4.3872171313350306E-2</v>
      </c>
      <c r="K162">
        <f t="shared" si="13"/>
        <v>4.4477675515906645E-2</v>
      </c>
      <c r="L162">
        <f t="shared" si="14"/>
        <v>4.4199921296396383E-2</v>
      </c>
    </row>
    <row r="163" spans="1:12">
      <c r="A163">
        <v>19651130</v>
      </c>
      <c r="B163">
        <v>95.661000000000001</v>
      </c>
      <c r="C163">
        <v>91.777000000000001</v>
      </c>
      <c r="D163">
        <v>87.638999999999996</v>
      </c>
      <c r="E163">
        <v>83.765000000000001</v>
      </c>
      <c r="F163">
        <v>80.262</v>
      </c>
      <c r="H163">
        <f t="shared" si="10"/>
        <v>4.5358087412843195E-2</v>
      </c>
      <c r="I163">
        <f t="shared" si="11"/>
        <v>4.3837924010253326E-2</v>
      </c>
      <c r="J163">
        <f t="shared" si="12"/>
        <v>4.4962877170428683E-2</v>
      </c>
      <c r="K163">
        <f t="shared" si="13"/>
        <v>4.5284117993561024E-2</v>
      </c>
      <c r="L163">
        <f t="shared" si="14"/>
        <v>4.4956001277095536E-2</v>
      </c>
    </row>
    <row r="164" spans="1:12">
      <c r="A164">
        <v>19651231</v>
      </c>
      <c r="B164">
        <v>95.244</v>
      </c>
      <c r="C164">
        <v>90.855999999999995</v>
      </c>
      <c r="D164">
        <v>86.343999999999994</v>
      </c>
      <c r="E164">
        <v>82.263999999999996</v>
      </c>
      <c r="F164">
        <v>78.77</v>
      </c>
      <c r="H164">
        <f t="shared" si="10"/>
        <v>4.9934904035949801E-2</v>
      </c>
      <c r="I164">
        <f t="shared" si="11"/>
        <v>4.9115234557587817E-2</v>
      </c>
      <c r="J164">
        <f t="shared" si="12"/>
        <v>5.0161143949013054E-2</v>
      </c>
      <c r="K164">
        <f t="shared" si="13"/>
        <v>5.0019934802395971E-2</v>
      </c>
      <c r="L164">
        <f t="shared" si="14"/>
        <v>4.8884894343064422E-2</v>
      </c>
    </row>
    <row r="165" spans="1:12">
      <c r="A165">
        <v>19660131</v>
      </c>
      <c r="B165">
        <v>95.198999999999998</v>
      </c>
      <c r="C165">
        <v>90.804000000000002</v>
      </c>
      <c r="D165">
        <v>86.314999999999998</v>
      </c>
      <c r="E165">
        <v>82.185000000000002</v>
      </c>
      <c r="F165">
        <v>78.569999999999993</v>
      </c>
      <c r="H165">
        <f t="shared" si="10"/>
        <v>5.0431202008424547E-2</v>
      </c>
      <c r="I165">
        <f t="shared" si="11"/>
        <v>4.941558577660321E-2</v>
      </c>
      <c r="J165">
        <f t="shared" si="12"/>
        <v>5.0278741365854529E-2</v>
      </c>
      <c r="K165">
        <f t="shared" si="13"/>
        <v>5.0272175753541593E-2</v>
      </c>
      <c r="L165">
        <f t="shared" si="14"/>
        <v>4.9418338939024586E-2</v>
      </c>
    </row>
    <row r="166" spans="1:12">
      <c r="A166">
        <v>19660228</v>
      </c>
      <c r="B166">
        <v>95.141999999999996</v>
      </c>
      <c r="C166">
        <v>90.653000000000006</v>
      </c>
      <c r="D166">
        <v>86.201999999999998</v>
      </c>
      <c r="E166">
        <v>81.893000000000001</v>
      </c>
      <c r="F166">
        <v>78.078999999999994</v>
      </c>
      <c r="H166">
        <f t="shared" si="10"/>
        <v>5.1060520064745374E-2</v>
      </c>
      <c r="I166">
        <f t="shared" si="11"/>
        <v>5.0289223831733176E-2</v>
      </c>
      <c r="J166">
        <f t="shared" si="12"/>
        <v>5.0737468837994459E-2</v>
      </c>
      <c r="K166">
        <f t="shared" si="13"/>
        <v>5.1207146574505646E-2</v>
      </c>
      <c r="L166">
        <f t="shared" si="14"/>
        <v>5.0734885453876277E-2</v>
      </c>
    </row>
    <row r="167" spans="1:12">
      <c r="A167">
        <v>19660331</v>
      </c>
      <c r="B167">
        <v>95.188999999999993</v>
      </c>
      <c r="C167">
        <v>90.992999999999995</v>
      </c>
      <c r="D167">
        <v>86.766999999999996</v>
      </c>
      <c r="E167">
        <v>82.587999999999994</v>
      </c>
      <c r="F167">
        <v>78.941000000000003</v>
      </c>
      <c r="H167">
        <f t="shared" si="10"/>
        <v>5.054155417117534E-2</v>
      </c>
      <c r="I167">
        <f t="shared" si="11"/>
        <v>4.8325157695709553E-2</v>
      </c>
      <c r="J167">
        <f t="shared" si="12"/>
        <v>4.8451807456007412E-2</v>
      </c>
      <c r="K167">
        <f t="shared" si="13"/>
        <v>4.8988586105208842E-2</v>
      </c>
      <c r="L167">
        <f t="shared" si="14"/>
        <v>4.8430086502590175E-2</v>
      </c>
    </row>
    <row r="168" spans="1:12">
      <c r="A168">
        <v>19660429</v>
      </c>
      <c r="B168">
        <v>95.144999999999996</v>
      </c>
      <c r="C168">
        <v>90.763999999999996</v>
      </c>
      <c r="D168">
        <v>86.415000000000006</v>
      </c>
      <c r="E168">
        <v>82.376000000000005</v>
      </c>
      <c r="F168">
        <v>78.653999999999996</v>
      </c>
      <c r="H168">
        <f t="shared" si="10"/>
        <v>5.1027379263229866E-2</v>
      </c>
      <c r="I168">
        <f t="shared" si="11"/>
        <v>4.9646800793791357E-2</v>
      </c>
      <c r="J168">
        <f t="shared" si="12"/>
        <v>4.9873455195699412E-2</v>
      </c>
      <c r="K168">
        <f t="shared" si="13"/>
        <v>4.9662845842482151E-2</v>
      </c>
      <c r="L168">
        <f t="shared" si="14"/>
        <v>4.9194093963110141E-2</v>
      </c>
    </row>
    <row r="169" spans="1:12">
      <c r="A169">
        <v>19660531</v>
      </c>
      <c r="B169">
        <v>95.037000000000006</v>
      </c>
      <c r="C169">
        <v>90.463999999999999</v>
      </c>
      <c r="D169">
        <v>86.122</v>
      </c>
      <c r="E169">
        <v>81.891999999999996</v>
      </c>
      <c r="F169">
        <v>78.355000000000004</v>
      </c>
      <c r="H169">
        <f t="shared" si="10"/>
        <v>5.2221766259456848E-2</v>
      </c>
      <c r="I169">
        <f t="shared" si="11"/>
        <v>5.1385798662886728E-2</v>
      </c>
      <c r="J169">
        <f t="shared" si="12"/>
        <v>5.1062716676520514E-2</v>
      </c>
      <c r="K169">
        <f t="shared" si="13"/>
        <v>5.1210355686301945E-2</v>
      </c>
      <c r="L169">
        <f t="shared" si="14"/>
        <v>4.9993612274237931E-2</v>
      </c>
    </row>
    <row r="170" spans="1:12">
      <c r="A170">
        <v>19660630</v>
      </c>
      <c r="B170">
        <v>95.022000000000006</v>
      </c>
      <c r="C170">
        <v>90.353999999999999</v>
      </c>
      <c r="D170">
        <v>85.748000000000005</v>
      </c>
      <c r="E170">
        <v>81.494</v>
      </c>
      <c r="F170">
        <v>77.840999999999994</v>
      </c>
      <c r="H170">
        <f t="shared" si="10"/>
        <v>5.2387868072656829E-2</v>
      </c>
      <c r="I170">
        <f t="shared" si="11"/>
        <v>5.2025600218274182E-2</v>
      </c>
      <c r="J170">
        <f t="shared" si="12"/>
        <v>5.2588611637157223E-2</v>
      </c>
      <c r="K170">
        <f t="shared" si="13"/>
        <v>5.2491485779283753E-2</v>
      </c>
      <c r="L170">
        <f t="shared" si="14"/>
        <v>5.137662854437508E-2</v>
      </c>
    </row>
    <row r="171" spans="1:12">
      <c r="A171">
        <v>19660729</v>
      </c>
      <c r="B171">
        <v>94.861999999999995</v>
      </c>
      <c r="C171">
        <v>90.102000000000004</v>
      </c>
      <c r="D171">
        <v>85.495000000000005</v>
      </c>
      <c r="E171">
        <v>81.105000000000004</v>
      </c>
      <c r="F171">
        <v>77.161000000000001</v>
      </c>
      <c r="H171">
        <f t="shared" si="10"/>
        <v>5.4162889249646851E-2</v>
      </c>
      <c r="I171">
        <f t="shared" si="11"/>
        <v>5.3495741518079454E-2</v>
      </c>
      <c r="J171">
        <f t="shared" si="12"/>
        <v>5.3625875661430955E-2</v>
      </c>
      <c r="K171">
        <f t="shared" si="13"/>
        <v>5.3751225814995474E-2</v>
      </c>
      <c r="L171">
        <f t="shared" si="14"/>
        <v>5.3223232742702686E-2</v>
      </c>
    </row>
    <row r="172" spans="1:12">
      <c r="A172">
        <v>19660831</v>
      </c>
      <c r="B172">
        <v>94.241</v>
      </c>
      <c r="C172">
        <v>88.974999999999994</v>
      </c>
      <c r="D172">
        <v>84.129000000000005</v>
      </c>
      <c r="E172">
        <v>79.283000000000001</v>
      </c>
      <c r="F172">
        <v>75.72</v>
      </c>
      <c r="H172">
        <f t="shared" si="10"/>
        <v>6.1109283645122581E-2</v>
      </c>
      <c r="I172">
        <f t="shared" si="11"/>
        <v>6.0146787484794517E-2</v>
      </c>
      <c r="J172">
        <f t="shared" si="12"/>
        <v>5.9297850682978437E-2</v>
      </c>
      <c r="K172">
        <f t="shared" si="13"/>
        <v>5.975379685652138E-2</v>
      </c>
      <c r="L172">
        <f t="shared" si="14"/>
        <v>5.720176360284368E-2</v>
      </c>
    </row>
    <row r="173" spans="1:12">
      <c r="A173">
        <v>19660930</v>
      </c>
      <c r="B173">
        <v>94.191999999999993</v>
      </c>
      <c r="C173">
        <v>89.765000000000001</v>
      </c>
      <c r="D173">
        <v>85.063999999999993</v>
      </c>
      <c r="E173">
        <v>80.826999999999998</v>
      </c>
      <c r="F173">
        <v>77.296999999999997</v>
      </c>
      <c r="H173">
        <f t="shared" si="10"/>
        <v>6.1661287582809754E-2</v>
      </c>
      <c r="I173">
        <f t="shared" si="11"/>
        <v>5.5471430668278643E-2</v>
      </c>
      <c r="J173">
        <f t="shared" si="12"/>
        <v>5.5402373129731064E-2</v>
      </c>
      <c r="K173">
        <f t="shared" si="13"/>
        <v>5.4656139277663662E-2</v>
      </c>
      <c r="L173">
        <f t="shared" si="14"/>
        <v>5.285235347353634E-2</v>
      </c>
    </row>
    <row r="174" spans="1:12">
      <c r="A174">
        <v>19661031</v>
      </c>
      <c r="B174">
        <v>94.459000000000003</v>
      </c>
      <c r="C174">
        <v>89.957999999999998</v>
      </c>
      <c r="D174">
        <v>85.456999999999994</v>
      </c>
      <c r="E174">
        <v>81.188999999999993</v>
      </c>
      <c r="F174">
        <v>77.44</v>
      </c>
      <c r="H174">
        <f t="shared" si="10"/>
        <v>5.8660371166326053E-2</v>
      </c>
      <c r="I174">
        <f t="shared" si="11"/>
        <v>5.4338594436299958E-2</v>
      </c>
      <c r="J174">
        <f t="shared" si="12"/>
        <v>5.3782023783616184E-2</v>
      </c>
      <c r="K174">
        <f t="shared" si="13"/>
        <v>5.3478561211053766E-2</v>
      </c>
      <c r="L174">
        <f t="shared" si="14"/>
        <v>5.2463228428471842E-2</v>
      </c>
    </row>
    <row r="175" spans="1:12">
      <c r="A175">
        <v>19661130</v>
      </c>
      <c r="B175">
        <v>94.707999999999998</v>
      </c>
      <c r="C175">
        <v>89.844999999999999</v>
      </c>
      <c r="D175">
        <v>85.224999999999994</v>
      </c>
      <c r="E175">
        <v>80.86</v>
      </c>
      <c r="F175">
        <v>77.111999999999995</v>
      </c>
      <c r="H175">
        <f t="shared" si="10"/>
        <v>5.5877011445706781E-2</v>
      </c>
      <c r="I175">
        <f t="shared" si="11"/>
        <v>5.500141831848504E-2</v>
      </c>
      <c r="J175">
        <f t="shared" si="12"/>
        <v>5.4737361321910427E-2</v>
      </c>
      <c r="K175">
        <f t="shared" si="13"/>
        <v>5.4548518141454672E-2</v>
      </c>
      <c r="L175">
        <f t="shared" si="14"/>
        <v>5.3357050633348058E-2</v>
      </c>
    </row>
    <row r="176" spans="1:12">
      <c r="A176">
        <v>19661230</v>
      </c>
      <c r="B176">
        <v>95.123999999999995</v>
      </c>
      <c r="C176">
        <v>90.840999999999994</v>
      </c>
      <c r="D176">
        <v>86.367999999999995</v>
      </c>
      <c r="E176">
        <v>82.731999999999999</v>
      </c>
      <c r="F176">
        <v>79.099999999999994</v>
      </c>
      <c r="H176">
        <f t="shared" si="10"/>
        <v>5.1259408771708648E-2</v>
      </c>
      <c r="I176">
        <f t="shared" si="11"/>
        <v>4.9201847865154802E-2</v>
      </c>
      <c r="J176">
        <f t="shared" si="12"/>
        <v>5.0063861767451368E-2</v>
      </c>
      <c r="K176">
        <f t="shared" si="13"/>
        <v>4.8531831006495274E-2</v>
      </c>
      <c r="L176">
        <f t="shared" si="14"/>
        <v>4.8008254441067821E-2</v>
      </c>
    </row>
    <row r="177" spans="1:12">
      <c r="A177">
        <v>19670131</v>
      </c>
      <c r="B177">
        <v>95.492999999999995</v>
      </c>
      <c r="C177">
        <v>91.394000000000005</v>
      </c>
      <c r="D177">
        <v>87.2</v>
      </c>
      <c r="E177">
        <v>83.116</v>
      </c>
      <c r="F177">
        <v>79.637</v>
      </c>
      <c r="H177">
        <f t="shared" si="10"/>
        <v>4.7197176756411441E-2</v>
      </c>
      <c r="I177">
        <f t="shared" si="11"/>
        <v>4.6022815554544128E-2</v>
      </c>
      <c r="J177">
        <f t="shared" si="12"/>
        <v>4.6713530930846181E-2</v>
      </c>
      <c r="K177">
        <f t="shared" si="13"/>
        <v>4.7318660005272184E-2</v>
      </c>
      <c r="L177">
        <f t="shared" si="14"/>
        <v>4.6591062541900152E-2</v>
      </c>
    </row>
    <row r="178" spans="1:12">
      <c r="A178">
        <v>19670228</v>
      </c>
      <c r="B178">
        <v>95.435000000000002</v>
      </c>
      <c r="C178">
        <v>91.137</v>
      </c>
      <c r="D178">
        <v>86.772999999999996</v>
      </c>
      <c r="E178">
        <v>82.813000000000002</v>
      </c>
      <c r="F178">
        <v>79.096000000000004</v>
      </c>
      <c r="H178">
        <f t="shared" si="10"/>
        <v>4.7833604023681087E-2</v>
      </c>
      <c r="I178">
        <f t="shared" si="11"/>
        <v>4.7496633056623994E-2</v>
      </c>
      <c r="J178">
        <f t="shared" si="12"/>
        <v>4.8427641506373797E-2</v>
      </c>
      <c r="K178">
        <f t="shared" si="13"/>
        <v>4.8275342749856565E-2</v>
      </c>
      <c r="L178">
        <f t="shared" si="14"/>
        <v>4.8018854087627627E-2</v>
      </c>
    </row>
    <row r="179" spans="1:12">
      <c r="A179">
        <v>19670331</v>
      </c>
      <c r="B179">
        <v>95.954999999999998</v>
      </c>
      <c r="C179">
        <v>92.1</v>
      </c>
      <c r="D179">
        <v>88.058999999999997</v>
      </c>
      <c r="E179">
        <v>84.084999999999994</v>
      </c>
      <c r="F179">
        <v>80.382999999999996</v>
      </c>
      <c r="H179">
        <f t="shared" si="10"/>
        <v>4.2155176905841252E-2</v>
      </c>
      <c r="I179">
        <f t="shared" si="11"/>
        <v>4.2005916526391074E-2</v>
      </c>
      <c r="J179">
        <f t="shared" si="12"/>
        <v>4.3298901803283663E-2</v>
      </c>
      <c r="K179">
        <f t="shared" si="13"/>
        <v>4.4288193210921589E-2</v>
      </c>
      <c r="L179">
        <f t="shared" si="14"/>
        <v>4.4641218607845534E-2</v>
      </c>
    </row>
    <row r="180" spans="1:12">
      <c r="A180">
        <v>19670428</v>
      </c>
      <c r="B180">
        <v>96.018000000000001</v>
      </c>
      <c r="C180">
        <v>91.66</v>
      </c>
      <c r="D180">
        <v>87.332999999999998</v>
      </c>
      <c r="E180">
        <v>83.123000000000005</v>
      </c>
      <c r="F180">
        <v>79.311000000000007</v>
      </c>
      <c r="H180">
        <f t="shared" si="10"/>
        <v>4.1471390780895234E-2</v>
      </c>
      <c r="I180">
        <f t="shared" si="11"/>
        <v>4.450391838546186E-2</v>
      </c>
      <c r="J180">
        <f t="shared" si="12"/>
        <v>4.6181911997649872E-2</v>
      </c>
      <c r="K180">
        <f t="shared" si="13"/>
        <v>4.7296609964520897E-2</v>
      </c>
      <c r="L180">
        <f t="shared" si="14"/>
        <v>4.7450033168928263E-2</v>
      </c>
    </row>
    <row r="181" spans="1:12">
      <c r="A181">
        <v>19670531</v>
      </c>
      <c r="B181">
        <v>96.105999999999995</v>
      </c>
      <c r="C181">
        <v>91.730999999999995</v>
      </c>
      <c r="D181">
        <v>87.34</v>
      </c>
      <c r="E181">
        <v>83.233000000000004</v>
      </c>
      <c r="F181">
        <v>79.117999999999995</v>
      </c>
      <c r="H181">
        <f t="shared" si="10"/>
        <v>4.0517761638191319E-2</v>
      </c>
      <c r="I181">
        <f t="shared" si="11"/>
        <v>4.4099615948334669E-2</v>
      </c>
      <c r="J181">
        <f t="shared" si="12"/>
        <v>4.6153961959340739E-2</v>
      </c>
      <c r="K181">
        <f t="shared" si="13"/>
        <v>4.6950413848817929E-2</v>
      </c>
      <c r="L181">
        <f t="shared" si="14"/>
        <v>4.7960563990059768E-2</v>
      </c>
    </row>
    <row r="182" spans="1:12">
      <c r="A182">
        <v>19670630</v>
      </c>
      <c r="B182">
        <v>95.078000000000003</v>
      </c>
      <c r="C182">
        <v>90.614999999999995</v>
      </c>
      <c r="D182">
        <v>85.929000000000002</v>
      </c>
      <c r="E182">
        <v>81.292000000000002</v>
      </c>
      <c r="F182">
        <v>76.879000000000005</v>
      </c>
      <c r="H182">
        <f t="shared" si="10"/>
        <v>5.1768022045057815E-2</v>
      </c>
      <c r="I182">
        <f t="shared" si="11"/>
        <v>5.0509423617354887E-2</v>
      </c>
      <c r="J182">
        <f t="shared" si="12"/>
        <v>5.1849038019183169E-2</v>
      </c>
      <c r="K182">
        <f t="shared" si="13"/>
        <v>5.314470336998256E-2</v>
      </c>
      <c r="L182">
        <f t="shared" si="14"/>
        <v>5.3994767556230894E-2</v>
      </c>
    </row>
    <row r="183" spans="1:12">
      <c r="A183">
        <v>19670731</v>
      </c>
      <c r="B183">
        <v>95.018000000000001</v>
      </c>
      <c r="C183">
        <v>90.706999999999994</v>
      </c>
      <c r="D183">
        <v>86.183000000000007</v>
      </c>
      <c r="E183">
        <v>81.951999999999998</v>
      </c>
      <c r="F183">
        <v>77.78</v>
      </c>
      <c r="H183">
        <f t="shared" si="10"/>
        <v>5.2432170746595341E-2</v>
      </c>
      <c r="I183">
        <f t="shared" si="11"/>
        <v>4.9976546410838818E-2</v>
      </c>
      <c r="J183">
        <f t="shared" si="12"/>
        <v>5.0814678747882036E-2</v>
      </c>
      <c r="K183">
        <f t="shared" si="13"/>
        <v>5.1017895632279542E-2</v>
      </c>
      <c r="L183">
        <f t="shared" si="14"/>
        <v>5.154148805744807E-2</v>
      </c>
    </row>
    <row r="184" spans="1:12">
      <c r="A184">
        <v>19670831</v>
      </c>
      <c r="B184">
        <v>94.876999999999995</v>
      </c>
      <c r="C184">
        <v>90.228999999999999</v>
      </c>
      <c r="D184">
        <v>85.513999999999996</v>
      </c>
      <c r="E184">
        <v>81.271000000000001</v>
      </c>
      <c r="F184">
        <v>77.135000000000005</v>
      </c>
      <c r="H184">
        <f t="shared" si="10"/>
        <v>5.3996226693508564E-2</v>
      </c>
      <c r="I184">
        <f t="shared" si="11"/>
        <v>5.2754067155741158E-2</v>
      </c>
      <c r="J184">
        <f t="shared" si="12"/>
        <v>5.3547836297667351E-2</v>
      </c>
      <c r="K184">
        <f t="shared" si="13"/>
        <v>5.3212728545300569E-2</v>
      </c>
      <c r="L184">
        <f t="shared" si="14"/>
        <v>5.3294225450758237E-2</v>
      </c>
    </row>
    <row r="185" spans="1:12">
      <c r="A185">
        <v>19670929</v>
      </c>
      <c r="B185">
        <v>94.754999999999995</v>
      </c>
      <c r="C185">
        <v>90.114999999999995</v>
      </c>
      <c r="D185">
        <v>85.326999999999998</v>
      </c>
      <c r="E185">
        <v>80.905000000000001</v>
      </c>
      <c r="F185">
        <v>77.027000000000001</v>
      </c>
      <c r="H185">
        <f t="shared" si="10"/>
        <v>5.5353279510316211E-2</v>
      </c>
      <c r="I185">
        <f t="shared" si="11"/>
        <v>5.3419750070473837E-2</v>
      </c>
      <c r="J185">
        <f t="shared" si="12"/>
        <v>5.431691563369867E-2</v>
      </c>
      <c r="K185">
        <f t="shared" si="13"/>
        <v>5.4401850492575843E-2</v>
      </c>
      <c r="L185">
        <f t="shared" si="14"/>
        <v>5.3589425915313349E-2</v>
      </c>
    </row>
    <row r="186" spans="1:12">
      <c r="A186">
        <v>19671031</v>
      </c>
      <c r="B186">
        <v>94.617000000000004</v>
      </c>
      <c r="C186">
        <v>89.463999999999999</v>
      </c>
      <c r="D186">
        <v>84.712000000000003</v>
      </c>
      <c r="E186">
        <v>80.186000000000007</v>
      </c>
      <c r="F186">
        <v>75.697000000000003</v>
      </c>
      <c r="H186">
        <f t="shared" si="10"/>
        <v>5.6892524599173377E-2</v>
      </c>
      <c r="I186">
        <f t="shared" si="11"/>
        <v>5.7245496928777673E-2</v>
      </c>
      <c r="J186">
        <f t="shared" si="12"/>
        <v>5.6862175198366005E-2</v>
      </c>
      <c r="K186">
        <f t="shared" si="13"/>
        <v>5.6757557925639857E-2</v>
      </c>
      <c r="L186">
        <f t="shared" si="14"/>
        <v>5.7266000457268706E-2</v>
      </c>
    </row>
    <row r="187" spans="1:12">
      <c r="A187">
        <v>19671130</v>
      </c>
      <c r="B187">
        <v>94.344999999999999</v>
      </c>
      <c r="C187">
        <v>89.477000000000004</v>
      </c>
      <c r="D187">
        <v>84.54</v>
      </c>
      <c r="E187">
        <v>80.058999999999997</v>
      </c>
      <c r="F187">
        <v>75.540999999999997</v>
      </c>
      <c r="H187">
        <f t="shared" si="10"/>
        <v>5.9939583443743727E-2</v>
      </c>
      <c r="I187">
        <f t="shared" si="11"/>
        <v>5.7168691209344757E-2</v>
      </c>
      <c r="J187">
        <f t="shared" si="12"/>
        <v>5.7578432408116553E-2</v>
      </c>
      <c r="K187">
        <f t="shared" si="13"/>
        <v>5.7176400425261287E-2</v>
      </c>
      <c r="L187">
        <f t="shared" si="14"/>
        <v>5.7702312983524795E-2</v>
      </c>
    </row>
    <row r="188" spans="1:12">
      <c r="A188">
        <v>19671229</v>
      </c>
      <c r="B188">
        <v>94.183999999999997</v>
      </c>
      <c r="C188">
        <v>89.182000000000002</v>
      </c>
      <c r="D188">
        <v>84.221000000000004</v>
      </c>
      <c r="E188">
        <v>79.608999999999995</v>
      </c>
      <c r="F188">
        <v>75.596000000000004</v>
      </c>
      <c r="H188">
        <f t="shared" si="10"/>
        <v>6.1751465217022128E-2</v>
      </c>
      <c r="I188">
        <f t="shared" si="11"/>
        <v>5.8915721381922026E-2</v>
      </c>
      <c r="J188">
        <f t="shared" si="12"/>
        <v>5.8911997157099716E-2</v>
      </c>
      <c r="K188">
        <f t="shared" si="13"/>
        <v>5.86672000589048E-2</v>
      </c>
      <c r="L188">
        <f t="shared" si="14"/>
        <v>5.7548361546048366E-2</v>
      </c>
    </row>
    <row r="189" spans="1:12">
      <c r="A189">
        <v>19680131</v>
      </c>
      <c r="B189">
        <v>94.662000000000006</v>
      </c>
      <c r="C189">
        <v>89.918999999999997</v>
      </c>
      <c r="D189">
        <v>85.048000000000002</v>
      </c>
      <c r="E189">
        <v>80.445999999999998</v>
      </c>
      <c r="F189">
        <v>76.347999999999999</v>
      </c>
      <c r="H189">
        <f t="shared" si="10"/>
        <v>5.6390103737508079E-2</v>
      </c>
      <c r="I189">
        <f t="shared" si="11"/>
        <v>5.456721545942278E-2</v>
      </c>
      <c r="J189">
        <f t="shared" si="12"/>
        <v>5.5468552930696635E-2</v>
      </c>
      <c r="K189">
        <f t="shared" si="13"/>
        <v>5.5902665830835474E-2</v>
      </c>
      <c r="L189">
        <f t="shared" si="14"/>
        <v>5.5456811573467046E-2</v>
      </c>
    </row>
    <row r="190" spans="1:12">
      <c r="A190">
        <v>19680229</v>
      </c>
      <c r="B190">
        <v>94.620999999999995</v>
      </c>
      <c r="C190">
        <v>89.834000000000003</v>
      </c>
      <c r="D190">
        <v>84.617999999999995</v>
      </c>
      <c r="E190">
        <v>80.221999999999994</v>
      </c>
      <c r="F190">
        <v>76.385000000000005</v>
      </c>
      <c r="H190">
        <f t="shared" si="10"/>
        <v>5.6847845615666692E-2</v>
      </c>
      <c r="I190">
        <f t="shared" si="11"/>
        <v>5.5066007785559368E-2</v>
      </c>
      <c r="J190">
        <f t="shared" si="12"/>
        <v>5.7253377545072537E-2</v>
      </c>
      <c r="K190">
        <f t="shared" si="13"/>
        <v>5.6638981737691774E-2</v>
      </c>
      <c r="L190">
        <f t="shared" si="14"/>
        <v>5.5354541570870275E-2</v>
      </c>
    </row>
    <row r="191" spans="1:12">
      <c r="A191">
        <v>19680329</v>
      </c>
      <c r="B191">
        <v>94.488</v>
      </c>
      <c r="C191">
        <v>89.549000000000007</v>
      </c>
      <c r="D191">
        <v>84.293999999999997</v>
      </c>
      <c r="E191">
        <v>79.539000000000001</v>
      </c>
      <c r="F191">
        <v>75.783000000000001</v>
      </c>
      <c r="H191">
        <f t="shared" si="10"/>
        <v>5.8335450004233458E-2</v>
      </c>
      <c r="I191">
        <f t="shared" si="11"/>
        <v>5.6743608562863201E-2</v>
      </c>
      <c r="J191">
        <f t="shared" si="12"/>
        <v>5.8606230431666795E-2</v>
      </c>
      <c r="K191">
        <f t="shared" si="13"/>
        <v>5.8900048910900171E-2</v>
      </c>
      <c r="L191">
        <f t="shared" si="14"/>
        <v>5.7025930316259021E-2</v>
      </c>
    </row>
    <row r="192" spans="1:12">
      <c r="A192">
        <v>19680430</v>
      </c>
      <c r="B192">
        <v>94.260999999999996</v>
      </c>
      <c r="C192">
        <v>89.369</v>
      </c>
      <c r="D192">
        <v>83.891999999999996</v>
      </c>
      <c r="E192">
        <v>79.094999999999999</v>
      </c>
      <c r="F192">
        <v>75.248999999999995</v>
      </c>
      <c r="H192">
        <f t="shared" si="10"/>
        <v>6.0884140842978551E-2</v>
      </c>
      <c r="I192">
        <f t="shared" si="11"/>
        <v>5.7807278109555549E-2</v>
      </c>
      <c r="J192">
        <f t="shared" si="12"/>
        <v>6.0294439738254768E-2</v>
      </c>
      <c r="K192">
        <f t="shared" si="13"/>
        <v>6.0382965501837971E-2</v>
      </c>
      <c r="L192">
        <f t="shared" si="14"/>
        <v>5.8521914039030953E-2</v>
      </c>
    </row>
    <row r="193" spans="1:12">
      <c r="A193">
        <v>19680531</v>
      </c>
      <c r="B193">
        <v>94.153999999999996</v>
      </c>
      <c r="C193">
        <v>89.102999999999994</v>
      </c>
      <c r="D193">
        <v>84.100999999999999</v>
      </c>
      <c r="E193">
        <v>79.251000000000005</v>
      </c>
      <c r="F193">
        <v>75.427000000000007</v>
      </c>
      <c r="H193">
        <f t="shared" si="10"/>
        <v>6.2089767827176789E-2</v>
      </c>
      <c r="I193">
        <f t="shared" si="11"/>
        <v>5.9385042324646475E-2</v>
      </c>
      <c r="J193">
        <f t="shared" si="12"/>
        <v>5.9415396050224611E-2</v>
      </c>
      <c r="K193">
        <f t="shared" si="13"/>
        <v>5.986075761353038E-2</v>
      </c>
      <c r="L193">
        <f t="shared" si="14"/>
        <v>5.8021841092229742E-2</v>
      </c>
    </row>
    <row r="194" spans="1:12">
      <c r="A194">
        <v>19680628</v>
      </c>
      <c r="B194">
        <v>94.24</v>
      </c>
      <c r="C194">
        <v>89.506</v>
      </c>
      <c r="D194">
        <v>84.631</v>
      </c>
      <c r="E194">
        <v>80.090999999999994</v>
      </c>
      <c r="F194">
        <v>76.415000000000006</v>
      </c>
      <c r="H194">
        <f t="shared" si="10"/>
        <v>6.1120543293718299E-2</v>
      </c>
      <c r="I194">
        <f t="shared" si="11"/>
        <v>5.6997415676187879E-2</v>
      </c>
      <c r="J194">
        <f t="shared" si="12"/>
        <v>5.7199240575117827E-2</v>
      </c>
      <c r="K194">
        <f t="shared" si="13"/>
        <v>5.707078707708102E-2</v>
      </c>
      <c r="L194">
        <f t="shared" si="14"/>
        <v>5.5271663577499242E-2</v>
      </c>
    </row>
    <row r="195" spans="1:12">
      <c r="A195">
        <v>19680731</v>
      </c>
      <c r="B195">
        <v>94.748000000000005</v>
      </c>
      <c r="C195">
        <v>89.906000000000006</v>
      </c>
      <c r="D195">
        <v>85.82</v>
      </c>
      <c r="E195">
        <v>81.465000000000003</v>
      </c>
      <c r="F195">
        <v>77.524000000000001</v>
      </c>
      <c r="H195">
        <f t="shared" ref="H195:H258" si="15">(100/B195)-1</f>
        <v>5.543124920842657E-2</v>
      </c>
      <c r="I195">
        <f t="shared" ref="I195:I258" si="16">(100/C195)^(1/2)-1</f>
        <v>5.4643455522702666E-2</v>
      </c>
      <c r="J195">
        <f t="shared" ref="J195:J258" si="17">(100/D195)^(1/3)-1</f>
        <v>5.2294167513919243E-2</v>
      </c>
      <c r="K195">
        <f t="shared" ref="K195:K258" si="18">(100/E195)^(1/4)-1</f>
        <v>5.2585140046236045E-2</v>
      </c>
      <c r="L195">
        <f t="shared" ref="L195:L258" si="19">(100/F195)^(1/5)-1</f>
        <v>5.2235053275163645E-2</v>
      </c>
    </row>
    <row r="196" spans="1:12">
      <c r="A196">
        <v>19680830</v>
      </c>
      <c r="B196">
        <v>94.793000000000006</v>
      </c>
      <c r="C196">
        <v>90.234999999999999</v>
      </c>
      <c r="D196">
        <v>85.757000000000005</v>
      </c>
      <c r="E196">
        <v>81.489000000000004</v>
      </c>
      <c r="F196">
        <v>77.206999999999994</v>
      </c>
      <c r="H196">
        <f t="shared" si="15"/>
        <v>5.4930216366187334E-2</v>
      </c>
      <c r="I196">
        <f t="shared" si="16"/>
        <v>5.2719066161627692E-2</v>
      </c>
      <c r="J196">
        <f t="shared" si="17"/>
        <v>5.2551788097293217E-2</v>
      </c>
      <c r="K196">
        <f t="shared" si="18"/>
        <v>5.2507630094308144E-2</v>
      </c>
      <c r="L196">
        <f t="shared" si="19"/>
        <v>5.3097700552501736E-2</v>
      </c>
    </row>
    <row r="197" spans="1:12">
      <c r="A197">
        <v>19680930</v>
      </c>
      <c r="B197">
        <v>94.768000000000001</v>
      </c>
      <c r="C197">
        <v>89.882000000000005</v>
      </c>
      <c r="D197">
        <v>85.566000000000003</v>
      </c>
      <c r="E197">
        <v>81.436000000000007</v>
      </c>
      <c r="F197">
        <v>77.171999999999997</v>
      </c>
      <c r="H197">
        <f t="shared" si="15"/>
        <v>5.5208509201418288E-2</v>
      </c>
      <c r="I197">
        <f t="shared" si="16"/>
        <v>5.4784249861464795E-2</v>
      </c>
      <c r="J197">
        <f t="shared" si="17"/>
        <v>5.3334373048729011E-2</v>
      </c>
      <c r="K197">
        <f t="shared" si="18"/>
        <v>5.2678835996398776E-2</v>
      </c>
      <c r="L197">
        <f t="shared" si="19"/>
        <v>5.3193206007184246E-2</v>
      </c>
    </row>
    <row r="198" spans="1:12">
      <c r="A198">
        <v>19681031</v>
      </c>
      <c r="B198">
        <v>94.53</v>
      </c>
      <c r="C198">
        <v>89.632999999999996</v>
      </c>
      <c r="D198">
        <v>85.382000000000005</v>
      </c>
      <c r="E198">
        <v>81.153999999999996</v>
      </c>
      <c r="F198">
        <v>76.656999999999996</v>
      </c>
      <c r="H198">
        <f t="shared" si="15"/>
        <v>5.7865227969956523E-2</v>
      </c>
      <c r="I198">
        <f t="shared" si="16"/>
        <v>5.6248326301585605E-2</v>
      </c>
      <c r="J198">
        <f t="shared" si="17"/>
        <v>5.409048271671546E-2</v>
      </c>
      <c r="K198">
        <f t="shared" si="18"/>
        <v>5.3592128588788368E-2</v>
      </c>
      <c r="L198">
        <f t="shared" si="19"/>
        <v>5.4604539022509391E-2</v>
      </c>
    </row>
    <row r="199" spans="1:12">
      <c r="A199">
        <v>19681129</v>
      </c>
      <c r="B199">
        <v>94.364999999999995</v>
      </c>
      <c r="C199">
        <v>89.463999999999999</v>
      </c>
      <c r="D199">
        <v>85.096000000000004</v>
      </c>
      <c r="E199">
        <v>80.659000000000006</v>
      </c>
      <c r="F199">
        <v>75.980999999999995</v>
      </c>
      <c r="H199">
        <f t="shared" si="15"/>
        <v>5.9714936682032649E-2</v>
      </c>
      <c r="I199">
        <f t="shared" si="16"/>
        <v>5.7245496928777673E-2</v>
      </c>
      <c r="J199">
        <f t="shared" si="17"/>
        <v>5.5270063306283257E-2</v>
      </c>
      <c r="K199">
        <f t="shared" si="18"/>
        <v>5.5204881539193451E-2</v>
      </c>
      <c r="L199">
        <f t="shared" si="19"/>
        <v>5.6474451304773021E-2</v>
      </c>
    </row>
    <row r="200" spans="1:12">
      <c r="A200">
        <v>19681231</v>
      </c>
      <c r="B200">
        <v>93.718999999999994</v>
      </c>
      <c r="C200">
        <v>88.171000000000006</v>
      </c>
      <c r="D200">
        <v>83.388000000000005</v>
      </c>
      <c r="E200">
        <v>77.867999999999995</v>
      </c>
      <c r="F200">
        <v>72.861000000000004</v>
      </c>
      <c r="H200">
        <f t="shared" si="15"/>
        <v>6.7019494446163508E-2</v>
      </c>
      <c r="I200">
        <f t="shared" si="16"/>
        <v>6.496936939213227E-2</v>
      </c>
      <c r="J200">
        <f t="shared" si="17"/>
        <v>6.2426302745936635E-2</v>
      </c>
      <c r="K200">
        <f t="shared" si="18"/>
        <v>6.4535735640065317E-2</v>
      </c>
      <c r="L200">
        <f t="shared" si="19"/>
        <v>6.5371254200985884E-2</v>
      </c>
    </row>
    <row r="201" spans="1:12">
      <c r="A201">
        <v>19690131</v>
      </c>
      <c r="B201">
        <v>94.102000000000004</v>
      </c>
      <c r="C201">
        <v>88.475999999999999</v>
      </c>
      <c r="D201">
        <v>83.555000000000007</v>
      </c>
      <c r="E201">
        <v>79.218999999999994</v>
      </c>
      <c r="F201">
        <v>73.855000000000004</v>
      </c>
      <c r="H201">
        <f t="shared" si="15"/>
        <v>6.2676669996386769E-2</v>
      </c>
      <c r="I201">
        <f t="shared" si="16"/>
        <v>6.3132170194515336E-2</v>
      </c>
      <c r="J201">
        <f t="shared" si="17"/>
        <v>6.1718012679160106E-2</v>
      </c>
      <c r="K201">
        <f t="shared" si="18"/>
        <v>5.9967772369988737E-2</v>
      </c>
      <c r="L201">
        <f t="shared" si="19"/>
        <v>6.2487965218496422E-2</v>
      </c>
    </row>
    <row r="202" spans="1:12">
      <c r="A202">
        <v>19690228</v>
      </c>
      <c r="B202">
        <v>93.581999999999994</v>
      </c>
      <c r="C202">
        <v>88.2</v>
      </c>
      <c r="D202">
        <v>82.62</v>
      </c>
      <c r="E202">
        <v>78.119</v>
      </c>
      <c r="F202">
        <v>73.012</v>
      </c>
      <c r="H202">
        <f t="shared" si="15"/>
        <v>6.8581564830843655E-2</v>
      </c>
      <c r="I202">
        <f t="shared" si="16"/>
        <v>6.4794274999899759E-2</v>
      </c>
      <c r="J202">
        <f t="shared" si="17"/>
        <v>6.5708107622502787E-2</v>
      </c>
      <c r="K202">
        <f t="shared" si="18"/>
        <v>6.3679602625566822E-2</v>
      </c>
      <c r="L202">
        <f t="shared" si="19"/>
        <v>6.4930219009067036E-2</v>
      </c>
    </row>
    <row r="203" spans="1:12">
      <c r="A203">
        <v>19690328</v>
      </c>
      <c r="B203">
        <v>93.667000000000002</v>
      </c>
      <c r="C203">
        <v>88.656000000000006</v>
      </c>
      <c r="D203">
        <v>83.113</v>
      </c>
      <c r="E203">
        <v>78.262</v>
      </c>
      <c r="F203">
        <v>73.054000000000002</v>
      </c>
      <c r="H203">
        <f t="shared" si="15"/>
        <v>6.7611859032530086E-2</v>
      </c>
      <c r="I203">
        <f t="shared" si="16"/>
        <v>6.2052372878083739E-2</v>
      </c>
      <c r="J203">
        <f t="shared" si="17"/>
        <v>6.3596779840716433E-2</v>
      </c>
      <c r="K203">
        <f t="shared" si="18"/>
        <v>6.319338160731558E-2</v>
      </c>
      <c r="L203">
        <f t="shared" si="19"/>
        <v>6.4807741503407845E-2</v>
      </c>
    </row>
    <row r="204" spans="1:12">
      <c r="A204">
        <v>19690430</v>
      </c>
      <c r="B204">
        <v>94.007999999999996</v>
      </c>
      <c r="C204">
        <v>88.563000000000002</v>
      </c>
      <c r="D204">
        <v>83.272999999999996</v>
      </c>
      <c r="E204">
        <v>78.81</v>
      </c>
      <c r="F204">
        <v>73.322999999999993</v>
      </c>
      <c r="H204">
        <f t="shared" si="15"/>
        <v>6.3739256233512176E-2</v>
      </c>
      <c r="I204">
        <f t="shared" si="16"/>
        <v>6.2609857123548052E-2</v>
      </c>
      <c r="J204">
        <f t="shared" si="17"/>
        <v>6.2915147969300866E-2</v>
      </c>
      <c r="K204">
        <f t="shared" si="18"/>
        <v>6.1340331885632704E-2</v>
      </c>
      <c r="L204">
        <f t="shared" si="19"/>
        <v>6.4025300672920338E-2</v>
      </c>
    </row>
    <row r="205" spans="1:12">
      <c r="A205">
        <v>19690529</v>
      </c>
      <c r="B205">
        <v>93.724999999999994</v>
      </c>
      <c r="C205">
        <v>87.887</v>
      </c>
      <c r="D205">
        <v>82.221000000000004</v>
      </c>
      <c r="E205">
        <v>77.462000000000003</v>
      </c>
      <c r="F205">
        <v>72.111000000000004</v>
      </c>
      <c r="H205">
        <f t="shared" si="15"/>
        <v>6.6951186983195576E-2</v>
      </c>
      <c r="I205">
        <f t="shared" si="16"/>
        <v>6.6688664384168872E-2</v>
      </c>
      <c r="J205">
        <f t="shared" si="17"/>
        <v>6.7429207078119502E-2</v>
      </c>
      <c r="K205">
        <f t="shared" si="18"/>
        <v>6.5927884736440401E-2</v>
      </c>
      <c r="L205">
        <f t="shared" si="19"/>
        <v>6.7578198701573111E-2</v>
      </c>
    </row>
    <row r="206" spans="1:12">
      <c r="A206">
        <v>19690630</v>
      </c>
      <c r="B206">
        <v>92.909000000000006</v>
      </c>
      <c r="C206">
        <v>86.917000000000002</v>
      </c>
      <c r="D206">
        <v>80.988</v>
      </c>
      <c r="E206">
        <v>76.197999999999993</v>
      </c>
      <c r="F206">
        <v>71.019000000000005</v>
      </c>
      <c r="H206">
        <f t="shared" si="15"/>
        <v>7.632199248727245E-2</v>
      </c>
      <c r="I206">
        <f t="shared" si="16"/>
        <v>7.2624311053877566E-2</v>
      </c>
      <c r="J206">
        <f t="shared" si="17"/>
        <v>7.2818964225875193E-2</v>
      </c>
      <c r="K206">
        <f t="shared" si="18"/>
        <v>7.0321148889113783E-2</v>
      </c>
      <c r="L206">
        <f t="shared" si="19"/>
        <v>7.084124282599058E-2</v>
      </c>
    </row>
    <row r="207" spans="1:12">
      <c r="A207">
        <v>19690731</v>
      </c>
      <c r="B207">
        <v>92.924999999999997</v>
      </c>
      <c r="C207">
        <v>86.507000000000005</v>
      </c>
      <c r="D207">
        <v>80.769000000000005</v>
      </c>
      <c r="E207">
        <v>76.040999999999997</v>
      </c>
      <c r="F207">
        <v>71.25</v>
      </c>
      <c r="H207">
        <f t="shared" si="15"/>
        <v>7.6136669357008468E-2</v>
      </c>
      <c r="I207">
        <f t="shared" si="16"/>
        <v>7.51631583094301E-2</v>
      </c>
      <c r="J207">
        <f t="shared" si="17"/>
        <v>7.3787715950744293E-2</v>
      </c>
      <c r="K207">
        <f t="shared" si="18"/>
        <v>7.0873188154088052E-2</v>
      </c>
      <c r="L207">
        <f t="shared" si="19"/>
        <v>7.0145984594375044E-2</v>
      </c>
    </row>
    <row r="208" spans="1:12">
      <c r="A208">
        <v>19690829</v>
      </c>
      <c r="B208">
        <v>92.608999999999995</v>
      </c>
      <c r="C208">
        <v>86.406999999999996</v>
      </c>
      <c r="D208">
        <v>80.56</v>
      </c>
      <c r="E208">
        <v>75.489000000000004</v>
      </c>
      <c r="F208">
        <v>70.605999999999995</v>
      </c>
      <c r="H208">
        <f t="shared" si="15"/>
        <v>7.9808657905819258E-2</v>
      </c>
      <c r="I208">
        <f t="shared" si="16"/>
        <v>7.5785128903790078E-2</v>
      </c>
      <c r="J208">
        <f t="shared" si="17"/>
        <v>7.4715504086131146E-2</v>
      </c>
      <c r="K208">
        <f t="shared" si="18"/>
        <v>7.2825485677998403E-2</v>
      </c>
      <c r="L208">
        <f t="shared" si="19"/>
        <v>7.2091069415036513E-2</v>
      </c>
    </row>
    <row r="209" spans="1:12">
      <c r="A209">
        <v>19690930</v>
      </c>
      <c r="B209">
        <v>92.497</v>
      </c>
      <c r="C209">
        <v>85.533000000000001</v>
      </c>
      <c r="D209">
        <v>79.209999999999994</v>
      </c>
      <c r="E209">
        <v>73.126999999999995</v>
      </c>
      <c r="F209">
        <v>67.486000000000004</v>
      </c>
      <c r="H209">
        <f t="shared" si="15"/>
        <v>8.1116144307382898E-2</v>
      </c>
      <c r="I209">
        <f t="shared" si="16"/>
        <v>8.1267495345274554E-2</v>
      </c>
      <c r="J209">
        <f t="shared" si="17"/>
        <v>8.0786709671578194E-2</v>
      </c>
      <c r="K209">
        <f t="shared" si="18"/>
        <v>8.1385546785378349E-2</v>
      </c>
      <c r="L209">
        <f t="shared" si="19"/>
        <v>8.1825620519333508E-2</v>
      </c>
    </row>
    <row r="210" spans="1:12">
      <c r="A210">
        <v>19691031</v>
      </c>
      <c r="B210">
        <v>92.915000000000006</v>
      </c>
      <c r="C210">
        <v>86.582999999999998</v>
      </c>
      <c r="D210">
        <v>80.570999999999998</v>
      </c>
      <c r="E210">
        <v>74.88</v>
      </c>
      <c r="F210">
        <v>70.040999999999997</v>
      </c>
      <c r="H210">
        <f t="shared" si="15"/>
        <v>7.625248883388025E-2</v>
      </c>
      <c r="I210">
        <f t="shared" si="16"/>
        <v>7.4691181483214963E-2</v>
      </c>
      <c r="J210">
        <f t="shared" si="17"/>
        <v>7.4666593152165728E-2</v>
      </c>
      <c r="K210">
        <f t="shared" si="18"/>
        <v>7.5000190140709133E-2</v>
      </c>
      <c r="L210">
        <f t="shared" si="19"/>
        <v>7.3815163469882039E-2</v>
      </c>
    </row>
    <row r="211" spans="1:12">
      <c r="A211">
        <v>19691128</v>
      </c>
      <c r="B211">
        <v>92.38</v>
      </c>
      <c r="C211">
        <v>86.106999999999999</v>
      </c>
      <c r="D211">
        <v>79.769000000000005</v>
      </c>
      <c r="E211">
        <v>74.132999999999996</v>
      </c>
      <c r="F211">
        <v>68.989000000000004</v>
      </c>
      <c r="H211">
        <f t="shared" si="15"/>
        <v>8.2485386447282982E-2</v>
      </c>
      <c r="I211">
        <f t="shared" si="16"/>
        <v>7.7657537196001103E-2</v>
      </c>
      <c r="J211">
        <f t="shared" si="17"/>
        <v>7.8256167085512418E-2</v>
      </c>
      <c r="K211">
        <f t="shared" si="18"/>
        <v>7.7698072591897205E-2</v>
      </c>
      <c r="L211">
        <f t="shared" si="19"/>
        <v>7.7070249296788962E-2</v>
      </c>
    </row>
    <row r="212" spans="1:12">
      <c r="A212">
        <v>19691231</v>
      </c>
      <c r="B212">
        <v>92.289000000000001</v>
      </c>
      <c r="C212">
        <v>85.022999999999996</v>
      </c>
      <c r="D212">
        <v>78.311000000000007</v>
      </c>
      <c r="E212">
        <v>72.049000000000007</v>
      </c>
      <c r="F212">
        <v>67.126000000000005</v>
      </c>
      <c r="H212">
        <f t="shared" si="15"/>
        <v>8.3552752765768457E-2</v>
      </c>
      <c r="I212">
        <f t="shared" si="16"/>
        <v>8.4505571793184409E-2</v>
      </c>
      <c r="J212">
        <f t="shared" si="17"/>
        <v>8.4906747016527451E-2</v>
      </c>
      <c r="K212">
        <f t="shared" si="18"/>
        <v>8.540798105714531E-2</v>
      </c>
      <c r="L212">
        <f t="shared" si="19"/>
        <v>8.2983515911679184E-2</v>
      </c>
    </row>
    <row r="213" spans="1:12">
      <c r="A213">
        <v>19700130</v>
      </c>
      <c r="B213">
        <v>92.331999999999994</v>
      </c>
      <c r="C213">
        <v>85.221000000000004</v>
      </c>
      <c r="D213">
        <v>78.489000000000004</v>
      </c>
      <c r="E213">
        <v>72.343999999999994</v>
      </c>
      <c r="F213">
        <v>66.798000000000002</v>
      </c>
      <c r="H213">
        <f t="shared" si="15"/>
        <v>8.3048130658926578E-2</v>
      </c>
      <c r="I213">
        <f t="shared" si="16"/>
        <v>8.3244984767081309E-2</v>
      </c>
      <c r="J213">
        <f t="shared" si="17"/>
        <v>8.4085996897829807E-2</v>
      </c>
      <c r="K213">
        <f t="shared" si="18"/>
        <v>8.4299782209127372E-2</v>
      </c>
      <c r="L213">
        <f t="shared" si="19"/>
        <v>8.4044993638549448E-2</v>
      </c>
    </row>
    <row r="214" spans="1:12">
      <c r="A214">
        <v>19700227</v>
      </c>
      <c r="B214">
        <v>93.332999999999998</v>
      </c>
      <c r="C214">
        <v>86.87</v>
      </c>
      <c r="D214">
        <v>80.966999999999999</v>
      </c>
      <c r="E214">
        <v>75.073999999999998</v>
      </c>
      <c r="F214">
        <v>69.95</v>
      </c>
      <c r="H214">
        <f t="shared" si="15"/>
        <v>7.1432397972849948E-2</v>
      </c>
      <c r="I214">
        <f t="shared" si="16"/>
        <v>7.2914437251505371E-2</v>
      </c>
      <c r="J214">
        <f t="shared" si="17"/>
        <v>7.2911706745535598E-2</v>
      </c>
      <c r="K214">
        <f t="shared" si="18"/>
        <v>7.4305034573525885E-2</v>
      </c>
      <c r="L214">
        <f t="shared" si="19"/>
        <v>7.4094409703694852E-2</v>
      </c>
    </row>
    <row r="215" spans="1:12">
      <c r="A215">
        <v>19700331</v>
      </c>
      <c r="B215">
        <v>93.606999999999999</v>
      </c>
      <c r="C215">
        <v>87.097999999999999</v>
      </c>
      <c r="D215">
        <v>81.405000000000001</v>
      </c>
      <c r="E215">
        <v>75.201999999999998</v>
      </c>
      <c r="F215">
        <v>70.287999999999997</v>
      </c>
      <c r="H215">
        <f t="shared" si="15"/>
        <v>6.8296174431399459E-2</v>
      </c>
      <c r="I215">
        <f t="shared" si="16"/>
        <v>7.1509210997966477E-2</v>
      </c>
      <c r="J215">
        <f t="shared" si="17"/>
        <v>7.0983976320446507E-2</v>
      </c>
      <c r="K215">
        <f t="shared" si="18"/>
        <v>7.3847603579848542E-2</v>
      </c>
      <c r="L215">
        <f t="shared" si="19"/>
        <v>7.3059398741871506E-2</v>
      </c>
    </row>
    <row r="216" spans="1:12">
      <c r="A216">
        <v>19700430</v>
      </c>
      <c r="B216">
        <v>92.786000000000001</v>
      </c>
      <c r="C216">
        <v>85.959000000000003</v>
      </c>
      <c r="D216">
        <v>79.284999999999997</v>
      </c>
      <c r="E216">
        <v>73.153999999999996</v>
      </c>
      <c r="F216">
        <v>67.906999999999996</v>
      </c>
      <c r="H216">
        <f t="shared" si="15"/>
        <v>7.7748798310089962E-2</v>
      </c>
      <c r="I216">
        <f t="shared" si="16"/>
        <v>7.858486721726532E-2</v>
      </c>
      <c r="J216">
        <f t="shared" si="17"/>
        <v>8.0445810484924607E-2</v>
      </c>
      <c r="K216">
        <f t="shared" si="18"/>
        <v>8.1285752338905448E-2</v>
      </c>
      <c r="L216">
        <f t="shared" si="19"/>
        <v>8.0480892418860916E-2</v>
      </c>
    </row>
    <row r="217" spans="1:12">
      <c r="A217">
        <v>19700529</v>
      </c>
      <c r="B217">
        <v>92.853999999999999</v>
      </c>
      <c r="C217">
        <v>85.608000000000004</v>
      </c>
      <c r="D217">
        <v>79.561999999999998</v>
      </c>
      <c r="E217">
        <v>73.531999999999996</v>
      </c>
      <c r="F217">
        <v>68.355000000000004</v>
      </c>
      <c r="H217">
        <f t="shared" si="15"/>
        <v>7.6959527860942956E-2</v>
      </c>
      <c r="I217">
        <f t="shared" si="16"/>
        <v>8.0793749716918217E-2</v>
      </c>
      <c r="J217">
        <f t="shared" si="17"/>
        <v>7.9190472980869009E-2</v>
      </c>
      <c r="K217">
        <f t="shared" si="18"/>
        <v>7.9893445928918005E-2</v>
      </c>
      <c r="L217">
        <f t="shared" si="19"/>
        <v>7.9060866212833147E-2</v>
      </c>
    </row>
    <row r="218" spans="1:12">
      <c r="A218">
        <v>19700630</v>
      </c>
      <c r="B218">
        <v>93.064999999999998</v>
      </c>
      <c r="C218">
        <v>86.141000000000005</v>
      </c>
      <c r="D218">
        <v>79.694999999999993</v>
      </c>
      <c r="E218">
        <v>73.733000000000004</v>
      </c>
      <c r="F218">
        <v>68.584999999999994</v>
      </c>
      <c r="H218">
        <f t="shared" si="15"/>
        <v>7.4517810132702866E-2</v>
      </c>
      <c r="I218">
        <f t="shared" si="16"/>
        <v>7.7444839569544621E-2</v>
      </c>
      <c r="J218">
        <f t="shared" si="17"/>
        <v>7.8589798525083188E-2</v>
      </c>
      <c r="K218">
        <f t="shared" si="18"/>
        <v>7.9156730928428454E-2</v>
      </c>
      <c r="L218">
        <f t="shared" si="19"/>
        <v>7.8336166686777675E-2</v>
      </c>
    </row>
    <row r="219" spans="1:12">
      <c r="A219">
        <v>19700731</v>
      </c>
      <c r="B219">
        <v>93.438000000000002</v>
      </c>
      <c r="C219">
        <v>86.602999999999994</v>
      </c>
      <c r="D219">
        <v>80.284000000000006</v>
      </c>
      <c r="E219">
        <v>74.126999999999995</v>
      </c>
      <c r="F219">
        <v>69.171000000000006</v>
      </c>
      <c r="H219">
        <f t="shared" si="15"/>
        <v>7.0228386737729798E-2</v>
      </c>
      <c r="I219">
        <f t="shared" si="16"/>
        <v>7.4567080327868851E-2</v>
      </c>
      <c r="J219">
        <f t="shared" si="17"/>
        <v>7.5945646326186944E-2</v>
      </c>
      <c r="K219">
        <f t="shared" si="18"/>
        <v>7.7719879734283071E-2</v>
      </c>
      <c r="L219">
        <f t="shared" si="19"/>
        <v>7.6502862898309099E-2</v>
      </c>
    </row>
    <row r="220" spans="1:12">
      <c r="A220">
        <v>19700831</v>
      </c>
      <c r="B220">
        <v>93.43</v>
      </c>
      <c r="C220">
        <v>86.905000000000001</v>
      </c>
      <c r="D220">
        <v>80.588999999999999</v>
      </c>
      <c r="E220">
        <v>74.501000000000005</v>
      </c>
      <c r="F220">
        <v>69.608000000000004</v>
      </c>
      <c r="H220">
        <f t="shared" si="15"/>
        <v>7.0320025687680587E-2</v>
      </c>
      <c r="I220">
        <f t="shared" si="16"/>
        <v>7.2698363452667003E-2</v>
      </c>
      <c r="J220">
        <f t="shared" si="17"/>
        <v>7.4586576280334826E-2</v>
      </c>
      <c r="K220">
        <f t="shared" si="18"/>
        <v>7.6364769571686253E-2</v>
      </c>
      <c r="L220">
        <f t="shared" si="19"/>
        <v>7.5147795746515866E-2</v>
      </c>
    </row>
    <row r="221" spans="1:12">
      <c r="A221">
        <v>19700930</v>
      </c>
      <c r="B221">
        <v>93.623000000000005</v>
      </c>
      <c r="C221">
        <v>87.72</v>
      </c>
      <c r="D221">
        <v>81.501999999999995</v>
      </c>
      <c r="E221">
        <v>75.644999999999996</v>
      </c>
      <c r="F221">
        <v>70.295000000000002</v>
      </c>
      <c r="H221">
        <f t="shared" si="15"/>
        <v>6.8113604562981322E-2</v>
      </c>
      <c r="I221">
        <f t="shared" si="16"/>
        <v>6.7703554397455123E-2</v>
      </c>
      <c r="J221">
        <f t="shared" si="17"/>
        <v>7.0558928729670845E-2</v>
      </c>
      <c r="K221">
        <f t="shared" si="18"/>
        <v>7.22719449284146E-2</v>
      </c>
      <c r="L221">
        <f t="shared" si="19"/>
        <v>7.3038026766610642E-2</v>
      </c>
    </row>
    <row r="222" spans="1:12">
      <c r="A222">
        <v>19701030</v>
      </c>
      <c r="B222">
        <v>93.891999999999996</v>
      </c>
      <c r="C222">
        <v>87.768000000000001</v>
      </c>
      <c r="D222">
        <v>81.762</v>
      </c>
      <c r="E222">
        <v>76.013999999999996</v>
      </c>
      <c r="F222">
        <v>70.894000000000005</v>
      </c>
      <c r="H222">
        <f t="shared" si="15"/>
        <v>6.5053465683977407E-2</v>
      </c>
      <c r="I222">
        <f t="shared" si="16"/>
        <v>6.7411552872946867E-2</v>
      </c>
      <c r="J222">
        <f t="shared" si="17"/>
        <v>6.9422945076842879E-2</v>
      </c>
      <c r="K222">
        <f t="shared" si="18"/>
        <v>7.0968268420927849E-2</v>
      </c>
      <c r="L222">
        <f t="shared" si="19"/>
        <v>7.1218597326981214E-2</v>
      </c>
    </row>
    <row r="223" spans="1:12">
      <c r="A223">
        <v>19701130</v>
      </c>
      <c r="B223">
        <v>95.031999999999996</v>
      </c>
      <c r="C223">
        <v>89.911000000000001</v>
      </c>
      <c r="D223">
        <v>84.44</v>
      </c>
      <c r="E223">
        <v>79.23</v>
      </c>
      <c r="F223">
        <v>74.462999999999994</v>
      </c>
      <c r="H223">
        <f t="shared" si="15"/>
        <v>5.2277127704352333E-2</v>
      </c>
      <c r="I223">
        <f t="shared" si="16"/>
        <v>5.4614130464638144E-2</v>
      </c>
      <c r="J223">
        <f t="shared" si="17"/>
        <v>5.7995754853926051E-2</v>
      </c>
      <c r="K223">
        <f t="shared" si="18"/>
        <v>5.9930979953642272E-2</v>
      </c>
      <c r="L223">
        <f t="shared" si="19"/>
        <v>6.0747200210294006E-2</v>
      </c>
    </row>
    <row r="224" spans="1:12">
      <c r="A224">
        <v>19701231</v>
      </c>
      <c r="B224">
        <v>95.234999999999999</v>
      </c>
      <c r="C224">
        <v>89.778000000000006</v>
      </c>
      <c r="D224">
        <v>84.105000000000004</v>
      </c>
      <c r="E224">
        <v>79.254000000000005</v>
      </c>
      <c r="F224">
        <v>74.375</v>
      </c>
      <c r="H224">
        <f t="shared" si="15"/>
        <v>5.0034126109098631E-2</v>
      </c>
      <c r="I224">
        <f t="shared" si="16"/>
        <v>5.5395010914301768E-2</v>
      </c>
      <c r="J224">
        <f t="shared" si="17"/>
        <v>5.9398600660467871E-2</v>
      </c>
      <c r="K224">
        <f t="shared" si="18"/>
        <v>5.9850727749398702E-2</v>
      </c>
      <c r="L224">
        <f t="shared" si="19"/>
        <v>6.0998095286672438E-2</v>
      </c>
    </row>
    <row r="225" spans="1:12">
      <c r="A225">
        <v>19710129</v>
      </c>
      <c r="B225">
        <v>95.759</v>
      </c>
      <c r="C225">
        <v>91.096999999999994</v>
      </c>
      <c r="D225">
        <v>85.430999999999997</v>
      </c>
      <c r="E225">
        <v>79.894999999999996</v>
      </c>
      <c r="F225">
        <v>75.361999999999995</v>
      </c>
      <c r="H225">
        <f t="shared" si="15"/>
        <v>4.4288265332762533E-2</v>
      </c>
      <c r="I225">
        <f t="shared" si="16"/>
        <v>4.7726581720431538E-2</v>
      </c>
      <c r="J225">
        <f t="shared" si="17"/>
        <v>5.38889153242601E-2</v>
      </c>
      <c r="K225">
        <f t="shared" si="18"/>
        <v>5.7718498274217378E-2</v>
      </c>
      <c r="L225">
        <f t="shared" si="19"/>
        <v>5.8204287698481627E-2</v>
      </c>
    </row>
    <row r="226" spans="1:12">
      <c r="A226">
        <v>19710226</v>
      </c>
      <c r="B226">
        <v>96.269000000000005</v>
      </c>
      <c r="C226">
        <v>91.765000000000001</v>
      </c>
      <c r="D226">
        <v>86.463999999999999</v>
      </c>
      <c r="E226">
        <v>81.343000000000004</v>
      </c>
      <c r="F226">
        <v>76.691000000000003</v>
      </c>
      <c r="H226">
        <f t="shared" si="15"/>
        <v>3.8755985831368189E-2</v>
      </c>
      <c r="I226">
        <f t="shared" si="16"/>
        <v>4.3906172501565699E-2</v>
      </c>
      <c r="J226">
        <f t="shared" si="17"/>
        <v>4.9675093178876084E-2</v>
      </c>
      <c r="K226">
        <f t="shared" si="18"/>
        <v>5.2979590783050812E-2</v>
      </c>
      <c r="L226">
        <f t="shared" si="19"/>
        <v>5.451101327726815E-2</v>
      </c>
    </row>
    <row r="227" spans="1:12">
      <c r="A227">
        <v>19710331</v>
      </c>
      <c r="B227">
        <v>96.313999999999993</v>
      </c>
      <c r="C227">
        <v>92.046000000000006</v>
      </c>
      <c r="D227">
        <v>87.356999999999999</v>
      </c>
      <c r="E227">
        <v>82.472999999999999</v>
      </c>
      <c r="F227">
        <v>77.951999999999998</v>
      </c>
      <c r="H227">
        <f t="shared" si="15"/>
        <v>3.8270656394709057E-2</v>
      </c>
      <c r="I227">
        <f t="shared" si="16"/>
        <v>4.2311524968226433E-2</v>
      </c>
      <c r="J227">
        <f t="shared" si="17"/>
        <v>4.6086095727941201E-2</v>
      </c>
      <c r="K227">
        <f t="shared" si="18"/>
        <v>4.9354071353407747E-2</v>
      </c>
      <c r="L227">
        <f t="shared" si="19"/>
        <v>5.1077035629888634E-2</v>
      </c>
    </row>
    <row r="228" spans="1:12">
      <c r="A228">
        <v>19710430</v>
      </c>
      <c r="B228">
        <v>95.564999999999998</v>
      </c>
      <c r="C228">
        <v>90.084000000000003</v>
      </c>
      <c r="D228">
        <v>84.257999999999996</v>
      </c>
      <c r="E228">
        <v>79.296999999999997</v>
      </c>
      <c r="F228">
        <v>74.165000000000006</v>
      </c>
      <c r="H228">
        <f t="shared" si="15"/>
        <v>4.6408203840318185E-2</v>
      </c>
      <c r="I228">
        <f t="shared" si="16"/>
        <v>5.3600987600513017E-2</v>
      </c>
      <c r="J228">
        <f t="shared" si="17"/>
        <v>5.8756975357938224E-2</v>
      </c>
      <c r="K228">
        <f t="shared" si="18"/>
        <v>5.970701849309723E-2</v>
      </c>
      <c r="L228">
        <f t="shared" si="19"/>
        <v>6.1598264292470617E-2</v>
      </c>
    </row>
    <row r="229" spans="1:12">
      <c r="A229">
        <v>19710528</v>
      </c>
      <c r="B229">
        <v>95.177000000000007</v>
      </c>
      <c r="C229">
        <v>89.691000000000003</v>
      </c>
      <c r="D229">
        <v>83.864000000000004</v>
      </c>
      <c r="E229">
        <v>79.138999999999996</v>
      </c>
      <c r="F229">
        <v>73.305000000000007</v>
      </c>
      <c r="H229">
        <f t="shared" si="15"/>
        <v>5.0674007375731467E-2</v>
      </c>
      <c r="I229">
        <f t="shared" si="16"/>
        <v>5.5906751839338353E-2</v>
      </c>
      <c r="J229">
        <f t="shared" si="17"/>
        <v>6.0412428151567443E-2</v>
      </c>
      <c r="K229">
        <f t="shared" si="18"/>
        <v>6.0235545831044623E-2</v>
      </c>
      <c r="L229">
        <f t="shared" si="19"/>
        <v>6.4077549699697478E-2</v>
      </c>
    </row>
    <row r="230" spans="1:12">
      <c r="A230">
        <v>19710630</v>
      </c>
      <c r="B230">
        <v>94.108000000000004</v>
      </c>
      <c r="C230">
        <v>88.227999999999994</v>
      </c>
      <c r="D230">
        <v>81.876000000000005</v>
      </c>
      <c r="E230">
        <v>76.754999999999995</v>
      </c>
      <c r="F230">
        <v>71.222999999999999</v>
      </c>
      <c r="H230">
        <f t="shared" si="15"/>
        <v>6.2608917414034959E-2</v>
      </c>
      <c r="I230">
        <f t="shared" si="16"/>
        <v>6.4625300266629271E-2</v>
      </c>
      <c r="J230">
        <f t="shared" si="17"/>
        <v>6.8926377739475964E-2</v>
      </c>
      <c r="K230">
        <f t="shared" si="18"/>
        <v>6.8374050494626415E-2</v>
      </c>
      <c r="L230">
        <f t="shared" si="19"/>
        <v>7.0227108841336872E-2</v>
      </c>
    </row>
    <row r="231" spans="1:12">
      <c r="A231">
        <v>19710730</v>
      </c>
      <c r="B231">
        <v>94.040999999999997</v>
      </c>
      <c r="C231">
        <v>88.111999999999995</v>
      </c>
      <c r="D231">
        <v>81.694000000000003</v>
      </c>
      <c r="E231">
        <v>76.085999999999999</v>
      </c>
      <c r="F231">
        <v>70.835999999999999</v>
      </c>
      <c r="H231">
        <f t="shared" si="15"/>
        <v>6.3365978668878498E-2</v>
      </c>
      <c r="I231">
        <f t="shared" si="16"/>
        <v>6.5325862707465099E-2</v>
      </c>
      <c r="J231">
        <f t="shared" si="17"/>
        <v>6.9719582906721866E-2</v>
      </c>
      <c r="K231">
        <f t="shared" si="18"/>
        <v>7.0714814783865432E-2</v>
      </c>
      <c r="L231">
        <f t="shared" si="19"/>
        <v>7.1393961096188008E-2</v>
      </c>
    </row>
    <row r="232" spans="1:12">
      <c r="A232">
        <v>19710831</v>
      </c>
      <c r="B232">
        <v>94.855999999999995</v>
      </c>
      <c r="C232">
        <v>89.67</v>
      </c>
      <c r="D232">
        <v>84.263999999999996</v>
      </c>
      <c r="E232">
        <v>79.314999999999998</v>
      </c>
      <c r="F232">
        <v>73.983000000000004</v>
      </c>
      <c r="H232">
        <f t="shared" si="15"/>
        <v>5.4229569030952218E-2</v>
      </c>
      <c r="I232">
        <f t="shared" si="16"/>
        <v>5.6030387077961041E-2</v>
      </c>
      <c r="J232">
        <f t="shared" si="17"/>
        <v>5.8731845240548308E-2</v>
      </c>
      <c r="K232">
        <f t="shared" si="18"/>
        <v>5.9646890049935175E-2</v>
      </c>
      <c r="L232">
        <f t="shared" si="19"/>
        <v>6.2120062659202668E-2</v>
      </c>
    </row>
    <row r="233" spans="1:12">
      <c r="A233">
        <v>19710930</v>
      </c>
      <c r="B233">
        <v>94.869</v>
      </c>
      <c r="C233">
        <v>89.786000000000001</v>
      </c>
      <c r="D233">
        <v>84.403000000000006</v>
      </c>
      <c r="E233">
        <v>79.388999999999996</v>
      </c>
      <c r="F233">
        <v>74.201999999999998</v>
      </c>
      <c r="H233">
        <f t="shared" si="15"/>
        <v>5.4085106831525565E-2</v>
      </c>
      <c r="I233">
        <f t="shared" si="16"/>
        <v>5.534799162304993E-2</v>
      </c>
      <c r="J233">
        <f t="shared" si="17"/>
        <v>5.8150331208485007E-2</v>
      </c>
      <c r="K233">
        <f t="shared" si="18"/>
        <v>5.9399874424580723E-2</v>
      </c>
      <c r="L233">
        <f t="shared" si="19"/>
        <v>6.1492372341944046E-2</v>
      </c>
    </row>
    <row r="234" spans="1:12">
      <c r="A234">
        <v>19711029</v>
      </c>
      <c r="B234">
        <v>95.481999999999999</v>
      </c>
      <c r="C234">
        <v>90.524000000000001</v>
      </c>
      <c r="D234">
        <v>85.506</v>
      </c>
      <c r="E234">
        <v>80.45</v>
      </c>
      <c r="F234">
        <v>75.341999999999999</v>
      </c>
      <c r="H234">
        <f t="shared" si="15"/>
        <v>4.7317819065373579E-2</v>
      </c>
      <c r="I234">
        <f t="shared" si="16"/>
        <v>5.1037307630764639E-2</v>
      </c>
      <c r="J234">
        <f t="shared" si="17"/>
        <v>5.3580692159045151E-2</v>
      </c>
      <c r="K234">
        <f t="shared" si="18"/>
        <v>5.5889540630663426E-2</v>
      </c>
      <c r="L234">
        <f t="shared" si="19"/>
        <v>5.8260463108894989E-2</v>
      </c>
    </row>
    <row r="235" spans="1:12">
      <c r="A235">
        <v>19711130</v>
      </c>
      <c r="B235">
        <v>95.358999999999995</v>
      </c>
      <c r="C235">
        <v>90.367999999999995</v>
      </c>
      <c r="D235">
        <v>85.347999999999999</v>
      </c>
      <c r="E235">
        <v>80.283000000000001</v>
      </c>
      <c r="F235">
        <v>75.102999999999994</v>
      </c>
      <c r="H235">
        <f t="shared" si="15"/>
        <v>4.86687150662235E-2</v>
      </c>
      <c r="I235">
        <f t="shared" si="16"/>
        <v>5.1944106056157846E-2</v>
      </c>
      <c r="J235">
        <f t="shared" si="17"/>
        <v>5.4230436468437837E-2</v>
      </c>
      <c r="K235">
        <f t="shared" si="18"/>
        <v>5.6438212735665516E-2</v>
      </c>
      <c r="L235">
        <f t="shared" si="19"/>
        <v>5.8933147055157509E-2</v>
      </c>
    </row>
    <row r="236" spans="1:12">
      <c r="A236">
        <v>19711231</v>
      </c>
      <c r="B236">
        <v>95.918000000000006</v>
      </c>
      <c r="C236">
        <v>90.787999999999997</v>
      </c>
      <c r="D236">
        <v>85.861999999999995</v>
      </c>
      <c r="E236">
        <v>81.207999999999998</v>
      </c>
      <c r="F236">
        <v>76.218999999999994</v>
      </c>
      <c r="H236">
        <f t="shared" si="15"/>
        <v>4.2557184261556635E-2</v>
      </c>
      <c r="I236">
        <f t="shared" si="16"/>
        <v>4.950805344669007E-2</v>
      </c>
      <c r="J236">
        <f t="shared" si="17"/>
        <v>5.2122560503780058E-2</v>
      </c>
      <c r="K236">
        <f t="shared" si="18"/>
        <v>5.3416935973799262E-2</v>
      </c>
      <c r="L236">
        <f t="shared" si="19"/>
        <v>5.5813840257774805E-2</v>
      </c>
    </row>
    <row r="237" spans="1:12">
      <c r="A237">
        <v>19720131</v>
      </c>
      <c r="B237">
        <v>95.948999999999998</v>
      </c>
      <c r="C237">
        <v>90.831999999999994</v>
      </c>
      <c r="D237">
        <v>85.215000000000003</v>
      </c>
      <c r="E237">
        <v>80.328999999999994</v>
      </c>
      <c r="F237">
        <v>75.12</v>
      </c>
      <c r="H237">
        <f t="shared" si="15"/>
        <v>4.2220346225599004E-2</v>
      </c>
      <c r="I237">
        <f t="shared" si="16"/>
        <v>4.9253826147777069E-2</v>
      </c>
      <c r="J237">
        <f t="shared" si="17"/>
        <v>5.4778617599409385E-2</v>
      </c>
      <c r="K237">
        <f t="shared" si="18"/>
        <v>5.62869392326244E-2</v>
      </c>
      <c r="L237">
        <f t="shared" si="19"/>
        <v>5.8885214431933397E-2</v>
      </c>
    </row>
    <row r="238" spans="1:12">
      <c r="A238">
        <v>19720229</v>
      </c>
      <c r="B238">
        <v>95.802999999999997</v>
      </c>
      <c r="C238">
        <v>90.909000000000006</v>
      </c>
      <c r="D238">
        <v>85.447000000000003</v>
      </c>
      <c r="E238">
        <v>80.465000000000003</v>
      </c>
      <c r="F238">
        <v>75.335999999999999</v>
      </c>
      <c r="H238">
        <f t="shared" si="15"/>
        <v>4.3808648998465705E-2</v>
      </c>
      <c r="I238">
        <f t="shared" si="16"/>
        <v>4.8809372574968757E-2</v>
      </c>
      <c r="J238">
        <f t="shared" si="17"/>
        <v>5.3823130782412631E-2</v>
      </c>
      <c r="K238">
        <f t="shared" si="18"/>
        <v>5.5840328394201055E-2</v>
      </c>
      <c r="L238">
        <f t="shared" si="19"/>
        <v>5.8277319221533119E-2</v>
      </c>
    </row>
    <row r="239" spans="1:12">
      <c r="A239">
        <v>19720330</v>
      </c>
      <c r="B239">
        <v>95.185000000000002</v>
      </c>
      <c r="C239">
        <v>89.554000000000002</v>
      </c>
      <c r="D239">
        <v>84.078000000000003</v>
      </c>
      <c r="E239">
        <v>79.043999999999997</v>
      </c>
      <c r="F239">
        <v>74.073999999999998</v>
      </c>
      <c r="H239">
        <f t="shared" si="15"/>
        <v>5.05857015286022E-2</v>
      </c>
      <c r="I239">
        <f t="shared" si="16"/>
        <v>5.6714107972184236E-2</v>
      </c>
      <c r="J239">
        <f t="shared" si="17"/>
        <v>5.9511990215081134E-2</v>
      </c>
      <c r="K239">
        <f t="shared" si="18"/>
        <v>6.055396662593493E-2</v>
      </c>
      <c r="L239">
        <f t="shared" si="19"/>
        <v>6.1858971166813825E-2</v>
      </c>
    </row>
    <row r="240" spans="1:12">
      <c r="A240">
        <v>19720428</v>
      </c>
      <c r="B240">
        <v>95.566999999999993</v>
      </c>
      <c r="C240">
        <v>90.263000000000005</v>
      </c>
      <c r="D240">
        <v>84.703000000000003</v>
      </c>
      <c r="E240">
        <v>79.766999999999996</v>
      </c>
      <c r="F240">
        <v>74.823999999999998</v>
      </c>
      <c r="H240">
        <f t="shared" si="15"/>
        <v>4.6386304896041564E-2</v>
      </c>
      <c r="I240">
        <f t="shared" si="16"/>
        <v>5.2555774335988126E-2</v>
      </c>
      <c r="J240">
        <f t="shared" si="17"/>
        <v>5.6899605681782095E-2</v>
      </c>
      <c r="K240">
        <f t="shared" si="18"/>
        <v>5.8142566416098385E-2</v>
      </c>
      <c r="L240">
        <f t="shared" si="19"/>
        <v>5.9721671269403975E-2</v>
      </c>
    </row>
    <row r="241" spans="1:12">
      <c r="A241">
        <v>19720531</v>
      </c>
      <c r="B241">
        <v>95.477999999999994</v>
      </c>
      <c r="C241">
        <v>90.585999999999999</v>
      </c>
      <c r="D241">
        <v>85.114000000000004</v>
      </c>
      <c r="E241">
        <v>80.094999999999999</v>
      </c>
      <c r="F241">
        <v>75.147999999999996</v>
      </c>
      <c r="H241">
        <f t="shared" si="15"/>
        <v>4.7361695888058053E-2</v>
      </c>
      <c r="I241">
        <f t="shared" si="16"/>
        <v>5.067756403333501E-2</v>
      </c>
      <c r="J241">
        <f t="shared" si="17"/>
        <v>5.5195668180080926E-2</v>
      </c>
      <c r="K241">
        <f t="shared" si="18"/>
        <v>5.7057589117355478E-2</v>
      </c>
      <c r="L241">
        <f t="shared" si="19"/>
        <v>5.8806294950844329E-2</v>
      </c>
    </row>
    <row r="242" spans="1:12">
      <c r="A242">
        <v>19720630</v>
      </c>
      <c r="B242">
        <v>94.900999999999996</v>
      </c>
      <c r="C242">
        <v>89.730999999999995</v>
      </c>
      <c r="D242">
        <v>84.287000000000006</v>
      </c>
      <c r="E242">
        <v>79.120999999999995</v>
      </c>
      <c r="F242">
        <v>74.423000000000002</v>
      </c>
      <c r="H242">
        <f t="shared" si="15"/>
        <v>5.372967618887059E-2</v>
      </c>
      <c r="I242">
        <f t="shared" si="16"/>
        <v>5.5671376227172331E-2</v>
      </c>
      <c r="J242">
        <f t="shared" si="17"/>
        <v>5.8635535221584156E-2</v>
      </c>
      <c r="K242">
        <f t="shared" si="18"/>
        <v>6.0295841491865731E-2</v>
      </c>
      <c r="L242">
        <f t="shared" si="19"/>
        <v>6.0861199294076629E-2</v>
      </c>
    </row>
    <row r="243" spans="1:12">
      <c r="A243">
        <v>19720731</v>
      </c>
      <c r="B243">
        <v>95.174000000000007</v>
      </c>
      <c r="C243">
        <v>90.043000000000006</v>
      </c>
      <c r="D243">
        <v>84.376000000000005</v>
      </c>
      <c r="E243">
        <v>79.111999999999995</v>
      </c>
      <c r="F243">
        <v>74.513999999999996</v>
      </c>
      <c r="H243">
        <f t="shared" si="15"/>
        <v>5.0707125895727678E-2</v>
      </c>
      <c r="I243">
        <f t="shared" si="16"/>
        <v>5.3840832586958376E-2</v>
      </c>
      <c r="J243">
        <f t="shared" si="17"/>
        <v>5.8263187202477917E-2</v>
      </c>
      <c r="K243">
        <f t="shared" si="18"/>
        <v>6.0325995752599004E-2</v>
      </c>
      <c r="L243">
        <f t="shared" si="19"/>
        <v>6.0601957909641735E-2</v>
      </c>
    </row>
    <row r="244" spans="1:12">
      <c r="A244">
        <v>19720831</v>
      </c>
      <c r="B244">
        <v>94.665999999999997</v>
      </c>
      <c r="C244">
        <v>89.364000000000004</v>
      </c>
      <c r="D244">
        <v>83.834999999999994</v>
      </c>
      <c r="E244">
        <v>78.295000000000002</v>
      </c>
      <c r="F244">
        <v>73.778999999999996</v>
      </c>
      <c r="H244">
        <f t="shared" si="15"/>
        <v>5.6345467221600165E-2</v>
      </c>
      <c r="I244">
        <f t="shared" si="16"/>
        <v>5.7836870352578451E-2</v>
      </c>
      <c r="J244">
        <f t="shared" si="17"/>
        <v>6.0534685821261869E-2</v>
      </c>
      <c r="K244">
        <f t="shared" si="18"/>
        <v>6.3081334451001725E-2</v>
      </c>
      <c r="L244">
        <f t="shared" si="19"/>
        <v>6.2706769577304255E-2</v>
      </c>
    </row>
    <row r="245" spans="1:12">
      <c r="A245">
        <v>19720929</v>
      </c>
      <c r="B245">
        <v>94.527000000000001</v>
      </c>
      <c r="C245">
        <v>89.057000000000002</v>
      </c>
      <c r="D245">
        <v>83.692999999999998</v>
      </c>
      <c r="E245">
        <v>78.62</v>
      </c>
      <c r="F245">
        <v>73.867000000000004</v>
      </c>
      <c r="H245">
        <f t="shared" si="15"/>
        <v>5.7898801400658062E-2</v>
      </c>
      <c r="I245">
        <f t="shared" si="16"/>
        <v>5.9658605440446211E-2</v>
      </c>
      <c r="J245">
        <f t="shared" si="17"/>
        <v>6.1134141907552619E-2</v>
      </c>
      <c r="K245">
        <f t="shared" si="18"/>
        <v>6.1980983657192512E-2</v>
      </c>
      <c r="L245">
        <f t="shared" si="19"/>
        <v>6.2453441861191727E-2</v>
      </c>
    </row>
    <row r="246" spans="1:12">
      <c r="A246">
        <v>19721031</v>
      </c>
      <c r="B246">
        <v>94.614000000000004</v>
      </c>
      <c r="C246">
        <v>89.13</v>
      </c>
      <c r="D246">
        <v>83.694999999999993</v>
      </c>
      <c r="E246">
        <v>78.415999999999997</v>
      </c>
      <c r="F246">
        <v>73.736999999999995</v>
      </c>
      <c r="H246">
        <f t="shared" si="15"/>
        <v>5.6926036315978479E-2</v>
      </c>
      <c r="I246">
        <f t="shared" si="16"/>
        <v>5.9224571312274099E-2</v>
      </c>
      <c r="J246">
        <f t="shared" si="17"/>
        <v>6.112568945046104E-2</v>
      </c>
      <c r="K246">
        <f t="shared" si="18"/>
        <v>6.2670999375108227E-2</v>
      </c>
      <c r="L246">
        <f t="shared" si="19"/>
        <v>6.2827803843959362E-2</v>
      </c>
    </row>
    <row r="247" spans="1:12">
      <c r="A247">
        <v>19721130</v>
      </c>
      <c r="B247">
        <v>94.75</v>
      </c>
      <c r="C247">
        <v>89.346000000000004</v>
      </c>
      <c r="D247">
        <v>84.042000000000002</v>
      </c>
      <c r="E247">
        <v>78.617999999999995</v>
      </c>
      <c r="F247">
        <v>74.052999999999997</v>
      </c>
      <c r="H247">
        <f t="shared" si="15"/>
        <v>5.5408970976253302E-2</v>
      </c>
      <c r="I247">
        <f t="shared" si="16"/>
        <v>5.7943422994783056E-2</v>
      </c>
      <c r="J247">
        <f t="shared" si="17"/>
        <v>5.9663251833270925E-2</v>
      </c>
      <c r="K247">
        <f t="shared" si="18"/>
        <v>6.1987737650252228E-2</v>
      </c>
      <c r="L247">
        <f t="shared" si="19"/>
        <v>6.1919188874115738E-2</v>
      </c>
    </row>
    <row r="248" spans="1:12">
      <c r="A248">
        <v>19721229</v>
      </c>
      <c r="B248">
        <v>94.596999999999994</v>
      </c>
      <c r="C248">
        <v>88.811999999999998</v>
      </c>
      <c r="D248">
        <v>83.525999999999996</v>
      </c>
      <c r="E248">
        <v>78.436999999999998</v>
      </c>
      <c r="F248">
        <v>73.441000000000003</v>
      </c>
      <c r="H248">
        <f t="shared" si="15"/>
        <v>5.7115976193748308E-2</v>
      </c>
      <c r="I248">
        <f t="shared" si="16"/>
        <v>6.1119205123473241E-2</v>
      </c>
      <c r="J248">
        <f t="shared" si="17"/>
        <v>6.1840873663260965E-2</v>
      </c>
      <c r="K248">
        <f t="shared" si="18"/>
        <v>6.2599864796238913E-2</v>
      </c>
      <c r="L248">
        <f t="shared" si="19"/>
        <v>6.3683160024943453E-2</v>
      </c>
    </row>
    <row r="249" spans="1:12">
      <c r="A249">
        <v>19730131</v>
      </c>
      <c r="B249">
        <v>94.040999999999997</v>
      </c>
      <c r="C249">
        <v>88.322999999999993</v>
      </c>
      <c r="D249">
        <v>82.850999999999999</v>
      </c>
      <c r="E249">
        <v>77.489999999999995</v>
      </c>
      <c r="F249">
        <v>72.971000000000004</v>
      </c>
      <c r="H249">
        <f t="shared" si="15"/>
        <v>6.3365978668878498E-2</v>
      </c>
      <c r="I249">
        <f t="shared" si="16"/>
        <v>6.4052592056512481E-2</v>
      </c>
      <c r="J249">
        <f t="shared" si="17"/>
        <v>6.4716738694465592E-2</v>
      </c>
      <c r="K249">
        <f t="shared" si="18"/>
        <v>6.5831581904474801E-2</v>
      </c>
      <c r="L249">
        <f t="shared" si="19"/>
        <v>6.5049861961361755E-2</v>
      </c>
    </row>
    <row r="250" spans="1:12">
      <c r="A250">
        <v>19730228</v>
      </c>
      <c r="B250">
        <v>93.796000000000006</v>
      </c>
      <c r="C250">
        <v>87.778999999999996</v>
      </c>
      <c r="D250">
        <v>82.1</v>
      </c>
      <c r="E250">
        <v>76.754999999999995</v>
      </c>
      <c r="F250">
        <v>71.918000000000006</v>
      </c>
      <c r="H250">
        <f t="shared" si="15"/>
        <v>6.6143545566974993E-2</v>
      </c>
      <c r="I250">
        <f t="shared" si="16"/>
        <v>6.7344669592485751E-2</v>
      </c>
      <c r="J250">
        <f t="shared" si="17"/>
        <v>6.7953346477003462E-2</v>
      </c>
      <c r="K250">
        <f t="shared" si="18"/>
        <v>6.8374050494626415E-2</v>
      </c>
      <c r="L250">
        <f t="shared" si="19"/>
        <v>6.8150577723433248E-2</v>
      </c>
    </row>
    <row r="251" spans="1:12">
      <c r="A251">
        <v>19730330</v>
      </c>
      <c r="B251">
        <v>93.322000000000003</v>
      </c>
      <c r="C251">
        <v>87.27</v>
      </c>
      <c r="D251">
        <v>81.771000000000001</v>
      </c>
      <c r="E251">
        <v>76.671999999999997</v>
      </c>
      <c r="F251">
        <v>71.697000000000003</v>
      </c>
      <c r="H251">
        <f t="shared" si="15"/>
        <v>7.1558689269411335E-2</v>
      </c>
      <c r="I251">
        <f t="shared" si="16"/>
        <v>7.0452774177363064E-2</v>
      </c>
      <c r="J251">
        <f t="shared" si="17"/>
        <v>6.9383708837261304E-2</v>
      </c>
      <c r="K251">
        <f t="shared" si="18"/>
        <v>6.8663070838653528E-2</v>
      </c>
      <c r="L251">
        <f t="shared" si="19"/>
        <v>6.8808264263067631E-2</v>
      </c>
    </row>
    <row r="252" spans="1:12">
      <c r="A252">
        <v>19730430</v>
      </c>
      <c r="B252">
        <v>93.519000000000005</v>
      </c>
      <c r="C252">
        <v>87.58</v>
      </c>
      <c r="D252">
        <v>81.945999999999998</v>
      </c>
      <c r="E252">
        <v>76.950999999999993</v>
      </c>
      <c r="F252">
        <v>72.02</v>
      </c>
      <c r="H252">
        <f t="shared" si="15"/>
        <v>6.9301425378800019E-2</v>
      </c>
      <c r="I252">
        <f t="shared" si="16"/>
        <v>6.8556596236523548E-2</v>
      </c>
      <c r="J252">
        <f t="shared" si="17"/>
        <v>6.8621924553996072E-2</v>
      </c>
      <c r="K252">
        <f t="shared" si="18"/>
        <v>6.7693092411092115E-2</v>
      </c>
      <c r="L252">
        <f t="shared" si="19"/>
        <v>6.784784755573714E-2</v>
      </c>
    </row>
    <row r="253" spans="1:12">
      <c r="A253">
        <v>19730531</v>
      </c>
      <c r="B253">
        <v>93.290999999999997</v>
      </c>
      <c r="C253">
        <v>87.424999999999997</v>
      </c>
      <c r="D253">
        <v>82.025999999999996</v>
      </c>
      <c r="E253">
        <v>76.960999999999999</v>
      </c>
      <c r="F253">
        <v>71.900000000000006</v>
      </c>
      <c r="H253">
        <f t="shared" si="15"/>
        <v>7.1914761338178534E-2</v>
      </c>
      <c r="I253">
        <f t="shared" si="16"/>
        <v>6.9503424522025847E-2</v>
      </c>
      <c r="J253">
        <f t="shared" si="17"/>
        <v>6.8274402379048249E-2</v>
      </c>
      <c r="K253">
        <f t="shared" si="18"/>
        <v>6.7658407794183972E-2</v>
      </c>
      <c r="L253">
        <f t="shared" si="19"/>
        <v>6.820405417779507E-2</v>
      </c>
    </row>
    <row r="254" spans="1:12">
      <c r="A254">
        <v>19730629</v>
      </c>
      <c r="B254">
        <v>92.741</v>
      </c>
      <c r="C254">
        <v>86.981999999999999</v>
      </c>
      <c r="D254">
        <v>81.322000000000003</v>
      </c>
      <c r="E254">
        <v>76.430999999999997</v>
      </c>
      <c r="F254">
        <v>71.447999999999993</v>
      </c>
      <c r="H254">
        <f t="shared" si="15"/>
        <v>7.8271746045438295E-2</v>
      </c>
      <c r="I254">
        <f t="shared" si="16"/>
        <v>7.2223460243913795E-2</v>
      </c>
      <c r="J254">
        <f t="shared" si="17"/>
        <v>7.1348213325670429E-2</v>
      </c>
      <c r="K254">
        <f t="shared" si="18"/>
        <v>6.9504495863927929E-2</v>
      </c>
      <c r="L254">
        <f t="shared" si="19"/>
        <v>6.9552198414822186E-2</v>
      </c>
    </row>
    <row r="255" spans="1:12">
      <c r="A255">
        <v>19730731</v>
      </c>
      <c r="B255">
        <v>91.736000000000004</v>
      </c>
      <c r="C255">
        <v>85.281000000000006</v>
      </c>
      <c r="D255">
        <v>79.153999999999996</v>
      </c>
      <c r="E255">
        <v>73.123000000000005</v>
      </c>
      <c r="F255">
        <v>68.238</v>
      </c>
      <c r="H255">
        <f t="shared" si="15"/>
        <v>9.0084590564227796E-2</v>
      </c>
      <c r="I255">
        <f t="shared" si="16"/>
        <v>8.2863855705686218E-2</v>
      </c>
      <c r="J255">
        <f t="shared" si="17"/>
        <v>8.1041528497874715E-2</v>
      </c>
      <c r="K255">
        <f t="shared" si="18"/>
        <v>8.1400335064915952E-2</v>
      </c>
      <c r="L255">
        <f t="shared" si="19"/>
        <v>7.9430641480515707E-2</v>
      </c>
    </row>
    <row r="256" spans="1:12">
      <c r="A256">
        <v>19730831</v>
      </c>
      <c r="B256">
        <v>91.995000000000005</v>
      </c>
      <c r="C256">
        <v>85.837000000000003</v>
      </c>
      <c r="D256">
        <v>80.448999999999998</v>
      </c>
      <c r="E256">
        <v>75.180999999999997</v>
      </c>
      <c r="F256">
        <v>70.281999999999996</v>
      </c>
      <c r="H256">
        <f t="shared" si="15"/>
        <v>8.701559867384101E-2</v>
      </c>
      <c r="I256">
        <f t="shared" si="16"/>
        <v>7.9351090586971429E-2</v>
      </c>
      <c r="J256">
        <f t="shared" si="17"/>
        <v>7.520955869503454E-2</v>
      </c>
      <c r="K256">
        <f t="shared" si="18"/>
        <v>7.3922584086647536E-2</v>
      </c>
      <c r="L256">
        <f t="shared" si="19"/>
        <v>7.3077719610787462E-2</v>
      </c>
    </row>
    <row r="257" spans="1:12">
      <c r="A257">
        <v>19730928</v>
      </c>
      <c r="B257">
        <v>92.587000000000003</v>
      </c>
      <c r="C257">
        <v>86.974000000000004</v>
      </c>
      <c r="D257">
        <v>81.983999999999995</v>
      </c>
      <c r="E257">
        <v>76.804000000000002</v>
      </c>
      <c r="F257">
        <v>72.085999999999999</v>
      </c>
      <c r="H257">
        <f t="shared" si="15"/>
        <v>8.0065235940250723E-2</v>
      </c>
      <c r="I257">
        <f t="shared" si="16"/>
        <v>7.2272771477394748E-2</v>
      </c>
      <c r="J257">
        <f t="shared" si="17"/>
        <v>6.8456795143797766E-2</v>
      </c>
      <c r="K257">
        <f t="shared" si="18"/>
        <v>6.8203607361097651E-2</v>
      </c>
      <c r="L257">
        <f t="shared" si="19"/>
        <v>6.7652237358986289E-2</v>
      </c>
    </row>
    <row r="258" spans="1:12">
      <c r="A258">
        <v>19731031</v>
      </c>
      <c r="B258">
        <v>93.126000000000005</v>
      </c>
      <c r="C258">
        <v>87.421999999999997</v>
      </c>
      <c r="D258">
        <v>81.953999999999994</v>
      </c>
      <c r="E258">
        <v>76.563999999999993</v>
      </c>
      <c r="F258">
        <v>71.765000000000001</v>
      </c>
      <c r="H258">
        <f t="shared" si="15"/>
        <v>7.3813972467409616E-2</v>
      </c>
      <c r="I258">
        <f t="shared" si="16"/>
        <v>6.9521775067357794E-2</v>
      </c>
      <c r="J258">
        <f t="shared" si="17"/>
        <v>6.8587151984086825E-2</v>
      </c>
      <c r="K258">
        <f t="shared" si="18"/>
        <v>6.9039731575195606E-2</v>
      </c>
      <c r="L258">
        <f t="shared" si="19"/>
        <v>6.8605640354348241E-2</v>
      </c>
    </row>
    <row r="259" spans="1:12">
      <c r="A259">
        <v>19731130</v>
      </c>
      <c r="B259">
        <v>92.863</v>
      </c>
      <c r="C259">
        <v>87.504000000000005</v>
      </c>
      <c r="D259">
        <v>82.009</v>
      </c>
      <c r="E259">
        <v>76.793000000000006</v>
      </c>
      <c r="F259">
        <v>71.852999999999994</v>
      </c>
      <c r="H259">
        <f t="shared" ref="H259:H322" si="20">(100/B259)-1</f>
        <v>7.6855152213475719E-2</v>
      </c>
      <c r="I259">
        <f t="shared" ref="I259:I322" si="21">(100/C259)^(1/2)-1</f>
        <v>6.9020533173901555E-2</v>
      </c>
      <c r="J259">
        <f t="shared" ref="J259:J322" si="22">(100/D259)^(1/3)-1</f>
        <v>6.8348213018194937E-2</v>
      </c>
      <c r="K259">
        <f t="shared" ref="K259:K322" si="23">(100/E259)^(1/4)-1</f>
        <v>6.824185827120588E-2</v>
      </c>
      <c r="L259">
        <f t="shared" ref="L259:L322" si="24">(100/F259)^(1/5)-1</f>
        <v>6.8343762915474615E-2</v>
      </c>
    </row>
    <row r="260" spans="1:12">
      <c r="A260">
        <v>19731231</v>
      </c>
      <c r="B260">
        <v>93.123999999999995</v>
      </c>
      <c r="C260">
        <v>87.478999999999999</v>
      </c>
      <c r="D260">
        <v>81.947000000000003</v>
      </c>
      <c r="E260">
        <v>76.622</v>
      </c>
      <c r="F260">
        <v>71.611000000000004</v>
      </c>
      <c r="H260">
        <f t="shared" si="20"/>
        <v>7.3837034491645692E-2</v>
      </c>
      <c r="I260">
        <f t="shared" si="21"/>
        <v>6.9173276141806017E-2</v>
      </c>
      <c r="J260">
        <f t="shared" si="22"/>
        <v>6.8617577735233581E-2</v>
      </c>
      <c r="K260">
        <f t="shared" si="23"/>
        <v>6.883736830872822E-2</v>
      </c>
      <c r="L260">
        <f t="shared" si="24"/>
        <v>6.9064854417691723E-2</v>
      </c>
    </row>
    <row r="261" spans="1:12">
      <c r="A261">
        <v>19740131</v>
      </c>
      <c r="B261">
        <v>93.346000000000004</v>
      </c>
      <c r="C261">
        <v>87.528999999999996</v>
      </c>
      <c r="D261">
        <v>81.754999999999995</v>
      </c>
      <c r="E261">
        <v>76.33</v>
      </c>
      <c r="F261">
        <v>71.373999999999995</v>
      </c>
      <c r="H261">
        <f t="shared" si="20"/>
        <v>7.1283182996593197E-2</v>
      </c>
      <c r="I261">
        <f t="shared" si="21"/>
        <v>6.8867855650253995E-2</v>
      </c>
      <c r="J261">
        <f t="shared" si="22"/>
        <v>6.9453466133545749E-2</v>
      </c>
      <c r="K261">
        <f t="shared" si="23"/>
        <v>6.98581130388225E-2</v>
      </c>
      <c r="L261">
        <f t="shared" si="24"/>
        <v>6.977388715175592E-2</v>
      </c>
    </row>
    <row r="262" spans="1:12">
      <c r="A262">
        <v>19740228</v>
      </c>
      <c r="B262">
        <v>93.22</v>
      </c>
      <c r="C262">
        <v>87.275999999999996</v>
      </c>
      <c r="D262">
        <v>81.804000000000002</v>
      </c>
      <c r="E262">
        <v>76.19</v>
      </c>
      <c r="F262">
        <v>71.144000000000005</v>
      </c>
      <c r="H262">
        <f t="shared" si="20"/>
        <v>7.2731173567903928E-2</v>
      </c>
      <c r="I262">
        <f t="shared" si="21"/>
        <v>7.0415978110660138E-2</v>
      </c>
      <c r="J262">
        <f t="shared" si="22"/>
        <v>6.9239891873229542E-2</v>
      </c>
      <c r="K262">
        <f t="shared" si="23"/>
        <v>7.0349243888649493E-2</v>
      </c>
      <c r="L262">
        <f t="shared" si="24"/>
        <v>7.0464684499091046E-2</v>
      </c>
    </row>
    <row r="263" spans="1:12">
      <c r="A263">
        <v>19740329</v>
      </c>
      <c r="B263">
        <v>92.164000000000001</v>
      </c>
      <c r="C263">
        <v>85.701999999999998</v>
      </c>
      <c r="D263">
        <v>79.626000000000005</v>
      </c>
      <c r="E263">
        <v>74.043000000000006</v>
      </c>
      <c r="F263">
        <v>69</v>
      </c>
      <c r="H263">
        <f t="shared" si="20"/>
        <v>8.5022351460440015E-2</v>
      </c>
      <c r="I263">
        <f t="shared" si="21"/>
        <v>8.020086690431949E-2</v>
      </c>
      <c r="J263">
        <f t="shared" si="22"/>
        <v>7.8901259645058897E-2</v>
      </c>
      <c r="K263">
        <f t="shared" si="23"/>
        <v>7.8025411594070393E-2</v>
      </c>
      <c r="L263">
        <f t="shared" si="24"/>
        <v>7.7035905736427601E-2</v>
      </c>
    </row>
    <row r="264" spans="1:12">
      <c r="A264">
        <v>19740430</v>
      </c>
      <c r="B264">
        <v>91.694999999999993</v>
      </c>
      <c r="C264">
        <v>84.944999999999993</v>
      </c>
      <c r="D264">
        <v>78.528000000000006</v>
      </c>
      <c r="E264">
        <v>72.61</v>
      </c>
      <c r="F264">
        <v>67.23</v>
      </c>
      <c r="H264">
        <f t="shared" si="20"/>
        <v>9.0572005016631207E-2</v>
      </c>
      <c r="I264">
        <f t="shared" si="21"/>
        <v>8.5003376400135444E-2</v>
      </c>
      <c r="J264">
        <f t="shared" si="22"/>
        <v>8.3906501028030878E-2</v>
      </c>
      <c r="K264">
        <f t="shared" si="23"/>
        <v>8.3305357126305823E-2</v>
      </c>
      <c r="L264">
        <f t="shared" si="24"/>
        <v>8.264824879043009E-2</v>
      </c>
    </row>
    <row r="265" spans="1:12">
      <c r="A265">
        <v>19740531</v>
      </c>
      <c r="B265">
        <v>92.042000000000002</v>
      </c>
      <c r="C265">
        <v>85.301000000000002</v>
      </c>
      <c r="D265">
        <v>78.795000000000002</v>
      </c>
      <c r="E265">
        <v>72.888999999999996</v>
      </c>
      <c r="F265">
        <v>67.933000000000007</v>
      </c>
      <c r="H265">
        <f t="shared" si="20"/>
        <v>8.6460528888985477E-2</v>
      </c>
      <c r="I265">
        <f t="shared" si="21"/>
        <v>8.2736902054937334E-2</v>
      </c>
      <c r="J265">
        <f t="shared" si="22"/>
        <v>8.2680828768319836E-2</v>
      </c>
      <c r="K265">
        <f t="shared" si="23"/>
        <v>8.2267213493955049E-2</v>
      </c>
      <c r="L265">
        <f t="shared" si="24"/>
        <v>8.0398173254599747E-2</v>
      </c>
    </row>
    <row r="266" spans="1:12">
      <c r="A266">
        <v>19740628</v>
      </c>
      <c r="B266">
        <v>91.707999999999998</v>
      </c>
      <c r="C266">
        <v>84.697000000000003</v>
      </c>
      <c r="D266">
        <v>78.283000000000001</v>
      </c>
      <c r="E266">
        <v>71.95</v>
      </c>
      <c r="F266">
        <v>66.754999999999995</v>
      </c>
      <c r="H266">
        <f t="shared" si="20"/>
        <v>9.0417411785231439E-2</v>
      </c>
      <c r="I266">
        <f t="shared" si="21"/>
        <v>8.6590706248408811E-2</v>
      </c>
      <c r="J266">
        <f t="shared" si="22"/>
        <v>8.5036080196039476E-2</v>
      </c>
      <c r="K266">
        <f t="shared" si="23"/>
        <v>8.5781156836839845E-2</v>
      </c>
      <c r="L266">
        <f t="shared" si="24"/>
        <v>8.418461442765901E-2</v>
      </c>
    </row>
    <row r="267" spans="1:12">
      <c r="A267">
        <v>19740731</v>
      </c>
      <c r="B267">
        <v>91.706999999999994</v>
      </c>
      <c r="C267">
        <v>84.591999999999999</v>
      </c>
      <c r="D267">
        <v>77.927000000000007</v>
      </c>
      <c r="E267">
        <v>71.634</v>
      </c>
      <c r="F267">
        <v>66.394999999999996</v>
      </c>
      <c r="H267">
        <f t="shared" si="20"/>
        <v>9.0429302016203916E-2</v>
      </c>
      <c r="I267">
        <f t="shared" si="21"/>
        <v>8.7264863626588252E-2</v>
      </c>
      <c r="J267">
        <f t="shared" si="22"/>
        <v>8.6685855496125397E-2</v>
      </c>
      <c r="K267">
        <f t="shared" si="23"/>
        <v>8.6976611229284018E-2</v>
      </c>
      <c r="L267">
        <f t="shared" si="24"/>
        <v>8.5357783169923929E-2</v>
      </c>
    </row>
    <row r="268" spans="1:12">
      <c r="A268">
        <v>19740830</v>
      </c>
      <c r="B268">
        <v>90.8</v>
      </c>
      <c r="C268">
        <v>84.063999999999993</v>
      </c>
      <c r="D268">
        <v>77.653000000000006</v>
      </c>
      <c r="E268">
        <v>71.661000000000001</v>
      </c>
      <c r="F268">
        <v>65.753</v>
      </c>
      <c r="H268">
        <f t="shared" si="20"/>
        <v>0.10132158590308382</v>
      </c>
      <c r="I268">
        <f t="shared" si="21"/>
        <v>9.0674035421070442E-2</v>
      </c>
      <c r="J268">
        <f t="shared" si="22"/>
        <v>8.7962485296384507E-2</v>
      </c>
      <c r="K268">
        <f t="shared" si="23"/>
        <v>8.6874210634634075E-2</v>
      </c>
      <c r="L268">
        <f t="shared" si="24"/>
        <v>8.7468999882182041E-2</v>
      </c>
    </row>
    <row r="269" spans="1:12">
      <c r="A269">
        <v>19740930</v>
      </c>
      <c r="B269">
        <v>92.411000000000001</v>
      </c>
      <c r="C269">
        <v>85.137</v>
      </c>
      <c r="D269">
        <v>79.09</v>
      </c>
      <c r="E269">
        <v>72.995000000000005</v>
      </c>
      <c r="F269">
        <v>67.596999999999994</v>
      </c>
      <c r="H269">
        <f t="shared" si="20"/>
        <v>8.2122258172728335E-2</v>
      </c>
      <c r="I269">
        <f t="shared" si="21"/>
        <v>8.3779242172448365E-2</v>
      </c>
      <c r="J269">
        <f t="shared" si="22"/>
        <v>8.133304450981349E-2</v>
      </c>
      <c r="K269">
        <f t="shared" si="23"/>
        <v>8.1874094617814697E-2</v>
      </c>
      <c r="L269">
        <f t="shared" si="24"/>
        <v>8.1470097061110858E-2</v>
      </c>
    </row>
    <row r="270" spans="1:12">
      <c r="A270">
        <v>19741031</v>
      </c>
      <c r="B270">
        <v>92.644000000000005</v>
      </c>
      <c r="C270">
        <v>85.741</v>
      </c>
      <c r="D270">
        <v>79.305999999999997</v>
      </c>
      <c r="E270">
        <v>73.287000000000006</v>
      </c>
      <c r="F270">
        <v>67.783000000000001</v>
      </c>
      <c r="H270">
        <f t="shared" si="20"/>
        <v>7.9400716722075826E-2</v>
      </c>
      <c r="I270">
        <f t="shared" si="21"/>
        <v>7.9955169831465556E-2</v>
      </c>
      <c r="J270">
        <f t="shared" si="22"/>
        <v>8.0350435754944716E-2</v>
      </c>
      <c r="K270">
        <f t="shared" si="23"/>
        <v>8.0794843383500403E-2</v>
      </c>
      <c r="L270">
        <f t="shared" si="24"/>
        <v>8.087592273310773E-2</v>
      </c>
    </row>
    <row r="271" spans="1:12">
      <c r="A271">
        <v>19741129</v>
      </c>
      <c r="B271">
        <v>92.783000000000001</v>
      </c>
      <c r="C271">
        <v>86.566999999999993</v>
      </c>
      <c r="D271">
        <v>80.275000000000006</v>
      </c>
      <c r="E271">
        <v>74.584000000000003</v>
      </c>
      <c r="F271">
        <v>69.084000000000003</v>
      </c>
      <c r="H271">
        <f t="shared" si="20"/>
        <v>7.778364571095997E-2</v>
      </c>
      <c r="I271">
        <f t="shared" si="21"/>
        <v>7.4790493371378775E-2</v>
      </c>
      <c r="J271">
        <f t="shared" si="22"/>
        <v>7.5985854564334154E-2</v>
      </c>
      <c r="K271">
        <f t="shared" si="23"/>
        <v>7.6065189292165103E-2</v>
      </c>
      <c r="L271">
        <f t="shared" si="24"/>
        <v>7.6773862281808825E-2</v>
      </c>
    </row>
    <row r="272" spans="1:12">
      <c r="A272">
        <v>19741231</v>
      </c>
      <c r="B272">
        <v>93.355999999999995</v>
      </c>
      <c r="C272">
        <v>86.625</v>
      </c>
      <c r="D272">
        <v>80.706999999999994</v>
      </c>
      <c r="E272">
        <v>75.168000000000006</v>
      </c>
      <c r="F272">
        <v>70.13</v>
      </c>
      <c r="H272">
        <f t="shared" si="20"/>
        <v>7.1168430524015669E-2</v>
      </c>
      <c r="I272">
        <f t="shared" si="21"/>
        <v>7.4430618700507045E-2</v>
      </c>
      <c r="J272">
        <f t="shared" si="22"/>
        <v>7.4062610725758926E-2</v>
      </c>
      <c r="K272">
        <f t="shared" si="23"/>
        <v>7.3969013711780773E-2</v>
      </c>
      <c r="L272">
        <f t="shared" si="24"/>
        <v>7.3542475318256972E-2</v>
      </c>
    </row>
    <row r="273" spans="1:12">
      <c r="A273">
        <v>19750131</v>
      </c>
      <c r="B273">
        <v>94.114000000000004</v>
      </c>
      <c r="C273">
        <v>87.546000000000006</v>
      </c>
      <c r="D273">
        <v>81.430999999999997</v>
      </c>
      <c r="E273">
        <v>75.486000000000004</v>
      </c>
      <c r="F273">
        <v>69.912000000000006</v>
      </c>
      <c r="H273">
        <f t="shared" si="20"/>
        <v>6.2541173470471945E-2</v>
      </c>
      <c r="I273">
        <f t="shared" si="21"/>
        <v>6.8764072292091249E-2</v>
      </c>
      <c r="J273">
        <f t="shared" si="22"/>
        <v>7.0869979818280138E-2</v>
      </c>
      <c r="K273">
        <f t="shared" si="23"/>
        <v>7.2836144702492556E-2</v>
      </c>
      <c r="L273">
        <f t="shared" si="24"/>
        <v>7.4211147077800854E-2</v>
      </c>
    </row>
    <row r="274" spans="1:12">
      <c r="A274">
        <v>19750228</v>
      </c>
      <c r="B274">
        <v>94.320999999999998</v>
      </c>
      <c r="C274">
        <v>88.317999999999998</v>
      </c>
      <c r="D274">
        <v>82.272000000000006</v>
      </c>
      <c r="E274">
        <v>76.757999999999996</v>
      </c>
      <c r="F274">
        <v>70.665999999999997</v>
      </c>
      <c r="H274">
        <f t="shared" si="20"/>
        <v>6.0209285312920802E-2</v>
      </c>
      <c r="I274">
        <f t="shared" si="21"/>
        <v>6.4082711554591221E-2</v>
      </c>
      <c r="J274">
        <f t="shared" si="22"/>
        <v>6.720859681689384E-2</v>
      </c>
      <c r="K274">
        <f t="shared" si="23"/>
        <v>6.8363611292431514E-2</v>
      </c>
      <c r="L274">
        <f t="shared" si="24"/>
        <v>7.1908952634997636E-2</v>
      </c>
    </row>
    <row r="275" spans="1:12">
      <c r="A275">
        <v>19750331</v>
      </c>
      <c r="B275">
        <v>93.981999999999999</v>
      </c>
      <c r="C275">
        <v>87.47</v>
      </c>
      <c r="D275">
        <v>81.111000000000004</v>
      </c>
      <c r="E275">
        <v>74.963999999999999</v>
      </c>
      <c r="F275">
        <v>69.415999999999997</v>
      </c>
      <c r="H275">
        <f t="shared" si="20"/>
        <v>6.4033538337128437E-2</v>
      </c>
      <c r="I275">
        <f t="shared" si="21"/>
        <v>6.9228279640010548E-2</v>
      </c>
      <c r="J275">
        <f t="shared" si="22"/>
        <v>7.2276401193492434E-2</v>
      </c>
      <c r="K275">
        <f t="shared" si="23"/>
        <v>7.4698918913810086E-2</v>
      </c>
      <c r="L275">
        <f t="shared" si="24"/>
        <v>7.5741896150615551E-2</v>
      </c>
    </row>
    <row r="276" spans="1:12">
      <c r="A276">
        <v>19750430</v>
      </c>
      <c r="B276">
        <v>93.536000000000001</v>
      </c>
      <c r="C276">
        <v>86.275000000000006</v>
      </c>
      <c r="D276">
        <v>79.369</v>
      </c>
      <c r="E276">
        <v>73.034000000000006</v>
      </c>
      <c r="F276">
        <v>67.507999999999996</v>
      </c>
      <c r="H276">
        <f t="shared" si="20"/>
        <v>6.9107081765309664E-2</v>
      </c>
      <c r="I276">
        <f t="shared" si="21"/>
        <v>7.6607785307409859E-2</v>
      </c>
      <c r="J276">
        <f t="shared" si="22"/>
        <v>8.0064513485821331E-2</v>
      </c>
      <c r="K276">
        <f t="shared" si="23"/>
        <v>8.1729636072974676E-2</v>
      </c>
      <c r="L276">
        <f t="shared" si="24"/>
        <v>8.1755100679531845E-2</v>
      </c>
    </row>
    <row r="277" spans="1:12">
      <c r="A277">
        <v>19750530</v>
      </c>
      <c r="B277">
        <v>94.191999999999993</v>
      </c>
      <c r="C277">
        <v>87.296999999999997</v>
      </c>
      <c r="D277">
        <v>80.802000000000007</v>
      </c>
      <c r="E277">
        <v>74.700999999999993</v>
      </c>
      <c r="F277">
        <v>69.003</v>
      </c>
      <c r="H277">
        <f t="shared" si="20"/>
        <v>6.1661287582809754E-2</v>
      </c>
      <c r="I277">
        <f t="shared" si="21"/>
        <v>7.0287221752690199E-2</v>
      </c>
      <c r="J277">
        <f t="shared" si="22"/>
        <v>7.3641515693024351E-2</v>
      </c>
      <c r="K277">
        <f t="shared" si="23"/>
        <v>7.5643596405655655E-2</v>
      </c>
      <c r="L277">
        <f t="shared" si="24"/>
        <v>7.7026540451122782E-2</v>
      </c>
    </row>
    <row r="278" spans="1:12">
      <c r="A278">
        <v>19750630</v>
      </c>
      <c r="B278">
        <v>93.501000000000005</v>
      </c>
      <c r="C278">
        <v>86.813999999999993</v>
      </c>
      <c r="D278">
        <v>80.225999999999999</v>
      </c>
      <c r="E278">
        <v>74.703000000000003</v>
      </c>
      <c r="F278">
        <v>68.369</v>
      </c>
      <c r="H278">
        <f t="shared" si="20"/>
        <v>6.9507277997026717E-2</v>
      </c>
      <c r="I278">
        <f t="shared" si="21"/>
        <v>7.3260427082250335E-2</v>
      </c>
      <c r="J278">
        <f t="shared" si="22"/>
        <v>7.6204871576675215E-2</v>
      </c>
      <c r="K278">
        <f t="shared" si="23"/>
        <v>7.5636396866174183E-2</v>
      </c>
      <c r="L278">
        <f t="shared" si="24"/>
        <v>7.9016670481849349E-2</v>
      </c>
    </row>
    <row r="279" spans="1:12">
      <c r="A279">
        <v>19750731</v>
      </c>
      <c r="B279">
        <v>93.081999999999994</v>
      </c>
      <c r="C279">
        <v>86.024000000000001</v>
      </c>
      <c r="D279">
        <v>79.198999999999998</v>
      </c>
      <c r="E279">
        <v>73.388000000000005</v>
      </c>
      <c r="F279">
        <v>67.563999999999993</v>
      </c>
      <c r="H279">
        <f t="shared" si="20"/>
        <v>7.4321565931114497E-2</v>
      </c>
      <c r="I279">
        <f t="shared" si="21"/>
        <v>7.81772991848948E-2</v>
      </c>
      <c r="J279">
        <f t="shared" si="22"/>
        <v>8.0836744408722572E-2</v>
      </c>
      <c r="K279">
        <f t="shared" si="23"/>
        <v>8.0422791204468824E-2</v>
      </c>
      <c r="L279">
        <f t="shared" si="24"/>
        <v>8.1575720004600116E-2</v>
      </c>
    </row>
    <row r="280" spans="1:12">
      <c r="A280">
        <v>19750829</v>
      </c>
      <c r="B280">
        <v>92.905000000000001</v>
      </c>
      <c r="C280">
        <v>85.765000000000001</v>
      </c>
      <c r="D280">
        <v>79.135000000000005</v>
      </c>
      <c r="E280">
        <v>72.962000000000003</v>
      </c>
      <c r="F280">
        <v>67.087000000000003</v>
      </c>
      <c r="H280">
        <f t="shared" si="20"/>
        <v>7.6368333243636011E-2</v>
      </c>
      <c r="I280">
        <f t="shared" si="21"/>
        <v>7.9804054938551472E-2</v>
      </c>
      <c r="J280">
        <f t="shared" si="22"/>
        <v>8.1128039504045679E-2</v>
      </c>
      <c r="K280">
        <f t="shared" si="23"/>
        <v>8.1996404146648327E-2</v>
      </c>
      <c r="L280">
        <f t="shared" si="24"/>
        <v>8.310940181851989E-2</v>
      </c>
    </row>
    <row r="281" spans="1:12">
      <c r="A281">
        <v>19750930</v>
      </c>
      <c r="B281">
        <v>92.727000000000004</v>
      </c>
      <c r="C281">
        <v>85.188000000000002</v>
      </c>
      <c r="D281">
        <v>78.626000000000005</v>
      </c>
      <c r="E281">
        <v>71.903999999999996</v>
      </c>
      <c r="F281">
        <v>66.635000000000005</v>
      </c>
      <c r="H281">
        <f t="shared" si="20"/>
        <v>7.8434544415326712E-2</v>
      </c>
      <c r="I281">
        <f t="shared" si="21"/>
        <v>8.3454777362603316E-2</v>
      </c>
      <c r="J281">
        <f t="shared" si="22"/>
        <v>8.345598423552425E-2</v>
      </c>
      <c r="K281">
        <f t="shared" si="23"/>
        <v>8.5954770111117407E-2</v>
      </c>
      <c r="L281">
        <f t="shared" si="24"/>
        <v>8.4574825388267216E-2</v>
      </c>
    </row>
    <row r="282" spans="1:12">
      <c r="A282">
        <v>19751031</v>
      </c>
      <c r="B282">
        <v>94.052000000000007</v>
      </c>
      <c r="C282">
        <v>87.08</v>
      </c>
      <c r="D282">
        <v>80.778999999999996</v>
      </c>
      <c r="E282">
        <v>74.700999999999993</v>
      </c>
      <c r="F282">
        <v>68.566000000000003</v>
      </c>
      <c r="H282">
        <f t="shared" si="20"/>
        <v>6.324161102368886E-2</v>
      </c>
      <c r="I282">
        <f t="shared" si="21"/>
        <v>7.1619949222618828E-2</v>
      </c>
      <c r="J282">
        <f t="shared" si="22"/>
        <v>7.3743404432953463E-2</v>
      </c>
      <c r="K282">
        <f t="shared" si="23"/>
        <v>7.5643596405655655E-2</v>
      </c>
      <c r="L282">
        <f t="shared" si="24"/>
        <v>7.8395922590778211E-2</v>
      </c>
    </row>
    <row r="283" spans="1:12">
      <c r="A283">
        <v>19751128</v>
      </c>
      <c r="B283">
        <v>93.731999999999999</v>
      </c>
      <c r="C283">
        <v>86.655000000000001</v>
      </c>
      <c r="D283">
        <v>80.239000000000004</v>
      </c>
      <c r="E283">
        <v>74.480999999999995</v>
      </c>
      <c r="F283">
        <v>68</v>
      </c>
      <c r="H283">
        <f t="shared" si="20"/>
        <v>6.6871505995817815E-2</v>
      </c>
      <c r="I283">
        <f t="shared" si="21"/>
        <v>7.4244618418891628E-2</v>
      </c>
      <c r="J283">
        <f t="shared" si="22"/>
        <v>7.6146747642890533E-2</v>
      </c>
      <c r="K283">
        <f t="shared" si="23"/>
        <v>7.6437019971119291E-2</v>
      </c>
      <c r="L283">
        <f t="shared" si="24"/>
        <v>8.0185187303563499E-2</v>
      </c>
    </row>
    <row r="284" spans="1:12">
      <c r="A284">
        <v>19751231</v>
      </c>
      <c r="B284">
        <v>94.186000000000007</v>
      </c>
      <c r="C284">
        <v>87.608999999999995</v>
      </c>
      <c r="D284">
        <v>81.200999999999993</v>
      </c>
      <c r="E284">
        <v>75.206000000000003</v>
      </c>
      <c r="F284">
        <v>69.203000000000003</v>
      </c>
      <c r="H284">
        <f t="shared" si="20"/>
        <v>6.1728919372305846E-2</v>
      </c>
      <c r="I284">
        <f t="shared" si="21"/>
        <v>6.8379726816088837E-2</v>
      </c>
      <c r="J284">
        <f t="shared" si="22"/>
        <v>7.1880098388725777E-2</v>
      </c>
      <c r="K284">
        <f t="shared" si="23"/>
        <v>7.3833324545963253E-2</v>
      </c>
      <c r="L284">
        <f t="shared" si="24"/>
        <v>7.6403287836516398E-2</v>
      </c>
    </row>
    <row r="285" spans="1:12">
      <c r="A285">
        <v>19760130</v>
      </c>
      <c r="B285">
        <v>94.605999999999995</v>
      </c>
      <c r="C285">
        <v>88.102999999999994</v>
      </c>
      <c r="D285">
        <v>81.340999999999994</v>
      </c>
      <c r="E285">
        <v>75.058999999999997</v>
      </c>
      <c r="F285">
        <v>69.117999999999995</v>
      </c>
      <c r="H285">
        <f t="shared" si="20"/>
        <v>5.701541128469656E-2</v>
      </c>
      <c r="I285">
        <f t="shared" si="21"/>
        <v>6.5380274520442372E-2</v>
      </c>
      <c r="J285">
        <f t="shared" si="22"/>
        <v>7.1264790036972503E-2</v>
      </c>
      <c r="K285">
        <f t="shared" si="23"/>
        <v>7.4358703580627905E-2</v>
      </c>
      <c r="L285">
        <f t="shared" si="24"/>
        <v>7.6667905752191068E-2</v>
      </c>
    </row>
    <row r="286" spans="1:12">
      <c r="A286">
        <v>19760227</v>
      </c>
      <c r="B286">
        <v>94.135000000000005</v>
      </c>
      <c r="C286">
        <v>87.489000000000004</v>
      </c>
      <c r="D286">
        <v>80.926000000000002</v>
      </c>
      <c r="E286">
        <v>74.962999999999994</v>
      </c>
      <c r="F286">
        <v>69.281000000000006</v>
      </c>
      <c r="H286">
        <f t="shared" si="20"/>
        <v>6.2304137674616289E-2</v>
      </c>
      <c r="I286">
        <f t="shared" si="21"/>
        <v>6.9112171098341335E-2</v>
      </c>
      <c r="J286">
        <f t="shared" si="22"/>
        <v>7.3092867943022721E-2</v>
      </c>
      <c r="K286">
        <f t="shared" si="23"/>
        <v>7.4702502993765574E-2</v>
      </c>
      <c r="L286">
        <f t="shared" si="24"/>
        <v>7.6160804926894476E-2</v>
      </c>
    </row>
    <row r="287" spans="1:12">
      <c r="A287">
        <v>19760331</v>
      </c>
      <c r="B287">
        <v>94.183000000000007</v>
      </c>
      <c r="C287">
        <v>87.606999999999999</v>
      </c>
      <c r="D287">
        <v>81.239999999999995</v>
      </c>
      <c r="E287">
        <v>75.081999999999994</v>
      </c>
      <c r="F287">
        <v>69.442999999999998</v>
      </c>
      <c r="H287">
        <f t="shared" si="20"/>
        <v>6.176273849845515E-2</v>
      </c>
      <c r="I287">
        <f t="shared" si="21"/>
        <v>6.8391921887593465E-2</v>
      </c>
      <c r="J287">
        <f t="shared" si="22"/>
        <v>7.1708549008383748E-2</v>
      </c>
      <c r="K287">
        <f t="shared" si="23"/>
        <v>7.4276416583528126E-2</v>
      </c>
      <c r="L287">
        <f t="shared" si="24"/>
        <v>7.565823170804431E-2</v>
      </c>
    </row>
    <row r="288" spans="1:12">
      <c r="A288">
        <v>19760430</v>
      </c>
      <c r="B288">
        <v>94.209000000000003</v>
      </c>
      <c r="C288">
        <v>87.733999999999995</v>
      </c>
      <c r="D288">
        <v>81.367999999999995</v>
      </c>
      <c r="E288">
        <v>75.534999999999997</v>
      </c>
      <c r="F288">
        <v>69.528999999999996</v>
      </c>
      <c r="H288">
        <f t="shared" si="20"/>
        <v>6.1469710961797652E-2</v>
      </c>
      <c r="I288">
        <f t="shared" si="21"/>
        <v>6.7618362532679832E-2</v>
      </c>
      <c r="J288">
        <f t="shared" si="22"/>
        <v>7.1146285837203616E-2</v>
      </c>
      <c r="K288">
        <f t="shared" si="23"/>
        <v>7.2662113577492971E-2</v>
      </c>
      <c r="L288">
        <f t="shared" si="24"/>
        <v>7.5392004924203171E-2</v>
      </c>
    </row>
    <row r="289" spans="1:12">
      <c r="A289">
        <v>19760528</v>
      </c>
      <c r="B289">
        <v>93.518000000000001</v>
      </c>
      <c r="C289">
        <v>86.51</v>
      </c>
      <c r="D289">
        <v>80.055999999999997</v>
      </c>
      <c r="E289">
        <v>73.953000000000003</v>
      </c>
      <c r="F289">
        <v>68.3</v>
      </c>
      <c r="H289">
        <f t="shared" si="20"/>
        <v>6.9312859556448947E-2</v>
      </c>
      <c r="I289">
        <f t="shared" si="21"/>
        <v>7.5144515855154026E-2</v>
      </c>
      <c r="J289">
        <f t="shared" si="22"/>
        <v>7.6966111535280213E-2</v>
      </c>
      <c r="K289">
        <f t="shared" si="23"/>
        <v>7.8353248329221525E-2</v>
      </c>
      <c r="L289">
        <f t="shared" si="24"/>
        <v>7.9234597516712579E-2</v>
      </c>
    </row>
    <row r="290" spans="1:12">
      <c r="A290">
        <v>19760630</v>
      </c>
      <c r="B290">
        <v>93.855000000000004</v>
      </c>
      <c r="C290">
        <v>87.081999999999994</v>
      </c>
      <c r="D290">
        <v>80.820999999999998</v>
      </c>
      <c r="E290">
        <v>74.498000000000005</v>
      </c>
      <c r="F290">
        <v>68.846000000000004</v>
      </c>
      <c r="H290">
        <f t="shared" si="20"/>
        <v>6.547333652975329E-2</v>
      </c>
      <c r="I290">
        <f t="shared" si="21"/>
        <v>7.160764327991842E-2</v>
      </c>
      <c r="J290">
        <f t="shared" si="22"/>
        <v>7.3557375896280863E-2</v>
      </c>
      <c r="K290">
        <f t="shared" si="23"/>
        <v>7.6375605585898176E-2</v>
      </c>
      <c r="L290">
        <f t="shared" si="24"/>
        <v>7.7517314451122088E-2</v>
      </c>
    </row>
    <row r="291" spans="1:12">
      <c r="A291">
        <v>19760730</v>
      </c>
      <c r="B291">
        <v>94.174999999999997</v>
      </c>
      <c r="C291">
        <v>87.525000000000006</v>
      </c>
      <c r="D291">
        <v>81.278000000000006</v>
      </c>
      <c r="E291">
        <v>75.072999999999993</v>
      </c>
      <c r="F291">
        <v>69.510999999999996</v>
      </c>
      <c r="H291">
        <f t="shared" si="20"/>
        <v>6.1852933368728547E-2</v>
      </c>
      <c r="I291">
        <f t="shared" si="21"/>
        <v>6.8892279658109734E-2</v>
      </c>
      <c r="J291">
        <f t="shared" si="22"/>
        <v>7.1541503915265148E-2</v>
      </c>
      <c r="K291">
        <f t="shared" si="23"/>
        <v>7.4308612090304038E-2</v>
      </c>
      <c r="L291">
        <f t="shared" si="24"/>
        <v>7.5447694099677998E-2</v>
      </c>
    </row>
    <row r="292" spans="1:12">
      <c r="A292">
        <v>19760831</v>
      </c>
      <c r="B292">
        <v>94.343999999999994</v>
      </c>
      <c r="C292">
        <v>87.85</v>
      </c>
      <c r="D292">
        <v>81.882999999999996</v>
      </c>
      <c r="E292">
        <v>75.644999999999996</v>
      </c>
      <c r="F292">
        <v>69.885999999999996</v>
      </c>
      <c r="H292">
        <f t="shared" si="20"/>
        <v>5.9950818282031859E-2</v>
      </c>
      <c r="I292">
        <f t="shared" si="21"/>
        <v>6.6913270677869452E-2</v>
      </c>
      <c r="J292">
        <f t="shared" si="22"/>
        <v>6.8895916805888913E-2</v>
      </c>
      <c r="K292">
        <f t="shared" si="23"/>
        <v>7.22719449284146E-2</v>
      </c>
      <c r="L292">
        <f t="shared" si="24"/>
        <v>7.4291063897932386E-2</v>
      </c>
    </row>
    <row r="293" spans="1:12">
      <c r="A293">
        <v>19760930</v>
      </c>
      <c r="B293">
        <v>94.438999999999993</v>
      </c>
      <c r="C293">
        <v>88.313999999999993</v>
      </c>
      <c r="D293">
        <v>82.147999999999996</v>
      </c>
      <c r="E293">
        <v>76.394000000000005</v>
      </c>
      <c r="F293">
        <v>70.435000000000002</v>
      </c>
      <c r="H293">
        <f t="shared" si="20"/>
        <v>5.8884570992916219E-2</v>
      </c>
      <c r="I293">
        <f t="shared" si="21"/>
        <v>6.4106808994701892E-2</v>
      </c>
      <c r="J293">
        <f t="shared" si="22"/>
        <v>6.7745300234661965E-2</v>
      </c>
      <c r="K293">
        <f t="shared" si="23"/>
        <v>6.9633970957535096E-2</v>
      </c>
      <c r="L293">
        <f t="shared" si="24"/>
        <v>7.2611122800050776E-2</v>
      </c>
    </row>
    <row r="294" spans="1:12">
      <c r="A294">
        <v>19761029</v>
      </c>
      <c r="B294">
        <v>94.692999999999998</v>
      </c>
      <c r="C294">
        <v>88.744</v>
      </c>
      <c r="D294">
        <v>82.923000000000002</v>
      </c>
      <c r="E294">
        <v>77.150999999999996</v>
      </c>
      <c r="F294">
        <v>71.412000000000006</v>
      </c>
      <c r="H294">
        <f t="shared" si="20"/>
        <v>5.6044269375772338E-2</v>
      </c>
      <c r="I294">
        <f t="shared" si="21"/>
        <v>6.152566803282955E-2</v>
      </c>
      <c r="J294">
        <f t="shared" si="22"/>
        <v>6.4408493683588475E-2</v>
      </c>
      <c r="K294">
        <f t="shared" si="23"/>
        <v>6.7000468472230512E-2</v>
      </c>
      <c r="L294">
        <f t="shared" si="24"/>
        <v>6.9660012556163053E-2</v>
      </c>
    </row>
    <row r="295" spans="1:12">
      <c r="A295">
        <v>19761130</v>
      </c>
      <c r="B295">
        <v>95.203999999999994</v>
      </c>
      <c r="C295">
        <v>89.896000000000001</v>
      </c>
      <c r="D295">
        <v>84.525000000000006</v>
      </c>
      <c r="E295">
        <v>79.126000000000005</v>
      </c>
      <c r="F295">
        <v>73.876000000000005</v>
      </c>
      <c r="H295">
        <f t="shared" si="20"/>
        <v>5.0376034620394083E-2</v>
      </c>
      <c r="I295">
        <f t="shared" si="21"/>
        <v>5.4702112978407547E-2</v>
      </c>
      <c r="J295">
        <f t="shared" si="22"/>
        <v>5.7640988804358972E-2</v>
      </c>
      <c r="K295">
        <f t="shared" si="23"/>
        <v>6.0279090977376271E-2</v>
      </c>
      <c r="L295">
        <f t="shared" si="24"/>
        <v>6.2427553759578425E-2</v>
      </c>
    </row>
    <row r="296" spans="1:12">
      <c r="A296">
        <v>19761231</v>
      </c>
      <c r="B296">
        <v>95.356999999999999</v>
      </c>
      <c r="C296">
        <v>89.97</v>
      </c>
      <c r="D296">
        <v>84.326999999999998</v>
      </c>
      <c r="E296">
        <v>79.373999999999995</v>
      </c>
      <c r="F296">
        <v>73.739000000000004</v>
      </c>
      <c r="H296">
        <f t="shared" si="20"/>
        <v>4.8690709649003239E-2</v>
      </c>
      <c r="I296">
        <f t="shared" si="21"/>
        <v>5.426827941441803E-2</v>
      </c>
      <c r="J296">
        <f t="shared" si="22"/>
        <v>5.846812297084214E-2</v>
      </c>
      <c r="K296">
        <f t="shared" si="23"/>
        <v>5.9449921896336466E-2</v>
      </c>
      <c r="L296">
        <f t="shared" si="24"/>
        <v>6.2822038431709304E-2</v>
      </c>
    </row>
    <row r="297" spans="1:12">
      <c r="A297">
        <v>19770131</v>
      </c>
      <c r="B297">
        <v>94.566000000000003</v>
      </c>
      <c r="C297">
        <v>88.555999999999997</v>
      </c>
      <c r="D297">
        <v>82.331000000000003</v>
      </c>
      <c r="E297">
        <v>76.453000000000003</v>
      </c>
      <c r="F297">
        <v>71.355000000000004</v>
      </c>
      <c r="H297">
        <f t="shared" si="20"/>
        <v>5.746251295391569E-2</v>
      </c>
      <c r="I297">
        <f t="shared" si="21"/>
        <v>6.2651853837572435E-2</v>
      </c>
      <c r="J297">
        <f t="shared" si="22"/>
        <v>6.6953608400520004E-2</v>
      </c>
      <c r="K297">
        <f t="shared" si="23"/>
        <v>6.9427547809740808E-2</v>
      </c>
      <c r="L297">
        <f t="shared" si="24"/>
        <v>6.9830851735364519E-2</v>
      </c>
    </row>
    <row r="298" spans="1:12">
      <c r="A298">
        <v>19770228</v>
      </c>
      <c r="B298">
        <v>94.688000000000002</v>
      </c>
      <c r="C298">
        <v>88.712999999999994</v>
      </c>
      <c r="D298">
        <v>82.483999999999995</v>
      </c>
      <c r="E298">
        <v>76.311999999999998</v>
      </c>
      <c r="F298">
        <v>70.918999999999997</v>
      </c>
      <c r="H298">
        <f t="shared" si="20"/>
        <v>5.6100033795201121E-2</v>
      </c>
      <c r="I298">
        <f t="shared" si="21"/>
        <v>6.1711122371076677E-2</v>
      </c>
      <c r="J298">
        <f t="shared" si="22"/>
        <v>6.6293500823235929E-2</v>
      </c>
      <c r="K298">
        <f t="shared" si="23"/>
        <v>6.9921195328948915E-2</v>
      </c>
      <c r="L298">
        <f t="shared" si="24"/>
        <v>7.1143062584707373E-2</v>
      </c>
    </row>
    <row r="299" spans="1:12">
      <c r="A299">
        <v>19770331</v>
      </c>
      <c r="B299">
        <v>94.789000000000001</v>
      </c>
      <c r="C299">
        <v>88.856999999999999</v>
      </c>
      <c r="D299">
        <v>82.638000000000005</v>
      </c>
      <c r="E299">
        <v>76.563999999999993</v>
      </c>
      <c r="F299">
        <v>70.962999999999994</v>
      </c>
      <c r="H299">
        <f t="shared" si="20"/>
        <v>5.497473335513603E-2</v>
      </c>
      <c r="I299">
        <f t="shared" si="21"/>
        <v>6.0850478904175942E-2</v>
      </c>
      <c r="J299">
        <f t="shared" si="22"/>
        <v>6.5630725389612232E-2</v>
      </c>
      <c r="K299">
        <f t="shared" si="23"/>
        <v>6.9039731575195606E-2</v>
      </c>
      <c r="L299">
        <f t="shared" si="24"/>
        <v>7.1010199012991437E-2</v>
      </c>
    </row>
    <row r="300" spans="1:12">
      <c r="A300">
        <v>19770429</v>
      </c>
      <c r="B300">
        <v>94.733000000000004</v>
      </c>
      <c r="C300">
        <v>88.676000000000002</v>
      </c>
      <c r="D300">
        <v>82.728999999999999</v>
      </c>
      <c r="E300">
        <v>76.433999999999997</v>
      </c>
      <c r="F300">
        <v>71.042000000000002</v>
      </c>
      <c r="H300">
        <f t="shared" si="20"/>
        <v>5.5598365933729577E-2</v>
      </c>
      <c r="I300">
        <f t="shared" si="21"/>
        <v>6.1932598388537485E-2</v>
      </c>
      <c r="J300">
        <f t="shared" si="22"/>
        <v>6.5239858931831041E-2</v>
      </c>
      <c r="K300">
        <f t="shared" si="23"/>
        <v>6.9494001317281562E-2</v>
      </c>
      <c r="L300">
        <f t="shared" si="24"/>
        <v>7.0771896414778768E-2</v>
      </c>
    </row>
    <row r="301" spans="1:12">
      <c r="A301">
        <v>19770531</v>
      </c>
      <c r="B301">
        <v>94.510999999999996</v>
      </c>
      <c r="C301">
        <v>88.548000000000002</v>
      </c>
      <c r="D301">
        <v>82.698999999999998</v>
      </c>
      <c r="E301">
        <v>76.649000000000001</v>
      </c>
      <c r="F301">
        <v>71.209999999999994</v>
      </c>
      <c r="H301">
        <f t="shared" si="20"/>
        <v>5.8077895694681025E-2</v>
      </c>
      <c r="I301">
        <f t="shared" si="21"/>
        <v>6.2699856179949887E-2</v>
      </c>
      <c r="J301">
        <f t="shared" si="22"/>
        <v>6.53686526385997E-2</v>
      </c>
      <c r="K301">
        <f t="shared" si="23"/>
        <v>6.8743230023086133E-2</v>
      </c>
      <c r="L301">
        <f t="shared" si="24"/>
        <v>7.0266181827025376E-2</v>
      </c>
    </row>
    <row r="302" spans="1:12">
      <c r="A302">
        <v>19770630</v>
      </c>
      <c r="B302">
        <v>94.545000000000002</v>
      </c>
      <c r="C302">
        <v>88.757000000000005</v>
      </c>
      <c r="D302">
        <v>83.082999999999998</v>
      </c>
      <c r="E302">
        <v>77.204999999999998</v>
      </c>
      <c r="F302">
        <v>71.823999999999998</v>
      </c>
      <c r="H302">
        <f t="shared" si="20"/>
        <v>5.7697392775926781E-2</v>
      </c>
      <c r="I302">
        <f t="shared" si="21"/>
        <v>6.1447925775725221E-2</v>
      </c>
      <c r="J302">
        <f t="shared" si="22"/>
        <v>6.3724780609747622E-2</v>
      </c>
      <c r="K302">
        <f t="shared" si="23"/>
        <v>6.6813844730166938E-2</v>
      </c>
      <c r="L302">
        <f t="shared" si="24"/>
        <v>6.8430020897668697E-2</v>
      </c>
    </row>
    <row r="303" spans="1:12">
      <c r="A303">
        <v>19770729</v>
      </c>
      <c r="B303">
        <v>94.033000000000001</v>
      </c>
      <c r="C303">
        <v>88.004999999999995</v>
      </c>
      <c r="D303">
        <v>82.21</v>
      </c>
      <c r="E303">
        <v>76.198999999999998</v>
      </c>
      <c r="F303">
        <v>70.771000000000001</v>
      </c>
      <c r="H303">
        <f t="shared" si="20"/>
        <v>6.3456446141248346E-2</v>
      </c>
      <c r="I303">
        <f t="shared" si="21"/>
        <v>6.5973298875846575E-2</v>
      </c>
      <c r="J303">
        <f t="shared" si="22"/>
        <v>6.7476813604582686E-2</v>
      </c>
      <c r="K303">
        <f t="shared" si="23"/>
        <v>7.0317637273422218E-2</v>
      </c>
      <c r="L303">
        <f t="shared" si="24"/>
        <v>7.159069432546894E-2</v>
      </c>
    </row>
    <row r="304" spans="1:12">
      <c r="A304">
        <v>19770831</v>
      </c>
      <c r="B304">
        <v>93.953999999999994</v>
      </c>
      <c r="C304">
        <v>87.843000000000004</v>
      </c>
      <c r="D304">
        <v>82.01</v>
      </c>
      <c r="E304">
        <v>76.286000000000001</v>
      </c>
      <c r="F304">
        <v>71.019000000000005</v>
      </c>
      <c r="H304">
        <f t="shared" si="20"/>
        <v>6.4350639674734422E-2</v>
      </c>
      <c r="I304">
        <f t="shared" si="21"/>
        <v>6.6955779723075315E-2</v>
      </c>
      <c r="J304">
        <f t="shared" si="22"/>
        <v>6.8343870651185412E-2</v>
      </c>
      <c r="K304">
        <f t="shared" si="23"/>
        <v>7.0012347035731226E-2</v>
      </c>
      <c r="L304">
        <f t="shared" si="24"/>
        <v>7.084124282599058E-2</v>
      </c>
    </row>
    <row r="305" spans="1:12">
      <c r="A305">
        <v>19770930</v>
      </c>
      <c r="B305">
        <v>93.742999999999995</v>
      </c>
      <c r="C305">
        <v>87.5</v>
      </c>
      <c r="D305">
        <v>81.557000000000002</v>
      </c>
      <c r="E305">
        <v>75.909000000000006</v>
      </c>
      <c r="F305">
        <v>70.48</v>
      </c>
      <c r="H305">
        <f t="shared" si="20"/>
        <v>6.6746317058340443E-2</v>
      </c>
      <c r="I305">
        <f t="shared" si="21"/>
        <v>6.9044967649697586E-2</v>
      </c>
      <c r="J305">
        <f t="shared" si="22"/>
        <v>7.0318221895020461E-2</v>
      </c>
      <c r="K305">
        <f t="shared" si="23"/>
        <v>7.1338426719157022E-2</v>
      </c>
      <c r="L305">
        <f t="shared" si="24"/>
        <v>7.2474119870525655E-2</v>
      </c>
    </row>
    <row r="306" spans="1:12">
      <c r="A306">
        <v>19771031</v>
      </c>
      <c r="B306">
        <v>93.442999999999998</v>
      </c>
      <c r="C306">
        <v>86.902000000000001</v>
      </c>
      <c r="D306">
        <v>80.745000000000005</v>
      </c>
      <c r="E306">
        <v>74.933999999999997</v>
      </c>
      <c r="F306">
        <v>69.525000000000006</v>
      </c>
      <c r="H306">
        <f t="shared" si="20"/>
        <v>7.0171120362146011E-2</v>
      </c>
      <c r="I306">
        <f t="shared" si="21"/>
        <v>7.2716878948958064E-2</v>
      </c>
      <c r="J306">
        <f t="shared" si="22"/>
        <v>7.3894093444878184E-2</v>
      </c>
      <c r="K306">
        <f t="shared" si="23"/>
        <v>7.4806467317381387E-2</v>
      </c>
      <c r="L306">
        <f t="shared" si="24"/>
        <v>7.5404378801311678E-2</v>
      </c>
    </row>
    <row r="307" spans="1:12">
      <c r="A307">
        <v>19771130</v>
      </c>
      <c r="B307">
        <v>93.588999999999999</v>
      </c>
      <c r="C307">
        <v>86.965000000000003</v>
      </c>
      <c r="D307">
        <v>80.954999999999998</v>
      </c>
      <c r="E307">
        <v>75.194000000000003</v>
      </c>
      <c r="F307">
        <v>69.757999999999996</v>
      </c>
      <c r="H307">
        <f t="shared" si="20"/>
        <v>6.8501640150017584E-2</v>
      </c>
      <c r="I307">
        <f t="shared" si="21"/>
        <v>7.2328254748107224E-2</v>
      </c>
      <c r="J307">
        <f t="shared" si="22"/>
        <v>7.2964716872068403E-2</v>
      </c>
      <c r="K307">
        <f t="shared" si="23"/>
        <v>7.3876164495962904E-2</v>
      </c>
      <c r="L307">
        <f t="shared" si="24"/>
        <v>7.4685021408278818E-2</v>
      </c>
    </row>
    <row r="308" spans="1:12">
      <c r="A308">
        <v>19771230</v>
      </c>
      <c r="B308">
        <v>93.411000000000001</v>
      </c>
      <c r="C308">
        <v>86.778000000000006</v>
      </c>
      <c r="D308">
        <v>80.628</v>
      </c>
      <c r="E308">
        <v>74.578999999999994</v>
      </c>
      <c r="F308">
        <v>68.879000000000005</v>
      </c>
      <c r="H308">
        <f t="shared" si="20"/>
        <v>7.0537731102332746E-2</v>
      </c>
      <c r="I308">
        <f t="shared" si="21"/>
        <v>7.3483025949537151E-2</v>
      </c>
      <c r="J308">
        <f t="shared" si="22"/>
        <v>7.4413288111460085E-2</v>
      </c>
      <c r="K308">
        <f t="shared" si="23"/>
        <v>7.6083224498739055E-2</v>
      </c>
      <c r="L308">
        <f t="shared" si="24"/>
        <v>7.7414046727432906E-2</v>
      </c>
    </row>
    <row r="309" spans="1:12">
      <c r="A309">
        <v>19780131</v>
      </c>
      <c r="B309">
        <v>93.174000000000007</v>
      </c>
      <c r="C309">
        <v>86.370999999999995</v>
      </c>
      <c r="D309">
        <v>80.08</v>
      </c>
      <c r="E309">
        <v>73.989000000000004</v>
      </c>
      <c r="F309">
        <v>68.41</v>
      </c>
      <c r="H309">
        <f t="shared" si="20"/>
        <v>7.3260780904544021E-2</v>
      </c>
      <c r="I309">
        <f t="shared" si="21"/>
        <v>7.6009302700160264E-2</v>
      </c>
      <c r="J309">
        <f t="shared" si="22"/>
        <v>7.6858511763204795E-2</v>
      </c>
      <c r="K309">
        <f t="shared" si="23"/>
        <v>7.8222053820032222E-2</v>
      </c>
      <c r="L309">
        <f t="shared" si="24"/>
        <v>7.8887302573853013E-2</v>
      </c>
    </row>
    <row r="310" spans="1:12">
      <c r="A310">
        <v>19780228</v>
      </c>
      <c r="B310">
        <v>93.114999999999995</v>
      </c>
      <c r="C310">
        <v>86.188999999999993</v>
      </c>
      <c r="D310">
        <v>79.712000000000003</v>
      </c>
      <c r="E310">
        <v>73.623000000000005</v>
      </c>
      <c r="F310">
        <v>67.947000000000003</v>
      </c>
      <c r="H310">
        <f t="shared" si="20"/>
        <v>7.3940825860495218E-2</v>
      </c>
      <c r="I310">
        <f t="shared" si="21"/>
        <v>7.7144774857949461E-2</v>
      </c>
      <c r="J310">
        <f t="shared" si="22"/>
        <v>7.851311692873697E-2</v>
      </c>
      <c r="K310">
        <f t="shared" si="23"/>
        <v>7.9559596840582891E-2</v>
      </c>
      <c r="L310">
        <f t="shared" si="24"/>
        <v>8.0353647900465397E-2</v>
      </c>
    </row>
    <row r="311" spans="1:12">
      <c r="A311">
        <v>19780331</v>
      </c>
      <c r="B311">
        <v>93.105000000000004</v>
      </c>
      <c r="C311">
        <v>85.965000000000003</v>
      </c>
      <c r="D311">
        <v>79.497</v>
      </c>
      <c r="E311">
        <v>73.322999999999993</v>
      </c>
      <c r="F311">
        <v>67.784000000000006</v>
      </c>
      <c r="H311">
        <f t="shared" si="20"/>
        <v>7.4056173137855064E-2</v>
      </c>
      <c r="I311">
        <f t="shared" si="21"/>
        <v>7.8547226188193209E-2</v>
      </c>
      <c r="J311">
        <f t="shared" si="22"/>
        <v>7.9484522949074377E-2</v>
      </c>
      <c r="K311">
        <f t="shared" si="23"/>
        <v>8.066215725450343E-2</v>
      </c>
      <c r="L311">
        <f t="shared" si="24"/>
        <v>8.0872733537128871E-2</v>
      </c>
    </row>
    <row r="312" spans="1:12">
      <c r="A312">
        <v>19780428</v>
      </c>
      <c r="B312">
        <v>92.875</v>
      </c>
      <c r="C312">
        <v>85.831999999999994</v>
      </c>
      <c r="D312">
        <v>79.176000000000002</v>
      </c>
      <c r="E312">
        <v>73.073999999999998</v>
      </c>
      <c r="F312">
        <v>67.320999999999998</v>
      </c>
      <c r="H312">
        <f t="shared" si="20"/>
        <v>7.6716016150740307E-2</v>
      </c>
      <c r="I312">
        <f t="shared" si="21"/>
        <v>7.9382528027905241E-2</v>
      </c>
      <c r="J312">
        <f t="shared" si="22"/>
        <v>8.0941392443362403E-2</v>
      </c>
      <c r="K312">
        <f t="shared" si="23"/>
        <v>8.1581573594511125E-2</v>
      </c>
      <c r="L312">
        <f t="shared" si="24"/>
        <v>8.2355400188941053E-2</v>
      </c>
    </row>
    <row r="313" spans="1:12">
      <c r="A313">
        <v>19780531</v>
      </c>
      <c r="B313">
        <v>92.531000000000006</v>
      </c>
      <c r="C313">
        <v>85.322000000000003</v>
      </c>
      <c r="D313">
        <v>78.739000000000004</v>
      </c>
      <c r="E313">
        <v>72.594999999999999</v>
      </c>
      <c r="F313">
        <v>66.611999999999995</v>
      </c>
      <c r="H313">
        <f t="shared" si="20"/>
        <v>8.0718894208427372E-2</v>
      </c>
      <c r="I313">
        <f t="shared" si="21"/>
        <v>8.260364876628512E-2</v>
      </c>
      <c r="J313">
        <f t="shared" si="22"/>
        <v>8.2937439251453249E-2</v>
      </c>
      <c r="K313">
        <f t="shared" si="23"/>
        <v>8.3361312500006557E-2</v>
      </c>
      <c r="L313">
        <f t="shared" si="24"/>
        <v>8.4649712124686749E-2</v>
      </c>
    </row>
    <row r="314" spans="1:12">
      <c r="A314">
        <v>19780630</v>
      </c>
      <c r="B314">
        <v>92.153999999999996</v>
      </c>
      <c r="C314">
        <v>84.703000000000003</v>
      </c>
      <c r="D314">
        <v>77.929000000000002</v>
      </c>
      <c r="E314">
        <v>71.718000000000004</v>
      </c>
      <c r="F314">
        <v>65.981999999999999</v>
      </c>
      <c r="H314">
        <f t="shared" si="20"/>
        <v>8.5140091585823807E-2</v>
      </c>
      <c r="I314">
        <f t="shared" si="21"/>
        <v>8.6552220836464855E-2</v>
      </c>
      <c r="J314">
        <f t="shared" si="22"/>
        <v>8.6676559041215517E-2</v>
      </c>
      <c r="K314">
        <f t="shared" si="23"/>
        <v>8.6658189890751025E-2</v>
      </c>
      <c r="L314">
        <f t="shared" si="24"/>
        <v>8.6713106332597434E-2</v>
      </c>
    </row>
    <row r="315" spans="1:12">
      <c r="A315">
        <v>19780731</v>
      </c>
      <c r="B315">
        <v>92.265000000000001</v>
      </c>
      <c r="C315">
        <v>84.724000000000004</v>
      </c>
      <c r="D315">
        <v>78.057000000000002</v>
      </c>
      <c r="E315">
        <v>72.007000000000005</v>
      </c>
      <c r="F315">
        <v>66.225999999999999</v>
      </c>
      <c r="H315">
        <f t="shared" si="20"/>
        <v>8.3834606838996351E-2</v>
      </c>
      <c r="I315">
        <f t="shared" si="21"/>
        <v>8.6417554090761017E-2</v>
      </c>
      <c r="J315">
        <f t="shared" si="22"/>
        <v>8.6082246768252269E-2</v>
      </c>
      <c r="K315">
        <f t="shared" si="23"/>
        <v>8.5566219726230575E-2</v>
      </c>
      <c r="L315">
        <f t="shared" si="24"/>
        <v>8.591115652932646E-2</v>
      </c>
    </row>
    <row r="316" spans="1:12">
      <c r="A316">
        <v>19780831</v>
      </c>
      <c r="B316">
        <v>92.078000000000003</v>
      </c>
      <c r="C316">
        <v>84.793000000000006</v>
      </c>
      <c r="D316">
        <v>78.268000000000001</v>
      </c>
      <c r="E316">
        <v>72.097999999999999</v>
      </c>
      <c r="F316">
        <v>66.391000000000005</v>
      </c>
      <c r="H316">
        <f t="shared" si="20"/>
        <v>8.6035752296965473E-2</v>
      </c>
      <c r="I316">
        <f t="shared" si="21"/>
        <v>8.5975429931808733E-2</v>
      </c>
      <c r="J316">
        <f t="shared" si="22"/>
        <v>8.5105391202590086E-2</v>
      </c>
      <c r="K316">
        <f t="shared" si="23"/>
        <v>8.5223514944176015E-2</v>
      </c>
      <c r="L316">
        <f t="shared" si="24"/>
        <v>8.5370861227219264E-2</v>
      </c>
    </row>
    <row r="317" spans="1:12">
      <c r="A317">
        <v>19780929</v>
      </c>
      <c r="B317">
        <v>91.823999999999998</v>
      </c>
      <c r="C317">
        <v>84.451999999999998</v>
      </c>
      <c r="D317">
        <v>78.051000000000002</v>
      </c>
      <c r="E317">
        <v>71.804000000000002</v>
      </c>
      <c r="F317">
        <v>66.082999999999998</v>
      </c>
      <c r="H317">
        <f t="shared" si="20"/>
        <v>8.9039902422024753E-2</v>
      </c>
      <c r="I317">
        <f t="shared" si="21"/>
        <v>8.8165695156999568E-2</v>
      </c>
      <c r="J317">
        <f t="shared" si="22"/>
        <v>8.6110076121313606E-2</v>
      </c>
      <c r="K317">
        <f t="shared" si="23"/>
        <v>8.6332669700652565E-2</v>
      </c>
      <c r="L317">
        <f t="shared" si="24"/>
        <v>8.6380720738211458E-2</v>
      </c>
    </row>
    <row r="318" spans="1:12">
      <c r="A318">
        <v>19781031</v>
      </c>
      <c r="B318">
        <v>90.932000000000002</v>
      </c>
      <c r="C318">
        <v>83.114999999999995</v>
      </c>
      <c r="D318">
        <v>76.195999999999998</v>
      </c>
      <c r="E318">
        <v>69.789000000000001</v>
      </c>
      <c r="F318">
        <v>64.649000000000001</v>
      </c>
      <c r="H318">
        <f t="shared" si="20"/>
        <v>9.972286983680112E-2</v>
      </c>
      <c r="I318">
        <f t="shared" si="21"/>
        <v>9.6882974121836885E-2</v>
      </c>
      <c r="J318">
        <f t="shared" si="22"/>
        <v>9.4853326655977233E-2</v>
      </c>
      <c r="K318">
        <f t="shared" si="23"/>
        <v>9.4090522881102867E-2</v>
      </c>
      <c r="L318">
        <f t="shared" si="24"/>
        <v>9.1157991411003669E-2</v>
      </c>
    </row>
    <row r="319" spans="1:12">
      <c r="A319">
        <v>19781130</v>
      </c>
      <c r="B319">
        <v>90.715999999999994</v>
      </c>
      <c r="C319">
        <v>83.070999999999998</v>
      </c>
      <c r="D319">
        <v>76.596999999999994</v>
      </c>
      <c r="E319">
        <v>70.622</v>
      </c>
      <c r="F319">
        <v>65.254999999999995</v>
      </c>
      <c r="H319">
        <f t="shared" si="20"/>
        <v>0.10234137307641444</v>
      </c>
      <c r="I319">
        <f t="shared" si="21"/>
        <v>9.7173427238680832E-2</v>
      </c>
      <c r="J319">
        <f t="shared" si="22"/>
        <v>9.2939393706807483E-2</v>
      </c>
      <c r="K319">
        <f t="shared" si="23"/>
        <v>9.08499017897475E-2</v>
      </c>
      <c r="L319">
        <f t="shared" si="24"/>
        <v>8.9123781601343044E-2</v>
      </c>
    </row>
    <row r="320" spans="1:12">
      <c r="A320">
        <v>19781229</v>
      </c>
      <c r="B320">
        <v>90.305000000000007</v>
      </c>
      <c r="C320">
        <v>82.417000000000002</v>
      </c>
      <c r="D320">
        <v>75.453999999999994</v>
      </c>
      <c r="E320">
        <v>69.459000000000003</v>
      </c>
      <c r="F320">
        <v>63.685000000000002</v>
      </c>
      <c r="H320">
        <f t="shared" si="20"/>
        <v>0.10735839654504176</v>
      </c>
      <c r="I320">
        <f t="shared" si="21"/>
        <v>0.10151800149436818</v>
      </c>
      <c r="J320">
        <f t="shared" si="22"/>
        <v>9.843048487575401E-2</v>
      </c>
      <c r="K320">
        <f t="shared" si="23"/>
        <v>9.5387721204697185E-2</v>
      </c>
      <c r="L320">
        <f t="shared" si="24"/>
        <v>9.4441542136485035E-2</v>
      </c>
    </row>
    <row r="321" spans="1:12">
      <c r="A321">
        <v>19790131</v>
      </c>
      <c r="B321">
        <v>90.682000000000002</v>
      </c>
      <c r="C321">
        <v>82.912999999999997</v>
      </c>
      <c r="D321">
        <v>76.531999999999996</v>
      </c>
      <c r="E321">
        <v>70.572999999999993</v>
      </c>
      <c r="F321">
        <v>64.712999999999994</v>
      </c>
      <c r="H321">
        <f t="shared" si="20"/>
        <v>0.10275468119362174</v>
      </c>
      <c r="I321">
        <f t="shared" si="21"/>
        <v>9.8218323057323031E-2</v>
      </c>
      <c r="J321">
        <f t="shared" si="22"/>
        <v>9.3248723825478663E-2</v>
      </c>
      <c r="K321">
        <f t="shared" si="23"/>
        <v>9.1039201287028915E-2</v>
      </c>
      <c r="L321">
        <f t="shared" si="24"/>
        <v>9.0942078831677708E-2</v>
      </c>
    </row>
    <row r="322" spans="1:12">
      <c r="A322">
        <v>19790228</v>
      </c>
      <c r="B322">
        <v>90.546000000000006</v>
      </c>
      <c r="C322">
        <v>82.521000000000001</v>
      </c>
      <c r="D322">
        <v>76.283000000000001</v>
      </c>
      <c r="E322">
        <v>69.676000000000002</v>
      </c>
      <c r="F322">
        <v>63.621000000000002</v>
      </c>
      <c r="H322">
        <f t="shared" si="20"/>
        <v>0.1044110176043116</v>
      </c>
      <c r="I322">
        <f t="shared" si="21"/>
        <v>0.10082366921036123</v>
      </c>
      <c r="J322">
        <f t="shared" si="22"/>
        <v>9.4436945226345825E-2</v>
      </c>
      <c r="K322">
        <f t="shared" si="23"/>
        <v>9.4533850248006424E-2</v>
      </c>
      <c r="L322">
        <f t="shared" si="24"/>
        <v>9.4661645847797571E-2</v>
      </c>
    </row>
    <row r="323" spans="1:12">
      <c r="A323">
        <v>19790330</v>
      </c>
      <c r="B323">
        <v>90.817999999999998</v>
      </c>
      <c r="C323">
        <v>82.765000000000001</v>
      </c>
      <c r="D323">
        <v>76.207999999999998</v>
      </c>
      <c r="E323">
        <v>69.888999999999996</v>
      </c>
      <c r="F323">
        <v>64.003</v>
      </c>
      <c r="H323">
        <f t="shared" ref="H323:H386" si="25">(100/B323)-1</f>
        <v>0.1011033055121231</v>
      </c>
      <c r="I323">
        <f t="shared" ref="I323:I386" si="26">(100/C323)^(1/2)-1</f>
        <v>9.9199799013533374E-2</v>
      </c>
      <c r="J323">
        <f t="shared" ref="J323:J386" si="27">(100/D323)^(1/3)-1</f>
        <v>9.4795857057075938E-2</v>
      </c>
      <c r="K323">
        <f t="shared" ref="K323:K386" si="28">(100/E323)^(1/4)-1</f>
        <v>9.3698945499766984E-2</v>
      </c>
      <c r="L323">
        <f t="shared" ref="L323:L386" si="29">(100/F323)^(1/5)-1</f>
        <v>9.3351823962113833E-2</v>
      </c>
    </row>
    <row r="324" spans="1:12">
      <c r="A324">
        <v>19790430</v>
      </c>
      <c r="B324">
        <v>90.674999999999997</v>
      </c>
      <c r="C324">
        <v>82.456999999999994</v>
      </c>
      <c r="D324">
        <v>75.921000000000006</v>
      </c>
      <c r="E324">
        <v>69.509</v>
      </c>
      <c r="F324">
        <v>63.555999999999997</v>
      </c>
      <c r="H324">
        <f t="shared" si="25"/>
        <v>0.10283981251723184</v>
      </c>
      <c r="I324">
        <f t="shared" si="26"/>
        <v>0.10125079516358593</v>
      </c>
      <c r="J324">
        <f t="shared" si="27"/>
        <v>9.617365465641825E-2</v>
      </c>
      <c r="K324">
        <f t="shared" si="28"/>
        <v>9.5190681374376807E-2</v>
      </c>
      <c r="L324">
        <f t="shared" si="29"/>
        <v>9.488546080463589E-2</v>
      </c>
    </row>
    <row r="325" spans="1:12">
      <c r="A325">
        <v>19790531</v>
      </c>
      <c r="B325">
        <v>90.826999999999998</v>
      </c>
      <c r="C325">
        <v>83.088999999999999</v>
      </c>
      <c r="D325">
        <v>76.811000000000007</v>
      </c>
      <c r="E325">
        <v>70.290000000000006</v>
      </c>
      <c r="F325">
        <v>64.766000000000005</v>
      </c>
      <c r="H325">
        <f t="shared" si="25"/>
        <v>0.10099419776057772</v>
      </c>
      <c r="I325">
        <f t="shared" si="26"/>
        <v>9.7054577623239879E-2</v>
      </c>
      <c r="J325">
        <f t="shared" si="27"/>
        <v>9.1923451647090815E-2</v>
      </c>
      <c r="K325">
        <f t="shared" si="28"/>
        <v>9.2135726428201448E-2</v>
      </c>
      <c r="L325">
        <f t="shared" si="29"/>
        <v>9.0763470099306964E-2</v>
      </c>
    </row>
    <row r="326" spans="1:12">
      <c r="A326">
        <v>19790629</v>
      </c>
      <c r="B326">
        <v>91.25</v>
      </c>
      <c r="C326">
        <v>84.102999999999994</v>
      </c>
      <c r="D326">
        <v>77.394999999999996</v>
      </c>
      <c r="E326">
        <v>71.167000000000002</v>
      </c>
      <c r="F326">
        <v>65.867000000000004</v>
      </c>
      <c r="H326">
        <f t="shared" si="25"/>
        <v>9.5890410958904049E-2</v>
      </c>
      <c r="I326">
        <f t="shared" si="26"/>
        <v>9.0421123992666441E-2</v>
      </c>
      <c r="J326">
        <f t="shared" si="27"/>
        <v>8.9170069743411684E-2</v>
      </c>
      <c r="K326">
        <f t="shared" si="28"/>
        <v>8.8755433262410754E-2</v>
      </c>
      <c r="L326">
        <f t="shared" si="29"/>
        <v>8.7092309335515594E-2</v>
      </c>
    </row>
    <row r="327" spans="1:12">
      <c r="A327">
        <v>19790731</v>
      </c>
      <c r="B327">
        <v>90.991</v>
      </c>
      <c r="C327">
        <v>83.427000000000007</v>
      </c>
      <c r="D327">
        <v>76.814999999999998</v>
      </c>
      <c r="E327">
        <v>70.597999999999999</v>
      </c>
      <c r="F327">
        <v>65.072000000000003</v>
      </c>
      <c r="H327">
        <f t="shared" si="25"/>
        <v>9.9009792177248368E-2</v>
      </c>
      <c r="I327">
        <f t="shared" si="26"/>
        <v>9.4829993354708764E-2</v>
      </c>
      <c r="J327">
        <f t="shared" si="27"/>
        <v>9.1904498015543235E-2</v>
      </c>
      <c r="K327">
        <f t="shared" si="28"/>
        <v>9.0942599390124501E-2</v>
      </c>
      <c r="L327">
        <f t="shared" si="29"/>
        <v>8.9735675579163621E-2</v>
      </c>
    </row>
    <row r="328" spans="1:12">
      <c r="A328">
        <v>19790831</v>
      </c>
      <c r="B328">
        <v>90.46</v>
      </c>
      <c r="C328">
        <v>82.596000000000004</v>
      </c>
      <c r="D328">
        <v>75.817999999999998</v>
      </c>
      <c r="E328">
        <v>69.63</v>
      </c>
      <c r="F328">
        <v>64.209000000000003</v>
      </c>
      <c r="H328">
        <f t="shared" si="25"/>
        <v>0.10546097722750392</v>
      </c>
      <c r="I328">
        <f t="shared" si="26"/>
        <v>0.10032376288356826</v>
      </c>
      <c r="J328">
        <f t="shared" si="27"/>
        <v>9.6669820020908626E-2</v>
      </c>
      <c r="K328">
        <f t="shared" si="28"/>
        <v>9.4714577264604749E-2</v>
      </c>
      <c r="L328">
        <f t="shared" si="29"/>
        <v>9.2649367690497142E-2</v>
      </c>
    </row>
    <row r="329" spans="1:12">
      <c r="A329">
        <v>19790928</v>
      </c>
      <c r="B329">
        <v>89.881</v>
      </c>
      <c r="C329">
        <v>82.185000000000002</v>
      </c>
      <c r="D329">
        <v>75.150999999999996</v>
      </c>
      <c r="E329">
        <v>69.120999999999995</v>
      </c>
      <c r="F329">
        <v>63.444000000000003</v>
      </c>
      <c r="H329">
        <f t="shared" si="25"/>
        <v>0.11258219200943476</v>
      </c>
      <c r="I329">
        <f t="shared" si="26"/>
        <v>0.1030716431620784</v>
      </c>
      <c r="J329">
        <f t="shared" si="27"/>
        <v>9.9904752830301868E-2</v>
      </c>
      <c r="K329">
        <f t="shared" si="28"/>
        <v>9.6724377408228035E-2</v>
      </c>
      <c r="L329">
        <f t="shared" si="29"/>
        <v>9.5271756346949399E-2</v>
      </c>
    </row>
    <row r="330" spans="1:12">
      <c r="A330">
        <v>19791031</v>
      </c>
      <c r="B330">
        <v>88.290999999999997</v>
      </c>
      <c r="C330">
        <v>79.233999999999995</v>
      </c>
      <c r="D330">
        <v>71.44</v>
      </c>
      <c r="E330">
        <v>64.858000000000004</v>
      </c>
      <c r="F330">
        <v>58.783999999999999</v>
      </c>
      <c r="H330">
        <f t="shared" si="25"/>
        <v>0.13261827366322732</v>
      </c>
      <c r="I330">
        <f t="shared" si="26"/>
        <v>0.12342532403893047</v>
      </c>
      <c r="J330">
        <f t="shared" si="27"/>
        <v>0.11862928503445769</v>
      </c>
      <c r="K330">
        <f t="shared" si="28"/>
        <v>0.11431791278024983</v>
      </c>
      <c r="L330">
        <f t="shared" si="29"/>
        <v>0.112111093862727</v>
      </c>
    </row>
    <row r="331" spans="1:12">
      <c r="A331">
        <v>19791130</v>
      </c>
      <c r="B331">
        <v>89.447000000000003</v>
      </c>
      <c r="C331">
        <v>80.281999999999996</v>
      </c>
      <c r="D331">
        <v>73.725999999999999</v>
      </c>
      <c r="E331">
        <v>67.125</v>
      </c>
      <c r="F331">
        <v>60.722999999999999</v>
      </c>
      <c r="H331">
        <f t="shared" si="25"/>
        <v>0.11798048006081818</v>
      </c>
      <c r="I331">
        <f t="shared" si="26"/>
        <v>0.11606864819022533</v>
      </c>
      <c r="J331">
        <f t="shared" si="27"/>
        <v>0.10694601893324251</v>
      </c>
      <c r="K331">
        <f t="shared" si="28"/>
        <v>0.10478794136916014</v>
      </c>
      <c r="L331">
        <f t="shared" si="29"/>
        <v>0.10491623802177097</v>
      </c>
    </row>
    <row r="332" spans="1:12">
      <c r="A332">
        <v>19791231</v>
      </c>
      <c r="B332">
        <v>89.415999999999997</v>
      </c>
      <c r="C332">
        <v>80.491</v>
      </c>
      <c r="D332">
        <v>73.233999999999995</v>
      </c>
      <c r="E332">
        <v>66.724999999999994</v>
      </c>
      <c r="F332">
        <v>60.75</v>
      </c>
      <c r="H332">
        <f t="shared" si="25"/>
        <v>0.11836807730160159</v>
      </c>
      <c r="I332">
        <f t="shared" si="26"/>
        <v>0.11461873477191098</v>
      </c>
      <c r="J332">
        <f t="shared" si="27"/>
        <v>0.10941937993298301</v>
      </c>
      <c r="K332">
        <f t="shared" si="28"/>
        <v>0.10643996533471478</v>
      </c>
      <c r="L332">
        <f t="shared" si="29"/>
        <v>0.10481800577999567</v>
      </c>
    </row>
    <row r="333" spans="1:12">
      <c r="A333">
        <v>19800131</v>
      </c>
      <c r="B333">
        <v>89.034000000000006</v>
      </c>
      <c r="C333">
        <v>79.688999999999993</v>
      </c>
      <c r="D333">
        <v>72.350999999999999</v>
      </c>
      <c r="E333">
        <v>65.183999999999997</v>
      </c>
      <c r="F333">
        <v>58.854999999999997</v>
      </c>
      <c r="H333">
        <f t="shared" si="25"/>
        <v>0.12316643080171619</v>
      </c>
      <c r="I333">
        <f t="shared" si="26"/>
        <v>0.12021352408591346</v>
      </c>
      <c r="J333">
        <f t="shared" si="27"/>
        <v>0.1139144060501045</v>
      </c>
      <c r="K333">
        <f t="shared" si="28"/>
        <v>0.11292205287584745</v>
      </c>
      <c r="L333">
        <f t="shared" si="29"/>
        <v>0.11184264422645018</v>
      </c>
    </row>
    <row r="334" spans="1:12">
      <c r="A334">
        <v>19800229</v>
      </c>
      <c r="B334">
        <v>86.634</v>
      </c>
      <c r="C334">
        <v>76.123000000000005</v>
      </c>
      <c r="D334">
        <v>67.203000000000003</v>
      </c>
      <c r="E334">
        <v>60.215000000000003</v>
      </c>
      <c r="F334">
        <v>54.322000000000003</v>
      </c>
      <c r="H334">
        <f t="shared" si="25"/>
        <v>0.15428122907865283</v>
      </c>
      <c r="I334">
        <f t="shared" si="26"/>
        <v>0.14615156639961024</v>
      </c>
      <c r="J334">
        <f t="shared" si="27"/>
        <v>0.14166086224261543</v>
      </c>
      <c r="K334">
        <f t="shared" si="28"/>
        <v>0.13520377676584405</v>
      </c>
      <c r="L334">
        <f t="shared" si="29"/>
        <v>0.12980853115631907</v>
      </c>
    </row>
    <row r="335" spans="1:12">
      <c r="A335">
        <v>19800331</v>
      </c>
      <c r="B335">
        <v>86.174000000000007</v>
      </c>
      <c r="C335">
        <v>75.605000000000004</v>
      </c>
      <c r="D335">
        <v>67.673000000000002</v>
      </c>
      <c r="E335">
        <v>61.19</v>
      </c>
      <c r="F335">
        <v>54.256</v>
      </c>
      <c r="H335">
        <f t="shared" si="25"/>
        <v>0.16044282498201312</v>
      </c>
      <c r="I335">
        <f t="shared" si="26"/>
        <v>0.15007123474322115</v>
      </c>
      <c r="J335">
        <f t="shared" si="27"/>
        <v>0.13901171298191306</v>
      </c>
      <c r="K335">
        <f t="shared" si="28"/>
        <v>0.1306544248544057</v>
      </c>
      <c r="L335">
        <f t="shared" si="29"/>
        <v>0.13008326982621576</v>
      </c>
    </row>
    <row r="336" spans="1:12">
      <c r="A336">
        <v>19800430</v>
      </c>
      <c r="B336">
        <v>90.144999999999996</v>
      </c>
      <c r="C336">
        <v>81.037000000000006</v>
      </c>
      <c r="D336">
        <v>73.700999999999993</v>
      </c>
      <c r="E336">
        <v>66.971999999999994</v>
      </c>
      <c r="F336">
        <v>60.116</v>
      </c>
      <c r="H336">
        <f t="shared" si="25"/>
        <v>0.10932386710300079</v>
      </c>
      <c r="I336">
        <f t="shared" si="26"/>
        <v>0.11085742572772728</v>
      </c>
      <c r="J336">
        <f t="shared" si="27"/>
        <v>0.10707116658848803</v>
      </c>
      <c r="K336">
        <f t="shared" si="28"/>
        <v>0.10541838370811152</v>
      </c>
      <c r="L336">
        <f t="shared" si="29"/>
        <v>0.10713858033942114</v>
      </c>
    </row>
    <row r="337" spans="1:12">
      <c r="A337">
        <v>19800530</v>
      </c>
      <c r="B337">
        <v>91.85</v>
      </c>
      <c r="C337">
        <v>83.97</v>
      </c>
      <c r="D337">
        <v>76.156999999999996</v>
      </c>
      <c r="E337">
        <v>68.972999999999999</v>
      </c>
      <c r="F337">
        <v>61.902000000000001</v>
      </c>
      <c r="H337">
        <f t="shared" si="25"/>
        <v>8.8731627653783507E-2</v>
      </c>
      <c r="I337">
        <f t="shared" si="26"/>
        <v>9.1284340786085272E-2</v>
      </c>
      <c r="J337">
        <f t="shared" si="27"/>
        <v>9.5040186226974965E-2</v>
      </c>
      <c r="K337">
        <f t="shared" si="28"/>
        <v>9.7312233388489044E-2</v>
      </c>
      <c r="L337">
        <f t="shared" si="29"/>
        <v>0.1006749024341973</v>
      </c>
    </row>
    <row r="338" spans="1:12">
      <c r="A338">
        <v>19800630</v>
      </c>
      <c r="B338">
        <v>92.114000000000004</v>
      </c>
      <c r="C338">
        <v>83.959000000000003</v>
      </c>
      <c r="D338">
        <v>76.256</v>
      </c>
      <c r="E338">
        <v>69.322999999999993</v>
      </c>
      <c r="F338">
        <v>62.52</v>
      </c>
      <c r="H338">
        <f t="shared" si="25"/>
        <v>8.5611307727381236E-2</v>
      </c>
      <c r="I338">
        <f t="shared" si="26"/>
        <v>9.1355826479043944E-2</v>
      </c>
      <c r="J338">
        <f t="shared" si="27"/>
        <v>9.4566099262908931E-2</v>
      </c>
      <c r="K338">
        <f t="shared" si="28"/>
        <v>9.5924567771138225E-2</v>
      </c>
      <c r="L338">
        <f t="shared" si="29"/>
        <v>9.8490248927291191E-2</v>
      </c>
    </row>
    <row r="339" spans="1:12">
      <c r="A339">
        <v>19800731</v>
      </c>
      <c r="B339">
        <v>91.480999999999995</v>
      </c>
      <c r="C339">
        <v>82.765000000000001</v>
      </c>
      <c r="D339">
        <v>74.715000000000003</v>
      </c>
      <c r="E339">
        <v>67.739999999999995</v>
      </c>
      <c r="F339">
        <v>60.405999999999999</v>
      </c>
      <c r="H339">
        <f t="shared" si="25"/>
        <v>9.3123162186683706E-2</v>
      </c>
      <c r="I339">
        <f t="shared" si="26"/>
        <v>9.9199799013533374E-2</v>
      </c>
      <c r="J339">
        <f t="shared" si="27"/>
        <v>0.10204010566978527</v>
      </c>
      <c r="K339">
        <f t="shared" si="28"/>
        <v>0.10227181307504596</v>
      </c>
      <c r="L339">
        <f t="shared" si="29"/>
        <v>0.10607349232193131</v>
      </c>
    </row>
    <row r="340" spans="1:12">
      <c r="A340">
        <v>19800829</v>
      </c>
      <c r="B340">
        <v>89.516999999999996</v>
      </c>
      <c r="C340">
        <v>79.992999999999995</v>
      </c>
      <c r="D340">
        <v>71.352000000000004</v>
      </c>
      <c r="E340">
        <v>63.917000000000002</v>
      </c>
      <c r="F340">
        <v>56.863999999999997</v>
      </c>
      <c r="H340">
        <f t="shared" si="25"/>
        <v>0.11710624797524494</v>
      </c>
      <c r="I340">
        <f t="shared" si="26"/>
        <v>0.11808290594711712</v>
      </c>
      <c r="J340">
        <f t="shared" si="27"/>
        <v>0.11908897285276243</v>
      </c>
      <c r="K340">
        <f t="shared" si="28"/>
        <v>0.11839677043144259</v>
      </c>
      <c r="L340">
        <f t="shared" si="29"/>
        <v>0.11952170703165033</v>
      </c>
    </row>
    <row r="341" spans="1:12">
      <c r="A341">
        <v>19800930</v>
      </c>
      <c r="B341">
        <v>88.912999999999997</v>
      </c>
      <c r="C341">
        <v>79.129000000000005</v>
      </c>
      <c r="D341">
        <v>70.662000000000006</v>
      </c>
      <c r="E341">
        <v>62.893999999999998</v>
      </c>
      <c r="F341">
        <v>56.247</v>
      </c>
      <c r="H341">
        <f t="shared" si="25"/>
        <v>0.12469492650118652</v>
      </c>
      <c r="I341">
        <f t="shared" si="26"/>
        <v>0.12417043994717747</v>
      </c>
      <c r="J341">
        <f t="shared" si="27"/>
        <v>0.12271973890591825</v>
      </c>
      <c r="K341">
        <f t="shared" si="28"/>
        <v>0.12291710132266065</v>
      </c>
      <c r="L341">
        <f t="shared" si="29"/>
        <v>0.12196711335072652</v>
      </c>
    </row>
    <row r="342" spans="1:12">
      <c r="A342">
        <v>19801031</v>
      </c>
      <c r="B342">
        <v>87.88</v>
      </c>
      <c r="C342">
        <v>77.747</v>
      </c>
      <c r="D342">
        <v>69.076999999999998</v>
      </c>
      <c r="E342">
        <v>61.627000000000002</v>
      </c>
      <c r="F342">
        <v>54.179000000000002</v>
      </c>
      <c r="H342">
        <f t="shared" si="25"/>
        <v>0.13791533909877107</v>
      </c>
      <c r="I342">
        <f t="shared" si="26"/>
        <v>0.1341178345453915</v>
      </c>
      <c r="J342">
        <f t="shared" si="27"/>
        <v>0.13124197323139652</v>
      </c>
      <c r="K342">
        <f t="shared" si="28"/>
        <v>0.12864469163322489</v>
      </c>
      <c r="L342">
        <f t="shared" si="29"/>
        <v>0.13040430560136884</v>
      </c>
    </row>
    <row r="343" spans="1:12">
      <c r="A343">
        <v>19801128</v>
      </c>
      <c r="B343">
        <v>86.74</v>
      </c>
      <c r="C343">
        <v>76.858999999999995</v>
      </c>
      <c r="D343">
        <v>68.016000000000005</v>
      </c>
      <c r="E343">
        <v>60.548000000000002</v>
      </c>
      <c r="F343">
        <v>53.304000000000002</v>
      </c>
      <c r="H343">
        <f t="shared" si="25"/>
        <v>0.15287064791330418</v>
      </c>
      <c r="I343">
        <f t="shared" si="26"/>
        <v>0.1406506050529841</v>
      </c>
      <c r="J343">
        <f t="shared" si="27"/>
        <v>0.13709383292683897</v>
      </c>
      <c r="K343">
        <f t="shared" si="28"/>
        <v>0.13363970773068301</v>
      </c>
      <c r="L343">
        <f t="shared" si="29"/>
        <v>0.13409135513616333</v>
      </c>
    </row>
    <row r="344" spans="1:12">
      <c r="A344">
        <v>19801231</v>
      </c>
      <c r="B344">
        <v>87.974999999999994</v>
      </c>
      <c r="C344">
        <v>78.049000000000007</v>
      </c>
      <c r="D344">
        <v>69.843999999999994</v>
      </c>
      <c r="E344">
        <v>61.915999999999997</v>
      </c>
      <c r="F344">
        <v>55.197000000000003</v>
      </c>
      <c r="H344">
        <f t="shared" si="25"/>
        <v>0.13668655868144364</v>
      </c>
      <c r="I344">
        <f t="shared" si="26"/>
        <v>0.13192155050361576</v>
      </c>
      <c r="J344">
        <f t="shared" si="27"/>
        <v>0.12708576689468654</v>
      </c>
      <c r="K344">
        <f t="shared" si="28"/>
        <v>0.12732536059057531</v>
      </c>
      <c r="L344">
        <f t="shared" si="29"/>
        <v>0.12620358420840638</v>
      </c>
    </row>
    <row r="345" spans="1:12">
      <c r="A345">
        <v>19810130</v>
      </c>
      <c r="B345">
        <v>87.412000000000006</v>
      </c>
      <c r="C345">
        <v>77.795000000000002</v>
      </c>
      <c r="D345">
        <v>69.224999999999994</v>
      </c>
      <c r="E345">
        <v>61.375</v>
      </c>
      <c r="F345">
        <v>54.137</v>
      </c>
      <c r="H345">
        <f t="shared" si="25"/>
        <v>0.14400768773166139</v>
      </c>
      <c r="I345">
        <f t="shared" si="26"/>
        <v>0.13376790167217978</v>
      </c>
      <c r="J345">
        <f t="shared" si="27"/>
        <v>0.1304352161885729</v>
      </c>
      <c r="K345">
        <f t="shared" si="28"/>
        <v>0.12980143943314459</v>
      </c>
      <c r="L345">
        <f t="shared" si="29"/>
        <v>0.13057964688164736</v>
      </c>
    </row>
    <row r="346" spans="1:12">
      <c r="A346">
        <v>19810227</v>
      </c>
      <c r="B346">
        <v>86.933000000000007</v>
      </c>
      <c r="C346">
        <v>76.816000000000003</v>
      </c>
      <c r="D346">
        <v>67.233999999999995</v>
      </c>
      <c r="E346">
        <v>59.281999999999996</v>
      </c>
      <c r="F346">
        <v>52.134999999999998</v>
      </c>
      <c r="H346">
        <f t="shared" si="25"/>
        <v>0.15031115916855509</v>
      </c>
      <c r="I346">
        <f t="shared" si="26"/>
        <v>0.14096981663604247</v>
      </c>
      <c r="J346">
        <f t="shared" si="27"/>
        <v>0.14148537103521819</v>
      </c>
      <c r="K346">
        <f t="shared" si="28"/>
        <v>0.13964420959144452</v>
      </c>
      <c r="L346">
        <f t="shared" si="29"/>
        <v>0.13913218985521403</v>
      </c>
    </row>
    <row r="347" spans="1:12">
      <c r="A347">
        <v>19810331</v>
      </c>
      <c r="B347">
        <v>88.159000000000006</v>
      </c>
      <c r="C347">
        <v>77.691999999999993</v>
      </c>
      <c r="D347">
        <v>68.453000000000003</v>
      </c>
      <c r="E347">
        <v>60.115000000000002</v>
      </c>
      <c r="F347">
        <v>52.567999999999998</v>
      </c>
      <c r="H347">
        <f t="shared" si="25"/>
        <v>0.13431413695708883</v>
      </c>
      <c r="I347">
        <f t="shared" si="26"/>
        <v>0.13451919791201972</v>
      </c>
      <c r="J347">
        <f t="shared" si="27"/>
        <v>0.13466895168853266</v>
      </c>
      <c r="K347">
        <f t="shared" si="28"/>
        <v>0.13567557927688778</v>
      </c>
      <c r="L347">
        <f t="shared" si="29"/>
        <v>0.13724938112069207</v>
      </c>
    </row>
    <row r="348" spans="1:12">
      <c r="A348">
        <v>19810430</v>
      </c>
      <c r="B348">
        <v>86.492999999999995</v>
      </c>
      <c r="C348">
        <v>75.186000000000007</v>
      </c>
      <c r="D348">
        <v>66.138000000000005</v>
      </c>
      <c r="E348">
        <v>57.356999999999999</v>
      </c>
      <c r="F348">
        <v>50.296999999999997</v>
      </c>
      <c r="H348">
        <f t="shared" si="25"/>
        <v>0.15616292647959962</v>
      </c>
      <c r="I348">
        <f t="shared" si="26"/>
        <v>0.15327136742095049</v>
      </c>
      <c r="J348">
        <f t="shared" si="27"/>
        <v>0.14775619990869759</v>
      </c>
      <c r="K348">
        <f t="shared" si="28"/>
        <v>0.14908827441185601</v>
      </c>
      <c r="L348">
        <f t="shared" si="29"/>
        <v>0.14733854389111478</v>
      </c>
    </row>
    <row r="349" spans="1:12">
      <c r="A349">
        <v>19810529</v>
      </c>
      <c r="B349">
        <v>86.626999999999995</v>
      </c>
      <c r="C349">
        <v>75.834999999999994</v>
      </c>
      <c r="D349">
        <v>66.641000000000005</v>
      </c>
      <c r="E349">
        <v>58.524999999999999</v>
      </c>
      <c r="F349">
        <v>51.887999999999998</v>
      </c>
      <c r="H349">
        <f t="shared" si="25"/>
        <v>0.15437450217599591</v>
      </c>
      <c r="I349">
        <f t="shared" si="26"/>
        <v>0.14832588462999818</v>
      </c>
      <c r="J349">
        <f t="shared" si="27"/>
        <v>0.14486118526470237</v>
      </c>
      <c r="K349">
        <f t="shared" si="28"/>
        <v>0.14331169097338137</v>
      </c>
      <c r="L349">
        <f t="shared" si="29"/>
        <v>0.14021464216532942</v>
      </c>
    </row>
    <row r="350" spans="1:12">
      <c r="A350">
        <v>19810630</v>
      </c>
      <c r="B350">
        <v>87.018000000000001</v>
      </c>
      <c r="C350">
        <v>75.596999999999994</v>
      </c>
      <c r="D350">
        <v>66.588999999999999</v>
      </c>
      <c r="E350">
        <v>57.582000000000001</v>
      </c>
      <c r="F350">
        <v>51.594000000000001</v>
      </c>
      <c r="H350">
        <f t="shared" si="25"/>
        <v>0.14918752442023497</v>
      </c>
      <c r="I350">
        <f t="shared" si="26"/>
        <v>0.15013208587805371</v>
      </c>
      <c r="J350">
        <f t="shared" si="27"/>
        <v>0.14515911881617272</v>
      </c>
      <c r="K350">
        <f t="shared" si="28"/>
        <v>0.14796411853931901</v>
      </c>
      <c r="L350">
        <f t="shared" si="29"/>
        <v>0.14151115579536788</v>
      </c>
    </row>
    <row r="351" spans="1:12">
      <c r="A351">
        <v>19810731</v>
      </c>
      <c r="B351">
        <v>85.807000000000002</v>
      </c>
      <c r="C351">
        <v>73.941999999999993</v>
      </c>
      <c r="D351">
        <v>64.896000000000001</v>
      </c>
      <c r="E351">
        <v>56.38</v>
      </c>
      <c r="F351">
        <v>49.61</v>
      </c>
      <c r="H351">
        <f t="shared" si="25"/>
        <v>0.16540608575057969</v>
      </c>
      <c r="I351">
        <f t="shared" si="26"/>
        <v>0.16293222048236533</v>
      </c>
      <c r="J351">
        <f t="shared" si="27"/>
        <v>0.15503201917600395</v>
      </c>
      <c r="K351">
        <f t="shared" si="28"/>
        <v>0.15403434007695149</v>
      </c>
      <c r="L351">
        <f t="shared" si="29"/>
        <v>0.1504987591193947</v>
      </c>
    </row>
    <row r="352" spans="1:12">
      <c r="A352">
        <v>19810831</v>
      </c>
      <c r="B352">
        <v>85.375</v>
      </c>
      <c r="C352">
        <v>73.141000000000005</v>
      </c>
      <c r="D352">
        <v>62.679000000000002</v>
      </c>
      <c r="E352">
        <v>55.097000000000001</v>
      </c>
      <c r="F352">
        <v>47.828000000000003</v>
      </c>
      <c r="H352">
        <f t="shared" si="25"/>
        <v>0.17130307467057104</v>
      </c>
      <c r="I352">
        <f t="shared" si="26"/>
        <v>0.16928277787135104</v>
      </c>
      <c r="J352">
        <f t="shared" si="27"/>
        <v>0.16849263757327071</v>
      </c>
      <c r="K352">
        <f t="shared" si="28"/>
        <v>0.16069472817139219</v>
      </c>
      <c r="L352">
        <f t="shared" si="29"/>
        <v>0.15894694732694181</v>
      </c>
    </row>
    <row r="353" spans="1:12">
      <c r="A353">
        <v>19810930</v>
      </c>
      <c r="B353">
        <v>85.698999999999998</v>
      </c>
      <c r="C353">
        <v>73.209999999999994</v>
      </c>
      <c r="D353">
        <v>62.784999999999997</v>
      </c>
      <c r="E353">
        <v>53.079000000000001</v>
      </c>
      <c r="F353">
        <v>47.213999999999999</v>
      </c>
      <c r="H353">
        <f t="shared" si="25"/>
        <v>0.16687475933208096</v>
      </c>
      <c r="I353">
        <f t="shared" si="26"/>
        <v>0.16873162686147958</v>
      </c>
      <c r="J353">
        <f t="shared" si="27"/>
        <v>0.16783467792529816</v>
      </c>
      <c r="K353">
        <f t="shared" si="28"/>
        <v>0.17157289895110228</v>
      </c>
      <c r="L353">
        <f t="shared" si="29"/>
        <v>0.16194572077539915</v>
      </c>
    </row>
    <row r="354" spans="1:12">
      <c r="A354">
        <v>19811030</v>
      </c>
      <c r="B354">
        <v>87.143000000000001</v>
      </c>
      <c r="C354">
        <v>75.608000000000004</v>
      </c>
      <c r="D354">
        <v>65.569999999999993</v>
      </c>
      <c r="E354">
        <v>56.415999999999997</v>
      </c>
      <c r="F354">
        <v>48.957999999999998</v>
      </c>
      <c r="H354">
        <f t="shared" si="25"/>
        <v>0.14753910239491419</v>
      </c>
      <c r="I354">
        <f t="shared" si="26"/>
        <v>0.15004841805762181</v>
      </c>
      <c r="J354">
        <f t="shared" si="27"/>
        <v>0.15106082140351895</v>
      </c>
      <c r="K354">
        <f t="shared" si="28"/>
        <v>0.15385019381763176</v>
      </c>
      <c r="L354">
        <f t="shared" si="29"/>
        <v>0.1535469265187408</v>
      </c>
    </row>
    <row r="355" spans="1:12">
      <c r="A355">
        <v>19811130</v>
      </c>
      <c r="B355">
        <v>89.537000000000006</v>
      </c>
      <c r="C355">
        <v>79.331999999999994</v>
      </c>
      <c r="D355">
        <v>68.653999999999996</v>
      </c>
      <c r="E355">
        <v>61.247999999999998</v>
      </c>
      <c r="F355">
        <v>54.377000000000002</v>
      </c>
      <c r="H355">
        <f t="shared" si="25"/>
        <v>0.11685671845158985</v>
      </c>
      <c r="I355">
        <f t="shared" si="26"/>
        <v>0.12273121760343586</v>
      </c>
      <c r="J355">
        <f t="shared" si="27"/>
        <v>0.13356053656394007</v>
      </c>
      <c r="K355">
        <f t="shared" si="28"/>
        <v>0.13038665587770182</v>
      </c>
      <c r="L355">
        <f t="shared" si="29"/>
        <v>0.12957988807176757</v>
      </c>
    </row>
    <row r="356" spans="1:12">
      <c r="A356">
        <v>19811231</v>
      </c>
      <c r="B356">
        <v>87.897999999999996</v>
      </c>
      <c r="C356">
        <v>76.813999999999993</v>
      </c>
      <c r="D356">
        <v>66.722999999999999</v>
      </c>
      <c r="E356">
        <v>58.122999999999998</v>
      </c>
      <c r="F356">
        <v>51.055999999999997</v>
      </c>
      <c r="H356">
        <f t="shared" si="25"/>
        <v>0.137682313590753</v>
      </c>
      <c r="I356">
        <f t="shared" si="26"/>
        <v>0.14098467020947836</v>
      </c>
      <c r="J356">
        <f t="shared" si="27"/>
        <v>0.14439199622340859</v>
      </c>
      <c r="K356">
        <f t="shared" si="28"/>
        <v>0.14528347504036554</v>
      </c>
      <c r="L356">
        <f t="shared" si="29"/>
        <v>0.143906802497199</v>
      </c>
    </row>
    <row r="357" spans="1:12">
      <c r="A357">
        <v>19820129</v>
      </c>
      <c r="B357">
        <v>87.254000000000005</v>
      </c>
      <c r="C357">
        <v>76.376999999999995</v>
      </c>
      <c r="D357">
        <v>66.200999999999993</v>
      </c>
      <c r="E357">
        <v>57.561</v>
      </c>
      <c r="F357">
        <v>50.585000000000001</v>
      </c>
      <c r="H357">
        <f t="shared" si="25"/>
        <v>0.14607926284181816</v>
      </c>
      <c r="I357">
        <f t="shared" si="26"/>
        <v>0.14424415355914877</v>
      </c>
      <c r="J357">
        <f t="shared" si="27"/>
        <v>0.1473919980075753</v>
      </c>
      <c r="K357">
        <f t="shared" si="28"/>
        <v>0.14806880725670291</v>
      </c>
      <c r="L357">
        <f t="shared" si="29"/>
        <v>0.14602910988533879</v>
      </c>
    </row>
    <row r="358" spans="1:12">
      <c r="A358">
        <v>19820226</v>
      </c>
      <c r="B358">
        <v>87.102000000000004</v>
      </c>
      <c r="C358">
        <v>75.944000000000003</v>
      </c>
      <c r="D358">
        <v>66.489999999999995</v>
      </c>
      <c r="E358">
        <v>58.036000000000001</v>
      </c>
      <c r="F358">
        <v>51.067</v>
      </c>
      <c r="H358">
        <f t="shared" si="25"/>
        <v>0.14807926339234445</v>
      </c>
      <c r="I358">
        <f t="shared" si="26"/>
        <v>0.14750151097360931</v>
      </c>
      <c r="J358">
        <f t="shared" si="27"/>
        <v>0.14572719688118974</v>
      </c>
      <c r="K358">
        <f t="shared" si="28"/>
        <v>0.14571244886142076</v>
      </c>
      <c r="L358">
        <f t="shared" si="29"/>
        <v>0.14385751799200674</v>
      </c>
    </row>
    <row r="359" spans="1:12">
      <c r="A359">
        <v>19820331</v>
      </c>
      <c r="B359">
        <v>87.234999999999999</v>
      </c>
      <c r="C359">
        <v>75.846999999999994</v>
      </c>
      <c r="D359">
        <v>65.974999999999994</v>
      </c>
      <c r="E359">
        <v>57.302</v>
      </c>
      <c r="F359">
        <v>50.784999999999997</v>
      </c>
      <c r="H359">
        <f t="shared" si="25"/>
        <v>0.14632888175617587</v>
      </c>
      <c r="I359">
        <f t="shared" si="26"/>
        <v>0.14823504085437245</v>
      </c>
      <c r="J359">
        <f t="shared" si="27"/>
        <v>0.1487006505821431</v>
      </c>
      <c r="K359">
        <f t="shared" si="28"/>
        <v>0.14936390667589472</v>
      </c>
      <c r="L359">
        <f t="shared" si="29"/>
        <v>0.14512503294076895</v>
      </c>
    </row>
    <row r="360" spans="1:12">
      <c r="A360">
        <v>19820430</v>
      </c>
      <c r="B360">
        <v>87.542000000000002</v>
      </c>
      <c r="C360">
        <v>76.344999999999999</v>
      </c>
      <c r="D360">
        <v>66.872</v>
      </c>
      <c r="E360">
        <v>58.762</v>
      </c>
      <c r="F360">
        <v>51.850999999999999</v>
      </c>
      <c r="H360">
        <f t="shared" si="25"/>
        <v>0.14230883461652688</v>
      </c>
      <c r="I360">
        <f t="shared" si="26"/>
        <v>0.14448393335375931</v>
      </c>
      <c r="J360">
        <f t="shared" si="27"/>
        <v>0.14354140999096021</v>
      </c>
      <c r="K360">
        <f t="shared" si="28"/>
        <v>0.14215713675313513</v>
      </c>
      <c r="L360">
        <f t="shared" si="29"/>
        <v>0.14037732332893849</v>
      </c>
    </row>
    <row r="361" spans="1:12">
      <c r="A361">
        <v>19820528</v>
      </c>
      <c r="B361">
        <v>87.974999999999994</v>
      </c>
      <c r="C361">
        <v>77.03</v>
      </c>
      <c r="D361">
        <v>67.263999999999996</v>
      </c>
      <c r="E361">
        <v>59.161000000000001</v>
      </c>
      <c r="F361">
        <v>51.834000000000003</v>
      </c>
      <c r="H361">
        <f t="shared" si="25"/>
        <v>0.13668655868144364</v>
      </c>
      <c r="I361">
        <f t="shared" si="26"/>
        <v>0.13938382832280949</v>
      </c>
      <c r="J361">
        <f t="shared" si="27"/>
        <v>0.14131564352639159</v>
      </c>
      <c r="K361">
        <f t="shared" si="28"/>
        <v>0.14022648216912548</v>
      </c>
      <c r="L361">
        <f t="shared" si="29"/>
        <v>0.1404521154411873</v>
      </c>
    </row>
    <row r="362" spans="1:12">
      <c r="A362">
        <v>19820630</v>
      </c>
      <c r="B362">
        <v>86.968000000000004</v>
      </c>
      <c r="C362">
        <v>75.481999999999999</v>
      </c>
      <c r="D362">
        <v>65.326999999999998</v>
      </c>
      <c r="E362">
        <v>57.494</v>
      </c>
      <c r="F362">
        <v>49.585000000000001</v>
      </c>
      <c r="H362">
        <f t="shared" si="25"/>
        <v>0.14984822003495535</v>
      </c>
      <c r="I362">
        <f t="shared" si="26"/>
        <v>0.15100788971421131</v>
      </c>
      <c r="J362">
        <f t="shared" si="27"/>
        <v>0.15248627428081929</v>
      </c>
      <c r="K362">
        <f t="shared" si="28"/>
        <v>0.14840313352748136</v>
      </c>
      <c r="L362">
        <f t="shared" si="29"/>
        <v>0.1506147485117233</v>
      </c>
    </row>
    <row r="363" spans="1:12">
      <c r="A363">
        <v>19820730</v>
      </c>
      <c r="B363">
        <v>88.48</v>
      </c>
      <c r="C363">
        <v>77.37</v>
      </c>
      <c r="D363">
        <v>67.66</v>
      </c>
      <c r="E363">
        <v>59.926000000000002</v>
      </c>
      <c r="F363">
        <v>51.673000000000002</v>
      </c>
      <c r="H363">
        <f t="shared" si="25"/>
        <v>0.13019891500904146</v>
      </c>
      <c r="I363">
        <f t="shared" si="26"/>
        <v>0.13687757891645314</v>
      </c>
      <c r="J363">
        <f t="shared" si="27"/>
        <v>0.13908465713421991</v>
      </c>
      <c r="K363">
        <f t="shared" si="28"/>
        <v>0.13656997107156621</v>
      </c>
      <c r="L363">
        <f t="shared" si="29"/>
        <v>0.14116190345831425</v>
      </c>
    </row>
    <row r="364" spans="1:12">
      <c r="A364">
        <v>19820831</v>
      </c>
      <c r="B364">
        <v>89.373999999999995</v>
      </c>
      <c r="C364">
        <v>79.238</v>
      </c>
      <c r="D364">
        <v>69.456000000000003</v>
      </c>
      <c r="E364">
        <v>60.802</v>
      </c>
      <c r="F364">
        <v>53.811</v>
      </c>
      <c r="H364">
        <f t="shared" si="25"/>
        <v>0.11889363797077457</v>
      </c>
      <c r="I364">
        <f t="shared" si="26"/>
        <v>0.12339696795971955</v>
      </c>
      <c r="J364">
        <f t="shared" si="27"/>
        <v>0.12918060624660166</v>
      </c>
      <c r="K364">
        <f t="shared" si="28"/>
        <v>0.13245390516430589</v>
      </c>
      <c r="L364">
        <f t="shared" si="29"/>
        <v>0.1319462040759305</v>
      </c>
    </row>
    <row r="365" spans="1:12">
      <c r="A365">
        <v>19820930</v>
      </c>
      <c r="B365">
        <v>90.301000000000002</v>
      </c>
      <c r="C365">
        <v>80.343999999999994</v>
      </c>
      <c r="D365">
        <v>71.516000000000005</v>
      </c>
      <c r="E365">
        <v>64.040999999999997</v>
      </c>
      <c r="F365">
        <v>56.505000000000003</v>
      </c>
      <c r="H365">
        <f t="shared" si="25"/>
        <v>0.10740744842249805</v>
      </c>
      <c r="I365">
        <f t="shared" si="26"/>
        <v>0.11563794016776363</v>
      </c>
      <c r="J365">
        <f t="shared" si="27"/>
        <v>0.11823288908169527</v>
      </c>
      <c r="K365">
        <f t="shared" si="28"/>
        <v>0.11785500027845308</v>
      </c>
      <c r="L365">
        <f t="shared" si="29"/>
        <v>0.12094066384016844</v>
      </c>
    </row>
    <row r="366" spans="1:12">
      <c r="A366">
        <v>19821029</v>
      </c>
      <c r="B366">
        <v>91.007999999999996</v>
      </c>
      <c r="C366">
        <v>81.936000000000007</v>
      </c>
      <c r="D366">
        <v>72.841999999999999</v>
      </c>
      <c r="E366">
        <v>66.254000000000005</v>
      </c>
      <c r="F366">
        <v>59.57</v>
      </c>
      <c r="H366">
        <f t="shared" si="25"/>
        <v>9.8804500703234988E-2</v>
      </c>
      <c r="I366">
        <f t="shared" si="26"/>
        <v>0.1047464654742889</v>
      </c>
      <c r="J366">
        <f t="shared" si="27"/>
        <v>0.11140593803105481</v>
      </c>
      <c r="K366">
        <f t="shared" si="28"/>
        <v>0.10840116646945797</v>
      </c>
      <c r="L366">
        <f t="shared" si="29"/>
        <v>0.10916071739044497</v>
      </c>
    </row>
    <row r="367" spans="1:12">
      <c r="A367">
        <v>19821130</v>
      </c>
      <c r="B367">
        <v>91.200999999999993</v>
      </c>
      <c r="C367">
        <v>82.343999999999994</v>
      </c>
      <c r="D367">
        <v>73.698999999999998</v>
      </c>
      <c r="E367">
        <v>65.445999999999998</v>
      </c>
      <c r="F367">
        <v>59.268999999999998</v>
      </c>
      <c r="H367">
        <f t="shared" si="25"/>
        <v>9.6479205271872148E-2</v>
      </c>
      <c r="I367">
        <f t="shared" si="26"/>
        <v>0.10200615485380338</v>
      </c>
      <c r="J367">
        <f t="shared" si="27"/>
        <v>0.10708118084605278</v>
      </c>
      <c r="K367">
        <f t="shared" si="28"/>
        <v>0.11180653648767702</v>
      </c>
      <c r="L367">
        <f t="shared" si="29"/>
        <v>0.11028501924113154</v>
      </c>
    </row>
    <row r="368" spans="1:12">
      <c r="A368">
        <v>19821231</v>
      </c>
      <c r="B368">
        <v>91.881</v>
      </c>
      <c r="C368">
        <v>83.057000000000002</v>
      </c>
      <c r="D368">
        <v>74.430999999999997</v>
      </c>
      <c r="E368">
        <v>66.605999999999995</v>
      </c>
      <c r="F368">
        <v>59.831000000000003</v>
      </c>
      <c r="H368">
        <f t="shared" si="25"/>
        <v>8.8364297297591543E-2</v>
      </c>
      <c r="I368">
        <f t="shared" si="26"/>
        <v>9.72658925381229E-2</v>
      </c>
      <c r="J368">
        <f t="shared" si="27"/>
        <v>0.10343998010440569</v>
      </c>
      <c r="K368">
        <f t="shared" si="28"/>
        <v>0.10693383312912119</v>
      </c>
      <c r="L368">
        <f t="shared" si="29"/>
        <v>0.10819132891132144</v>
      </c>
    </row>
    <row r="369" spans="1:12">
      <c r="A369">
        <v>19830131</v>
      </c>
      <c r="B369">
        <v>91.656999999999996</v>
      </c>
      <c r="C369">
        <v>82.91</v>
      </c>
      <c r="D369">
        <v>74.016999999999996</v>
      </c>
      <c r="E369">
        <v>67.031000000000006</v>
      </c>
      <c r="F369">
        <v>59.277999999999999</v>
      </c>
      <c r="H369">
        <f t="shared" si="25"/>
        <v>9.1024144364314719E-2</v>
      </c>
      <c r="I369">
        <f t="shared" si="26"/>
        <v>9.8238191741235825E-2</v>
      </c>
      <c r="J369">
        <f t="shared" si="27"/>
        <v>0.10549345011318123</v>
      </c>
      <c r="K369">
        <f t="shared" si="28"/>
        <v>0.10517505889259526</v>
      </c>
      <c r="L369">
        <f t="shared" si="29"/>
        <v>0.11025130294812269</v>
      </c>
    </row>
    <row r="370" spans="1:12">
      <c r="A370">
        <v>19830228</v>
      </c>
      <c r="B370">
        <v>91.873000000000005</v>
      </c>
      <c r="C370">
        <v>83.281999999999996</v>
      </c>
      <c r="D370">
        <v>75.123000000000005</v>
      </c>
      <c r="E370">
        <v>67.236999999999995</v>
      </c>
      <c r="F370">
        <v>60.49</v>
      </c>
      <c r="H370">
        <f t="shared" si="25"/>
        <v>8.8459068496729021E-2</v>
      </c>
      <c r="I370">
        <f t="shared" si="26"/>
        <v>9.5782668063273846E-2</v>
      </c>
      <c r="J370">
        <f t="shared" si="27"/>
        <v>0.1000413887810736</v>
      </c>
      <c r="K370">
        <f t="shared" si="28"/>
        <v>0.1043275787071487</v>
      </c>
      <c r="L370">
        <f t="shared" si="29"/>
        <v>0.10576612970124533</v>
      </c>
    </row>
    <row r="371" spans="1:12">
      <c r="A371">
        <v>19830331</v>
      </c>
      <c r="B371">
        <v>91.284000000000006</v>
      </c>
      <c r="C371">
        <v>82.438999999999993</v>
      </c>
      <c r="D371">
        <v>74.046000000000006</v>
      </c>
      <c r="E371">
        <v>67.13</v>
      </c>
      <c r="F371">
        <v>59.445</v>
      </c>
      <c r="H371">
        <f t="shared" si="25"/>
        <v>9.5482231278208651E-2</v>
      </c>
      <c r="I371">
        <f t="shared" si="26"/>
        <v>0.10137101394597625</v>
      </c>
      <c r="J371">
        <f t="shared" si="27"/>
        <v>0.10534910967484823</v>
      </c>
      <c r="K371">
        <f t="shared" si="28"/>
        <v>0.10476736899465533</v>
      </c>
      <c r="L371">
        <f t="shared" si="29"/>
        <v>0.10962679063567538</v>
      </c>
    </row>
    <row r="372" spans="1:12">
      <c r="A372">
        <v>19830429</v>
      </c>
      <c r="B372">
        <v>91.701999999999998</v>
      </c>
      <c r="C372">
        <v>83.143000000000001</v>
      </c>
      <c r="D372">
        <v>75.033000000000001</v>
      </c>
      <c r="E372">
        <v>67.745999999999995</v>
      </c>
      <c r="F372">
        <v>60.552</v>
      </c>
      <c r="H372">
        <f t="shared" si="25"/>
        <v>9.0488757060914748E-2</v>
      </c>
      <c r="I372">
        <f t="shared" si="26"/>
        <v>9.669826037873408E-2</v>
      </c>
      <c r="J372">
        <f t="shared" si="27"/>
        <v>0.10048103607970216</v>
      </c>
      <c r="K372">
        <f t="shared" si="28"/>
        <v>0.10224740628149487</v>
      </c>
      <c r="L372">
        <f t="shared" si="29"/>
        <v>0.1055395951653777</v>
      </c>
    </row>
    <row r="373" spans="1:12">
      <c r="A373">
        <v>19830531</v>
      </c>
      <c r="B373">
        <v>91.162000000000006</v>
      </c>
      <c r="C373">
        <v>82.194000000000003</v>
      </c>
      <c r="D373">
        <v>73.994</v>
      </c>
      <c r="E373">
        <v>66.156999999999996</v>
      </c>
      <c r="F373">
        <v>58.954999999999998</v>
      </c>
      <c r="H373">
        <f t="shared" si="25"/>
        <v>9.6948289857615944E-2</v>
      </c>
      <c r="I373">
        <f t="shared" si="26"/>
        <v>0.10301124996692246</v>
      </c>
      <c r="J373">
        <f t="shared" si="27"/>
        <v>0.10560798063967614</v>
      </c>
      <c r="K373">
        <f t="shared" si="28"/>
        <v>0.10880723026051564</v>
      </c>
      <c r="L373">
        <f t="shared" si="29"/>
        <v>0.11146520455895281</v>
      </c>
    </row>
    <row r="374" spans="1:12">
      <c r="A374">
        <v>19830630</v>
      </c>
      <c r="B374">
        <v>91.028999999999996</v>
      </c>
      <c r="C374">
        <v>81.837000000000003</v>
      </c>
      <c r="D374">
        <v>73.688000000000002</v>
      </c>
      <c r="E374">
        <v>65.912999999999997</v>
      </c>
      <c r="F374">
        <v>58.389000000000003</v>
      </c>
      <c r="H374">
        <f t="shared" si="25"/>
        <v>9.8551011216205797E-2</v>
      </c>
      <c r="I374">
        <f t="shared" si="26"/>
        <v>0.10541448142848187</v>
      </c>
      <c r="J374">
        <f t="shared" si="27"/>
        <v>0.10713626574036184</v>
      </c>
      <c r="K374">
        <f t="shared" si="28"/>
        <v>0.10983196816815122</v>
      </c>
      <c r="L374">
        <f t="shared" si="29"/>
        <v>0.11361171893537003</v>
      </c>
    </row>
    <row r="375" spans="1:12">
      <c r="A375">
        <v>19830729</v>
      </c>
      <c r="B375">
        <v>90.234999999999999</v>
      </c>
      <c r="C375">
        <v>80.680999999999997</v>
      </c>
      <c r="D375">
        <v>71.938000000000002</v>
      </c>
      <c r="E375">
        <v>63.35</v>
      </c>
      <c r="F375">
        <v>56.171999999999997</v>
      </c>
      <c r="H375">
        <f t="shared" si="25"/>
        <v>0.10821743226020941</v>
      </c>
      <c r="I375">
        <f t="shared" si="26"/>
        <v>0.11330552355609291</v>
      </c>
      <c r="J375">
        <f t="shared" si="27"/>
        <v>0.11604202086016624</v>
      </c>
      <c r="K375">
        <f t="shared" si="28"/>
        <v>0.12089090478564679</v>
      </c>
      <c r="L375">
        <f t="shared" si="29"/>
        <v>0.12226656015150872</v>
      </c>
    </row>
    <row r="376" spans="1:12">
      <c r="A376">
        <v>19830831</v>
      </c>
      <c r="B376">
        <v>90.192999999999998</v>
      </c>
      <c r="C376">
        <v>80.503</v>
      </c>
      <c r="D376">
        <v>71.628</v>
      </c>
      <c r="E376">
        <v>63.103000000000002</v>
      </c>
      <c r="F376">
        <v>55.56</v>
      </c>
      <c r="H376">
        <f t="shared" si="25"/>
        <v>0.1087334937301121</v>
      </c>
      <c r="I376">
        <f t="shared" si="26"/>
        <v>0.11453565759901774</v>
      </c>
      <c r="J376">
        <f t="shared" si="27"/>
        <v>0.11764974925765381</v>
      </c>
      <c r="K376">
        <f t="shared" si="28"/>
        <v>0.12198615617268649</v>
      </c>
      <c r="L376">
        <f t="shared" si="29"/>
        <v>0.12472811806803885</v>
      </c>
    </row>
    <row r="377" spans="1:12">
      <c r="A377">
        <v>19830930</v>
      </c>
      <c r="B377">
        <v>90.825999999999993</v>
      </c>
      <c r="C377">
        <v>81.405000000000001</v>
      </c>
      <c r="D377">
        <v>72.614999999999995</v>
      </c>
      <c r="E377">
        <v>64.978999999999999</v>
      </c>
      <c r="F377">
        <v>56.866</v>
      </c>
      <c r="H377">
        <f t="shared" si="25"/>
        <v>0.10100631977627561</v>
      </c>
      <c r="I377">
        <f t="shared" si="26"/>
        <v>0.10834370678625871</v>
      </c>
      <c r="J377">
        <f t="shared" si="27"/>
        <v>0.11256284643784253</v>
      </c>
      <c r="K377">
        <f t="shared" si="28"/>
        <v>0.11379879612831267</v>
      </c>
      <c r="L377">
        <f t="shared" si="29"/>
        <v>0.11951383211548272</v>
      </c>
    </row>
    <row r="378" spans="1:12">
      <c r="A378">
        <v>19831031</v>
      </c>
      <c r="B378">
        <v>90.908000000000001</v>
      </c>
      <c r="C378">
        <v>81.322000000000003</v>
      </c>
      <c r="D378">
        <v>72.382999999999996</v>
      </c>
      <c r="E378">
        <v>64.256</v>
      </c>
      <c r="F378">
        <v>57.015999999999998</v>
      </c>
      <c r="H378">
        <f t="shared" si="25"/>
        <v>0.10001320015840198</v>
      </c>
      <c r="I378">
        <f t="shared" si="26"/>
        <v>0.10890916918854976</v>
      </c>
      <c r="J378">
        <f t="shared" si="27"/>
        <v>0.11375023069069079</v>
      </c>
      <c r="K378">
        <f t="shared" si="28"/>
        <v>0.11691874148802173</v>
      </c>
      <c r="L378">
        <f t="shared" si="29"/>
        <v>0.11892415879565643</v>
      </c>
    </row>
    <row r="379" spans="1:12">
      <c r="A379">
        <v>19831130</v>
      </c>
      <c r="B379">
        <v>90.775999999999996</v>
      </c>
      <c r="C379">
        <v>81.23</v>
      </c>
      <c r="D379">
        <v>72.632999999999996</v>
      </c>
      <c r="E379">
        <v>64.168000000000006</v>
      </c>
      <c r="F379">
        <v>57.331000000000003</v>
      </c>
      <c r="H379">
        <f t="shared" si="25"/>
        <v>0.10161276108222439</v>
      </c>
      <c r="I379">
        <f t="shared" si="26"/>
        <v>0.10953695925007079</v>
      </c>
      <c r="J379">
        <f t="shared" si="27"/>
        <v>0.11247093327732349</v>
      </c>
      <c r="K379">
        <f t="shared" si="28"/>
        <v>0.11730148032260157</v>
      </c>
      <c r="L379">
        <f t="shared" si="29"/>
        <v>0.11769188201749969</v>
      </c>
    </row>
    <row r="380" spans="1:12">
      <c r="A380">
        <v>19831230</v>
      </c>
      <c r="B380">
        <v>90.614000000000004</v>
      </c>
      <c r="C380">
        <v>80.965000000000003</v>
      </c>
      <c r="D380">
        <v>72.403999999999996</v>
      </c>
      <c r="E380">
        <v>63.936</v>
      </c>
      <c r="F380">
        <v>56.628999999999998</v>
      </c>
      <c r="H380">
        <f t="shared" si="25"/>
        <v>0.10358222791180172</v>
      </c>
      <c r="I380">
        <f t="shared" si="26"/>
        <v>0.11135124380437866</v>
      </c>
      <c r="J380">
        <f t="shared" si="27"/>
        <v>0.11364254319447653</v>
      </c>
      <c r="K380">
        <f t="shared" si="28"/>
        <v>0.11831367207101917</v>
      </c>
      <c r="L380">
        <f t="shared" si="29"/>
        <v>0.12044933061380791</v>
      </c>
    </row>
    <row r="381" spans="1:12">
      <c r="A381">
        <v>19840131</v>
      </c>
      <c r="B381">
        <v>90.881</v>
      </c>
      <c r="C381">
        <v>81.3</v>
      </c>
      <c r="D381">
        <v>72.772000000000006</v>
      </c>
      <c r="E381">
        <v>64.585999999999999</v>
      </c>
      <c r="F381">
        <v>57.207999999999998</v>
      </c>
      <c r="H381">
        <f t="shared" si="25"/>
        <v>0.10034000506156393</v>
      </c>
      <c r="I381">
        <f t="shared" si="26"/>
        <v>0.10905919595078473</v>
      </c>
      <c r="J381">
        <f t="shared" si="27"/>
        <v>0.11176218074345434</v>
      </c>
      <c r="K381">
        <f t="shared" si="28"/>
        <v>0.11548928494631783</v>
      </c>
      <c r="L381">
        <f t="shared" si="29"/>
        <v>0.1181720876588197</v>
      </c>
    </row>
    <row r="382" spans="1:12">
      <c r="A382">
        <v>19840229</v>
      </c>
      <c r="B382">
        <v>90.558000000000007</v>
      </c>
      <c r="C382">
        <v>80.674000000000007</v>
      </c>
      <c r="D382">
        <v>71.917000000000002</v>
      </c>
      <c r="E382">
        <v>63.554000000000002</v>
      </c>
      <c r="F382">
        <v>56.267000000000003</v>
      </c>
      <c r="H382">
        <f t="shared" si="25"/>
        <v>0.10426467015614294</v>
      </c>
      <c r="I382">
        <f t="shared" si="26"/>
        <v>0.11335382269597405</v>
      </c>
      <c r="J382">
        <f t="shared" si="27"/>
        <v>0.11615063959932637</v>
      </c>
      <c r="K382">
        <f t="shared" si="28"/>
        <v>0.11999034187298463</v>
      </c>
      <c r="L382">
        <f t="shared" si="29"/>
        <v>0.12188734178530991</v>
      </c>
    </row>
    <row r="383" spans="1:12">
      <c r="A383">
        <v>19840330</v>
      </c>
      <c r="B383">
        <v>89.935000000000002</v>
      </c>
      <c r="C383">
        <v>79.790999999999997</v>
      </c>
      <c r="D383">
        <v>70.686999999999998</v>
      </c>
      <c r="E383">
        <v>62.152000000000001</v>
      </c>
      <c r="F383">
        <v>54.783000000000001</v>
      </c>
      <c r="H383">
        <f t="shared" si="25"/>
        <v>0.11191416022683054</v>
      </c>
      <c r="I383">
        <f t="shared" si="26"/>
        <v>0.11949728842552121</v>
      </c>
      <c r="J383">
        <f t="shared" si="27"/>
        <v>0.12258736518762148</v>
      </c>
      <c r="K383">
        <f t="shared" si="28"/>
        <v>0.12625367962759682</v>
      </c>
      <c r="L383">
        <f t="shared" si="29"/>
        <v>0.12790062616996845</v>
      </c>
    </row>
    <row r="384" spans="1:12">
      <c r="A384">
        <v>19840430</v>
      </c>
      <c r="B384">
        <v>89.846999999999994</v>
      </c>
      <c r="C384">
        <v>79.320999999999998</v>
      </c>
      <c r="D384">
        <v>70.248000000000005</v>
      </c>
      <c r="E384">
        <v>61.764000000000003</v>
      </c>
      <c r="F384">
        <v>54.101999999999997</v>
      </c>
      <c r="H384">
        <f t="shared" si="25"/>
        <v>0.11300321657929602</v>
      </c>
      <c r="I384">
        <f t="shared" si="26"/>
        <v>0.12280906341511577</v>
      </c>
      <c r="J384">
        <f t="shared" si="27"/>
        <v>0.12492096813661324</v>
      </c>
      <c r="K384">
        <f t="shared" si="28"/>
        <v>0.12801830285822224</v>
      </c>
      <c r="L384">
        <f t="shared" si="29"/>
        <v>0.13072588935694096</v>
      </c>
    </row>
    <row r="385" spans="1:12">
      <c r="A385">
        <v>19840531</v>
      </c>
      <c r="B385">
        <v>88.787000000000006</v>
      </c>
      <c r="C385">
        <v>77.707999999999998</v>
      </c>
      <c r="D385">
        <v>67.864000000000004</v>
      </c>
      <c r="E385">
        <v>59.152000000000001</v>
      </c>
      <c r="F385">
        <v>51.151000000000003</v>
      </c>
      <c r="H385">
        <f t="shared" si="25"/>
        <v>0.12629101107144058</v>
      </c>
      <c r="I385">
        <f t="shared" si="26"/>
        <v>0.13440239371136919</v>
      </c>
      <c r="J385">
        <f t="shared" si="27"/>
        <v>0.13794214417385375</v>
      </c>
      <c r="K385">
        <f t="shared" si="28"/>
        <v>0.1402698511713425</v>
      </c>
      <c r="L385">
        <f t="shared" si="29"/>
        <v>0.14348158317422777</v>
      </c>
    </row>
    <row r="386" spans="1:12">
      <c r="A386">
        <v>19840629</v>
      </c>
      <c r="B386">
        <v>88.793000000000006</v>
      </c>
      <c r="C386">
        <v>77.433000000000007</v>
      </c>
      <c r="D386">
        <v>67.462000000000003</v>
      </c>
      <c r="E386">
        <v>58.91</v>
      </c>
      <c r="F386">
        <v>51.261000000000003</v>
      </c>
      <c r="H386">
        <f t="shared" si="25"/>
        <v>0.12621490432804383</v>
      </c>
      <c r="I386">
        <f t="shared" si="26"/>
        <v>0.13641499925599798</v>
      </c>
      <c r="J386">
        <f t="shared" si="27"/>
        <v>0.14019796769020765</v>
      </c>
      <c r="K386">
        <f t="shared" si="28"/>
        <v>0.14143909760669593</v>
      </c>
      <c r="L386">
        <f t="shared" si="29"/>
        <v>0.14299040633616511</v>
      </c>
    </row>
    <row r="387" spans="1:12">
      <c r="A387">
        <v>19840731</v>
      </c>
      <c r="B387">
        <v>89.087000000000003</v>
      </c>
      <c r="C387">
        <v>78.305000000000007</v>
      </c>
      <c r="D387">
        <v>69.114999999999995</v>
      </c>
      <c r="E387">
        <v>60.912999999999997</v>
      </c>
      <c r="F387">
        <v>53.43</v>
      </c>
      <c r="H387">
        <f t="shared" ref="H387:H450" si="30">(100/B387)-1</f>
        <v>0.12249823206528454</v>
      </c>
      <c r="I387">
        <f t="shared" ref="I387:I450" si="31">(100/C387)^(1/2)-1</f>
        <v>0.13006975853409619</v>
      </c>
      <c r="J387">
        <f t="shared" ref="J387:J450" si="32">(100/D387)^(1/3)-1</f>
        <v>0.13103461315216247</v>
      </c>
      <c r="K387">
        <f t="shared" ref="K387:K450" si="33">(100/E387)^(1/4)-1</f>
        <v>0.13193764273333564</v>
      </c>
      <c r="L387">
        <f t="shared" ref="L387:L450" si="34">(100/F387)^(1/5)-1</f>
        <v>0.13355596118620361</v>
      </c>
    </row>
    <row r="388" spans="1:12">
      <c r="A388">
        <v>19840831</v>
      </c>
      <c r="B388">
        <v>88.944000000000003</v>
      </c>
      <c r="C388">
        <v>78.450999999999993</v>
      </c>
      <c r="D388">
        <v>69.248000000000005</v>
      </c>
      <c r="E388">
        <v>60.895000000000003</v>
      </c>
      <c r="F388">
        <v>53.606999999999999</v>
      </c>
      <c r="H388">
        <f t="shared" si="30"/>
        <v>0.12430293218204702</v>
      </c>
      <c r="I388">
        <f t="shared" si="31"/>
        <v>0.12901771955845676</v>
      </c>
      <c r="J388">
        <f t="shared" si="32"/>
        <v>0.13031004824606884</v>
      </c>
      <c r="K388">
        <f t="shared" si="33"/>
        <v>0.13202128104302391</v>
      </c>
      <c r="L388">
        <f t="shared" si="34"/>
        <v>0.13280641384948577</v>
      </c>
    </row>
    <row r="389" spans="1:12">
      <c r="A389">
        <v>19840928</v>
      </c>
      <c r="B389">
        <v>89.486999999999995</v>
      </c>
      <c r="C389">
        <v>79.037999999999997</v>
      </c>
      <c r="D389">
        <v>69.909000000000006</v>
      </c>
      <c r="E389">
        <v>61.567</v>
      </c>
      <c r="F389">
        <v>54.402999999999999</v>
      </c>
      <c r="H389">
        <f t="shared" si="30"/>
        <v>0.11748075139405723</v>
      </c>
      <c r="I389">
        <f t="shared" si="31"/>
        <v>0.12481740774411443</v>
      </c>
      <c r="J389">
        <f t="shared" si="32"/>
        <v>0.12673634458857896</v>
      </c>
      <c r="K389">
        <f t="shared" si="33"/>
        <v>0.12891957081928074</v>
      </c>
      <c r="L389">
        <f t="shared" si="34"/>
        <v>0.12947189883195653</v>
      </c>
    </row>
    <row r="390" spans="1:12">
      <c r="A390">
        <v>19841031</v>
      </c>
      <c r="B390">
        <v>90.375</v>
      </c>
      <c r="C390">
        <v>80.537999999999997</v>
      </c>
      <c r="D390">
        <v>71.713999999999999</v>
      </c>
      <c r="E390">
        <v>63.831000000000003</v>
      </c>
      <c r="F390">
        <v>56.901000000000003</v>
      </c>
      <c r="H390">
        <f t="shared" si="30"/>
        <v>0.10650069156293229</v>
      </c>
      <c r="I390">
        <f t="shared" si="31"/>
        <v>0.11429345524101397</v>
      </c>
      <c r="J390">
        <f t="shared" si="32"/>
        <v>0.1172028057234793</v>
      </c>
      <c r="K390">
        <f t="shared" si="33"/>
        <v>0.11877328640847606</v>
      </c>
      <c r="L390">
        <f t="shared" si="34"/>
        <v>0.11937607485877844</v>
      </c>
    </row>
    <row r="391" spans="1:12">
      <c r="A391">
        <v>19841130</v>
      </c>
      <c r="B391">
        <v>90.980999999999995</v>
      </c>
      <c r="C391">
        <v>81.542000000000002</v>
      </c>
      <c r="D391">
        <v>72.765000000000001</v>
      </c>
      <c r="E391">
        <v>64.427999999999997</v>
      </c>
      <c r="F391">
        <v>57.564999999999998</v>
      </c>
      <c r="H391">
        <f t="shared" si="30"/>
        <v>9.9130587705125395E-2</v>
      </c>
      <c r="I391">
        <f t="shared" si="31"/>
        <v>0.10741224251045467</v>
      </c>
      <c r="J391">
        <f t="shared" si="32"/>
        <v>0.11179783014323319</v>
      </c>
      <c r="K391">
        <f t="shared" si="33"/>
        <v>0.11617254942748723</v>
      </c>
      <c r="L391">
        <f t="shared" si="34"/>
        <v>0.11678172410453524</v>
      </c>
    </row>
    <row r="392" spans="1:12">
      <c r="A392">
        <v>19841231</v>
      </c>
      <c r="B392">
        <v>91.376999999999995</v>
      </c>
      <c r="C392">
        <v>82.224000000000004</v>
      </c>
      <c r="D392">
        <v>73.228999999999999</v>
      </c>
      <c r="E392">
        <v>65.308999999999997</v>
      </c>
      <c r="F392">
        <v>57.79</v>
      </c>
      <c r="H392">
        <f t="shared" si="30"/>
        <v>9.4367291550390142E-2</v>
      </c>
      <c r="I392">
        <f t="shared" si="31"/>
        <v>0.10281001093476716</v>
      </c>
      <c r="J392">
        <f t="shared" si="32"/>
        <v>0.10944462935900479</v>
      </c>
      <c r="K392">
        <f t="shared" si="33"/>
        <v>0.11238914310432779</v>
      </c>
      <c r="L392">
        <f t="shared" si="34"/>
        <v>0.11591074942961521</v>
      </c>
    </row>
    <row r="393" spans="1:12">
      <c r="A393">
        <v>19850131</v>
      </c>
      <c r="B393">
        <v>91.542000000000002</v>
      </c>
      <c r="C393">
        <v>82.42</v>
      </c>
      <c r="D393">
        <v>73.875</v>
      </c>
      <c r="E393">
        <v>65.56</v>
      </c>
      <c r="F393">
        <v>58.893999999999998</v>
      </c>
      <c r="H393">
        <f t="shared" si="30"/>
        <v>9.2394747766052721E-2</v>
      </c>
      <c r="I393">
        <f t="shared" si="31"/>
        <v>0.10149795427236152</v>
      </c>
      <c r="J393">
        <f t="shared" si="32"/>
        <v>0.10620131067318384</v>
      </c>
      <c r="K393">
        <f t="shared" si="33"/>
        <v>0.11132290059352123</v>
      </c>
      <c r="L393">
        <f t="shared" si="34"/>
        <v>0.11169535128150976</v>
      </c>
    </row>
    <row r="394" spans="1:12">
      <c r="A394">
        <v>19850228</v>
      </c>
      <c r="B394">
        <v>90.777000000000001</v>
      </c>
      <c r="C394">
        <v>81.239999999999995</v>
      </c>
      <c r="D394">
        <v>72.34</v>
      </c>
      <c r="E394">
        <v>63.713999999999999</v>
      </c>
      <c r="F394">
        <v>56.805</v>
      </c>
      <c r="H394">
        <f t="shared" si="30"/>
        <v>0.10160062570915529</v>
      </c>
      <c r="I394">
        <f t="shared" si="31"/>
        <v>0.10946866954640555</v>
      </c>
      <c r="J394">
        <f t="shared" si="32"/>
        <v>0.1139708636920429</v>
      </c>
      <c r="K394">
        <f t="shared" si="33"/>
        <v>0.11928654264913141</v>
      </c>
      <c r="L394">
        <f t="shared" si="34"/>
        <v>0.11975416669600936</v>
      </c>
    </row>
    <row r="395" spans="1:12">
      <c r="A395">
        <v>19850329</v>
      </c>
      <c r="B395">
        <v>90.858000000000004</v>
      </c>
      <c r="C395">
        <v>81.521000000000001</v>
      </c>
      <c r="D395">
        <v>72.626999999999995</v>
      </c>
      <c r="E395">
        <v>64.045000000000002</v>
      </c>
      <c r="F395">
        <v>57.341000000000001</v>
      </c>
      <c r="H395">
        <f t="shared" si="30"/>
        <v>0.10061854762376443</v>
      </c>
      <c r="I395">
        <f t="shared" si="31"/>
        <v>0.107554869315865</v>
      </c>
      <c r="J395">
        <f t="shared" si="32"/>
        <v>0.11250156762266328</v>
      </c>
      <c r="K395">
        <f t="shared" si="33"/>
        <v>0.11783754565775584</v>
      </c>
      <c r="L395">
        <f t="shared" si="34"/>
        <v>0.11765289525904565</v>
      </c>
    </row>
    <row r="396" spans="1:12">
      <c r="A396">
        <v>19850430</v>
      </c>
      <c r="B396">
        <v>91.463999999999999</v>
      </c>
      <c r="C396">
        <v>82.257999999999996</v>
      </c>
      <c r="D396">
        <v>73.62</v>
      </c>
      <c r="E396">
        <v>65.149000000000001</v>
      </c>
      <c r="F396">
        <v>58.344000000000001</v>
      </c>
      <c r="H396">
        <f t="shared" si="30"/>
        <v>9.3326336044782687E-2</v>
      </c>
      <c r="I396">
        <f t="shared" si="31"/>
        <v>0.10258207313105849</v>
      </c>
      <c r="J396">
        <f t="shared" si="32"/>
        <v>0.10747703409396325</v>
      </c>
      <c r="K396">
        <f t="shared" si="33"/>
        <v>0.11307149656237736</v>
      </c>
      <c r="L396">
        <f t="shared" si="34"/>
        <v>0.11378344893000802</v>
      </c>
    </row>
    <row r="397" spans="1:12">
      <c r="A397">
        <v>19850531</v>
      </c>
      <c r="B397">
        <v>92.287000000000006</v>
      </c>
      <c r="C397">
        <v>83.995999999999995</v>
      </c>
      <c r="D397">
        <v>75.831000000000003</v>
      </c>
      <c r="E397">
        <v>67.786000000000001</v>
      </c>
      <c r="F397">
        <v>61.473999999999997</v>
      </c>
      <c r="H397">
        <f t="shared" si="30"/>
        <v>8.3576235006013855E-2</v>
      </c>
      <c r="I397">
        <f t="shared" si="31"/>
        <v>9.1115430428062139E-2</v>
      </c>
      <c r="J397">
        <f t="shared" si="32"/>
        <v>9.6607147664256043E-2</v>
      </c>
      <c r="K397">
        <f t="shared" si="33"/>
        <v>0.10208476334627448</v>
      </c>
      <c r="L397">
        <f t="shared" si="34"/>
        <v>0.10220329612482804</v>
      </c>
    </row>
    <row r="398" spans="1:12">
      <c r="A398">
        <v>19850628</v>
      </c>
      <c r="B398">
        <v>92.569000000000003</v>
      </c>
      <c r="C398">
        <v>84.186999999999998</v>
      </c>
      <c r="D398">
        <v>75.727000000000004</v>
      </c>
      <c r="E398">
        <v>67.95</v>
      </c>
      <c r="F398">
        <v>61.506</v>
      </c>
      <c r="H398">
        <f t="shared" si="30"/>
        <v>8.027525413475356E-2</v>
      </c>
      <c r="I398">
        <f t="shared" si="31"/>
        <v>8.987698871168015E-2</v>
      </c>
      <c r="J398">
        <f t="shared" si="32"/>
        <v>9.7108928068913469E-2</v>
      </c>
      <c r="K398">
        <f t="shared" si="33"/>
        <v>0.10141917939753142</v>
      </c>
      <c r="L398">
        <f t="shared" si="34"/>
        <v>0.10208858260775577</v>
      </c>
    </row>
    <row r="399" spans="1:12">
      <c r="A399">
        <v>19850731</v>
      </c>
      <c r="B399">
        <v>92.171000000000006</v>
      </c>
      <c r="C399">
        <v>83.802999999999997</v>
      </c>
      <c r="D399">
        <v>75.281999999999996</v>
      </c>
      <c r="E399">
        <v>66.998000000000005</v>
      </c>
      <c r="F399">
        <v>60.881999999999998</v>
      </c>
      <c r="H399">
        <f t="shared" si="30"/>
        <v>8.4939948573846458E-2</v>
      </c>
      <c r="I399">
        <f t="shared" si="31"/>
        <v>9.2371138290258337E-2</v>
      </c>
      <c r="J399">
        <f t="shared" si="32"/>
        <v>9.9266392265047854E-2</v>
      </c>
      <c r="K399">
        <f t="shared" si="33"/>
        <v>0.10531112281416855</v>
      </c>
      <c r="L399">
        <f t="shared" si="34"/>
        <v>0.10433851227452906</v>
      </c>
    </row>
    <row r="400" spans="1:12">
      <c r="A400">
        <v>19850830</v>
      </c>
      <c r="B400">
        <v>92.301000000000002</v>
      </c>
      <c r="C400">
        <v>83.772000000000006</v>
      </c>
      <c r="D400">
        <v>75.828000000000003</v>
      </c>
      <c r="E400">
        <v>67.727000000000004</v>
      </c>
      <c r="F400">
        <v>61.506</v>
      </c>
      <c r="H400">
        <f t="shared" si="30"/>
        <v>8.3411880694683749E-2</v>
      </c>
      <c r="I400">
        <f t="shared" si="31"/>
        <v>9.2573236682630844E-2</v>
      </c>
      <c r="J400">
        <f t="shared" si="32"/>
        <v>9.6621609244229356E-2</v>
      </c>
      <c r="K400">
        <f t="shared" si="33"/>
        <v>0.1023247037325512</v>
      </c>
      <c r="L400">
        <f t="shared" si="34"/>
        <v>0.10208858260775577</v>
      </c>
    </row>
    <row r="401" spans="1:12">
      <c r="A401">
        <v>19850930</v>
      </c>
      <c r="B401">
        <v>92.290999999999997</v>
      </c>
      <c r="C401">
        <v>84.02</v>
      </c>
      <c r="D401">
        <v>75.935000000000002</v>
      </c>
      <c r="E401">
        <v>67.962000000000003</v>
      </c>
      <c r="F401">
        <v>61.319000000000003</v>
      </c>
      <c r="H401">
        <f t="shared" si="30"/>
        <v>8.3529271543270722E-2</v>
      </c>
      <c r="I401">
        <f t="shared" si="31"/>
        <v>9.0959582768958436E-2</v>
      </c>
      <c r="J401">
        <f t="shared" si="32"/>
        <v>9.6106283991186148E-2</v>
      </c>
      <c r="K401">
        <f t="shared" si="33"/>
        <v>0.10137055698578523</v>
      </c>
      <c r="L401">
        <f t="shared" si="34"/>
        <v>0.10275995567103835</v>
      </c>
    </row>
    <row r="402" spans="1:12">
      <c r="A402">
        <v>19851031</v>
      </c>
      <c r="B402">
        <v>92.524000000000001</v>
      </c>
      <c r="C402">
        <v>84.325000000000003</v>
      </c>
      <c r="D402">
        <v>76.569999999999993</v>
      </c>
      <c r="E402">
        <v>68.911000000000001</v>
      </c>
      <c r="F402">
        <v>62.17</v>
      </c>
      <c r="H402">
        <f t="shared" si="30"/>
        <v>8.0800657126799624E-2</v>
      </c>
      <c r="I402">
        <f t="shared" si="31"/>
        <v>8.8984817887869161E-2</v>
      </c>
      <c r="J402">
        <f t="shared" si="32"/>
        <v>9.3067842167011028E-2</v>
      </c>
      <c r="K402">
        <f t="shared" si="33"/>
        <v>9.7558966191011676E-2</v>
      </c>
      <c r="L402">
        <f t="shared" si="34"/>
        <v>9.9724312663570736E-2</v>
      </c>
    </row>
    <row r="403" spans="1:12">
      <c r="A403">
        <v>19851129</v>
      </c>
      <c r="B403">
        <v>92.619</v>
      </c>
      <c r="C403">
        <v>84.692999999999998</v>
      </c>
      <c r="D403">
        <v>77.272999999999996</v>
      </c>
      <c r="E403">
        <v>69.77</v>
      </c>
      <c r="F403">
        <v>63.155000000000001</v>
      </c>
      <c r="H403">
        <f t="shared" si="30"/>
        <v>7.9692071821116706E-2</v>
      </c>
      <c r="I403">
        <f t="shared" si="31"/>
        <v>8.6616365461727352E-2</v>
      </c>
      <c r="J403">
        <f t="shared" si="32"/>
        <v>8.9742968769506382E-2</v>
      </c>
      <c r="K403">
        <f t="shared" si="33"/>
        <v>9.4165001874237042E-2</v>
      </c>
      <c r="L403">
        <f t="shared" si="34"/>
        <v>9.6272328700206966E-2</v>
      </c>
    </row>
    <row r="404" spans="1:12">
      <c r="A404">
        <v>19851231</v>
      </c>
      <c r="B404">
        <v>92.793999999999997</v>
      </c>
      <c r="C404">
        <v>85.466999999999999</v>
      </c>
      <c r="D404">
        <v>78.287000000000006</v>
      </c>
      <c r="E404">
        <v>71.378</v>
      </c>
      <c r="F404">
        <v>64.959000000000003</v>
      </c>
      <c r="H404">
        <f t="shared" si="30"/>
        <v>7.7655882923464814E-2</v>
      </c>
      <c r="I404">
        <f t="shared" si="31"/>
        <v>8.1684907227983272E-2</v>
      </c>
      <c r="J404">
        <f t="shared" si="32"/>
        <v>8.5017600251555692E-2</v>
      </c>
      <c r="K404">
        <f t="shared" si="33"/>
        <v>8.7949924221564668E-2</v>
      </c>
      <c r="L404">
        <f t="shared" si="34"/>
        <v>9.0114543901838706E-2</v>
      </c>
    </row>
    <row r="405" spans="1:12">
      <c r="A405">
        <v>19860131</v>
      </c>
      <c r="B405">
        <v>92.721999999999994</v>
      </c>
      <c r="C405">
        <v>85.545000000000002</v>
      </c>
      <c r="D405">
        <v>78.138000000000005</v>
      </c>
      <c r="E405">
        <v>71.266999999999996</v>
      </c>
      <c r="F405">
        <v>64.894000000000005</v>
      </c>
      <c r="H405">
        <f t="shared" si="30"/>
        <v>7.8492698604430533E-2</v>
      </c>
      <c r="I405">
        <f t="shared" si="31"/>
        <v>8.1191654179764594E-2</v>
      </c>
      <c r="J405">
        <f t="shared" si="32"/>
        <v>8.5706829439080146E-2</v>
      </c>
      <c r="K405">
        <f t="shared" si="33"/>
        <v>8.8373303807290027E-2</v>
      </c>
      <c r="L405">
        <f t="shared" si="34"/>
        <v>9.0332835494677965E-2</v>
      </c>
    </row>
    <row r="406" spans="1:12">
      <c r="A406">
        <v>19860228</v>
      </c>
      <c r="B406">
        <v>92.906999999999996</v>
      </c>
      <c r="C406">
        <v>85.975999999999999</v>
      </c>
      <c r="D406">
        <v>79.302000000000007</v>
      </c>
      <c r="E406">
        <v>72.938999999999993</v>
      </c>
      <c r="F406">
        <v>66.917000000000002</v>
      </c>
      <c r="H406">
        <f t="shared" si="30"/>
        <v>7.6345162366667774E-2</v>
      </c>
      <c r="I406">
        <f t="shared" si="31"/>
        <v>7.8478227868947537E-2</v>
      </c>
      <c r="J406">
        <f t="shared" si="32"/>
        <v>8.0368599773875449E-2</v>
      </c>
      <c r="K406">
        <f t="shared" si="33"/>
        <v>8.2081691081927755E-2</v>
      </c>
      <c r="L406">
        <f t="shared" si="34"/>
        <v>8.3659162789366137E-2</v>
      </c>
    </row>
    <row r="407" spans="1:12">
      <c r="A407">
        <v>19860331</v>
      </c>
      <c r="B407">
        <v>93.433999999999997</v>
      </c>
      <c r="C407">
        <v>87.221000000000004</v>
      </c>
      <c r="D407">
        <v>80.837999999999994</v>
      </c>
      <c r="E407">
        <v>74.721999999999994</v>
      </c>
      <c r="F407">
        <v>69.183999999999997</v>
      </c>
      <c r="H407">
        <f t="shared" si="30"/>
        <v>7.0274204251129069E-2</v>
      </c>
      <c r="I407">
        <f t="shared" si="31"/>
        <v>7.0753417492663839E-2</v>
      </c>
      <c r="J407">
        <f t="shared" si="32"/>
        <v>7.3482115272644144E-2</v>
      </c>
      <c r="K407">
        <f t="shared" si="33"/>
        <v>7.5568013255669308E-2</v>
      </c>
      <c r="L407">
        <f t="shared" si="34"/>
        <v>7.6462403863873041E-2</v>
      </c>
    </row>
    <row r="408" spans="1:12">
      <c r="A408">
        <v>19860430</v>
      </c>
      <c r="B408">
        <v>93.71</v>
      </c>
      <c r="C408">
        <v>87.456000000000003</v>
      </c>
      <c r="D408">
        <v>80.742999999999995</v>
      </c>
      <c r="E408">
        <v>74.757999999999996</v>
      </c>
      <c r="F408">
        <v>69.063999999999993</v>
      </c>
      <c r="H408">
        <f t="shared" si="30"/>
        <v>6.7121972041404465E-2</v>
      </c>
      <c r="I408">
        <f t="shared" si="31"/>
        <v>6.9313857512848465E-2</v>
      </c>
      <c r="J408">
        <f t="shared" si="32"/>
        <v>7.3902960139013096E-2</v>
      </c>
      <c r="K408">
        <f t="shared" si="33"/>
        <v>7.5438503896522402E-2</v>
      </c>
      <c r="L408">
        <f t="shared" si="34"/>
        <v>7.6836218887640584E-2</v>
      </c>
    </row>
    <row r="409" spans="1:12">
      <c r="A409">
        <v>19860530</v>
      </c>
      <c r="B409">
        <v>93.411000000000001</v>
      </c>
      <c r="C409">
        <v>86.369</v>
      </c>
      <c r="D409">
        <v>79.489999999999995</v>
      </c>
      <c r="E409">
        <v>72.471999999999994</v>
      </c>
      <c r="F409">
        <v>66.671999999999997</v>
      </c>
      <c r="H409">
        <f t="shared" si="30"/>
        <v>7.0537731102332746E-2</v>
      </c>
      <c r="I409">
        <f t="shared" si="31"/>
        <v>7.6021760909397829E-2</v>
      </c>
      <c r="J409">
        <f t="shared" si="32"/>
        <v>7.95162089886714E-2</v>
      </c>
      <c r="K409">
        <f t="shared" si="33"/>
        <v>8.3820692383933304E-2</v>
      </c>
      <c r="L409">
        <f t="shared" si="34"/>
        <v>8.4454420482184878E-2</v>
      </c>
    </row>
    <row r="410" spans="1:12">
      <c r="A410">
        <v>19860630</v>
      </c>
      <c r="B410">
        <v>93.783000000000001</v>
      </c>
      <c r="C410">
        <v>87.314999999999998</v>
      </c>
      <c r="D410">
        <v>80.754999999999995</v>
      </c>
      <c r="E410">
        <v>74.238</v>
      </c>
      <c r="F410">
        <v>68.721000000000004</v>
      </c>
      <c r="H410">
        <f t="shared" si="30"/>
        <v>6.629133211776117E-2</v>
      </c>
      <c r="I410">
        <f t="shared" si="31"/>
        <v>7.0176896132960964E-2</v>
      </c>
      <c r="J410">
        <f t="shared" si="32"/>
        <v>7.3849764366235471E-2</v>
      </c>
      <c r="K410">
        <f t="shared" si="33"/>
        <v>7.7316804356370561E-2</v>
      </c>
      <c r="L410">
        <f t="shared" si="34"/>
        <v>7.7909019384592826E-2</v>
      </c>
    </row>
    <row r="411" spans="1:12">
      <c r="A411">
        <v>19860731</v>
      </c>
      <c r="B411">
        <v>93.991</v>
      </c>
      <c r="C411">
        <v>87.882999999999996</v>
      </c>
      <c r="D411">
        <v>80.933000000000007</v>
      </c>
      <c r="E411">
        <v>75.05</v>
      </c>
      <c r="F411">
        <v>69.096000000000004</v>
      </c>
      <c r="H411">
        <f t="shared" si="30"/>
        <v>6.3931653030609326E-2</v>
      </c>
      <c r="I411">
        <f t="shared" si="31"/>
        <v>6.6712939307124408E-2</v>
      </c>
      <c r="J411">
        <f t="shared" si="32"/>
        <v>7.3061929320334285E-2</v>
      </c>
      <c r="K411">
        <f t="shared" si="33"/>
        <v>7.439091142052523E-2</v>
      </c>
      <c r="L411">
        <f t="shared" si="34"/>
        <v>7.6736458715570111E-2</v>
      </c>
    </row>
    <row r="412" spans="1:12">
      <c r="A412">
        <v>19860829</v>
      </c>
      <c r="B412">
        <v>94.65</v>
      </c>
      <c r="C412">
        <v>88.768000000000001</v>
      </c>
      <c r="D412">
        <v>82.671999999999997</v>
      </c>
      <c r="E412">
        <v>76.927000000000007</v>
      </c>
      <c r="F412">
        <v>71.722999999999999</v>
      </c>
      <c r="H412">
        <f t="shared" si="30"/>
        <v>5.6524035921817095E-2</v>
      </c>
      <c r="I412">
        <f t="shared" si="31"/>
        <v>6.1382157205283727E-2</v>
      </c>
      <c r="J412">
        <f t="shared" si="32"/>
        <v>6.548462024844337E-2</v>
      </c>
      <c r="K412">
        <f t="shared" si="33"/>
        <v>6.7776358484233024E-2</v>
      </c>
      <c r="L412">
        <f t="shared" si="34"/>
        <v>6.8730763195854694E-2</v>
      </c>
    </row>
    <row r="413" spans="1:12">
      <c r="A413">
        <v>19860930</v>
      </c>
      <c r="B413">
        <v>94.343000000000004</v>
      </c>
      <c r="C413">
        <v>88.105000000000004</v>
      </c>
      <c r="D413">
        <v>81.736999999999995</v>
      </c>
      <c r="E413">
        <v>75.215999999999994</v>
      </c>
      <c r="F413">
        <v>69.477000000000004</v>
      </c>
      <c r="H413">
        <f t="shared" si="30"/>
        <v>5.9962053358489698E-2</v>
      </c>
      <c r="I413">
        <f t="shared" si="31"/>
        <v>6.5368182285941767E-2</v>
      </c>
      <c r="J413">
        <f t="shared" si="32"/>
        <v>6.9531964852944883E-2</v>
      </c>
      <c r="K413">
        <f t="shared" si="33"/>
        <v>7.3797631114174367E-2</v>
      </c>
      <c r="L413">
        <f t="shared" si="34"/>
        <v>7.5552931994586459E-2</v>
      </c>
    </row>
    <row r="414" spans="1:12">
      <c r="A414">
        <v>19861031</v>
      </c>
      <c r="B414">
        <v>94.521000000000001</v>
      </c>
      <c r="C414">
        <v>88.406000000000006</v>
      </c>
      <c r="D414">
        <v>82.218000000000004</v>
      </c>
      <c r="E414">
        <v>76.224999999999994</v>
      </c>
      <c r="F414">
        <v>70.27</v>
      </c>
      <c r="H414">
        <f t="shared" si="30"/>
        <v>5.7965954655579077E-2</v>
      </c>
      <c r="I414">
        <f t="shared" si="31"/>
        <v>6.3552981714235512E-2</v>
      </c>
      <c r="J414">
        <f t="shared" si="32"/>
        <v>6.7442189834017396E-2</v>
      </c>
      <c r="K414">
        <f t="shared" si="33"/>
        <v>7.0226355480007774E-2</v>
      </c>
      <c r="L414">
        <f t="shared" si="34"/>
        <v>7.3114366979873946E-2</v>
      </c>
    </row>
    <row r="415" spans="1:12">
      <c r="A415">
        <v>19861128</v>
      </c>
      <c r="B415">
        <v>94.4</v>
      </c>
      <c r="C415">
        <v>88.447999999999993</v>
      </c>
      <c r="D415">
        <v>82.602999999999994</v>
      </c>
      <c r="E415">
        <v>76.679000000000002</v>
      </c>
      <c r="F415">
        <v>71.346000000000004</v>
      </c>
      <c r="H415">
        <f t="shared" si="30"/>
        <v>5.9322033898304927E-2</v>
      </c>
      <c r="I415">
        <f t="shared" si="31"/>
        <v>6.3300434854239862E-2</v>
      </c>
      <c r="J415">
        <f t="shared" si="32"/>
        <v>6.5781211485238744E-2</v>
      </c>
      <c r="K415">
        <f t="shared" si="33"/>
        <v>6.8638680531010632E-2</v>
      </c>
      <c r="L415">
        <f t="shared" si="34"/>
        <v>6.9857841312539026E-2</v>
      </c>
    </row>
    <row r="416" spans="1:12">
      <c r="A416">
        <v>19861231</v>
      </c>
      <c r="B416">
        <v>94.12</v>
      </c>
      <c r="C416">
        <v>88.168000000000006</v>
      </c>
      <c r="D416">
        <v>82.286000000000001</v>
      </c>
      <c r="E416">
        <v>76.668000000000006</v>
      </c>
      <c r="F416">
        <v>70.762</v>
      </c>
      <c r="H416">
        <f t="shared" si="30"/>
        <v>6.2473438164045936E-2</v>
      </c>
      <c r="I416">
        <f t="shared" si="31"/>
        <v>6.4987487535512978E-2</v>
      </c>
      <c r="J416">
        <f t="shared" si="32"/>
        <v>6.7148069032594737E-2</v>
      </c>
      <c r="K416">
        <f t="shared" si="33"/>
        <v>6.8677009407068113E-2</v>
      </c>
      <c r="L416">
        <f t="shared" si="34"/>
        <v>7.1617951400266389E-2</v>
      </c>
    </row>
    <row r="417" spans="1:12">
      <c r="A417">
        <v>19870130</v>
      </c>
      <c r="B417">
        <v>94.281000000000006</v>
      </c>
      <c r="C417">
        <v>88.311999999999998</v>
      </c>
      <c r="D417">
        <v>82.382999999999996</v>
      </c>
      <c r="E417">
        <v>76.588999999999999</v>
      </c>
      <c r="F417">
        <v>71.361000000000004</v>
      </c>
      <c r="H417">
        <f t="shared" si="30"/>
        <v>6.0659093560738508E-2</v>
      </c>
      <c r="I417">
        <f t="shared" si="31"/>
        <v>6.4118858328703565E-2</v>
      </c>
      <c r="J417">
        <f t="shared" si="32"/>
        <v>6.6729074758771656E-2</v>
      </c>
      <c r="K417">
        <f t="shared" si="33"/>
        <v>6.8952482540246773E-2</v>
      </c>
      <c r="L417">
        <f t="shared" si="34"/>
        <v>6.9812860953275102E-2</v>
      </c>
    </row>
    <row r="418" spans="1:12">
      <c r="A418">
        <v>19870227</v>
      </c>
      <c r="B418">
        <v>94.168000000000006</v>
      </c>
      <c r="C418">
        <v>88.171999999999997</v>
      </c>
      <c r="D418">
        <v>82.376000000000005</v>
      </c>
      <c r="E418">
        <v>76.629000000000005</v>
      </c>
      <c r="F418">
        <v>71.36</v>
      </c>
      <c r="H418">
        <f t="shared" si="30"/>
        <v>6.1931866451448325E-2</v>
      </c>
      <c r="I418">
        <f t="shared" si="31"/>
        <v>6.4963330216492698E-2</v>
      </c>
      <c r="J418">
        <f t="shared" si="32"/>
        <v>6.6759289433048208E-2</v>
      </c>
      <c r="K418">
        <f t="shared" si="33"/>
        <v>6.8812958105377797E-2</v>
      </c>
      <c r="L418">
        <f t="shared" si="34"/>
        <v>6.9815859290899063E-2</v>
      </c>
    </row>
    <row r="419" spans="1:12">
      <c r="A419">
        <v>19870331</v>
      </c>
      <c r="B419">
        <v>93.989000000000004</v>
      </c>
      <c r="C419">
        <v>87.88</v>
      </c>
      <c r="D419">
        <v>81.793000000000006</v>
      </c>
      <c r="E419">
        <v>76.051000000000002</v>
      </c>
      <c r="F419">
        <v>70.239999999999995</v>
      </c>
      <c r="H419">
        <f t="shared" si="30"/>
        <v>6.3954292523593192E-2</v>
      </c>
      <c r="I419">
        <f t="shared" si="31"/>
        <v>6.6731146586979095E-2</v>
      </c>
      <c r="J419">
        <f t="shared" si="32"/>
        <v>6.9287822264958443E-2</v>
      </c>
      <c r="K419">
        <f t="shared" si="33"/>
        <v>7.083798394914953E-2</v>
      </c>
      <c r="L419">
        <f t="shared" si="34"/>
        <v>7.3206018268033857E-2</v>
      </c>
    </row>
    <row r="420" spans="1:12">
      <c r="A420">
        <v>19870430</v>
      </c>
      <c r="B420">
        <v>93.391999999999996</v>
      </c>
      <c r="C420">
        <v>86.539000000000001</v>
      </c>
      <c r="D420">
        <v>79.662000000000006</v>
      </c>
      <c r="E420">
        <v>73.305000000000007</v>
      </c>
      <c r="F420">
        <v>67.558999999999997</v>
      </c>
      <c r="H420">
        <f t="shared" si="30"/>
        <v>7.0755525098509464E-2</v>
      </c>
      <c r="I420">
        <f t="shared" si="31"/>
        <v>7.4964355444791853E-2</v>
      </c>
      <c r="J420">
        <f t="shared" si="32"/>
        <v>7.8738713313462272E-2</v>
      </c>
      <c r="K420">
        <f t="shared" si="33"/>
        <v>8.0728490137438769E-2</v>
      </c>
      <c r="L420">
        <f t="shared" si="34"/>
        <v>8.1591728881326153E-2</v>
      </c>
    </row>
    <row r="421" spans="1:12">
      <c r="A421">
        <v>19870529</v>
      </c>
      <c r="B421">
        <v>93.102000000000004</v>
      </c>
      <c r="C421">
        <v>85.835999999999999</v>
      </c>
      <c r="D421">
        <v>78.966999999999999</v>
      </c>
      <c r="E421">
        <v>72.534999999999997</v>
      </c>
      <c r="F421">
        <v>66.620999999999995</v>
      </c>
      <c r="H421">
        <f t="shared" si="30"/>
        <v>7.4090782152907542E-2</v>
      </c>
      <c r="I421">
        <f t="shared" si="31"/>
        <v>7.9357377855407529E-2</v>
      </c>
      <c r="J421">
        <f t="shared" si="32"/>
        <v>8.1894185948429676E-2</v>
      </c>
      <c r="K421">
        <f t="shared" si="33"/>
        <v>8.3585278603518276E-2</v>
      </c>
      <c r="L421">
        <f t="shared" si="34"/>
        <v>8.4620404924395709E-2</v>
      </c>
    </row>
    <row r="422" spans="1:12">
      <c r="A422">
        <v>19870630</v>
      </c>
      <c r="B422">
        <v>93.387</v>
      </c>
      <c r="C422">
        <v>86.316000000000003</v>
      </c>
      <c r="D422">
        <v>79.533000000000001</v>
      </c>
      <c r="E422">
        <v>73.138999999999996</v>
      </c>
      <c r="F422">
        <v>66.98</v>
      </c>
      <c r="H422">
        <f t="shared" si="30"/>
        <v>7.0812854037499928E-2</v>
      </c>
      <c r="I422">
        <f t="shared" si="31"/>
        <v>7.6352061211273359E-2</v>
      </c>
      <c r="J422">
        <f t="shared" si="32"/>
        <v>7.9321624916201872E-2</v>
      </c>
      <c r="K422">
        <f t="shared" si="33"/>
        <v>8.1341188012881371E-2</v>
      </c>
      <c r="L422">
        <f t="shared" si="34"/>
        <v>8.3455232579458194E-2</v>
      </c>
    </row>
    <row r="423" spans="1:12">
      <c r="A423">
        <v>19870731</v>
      </c>
      <c r="B423">
        <v>93.317999999999998</v>
      </c>
      <c r="C423">
        <v>86.078999999999994</v>
      </c>
      <c r="D423">
        <v>79.034999999999997</v>
      </c>
      <c r="E423">
        <v>72.644999999999996</v>
      </c>
      <c r="F423">
        <v>66.566999999999993</v>
      </c>
      <c r="H423">
        <f t="shared" si="30"/>
        <v>7.1604620759124771E-2</v>
      </c>
      <c r="I423">
        <f t="shared" si="31"/>
        <v>7.7832794562129104E-2</v>
      </c>
      <c r="J423">
        <f t="shared" si="32"/>
        <v>8.1583817488309895E-2</v>
      </c>
      <c r="K423">
        <f t="shared" si="33"/>
        <v>8.3174850760515007E-2</v>
      </c>
      <c r="L423">
        <f t="shared" si="34"/>
        <v>8.4796319435129108E-2</v>
      </c>
    </row>
    <row r="424" spans="1:12">
      <c r="A424">
        <v>19870831</v>
      </c>
      <c r="B424">
        <v>93.03</v>
      </c>
      <c r="C424">
        <v>85.495999999999995</v>
      </c>
      <c r="D424">
        <v>78.305999999999997</v>
      </c>
      <c r="E424">
        <v>71.789000000000001</v>
      </c>
      <c r="F424">
        <v>65.608000000000004</v>
      </c>
      <c r="H424">
        <f t="shared" si="30"/>
        <v>7.4922068150059085E-2</v>
      </c>
      <c r="I424">
        <f t="shared" si="31"/>
        <v>8.1501439446928892E-2</v>
      </c>
      <c r="J424">
        <f t="shared" si="32"/>
        <v>8.4929837704696531E-2</v>
      </c>
      <c r="K424">
        <f t="shared" si="33"/>
        <v>8.6389411379089731E-2</v>
      </c>
      <c r="L424">
        <f t="shared" si="34"/>
        <v>8.7949257752242938E-2</v>
      </c>
    </row>
    <row r="425" spans="1:12">
      <c r="A425">
        <v>19870930</v>
      </c>
      <c r="B425">
        <v>92.400999999999996</v>
      </c>
      <c r="C425">
        <v>84.466999999999999</v>
      </c>
      <c r="D425">
        <v>76.891000000000005</v>
      </c>
      <c r="E425">
        <v>69.715999999999994</v>
      </c>
      <c r="F425">
        <v>63.427999999999997</v>
      </c>
      <c r="H425">
        <f t="shared" si="30"/>
        <v>8.2239369703791088E-2</v>
      </c>
      <c r="I425">
        <f t="shared" si="31"/>
        <v>8.806907037959899E-2</v>
      </c>
      <c r="J425">
        <f t="shared" si="32"/>
        <v>9.1544628859138166E-2</v>
      </c>
      <c r="K425">
        <f t="shared" si="33"/>
        <v>9.4376817511257816E-2</v>
      </c>
      <c r="L425">
        <f t="shared" si="34"/>
        <v>9.5327008223504484E-2</v>
      </c>
    </row>
    <row r="426" spans="1:12">
      <c r="A426">
        <v>19871030</v>
      </c>
      <c r="B426">
        <v>93.471999999999994</v>
      </c>
      <c r="C426">
        <v>85.81</v>
      </c>
      <c r="D426">
        <v>78.572999999999993</v>
      </c>
      <c r="E426">
        <v>71.655000000000001</v>
      </c>
      <c r="F426">
        <v>65.78</v>
      </c>
      <c r="H426">
        <f t="shared" si="30"/>
        <v>6.9839096199931561E-2</v>
      </c>
      <c r="I426">
        <f t="shared" si="31"/>
        <v>7.9520885409229969E-2</v>
      </c>
      <c r="J426">
        <f t="shared" si="32"/>
        <v>8.3699538046404065E-2</v>
      </c>
      <c r="K426">
        <f t="shared" si="33"/>
        <v>8.6896962154080493E-2</v>
      </c>
      <c r="L426">
        <f t="shared" si="34"/>
        <v>8.737971291079516E-2</v>
      </c>
    </row>
    <row r="427" spans="1:12">
      <c r="A427">
        <v>19871130</v>
      </c>
      <c r="B427">
        <v>93.331000000000003</v>
      </c>
      <c r="C427">
        <v>85.959000000000003</v>
      </c>
      <c r="D427">
        <v>78.727999999999994</v>
      </c>
      <c r="E427">
        <v>71.837000000000003</v>
      </c>
      <c r="F427">
        <v>65.486000000000004</v>
      </c>
      <c r="H427">
        <f t="shared" si="30"/>
        <v>7.1455357812516773E-2</v>
      </c>
      <c r="I427">
        <f t="shared" si="31"/>
        <v>7.858486721726532E-2</v>
      </c>
      <c r="J427">
        <f t="shared" si="32"/>
        <v>8.2987873476771279E-2</v>
      </c>
      <c r="K427">
        <f t="shared" si="33"/>
        <v>8.6207890146664745E-2</v>
      </c>
      <c r="L427">
        <f t="shared" si="34"/>
        <v>8.8354324514445137E-2</v>
      </c>
    </row>
    <row r="428" spans="1:12">
      <c r="A428">
        <v>19871231</v>
      </c>
      <c r="B428">
        <v>93.013999999999996</v>
      </c>
      <c r="C428">
        <v>85.85</v>
      </c>
      <c r="D428">
        <v>78.912000000000006</v>
      </c>
      <c r="E428">
        <v>72.263000000000005</v>
      </c>
      <c r="F428">
        <v>65.992000000000004</v>
      </c>
      <c r="H428">
        <f t="shared" si="30"/>
        <v>7.510697314382786E-2</v>
      </c>
      <c r="I428">
        <f t="shared" si="31"/>
        <v>7.9269366094211202E-2</v>
      </c>
      <c r="J428">
        <f t="shared" si="32"/>
        <v>8.2145480053218645E-2</v>
      </c>
      <c r="K428">
        <f t="shared" si="33"/>
        <v>8.4603503991972584E-2</v>
      </c>
      <c r="L428">
        <f t="shared" si="34"/>
        <v>8.6680169643856164E-2</v>
      </c>
    </row>
    <row r="429" spans="1:12">
      <c r="A429">
        <v>19880129</v>
      </c>
      <c r="B429">
        <v>93.45</v>
      </c>
      <c r="C429">
        <v>86.646000000000001</v>
      </c>
      <c r="D429">
        <v>80.111000000000004</v>
      </c>
      <c r="E429">
        <v>73.804000000000002</v>
      </c>
      <c r="F429">
        <v>68.091999999999999</v>
      </c>
      <c r="H429">
        <f t="shared" si="30"/>
        <v>7.0090957731407055E-2</v>
      </c>
      <c r="I429">
        <f t="shared" si="31"/>
        <v>7.4300408360248094E-2</v>
      </c>
      <c r="J429">
        <f t="shared" si="32"/>
        <v>7.6719592344161036E-2</v>
      </c>
      <c r="K429">
        <f t="shared" si="33"/>
        <v>7.8897098034738544E-2</v>
      </c>
      <c r="L429">
        <f t="shared" si="34"/>
        <v>7.9893138931763197E-2</v>
      </c>
    </row>
    <row r="430" spans="1:12">
      <c r="A430">
        <v>19880229</v>
      </c>
      <c r="B430">
        <v>93.605999999999995</v>
      </c>
      <c r="C430">
        <v>86.929000000000002</v>
      </c>
      <c r="D430">
        <v>80.481999999999999</v>
      </c>
      <c r="E430">
        <v>74.337999999999994</v>
      </c>
      <c r="F430">
        <v>68.581000000000003</v>
      </c>
      <c r="H430">
        <f t="shared" si="30"/>
        <v>6.8307587120483682E-2</v>
      </c>
      <c r="I430">
        <f t="shared" si="31"/>
        <v>7.2550273989317127E-2</v>
      </c>
      <c r="J430">
        <f t="shared" si="32"/>
        <v>7.5062582700042624E-2</v>
      </c>
      <c r="K430">
        <f t="shared" si="33"/>
        <v>7.6954317913870307E-2</v>
      </c>
      <c r="L430">
        <f t="shared" si="34"/>
        <v>7.8348745226138661E-2</v>
      </c>
    </row>
    <row r="431" spans="1:12">
      <c r="A431">
        <v>19880331</v>
      </c>
      <c r="B431">
        <v>93.38</v>
      </c>
      <c r="C431">
        <v>86.471000000000004</v>
      </c>
      <c r="D431">
        <v>79.777000000000001</v>
      </c>
      <c r="E431">
        <v>73.230999999999995</v>
      </c>
      <c r="F431">
        <v>67.111000000000004</v>
      </c>
      <c r="H431">
        <f t="shared" si="30"/>
        <v>7.0893124866138413E-2</v>
      </c>
      <c r="I431">
        <f t="shared" si="31"/>
        <v>7.5386943428060516E-2</v>
      </c>
      <c r="J431">
        <f t="shared" si="32"/>
        <v>7.8220123540416076E-2</v>
      </c>
      <c r="K431">
        <f t="shared" si="33"/>
        <v>8.1001406050706493E-2</v>
      </c>
      <c r="L431">
        <f t="shared" si="34"/>
        <v>8.3031923178999323E-2</v>
      </c>
    </row>
    <row r="432" spans="1:12">
      <c r="A432">
        <v>19880429</v>
      </c>
      <c r="B432">
        <v>93.173000000000002</v>
      </c>
      <c r="C432">
        <v>85.843999999999994</v>
      </c>
      <c r="D432">
        <v>78.923000000000002</v>
      </c>
      <c r="E432">
        <v>72.225999999999999</v>
      </c>
      <c r="F432">
        <v>66.183999999999997</v>
      </c>
      <c r="H432">
        <f t="shared" si="30"/>
        <v>7.3272299915211558E-2</v>
      </c>
      <c r="I432">
        <f t="shared" si="31"/>
        <v>7.9307082784069838E-2</v>
      </c>
      <c r="J432">
        <f t="shared" si="32"/>
        <v>8.2095202553418511E-2</v>
      </c>
      <c r="K432">
        <f t="shared" si="33"/>
        <v>8.4742382729200871E-2</v>
      </c>
      <c r="L432">
        <f t="shared" si="34"/>
        <v>8.6048944199695221E-2</v>
      </c>
    </row>
    <row r="433" spans="1:12">
      <c r="A433">
        <v>19880531</v>
      </c>
      <c r="B433">
        <v>92.622</v>
      </c>
      <c r="C433">
        <v>85.123999999999995</v>
      </c>
      <c r="D433">
        <v>78.022999999999996</v>
      </c>
      <c r="E433">
        <v>71.137</v>
      </c>
      <c r="F433">
        <v>64.918999999999997</v>
      </c>
      <c r="H433">
        <f t="shared" si="30"/>
        <v>7.9657100904752642E-2</v>
      </c>
      <c r="I433">
        <f t="shared" si="31"/>
        <v>8.3861995522102939E-2</v>
      </c>
      <c r="J433">
        <f t="shared" si="32"/>
        <v>8.6239984161234684E-2</v>
      </c>
      <c r="K433">
        <f t="shared" si="33"/>
        <v>8.8870202998319492E-2</v>
      </c>
      <c r="L433">
        <f t="shared" si="34"/>
        <v>9.0248846152026552E-2</v>
      </c>
    </row>
    <row r="434" spans="1:12">
      <c r="A434">
        <v>19880630</v>
      </c>
      <c r="B434">
        <v>92.766000000000005</v>
      </c>
      <c r="C434">
        <v>85.462999999999994</v>
      </c>
      <c r="D434">
        <v>78.613</v>
      </c>
      <c r="E434">
        <v>72.072000000000003</v>
      </c>
      <c r="F434">
        <v>65.986999999999995</v>
      </c>
      <c r="H434">
        <f t="shared" si="30"/>
        <v>7.7981156889377568E-2</v>
      </c>
      <c r="I434">
        <f t="shared" si="31"/>
        <v>8.1710220457117844E-2</v>
      </c>
      <c r="J434">
        <f t="shared" si="32"/>
        <v>8.3515703584198908E-2</v>
      </c>
      <c r="K434">
        <f t="shared" si="33"/>
        <v>8.5321375400100541E-2</v>
      </c>
      <c r="L434">
        <f t="shared" si="34"/>
        <v>8.6696637239518148E-2</v>
      </c>
    </row>
    <row r="435" spans="1:12">
      <c r="A435">
        <v>19880729</v>
      </c>
      <c r="B435">
        <v>92.36</v>
      </c>
      <c r="C435">
        <v>84.730999999999995</v>
      </c>
      <c r="D435">
        <v>77.731999999999999</v>
      </c>
      <c r="E435">
        <v>71.105000000000004</v>
      </c>
      <c r="F435">
        <v>65.052000000000007</v>
      </c>
      <c r="H435">
        <f t="shared" si="30"/>
        <v>8.2719792117800006E-2</v>
      </c>
      <c r="I435">
        <f t="shared" si="31"/>
        <v>8.6372676301320617E-2</v>
      </c>
      <c r="J435">
        <f t="shared" si="32"/>
        <v>8.7593790422480167E-2</v>
      </c>
      <c r="K435">
        <f t="shared" si="33"/>
        <v>8.8992690754577053E-2</v>
      </c>
      <c r="L435">
        <f t="shared" si="34"/>
        <v>8.9802674391571635E-2</v>
      </c>
    </row>
    <row r="436" spans="1:12">
      <c r="A436">
        <v>19880831</v>
      </c>
      <c r="B436">
        <v>92.078000000000003</v>
      </c>
      <c r="C436">
        <v>84.316999999999993</v>
      </c>
      <c r="D436">
        <v>77.242000000000004</v>
      </c>
      <c r="E436">
        <v>70.463999999999999</v>
      </c>
      <c r="F436">
        <v>64.424000000000007</v>
      </c>
      <c r="H436">
        <f t="shared" si="30"/>
        <v>8.6035752296965473E-2</v>
      </c>
      <c r="I436">
        <f t="shared" si="31"/>
        <v>8.9036478121909068E-2</v>
      </c>
      <c r="J436">
        <f t="shared" si="32"/>
        <v>8.9888733654428066E-2</v>
      </c>
      <c r="K436">
        <f t="shared" si="33"/>
        <v>9.1460885940544134E-2</v>
      </c>
      <c r="L436">
        <f t="shared" si="34"/>
        <v>9.1919099966930151E-2</v>
      </c>
    </row>
    <row r="437" spans="1:12">
      <c r="A437">
        <v>19880930</v>
      </c>
      <c r="B437">
        <v>92.355000000000004</v>
      </c>
      <c r="C437">
        <v>84.793999999999997</v>
      </c>
      <c r="D437">
        <v>77.799000000000007</v>
      </c>
      <c r="E437">
        <v>71.421000000000006</v>
      </c>
      <c r="F437">
        <v>65.385000000000005</v>
      </c>
      <c r="H437">
        <f t="shared" si="30"/>
        <v>8.2778409398516439E-2</v>
      </c>
      <c r="I437">
        <f t="shared" si="31"/>
        <v>8.596902630282699E-2</v>
      </c>
      <c r="J437">
        <f t="shared" si="32"/>
        <v>8.7281491155500213E-2</v>
      </c>
      <c r="K437">
        <f t="shared" si="33"/>
        <v>8.7786133415730161E-2</v>
      </c>
      <c r="L437">
        <f t="shared" si="34"/>
        <v>8.8690352441610498E-2</v>
      </c>
    </row>
    <row r="438" spans="1:12">
      <c r="A438">
        <v>19881031</v>
      </c>
      <c r="B438">
        <v>92.402000000000001</v>
      </c>
      <c r="C438">
        <v>85.084999999999994</v>
      </c>
      <c r="D438">
        <v>78.426000000000002</v>
      </c>
      <c r="E438">
        <v>72.093999999999994</v>
      </c>
      <c r="F438">
        <v>66.325000000000003</v>
      </c>
      <c r="H438">
        <f t="shared" si="30"/>
        <v>8.22276574100127E-2</v>
      </c>
      <c r="I438">
        <f t="shared" si="31"/>
        <v>8.4110369354685188E-2</v>
      </c>
      <c r="J438">
        <f t="shared" si="32"/>
        <v>8.4376203113776027E-2</v>
      </c>
      <c r="K438">
        <f t="shared" si="33"/>
        <v>8.5238567527419207E-2</v>
      </c>
      <c r="L438">
        <f t="shared" si="34"/>
        <v>8.5586785781970542E-2</v>
      </c>
    </row>
    <row r="439" spans="1:12">
      <c r="A439">
        <v>19881130</v>
      </c>
      <c r="B439">
        <v>91.885000000000005</v>
      </c>
      <c r="C439">
        <v>84.128</v>
      </c>
      <c r="D439">
        <v>77.176000000000002</v>
      </c>
      <c r="E439">
        <v>70.507999999999996</v>
      </c>
      <c r="F439">
        <v>64.619</v>
      </c>
      <c r="H439">
        <f t="shared" si="30"/>
        <v>8.8316917886488433E-2</v>
      </c>
      <c r="I439">
        <f t="shared" si="31"/>
        <v>9.0259093790903355E-2</v>
      </c>
      <c r="J439">
        <f t="shared" si="32"/>
        <v>9.0199331771457336E-2</v>
      </c>
      <c r="K439">
        <f t="shared" si="33"/>
        <v>9.1290566538760665E-2</v>
      </c>
      <c r="L439">
        <f t="shared" si="34"/>
        <v>9.1259288746048828E-2</v>
      </c>
    </row>
    <row r="440" spans="1:12">
      <c r="A440">
        <v>19881230</v>
      </c>
      <c r="B440">
        <v>91.510999999999996</v>
      </c>
      <c r="C440">
        <v>83.614000000000004</v>
      </c>
      <c r="D440">
        <v>76.350999999999999</v>
      </c>
      <c r="E440">
        <v>69.757999999999996</v>
      </c>
      <c r="F440">
        <v>63.728000000000002</v>
      </c>
      <c r="H440">
        <f t="shared" si="30"/>
        <v>9.2764804231185272E-2</v>
      </c>
      <c r="I440">
        <f t="shared" si="31"/>
        <v>9.3605032183515124E-2</v>
      </c>
      <c r="J440">
        <f t="shared" si="32"/>
        <v>9.4111938275447837E-2</v>
      </c>
      <c r="K440">
        <f t="shared" si="33"/>
        <v>9.4212054302306614E-2</v>
      </c>
      <c r="L440">
        <f t="shared" si="34"/>
        <v>9.4293808979698523E-2</v>
      </c>
    </row>
    <row r="441" spans="1:12">
      <c r="A441">
        <v>19890131</v>
      </c>
      <c r="B441">
        <v>91.5</v>
      </c>
      <c r="C441">
        <v>83.685000000000002</v>
      </c>
      <c r="D441">
        <v>76.650000000000006</v>
      </c>
      <c r="E441">
        <v>70.114000000000004</v>
      </c>
      <c r="F441">
        <v>64.296000000000006</v>
      </c>
      <c r="H441">
        <f t="shared" si="30"/>
        <v>9.2896174863388081E-2</v>
      </c>
      <c r="I441">
        <f t="shared" si="31"/>
        <v>9.3141015732750798E-2</v>
      </c>
      <c r="J441">
        <f t="shared" si="32"/>
        <v>9.268742961019405E-2</v>
      </c>
      <c r="K441">
        <f t="shared" si="33"/>
        <v>9.2820451357905842E-2</v>
      </c>
      <c r="L441">
        <f t="shared" si="34"/>
        <v>9.2353511064944271E-2</v>
      </c>
    </row>
    <row r="442" spans="1:12">
      <c r="A442">
        <v>19890228</v>
      </c>
      <c r="B442">
        <v>91.07</v>
      </c>
      <c r="C442">
        <v>83.009</v>
      </c>
      <c r="D442">
        <v>75.766000000000005</v>
      </c>
      <c r="E442">
        <v>69.046000000000006</v>
      </c>
      <c r="F442">
        <v>63.253999999999998</v>
      </c>
      <c r="H442">
        <f t="shared" si="30"/>
        <v>9.8056440101021325E-2</v>
      </c>
      <c r="I442">
        <f t="shared" si="31"/>
        <v>9.7583093992827497E-2</v>
      </c>
      <c r="J442">
        <f t="shared" si="32"/>
        <v>9.6920652801334217E-2</v>
      </c>
      <c r="K442">
        <f t="shared" si="33"/>
        <v>9.7022080549167722E-2</v>
      </c>
      <c r="L442">
        <f t="shared" si="34"/>
        <v>9.5928954463198046E-2</v>
      </c>
    </row>
    <row r="443" spans="1:12">
      <c r="A443">
        <v>19890331</v>
      </c>
      <c r="B443">
        <v>90.850999999999999</v>
      </c>
      <c r="C443">
        <v>82.73</v>
      </c>
      <c r="D443">
        <v>75.28</v>
      </c>
      <c r="E443">
        <v>68.804000000000002</v>
      </c>
      <c r="F443">
        <v>62.838999999999999</v>
      </c>
      <c r="H443">
        <f t="shared" si="30"/>
        <v>0.10070334944029247</v>
      </c>
      <c r="I443">
        <f t="shared" si="31"/>
        <v>9.9432289795637896E-2</v>
      </c>
      <c r="J443">
        <f t="shared" si="32"/>
        <v>9.9276127091982858E-2</v>
      </c>
      <c r="K443">
        <f t="shared" si="33"/>
        <v>9.7985432616220391E-2</v>
      </c>
      <c r="L443">
        <f t="shared" si="34"/>
        <v>9.7372687797546931E-2</v>
      </c>
    </row>
    <row r="444" spans="1:12">
      <c r="A444">
        <v>19890428</v>
      </c>
      <c r="B444">
        <v>91.302000000000007</v>
      </c>
      <c r="C444">
        <v>83.356999999999999</v>
      </c>
      <c r="D444">
        <v>76.245000000000005</v>
      </c>
      <c r="E444">
        <v>69.822000000000003</v>
      </c>
      <c r="F444">
        <v>64.08</v>
      </c>
      <c r="H444">
        <f t="shared" si="30"/>
        <v>9.5266259227618111E-2</v>
      </c>
      <c r="I444">
        <f t="shared" si="31"/>
        <v>9.5289594928994248E-2</v>
      </c>
      <c r="J444">
        <f t="shared" si="32"/>
        <v>9.4618735055930214E-2</v>
      </c>
      <c r="K444">
        <f t="shared" si="33"/>
        <v>9.3961224851334846E-2</v>
      </c>
      <c r="L444">
        <f t="shared" si="34"/>
        <v>9.3088938242447128E-2</v>
      </c>
    </row>
    <row r="445" spans="1:12">
      <c r="A445">
        <v>19890531</v>
      </c>
      <c r="B445">
        <v>91.608000000000004</v>
      </c>
      <c r="C445">
        <v>84.19</v>
      </c>
      <c r="D445">
        <v>77.253</v>
      </c>
      <c r="E445">
        <v>70.948999999999998</v>
      </c>
      <c r="F445">
        <v>65.227000000000004</v>
      </c>
      <c r="H445">
        <f t="shared" si="30"/>
        <v>9.1607719849794655E-2</v>
      </c>
      <c r="I445">
        <f t="shared" si="31"/>
        <v>8.9857570371652429E-2</v>
      </c>
      <c r="J445">
        <f t="shared" si="32"/>
        <v>8.983700170382547E-2</v>
      </c>
      <c r="K445">
        <f t="shared" si="33"/>
        <v>8.9590806882448026E-2</v>
      </c>
      <c r="L445">
        <f t="shared" si="34"/>
        <v>8.9217271202019388E-2</v>
      </c>
    </row>
    <row r="446" spans="1:12">
      <c r="A446">
        <v>19890630</v>
      </c>
      <c r="B446">
        <v>92.222999999999999</v>
      </c>
      <c r="C446">
        <v>85.412999999999997</v>
      </c>
      <c r="D446">
        <v>78.855999999999995</v>
      </c>
      <c r="E446">
        <v>73.016999999999996</v>
      </c>
      <c r="F446">
        <v>67.222999999999999</v>
      </c>
      <c r="H446">
        <f t="shared" si="30"/>
        <v>8.4328204460926148E-2</v>
      </c>
      <c r="I446">
        <f t="shared" si="31"/>
        <v>8.2026785839707017E-2</v>
      </c>
      <c r="J446">
        <f t="shared" si="32"/>
        <v>8.2401583192145855E-2</v>
      </c>
      <c r="K446">
        <f t="shared" si="33"/>
        <v>8.1792593324303775E-2</v>
      </c>
      <c r="L446">
        <f t="shared" si="34"/>
        <v>8.2670795306047928E-2</v>
      </c>
    </row>
    <row r="447" spans="1:12">
      <c r="A447">
        <v>19890731</v>
      </c>
      <c r="B447">
        <v>92.683999999999997</v>
      </c>
      <c r="C447">
        <v>86.311999999999998</v>
      </c>
      <c r="D447">
        <v>79.95</v>
      </c>
      <c r="E447">
        <v>74.269000000000005</v>
      </c>
      <c r="F447">
        <v>68.956999999999994</v>
      </c>
      <c r="H447">
        <f t="shared" si="30"/>
        <v>7.8934875490915379E-2</v>
      </c>
      <c r="I447">
        <f t="shared" si="31"/>
        <v>7.6377001882119266E-2</v>
      </c>
      <c r="J447">
        <f t="shared" si="32"/>
        <v>7.7441858850082701E-2</v>
      </c>
      <c r="K447">
        <f t="shared" si="33"/>
        <v>7.7204368314193639E-2</v>
      </c>
      <c r="L447">
        <f t="shared" si="34"/>
        <v>7.7170195211003767E-2</v>
      </c>
    </row>
    <row r="448" spans="1:12">
      <c r="A448">
        <v>19890831</v>
      </c>
      <c r="B448">
        <v>92.207999999999998</v>
      </c>
      <c r="C448">
        <v>84.831000000000003</v>
      </c>
      <c r="D448">
        <v>78.221000000000004</v>
      </c>
      <c r="E448">
        <v>72.117000000000004</v>
      </c>
      <c r="F448">
        <v>66.587000000000003</v>
      </c>
      <c r="H448">
        <f t="shared" si="30"/>
        <v>8.4504598299496747E-2</v>
      </c>
      <c r="I448">
        <f t="shared" si="31"/>
        <v>8.5732171637301402E-2</v>
      </c>
      <c r="J448">
        <f t="shared" si="32"/>
        <v>8.5322680430785613E-2</v>
      </c>
      <c r="K448">
        <f t="shared" si="33"/>
        <v>8.5152029426777132E-2</v>
      </c>
      <c r="L448">
        <f t="shared" si="34"/>
        <v>8.4731145952363196E-2</v>
      </c>
    </row>
    <row r="449" spans="1:12">
      <c r="A449">
        <v>19890929</v>
      </c>
      <c r="B449">
        <v>92.048000000000002</v>
      </c>
      <c r="C449">
        <v>84.697999999999993</v>
      </c>
      <c r="D449">
        <v>77.941000000000003</v>
      </c>
      <c r="E449">
        <v>71.838999999999999</v>
      </c>
      <c r="F449">
        <v>66.257000000000005</v>
      </c>
      <c r="H449">
        <f t="shared" si="30"/>
        <v>8.6389709716669483E-2</v>
      </c>
      <c r="I449">
        <f t="shared" si="31"/>
        <v>8.6584291729095986E-2</v>
      </c>
      <c r="J449">
        <f t="shared" si="32"/>
        <v>8.6620786991434162E-2</v>
      </c>
      <c r="K449">
        <f t="shared" si="33"/>
        <v>8.6200330052354168E-2</v>
      </c>
      <c r="L449">
        <f t="shared" si="34"/>
        <v>8.5809523350343753E-2</v>
      </c>
    </row>
    <row r="450" spans="1:12">
      <c r="A450">
        <v>19891031</v>
      </c>
      <c r="B450">
        <v>92.546000000000006</v>
      </c>
      <c r="C450">
        <v>85.769000000000005</v>
      </c>
      <c r="D450">
        <v>79.200999999999993</v>
      </c>
      <c r="E450">
        <v>73.289000000000001</v>
      </c>
      <c r="F450">
        <v>67.838999999999999</v>
      </c>
      <c r="H450">
        <f t="shared" si="30"/>
        <v>8.0543729604737102E-2</v>
      </c>
      <c r="I450">
        <f t="shared" si="31"/>
        <v>7.9778875289846063E-2</v>
      </c>
      <c r="J450">
        <f t="shared" si="32"/>
        <v>8.0827646494618932E-2</v>
      </c>
      <c r="K450">
        <f t="shared" si="33"/>
        <v>8.0787469794668443E-2</v>
      </c>
      <c r="L450">
        <f t="shared" si="34"/>
        <v>8.0697414654038013E-2</v>
      </c>
    </row>
    <row r="451" spans="1:12">
      <c r="A451">
        <v>19891130</v>
      </c>
      <c r="B451">
        <v>92.617999999999995</v>
      </c>
      <c r="C451">
        <v>85.941000000000003</v>
      </c>
      <c r="D451">
        <v>79.519000000000005</v>
      </c>
      <c r="E451">
        <v>73.528000000000006</v>
      </c>
      <c r="F451">
        <v>68.096999999999994</v>
      </c>
      <c r="H451">
        <f t="shared" ref="H451:H514" si="35">(100/B451)-1</f>
        <v>7.9703729296681125E-2</v>
      </c>
      <c r="I451">
        <f t="shared" ref="I451:I514" si="36">(100/C451)^(1/2)-1</f>
        <v>7.8697813954809126E-2</v>
      </c>
      <c r="J451">
        <f t="shared" ref="J451:J514" si="37">(100/D451)^(1/3)-1</f>
        <v>7.9384962466799047E-2</v>
      </c>
      <c r="K451">
        <f t="shared" ref="K451:K514" si="38">(100/E451)^(1/4)-1</f>
        <v>7.9908132462162218E-2</v>
      </c>
      <c r="L451">
        <f t="shared" ref="L451:L514" si="39">(100/F451)^(1/5)-1</f>
        <v>7.9877280305735043E-2</v>
      </c>
    </row>
    <row r="452" spans="1:12">
      <c r="A452">
        <v>19891229</v>
      </c>
      <c r="B452">
        <v>92.497</v>
      </c>
      <c r="C452">
        <v>85.631</v>
      </c>
      <c r="D452">
        <v>79.111000000000004</v>
      </c>
      <c r="E452">
        <v>73.180999999999997</v>
      </c>
      <c r="F452">
        <v>67.811999999999998</v>
      </c>
      <c r="H452">
        <f t="shared" si="35"/>
        <v>8.1116144307382898E-2</v>
      </c>
      <c r="I452">
        <f t="shared" si="36"/>
        <v>8.0648592439388489E-2</v>
      </c>
      <c r="J452">
        <f t="shared" si="37"/>
        <v>8.1237356158389007E-2</v>
      </c>
      <c r="K452">
        <f t="shared" si="38"/>
        <v>8.1186003922531835E-2</v>
      </c>
      <c r="L452">
        <f t="shared" si="39"/>
        <v>8.0783458965289157E-2</v>
      </c>
    </row>
    <row r="453" spans="1:12">
      <c r="A453">
        <v>19900131</v>
      </c>
      <c r="B453">
        <v>92.242000000000004</v>
      </c>
      <c r="C453">
        <v>85.048000000000002</v>
      </c>
      <c r="D453">
        <v>78.284999999999997</v>
      </c>
      <c r="E453">
        <v>71.977999999999994</v>
      </c>
      <c r="F453">
        <v>66.203999999999994</v>
      </c>
      <c r="H453">
        <f t="shared" si="35"/>
        <v>8.4104854621539049E-2</v>
      </c>
      <c r="I453">
        <f t="shared" si="36"/>
        <v>8.4346163976192656E-2</v>
      </c>
      <c r="J453">
        <f t="shared" si="37"/>
        <v>8.5026840066424469E-2</v>
      </c>
      <c r="K453">
        <f t="shared" si="38"/>
        <v>8.5675547107618266E-2</v>
      </c>
      <c r="L453">
        <f t="shared" si="39"/>
        <v>8.5983317941182413E-2</v>
      </c>
    </row>
    <row r="454" spans="1:12">
      <c r="A454">
        <v>19900228</v>
      </c>
      <c r="B454">
        <v>92.266000000000005</v>
      </c>
      <c r="C454">
        <v>84.805999999999997</v>
      </c>
      <c r="D454">
        <v>78.034000000000006</v>
      </c>
      <c r="E454">
        <v>71.572999999999993</v>
      </c>
      <c r="F454">
        <v>65.781000000000006</v>
      </c>
      <c r="H454">
        <f t="shared" si="35"/>
        <v>8.3822859991762977E-2</v>
      </c>
      <c r="I454">
        <f t="shared" si="36"/>
        <v>8.5892191589833633E-2</v>
      </c>
      <c r="J454">
        <f t="shared" si="37"/>
        <v>8.6188941447745693E-2</v>
      </c>
      <c r="K454">
        <f t="shared" si="38"/>
        <v>8.7208138454298423E-2</v>
      </c>
      <c r="L454">
        <f t="shared" si="39"/>
        <v>8.7376406830543818E-2</v>
      </c>
    </row>
    <row r="455" spans="1:12">
      <c r="A455">
        <v>19900330</v>
      </c>
      <c r="B455">
        <v>92.088999999999999</v>
      </c>
      <c r="C455">
        <v>84.379000000000005</v>
      </c>
      <c r="D455">
        <v>77.358000000000004</v>
      </c>
      <c r="E455">
        <v>71.037999999999997</v>
      </c>
      <c r="F455">
        <v>65.251999999999995</v>
      </c>
      <c r="H455">
        <f t="shared" si="35"/>
        <v>8.5906025692536581E-2</v>
      </c>
      <c r="I455">
        <f t="shared" si="36"/>
        <v>8.8636303497081848E-2</v>
      </c>
      <c r="J455">
        <f t="shared" si="37"/>
        <v>8.9343690525119923E-2</v>
      </c>
      <c r="K455">
        <f t="shared" si="38"/>
        <v>8.9249372807846505E-2</v>
      </c>
      <c r="L455">
        <f t="shared" si="39"/>
        <v>8.9133796041540148E-2</v>
      </c>
    </row>
    <row r="456" spans="1:12">
      <c r="A456">
        <v>19900430</v>
      </c>
      <c r="B456">
        <v>91.816999999999993</v>
      </c>
      <c r="C456">
        <v>83.927000000000007</v>
      </c>
      <c r="D456">
        <v>76.697999999999993</v>
      </c>
      <c r="E456">
        <v>70.046999999999997</v>
      </c>
      <c r="F456">
        <v>64.165000000000006</v>
      </c>
      <c r="H456">
        <f t="shared" si="35"/>
        <v>8.9122929305030851E-2</v>
      </c>
      <c r="I456">
        <f t="shared" si="36"/>
        <v>9.1563864763219316E-2</v>
      </c>
      <c r="J456">
        <f t="shared" si="37"/>
        <v>9.245943608653473E-2</v>
      </c>
      <c r="K456">
        <f t="shared" si="38"/>
        <v>9.3081678541575563E-2</v>
      </c>
      <c r="L456">
        <f t="shared" si="39"/>
        <v>9.2799179552234934E-2</v>
      </c>
    </row>
    <row r="457" spans="1:12">
      <c r="A457">
        <v>19900531</v>
      </c>
      <c r="B457">
        <v>92.2</v>
      </c>
      <c r="C457">
        <v>84.712000000000003</v>
      </c>
      <c r="D457">
        <v>77.847999999999999</v>
      </c>
      <c r="E457">
        <v>71.287000000000006</v>
      </c>
      <c r="F457">
        <v>65.421999999999997</v>
      </c>
      <c r="H457">
        <f t="shared" si="35"/>
        <v>8.4598698481561874E-2</v>
      </c>
      <c r="I457">
        <f t="shared" si="36"/>
        <v>8.6494500385191797E-2</v>
      </c>
      <c r="J457">
        <f t="shared" si="37"/>
        <v>8.7053320125581202E-2</v>
      </c>
      <c r="K457">
        <f t="shared" si="38"/>
        <v>8.8296958342569898E-2</v>
      </c>
      <c r="L457">
        <f t="shared" si="39"/>
        <v>8.856718085171944E-2</v>
      </c>
    </row>
    <row r="458" spans="1:12">
      <c r="A458">
        <v>19900629</v>
      </c>
      <c r="B458">
        <v>92.381</v>
      </c>
      <c r="C458">
        <v>85.102000000000004</v>
      </c>
      <c r="D458">
        <v>78.302000000000007</v>
      </c>
      <c r="E458">
        <v>71.945999999999998</v>
      </c>
      <c r="F458">
        <v>66.108999999999995</v>
      </c>
      <c r="H458">
        <f t="shared" si="35"/>
        <v>8.2473668828005664E-2</v>
      </c>
      <c r="I458">
        <f t="shared" si="36"/>
        <v>8.4002082846962978E-2</v>
      </c>
      <c r="J458">
        <f t="shared" si="37"/>
        <v>8.4948311670690391E-2</v>
      </c>
      <c r="K458">
        <f t="shared" si="38"/>
        <v>8.5796248134759834E-2</v>
      </c>
      <c r="L458">
        <f t="shared" si="39"/>
        <v>8.6295254785562436E-2</v>
      </c>
    </row>
    <row r="459" spans="1:12">
      <c r="A459">
        <v>19900731</v>
      </c>
      <c r="B459">
        <v>92.619</v>
      </c>
      <c r="C459">
        <v>85.646000000000001</v>
      </c>
      <c r="D459">
        <v>78.989999999999995</v>
      </c>
      <c r="E459">
        <v>72.772999999999996</v>
      </c>
      <c r="F459">
        <v>66.905000000000001</v>
      </c>
      <c r="H459">
        <f t="shared" si="35"/>
        <v>7.9692071821116706E-2</v>
      </c>
      <c r="I459">
        <f t="shared" si="36"/>
        <v>8.0553956153456729E-2</v>
      </c>
      <c r="J459">
        <f t="shared" si="37"/>
        <v>8.1789168512323318E-2</v>
      </c>
      <c r="K459">
        <f t="shared" si="38"/>
        <v>8.2698238816688141E-2</v>
      </c>
      <c r="L459">
        <f t="shared" si="39"/>
        <v>8.3698032760542107E-2</v>
      </c>
    </row>
    <row r="460" spans="1:12">
      <c r="A460">
        <v>19900831</v>
      </c>
      <c r="B460">
        <v>92.682000000000002</v>
      </c>
      <c r="C460">
        <v>85.375</v>
      </c>
      <c r="D460">
        <v>78.378</v>
      </c>
      <c r="E460">
        <v>71.664000000000001</v>
      </c>
      <c r="F460">
        <v>65.516999999999996</v>
      </c>
      <c r="H460">
        <f t="shared" si="35"/>
        <v>7.8958158002632617E-2</v>
      </c>
      <c r="I460">
        <f t="shared" si="36"/>
        <v>8.2267561497881614E-2</v>
      </c>
      <c r="J460">
        <f t="shared" si="37"/>
        <v>8.459752132348064E-2</v>
      </c>
      <c r="K460">
        <f t="shared" si="38"/>
        <v>8.6862835767827606E-2</v>
      </c>
      <c r="L460">
        <f t="shared" si="39"/>
        <v>8.825131194841318E-2</v>
      </c>
    </row>
    <row r="461" spans="1:12">
      <c r="A461">
        <v>19900928</v>
      </c>
      <c r="B461">
        <v>92.658000000000001</v>
      </c>
      <c r="C461">
        <v>85.403999999999996</v>
      </c>
      <c r="D461">
        <v>78.510000000000005</v>
      </c>
      <c r="E461">
        <v>71.828000000000003</v>
      </c>
      <c r="F461">
        <v>65.716999999999999</v>
      </c>
      <c r="H461">
        <f t="shared" si="35"/>
        <v>7.9237626540611616E-2</v>
      </c>
      <c r="I461">
        <f t="shared" si="36"/>
        <v>8.208379713032854E-2</v>
      </c>
      <c r="J461">
        <f t="shared" si="37"/>
        <v>8.3989330502679094E-2</v>
      </c>
      <c r="K461">
        <f t="shared" si="38"/>
        <v>8.6241913827205696E-2</v>
      </c>
      <c r="L461">
        <f t="shared" si="39"/>
        <v>8.7588117640012175E-2</v>
      </c>
    </row>
    <row r="462" spans="1:12">
      <c r="A462">
        <v>19901031</v>
      </c>
      <c r="B462">
        <v>92.816000000000003</v>
      </c>
      <c r="C462">
        <v>85.894999999999996</v>
      </c>
      <c r="D462">
        <v>79.138000000000005</v>
      </c>
      <c r="E462">
        <v>72.531999999999996</v>
      </c>
      <c r="F462">
        <v>66.483999999999995</v>
      </c>
      <c r="H462">
        <f t="shared" si="35"/>
        <v>7.740044819858638E-2</v>
      </c>
      <c r="I462">
        <f t="shared" si="36"/>
        <v>7.8986616899469952E-2</v>
      </c>
      <c r="J462">
        <f t="shared" si="37"/>
        <v>8.1114378030403556E-2</v>
      </c>
      <c r="K462">
        <f t="shared" si="38"/>
        <v>8.3596482987157605E-2</v>
      </c>
      <c r="L462">
        <f t="shared" si="39"/>
        <v>8.5067040709406516E-2</v>
      </c>
    </row>
    <row r="463" spans="1:12">
      <c r="A463">
        <v>19901130</v>
      </c>
      <c r="B463">
        <v>92.948999999999998</v>
      </c>
      <c r="C463">
        <v>86.287000000000006</v>
      </c>
      <c r="D463">
        <v>79.715999999999994</v>
      </c>
      <c r="E463">
        <v>73.311000000000007</v>
      </c>
      <c r="F463">
        <v>67.477999999999994</v>
      </c>
      <c r="H463">
        <f t="shared" si="35"/>
        <v>7.5858804290524828E-2</v>
      </c>
      <c r="I463">
        <f t="shared" si="36"/>
        <v>7.6532920364666746E-2</v>
      </c>
      <c r="J463">
        <f t="shared" si="37"/>
        <v>7.8495077369021837E-2</v>
      </c>
      <c r="K463">
        <f t="shared" si="38"/>
        <v>8.0706376914446265E-2</v>
      </c>
      <c r="L463">
        <f t="shared" si="39"/>
        <v>8.1851270937446596E-2</v>
      </c>
    </row>
    <row r="464" spans="1:12">
      <c r="A464">
        <v>19901231</v>
      </c>
      <c r="B464">
        <v>93.316000000000003</v>
      </c>
      <c r="C464">
        <v>86.825000000000003</v>
      </c>
      <c r="D464">
        <v>80.299000000000007</v>
      </c>
      <c r="E464">
        <v>74.171999999999997</v>
      </c>
      <c r="F464">
        <v>68.209999999999994</v>
      </c>
      <c r="H464">
        <f t="shared" si="35"/>
        <v>7.1627587980624963E-2</v>
      </c>
      <c r="I464">
        <f t="shared" si="36"/>
        <v>7.3192438377110092E-2</v>
      </c>
      <c r="J464">
        <f t="shared" si="37"/>
        <v>7.5878645949501999E-2</v>
      </c>
      <c r="K464">
        <f t="shared" si="38"/>
        <v>7.7556379922289587E-2</v>
      </c>
      <c r="L464">
        <f t="shared" si="39"/>
        <v>7.9519247539537652E-2</v>
      </c>
    </row>
    <row r="465" spans="1:12">
      <c r="A465">
        <v>19910131</v>
      </c>
      <c r="B465">
        <v>93.605000000000004</v>
      </c>
      <c r="C465">
        <v>87.091999999999999</v>
      </c>
      <c r="D465">
        <v>80.649000000000001</v>
      </c>
      <c r="E465">
        <v>74.259</v>
      </c>
      <c r="F465">
        <v>68.637</v>
      </c>
      <c r="H465">
        <f t="shared" si="35"/>
        <v>6.8319000053415957E-2</v>
      </c>
      <c r="I465">
        <f t="shared" si="36"/>
        <v>7.154611992496962E-2</v>
      </c>
      <c r="J465">
        <f t="shared" si="37"/>
        <v>7.4320025381684474E-2</v>
      </c>
      <c r="K465">
        <f t="shared" si="38"/>
        <v>7.7240631594567732E-2</v>
      </c>
      <c r="L465">
        <f t="shared" si="39"/>
        <v>7.8172725740633053E-2</v>
      </c>
    </row>
    <row r="466" spans="1:12">
      <c r="A466">
        <v>19910228</v>
      </c>
      <c r="B466">
        <v>93.71</v>
      </c>
      <c r="C466">
        <v>87.12</v>
      </c>
      <c r="D466">
        <v>80.658000000000001</v>
      </c>
      <c r="E466">
        <v>74.221999999999994</v>
      </c>
      <c r="F466">
        <v>68.489000000000004</v>
      </c>
      <c r="H466">
        <f t="shared" si="35"/>
        <v>6.7121972041404465E-2</v>
      </c>
      <c r="I466">
        <f t="shared" si="36"/>
        <v>7.137391088870837E-2</v>
      </c>
      <c r="J466">
        <f t="shared" si="37"/>
        <v>7.4280065551802776E-2</v>
      </c>
      <c r="K466">
        <f t="shared" si="38"/>
        <v>7.7374858826827486E-2</v>
      </c>
      <c r="L466">
        <f t="shared" si="39"/>
        <v>7.8638294852307E-2</v>
      </c>
    </row>
    <row r="467" spans="1:12">
      <c r="A467">
        <v>19910328</v>
      </c>
      <c r="B467">
        <v>93.78</v>
      </c>
      <c r="C467">
        <v>86.932000000000002</v>
      </c>
      <c r="D467">
        <v>80.441999999999993</v>
      </c>
      <c r="E467">
        <v>73.917000000000002</v>
      </c>
      <c r="F467">
        <v>67.912000000000006</v>
      </c>
      <c r="H467">
        <f t="shared" si="35"/>
        <v>6.6325442525058564E-2</v>
      </c>
      <c r="I467">
        <f t="shared" si="36"/>
        <v>7.2531767118530155E-2</v>
      </c>
      <c r="J467">
        <f t="shared" si="37"/>
        <v>7.5240745755714489E-2</v>
      </c>
      <c r="K467">
        <f t="shared" si="38"/>
        <v>7.848452269385775E-2</v>
      </c>
      <c r="L467">
        <f t="shared" si="39"/>
        <v>8.046498193597329E-2</v>
      </c>
    </row>
    <row r="468" spans="1:12">
      <c r="A468">
        <v>19910430</v>
      </c>
      <c r="B468">
        <v>93.986999999999995</v>
      </c>
      <c r="C468">
        <v>87.484999999999999</v>
      </c>
      <c r="D468">
        <v>80.906999999999996</v>
      </c>
      <c r="E468">
        <v>74.344999999999999</v>
      </c>
      <c r="F468">
        <v>68.554000000000002</v>
      </c>
      <c r="H468">
        <f t="shared" si="35"/>
        <v>6.3976932980092993E-2</v>
      </c>
      <c r="I468">
        <f t="shared" si="36"/>
        <v>6.9136611858491293E-2</v>
      </c>
      <c r="J468">
        <f t="shared" si="37"/>
        <v>7.3176862194378689E-2</v>
      </c>
      <c r="K468">
        <f t="shared" si="38"/>
        <v>7.6928966691802714E-2</v>
      </c>
      <c r="L468">
        <f t="shared" si="39"/>
        <v>7.8433673400602144E-2</v>
      </c>
    </row>
    <row r="469" spans="1:12">
      <c r="A469">
        <v>19910531</v>
      </c>
      <c r="B469">
        <v>93.950999999999993</v>
      </c>
      <c r="C469">
        <v>87.38</v>
      </c>
      <c r="D469">
        <v>80.933999999999997</v>
      </c>
      <c r="E469">
        <v>74.218999999999994</v>
      </c>
      <c r="F469">
        <v>68.314999999999998</v>
      </c>
      <c r="H469">
        <f t="shared" si="35"/>
        <v>6.4384626028461733E-2</v>
      </c>
      <c r="I469">
        <f t="shared" si="36"/>
        <v>6.977878192280107E-2</v>
      </c>
      <c r="J469">
        <f t="shared" si="37"/>
        <v>7.3057509808349907E-2</v>
      </c>
      <c r="K469">
        <f t="shared" si="38"/>
        <v>7.7385745781601845E-2</v>
      </c>
      <c r="L469">
        <f t="shared" si="39"/>
        <v>7.918719960713938E-2</v>
      </c>
    </row>
    <row r="470" spans="1:12">
      <c r="A470">
        <v>19910628</v>
      </c>
      <c r="B470">
        <v>93.834000000000003</v>
      </c>
      <c r="C470">
        <v>87.143000000000001</v>
      </c>
      <c r="D470">
        <v>80.296000000000006</v>
      </c>
      <c r="E470">
        <v>73.513000000000005</v>
      </c>
      <c r="F470">
        <v>67.465999999999994</v>
      </c>
      <c r="H470">
        <f t="shared" si="35"/>
        <v>6.5711788903808799E-2</v>
      </c>
      <c r="I470">
        <f t="shared" si="36"/>
        <v>7.123251556089083E-2</v>
      </c>
      <c r="J470">
        <f t="shared" si="37"/>
        <v>7.5892044689754634E-2</v>
      </c>
      <c r="K470">
        <f t="shared" si="38"/>
        <v>7.9963215857830949E-2</v>
      </c>
      <c r="L470">
        <f t="shared" si="39"/>
        <v>8.1889753407742294E-2</v>
      </c>
    </row>
    <row r="471" spans="1:12">
      <c r="A471">
        <v>19910731</v>
      </c>
      <c r="B471">
        <v>94.010999999999996</v>
      </c>
      <c r="C471">
        <v>87.477000000000004</v>
      </c>
      <c r="D471">
        <v>80.808999999999997</v>
      </c>
      <c r="E471">
        <v>74.025999999999996</v>
      </c>
      <c r="F471">
        <v>68.001000000000005</v>
      </c>
      <c r="H471">
        <f t="shared" si="35"/>
        <v>6.3705311080618277E-2</v>
      </c>
      <c r="I471">
        <f t="shared" si="36"/>
        <v>6.9185498407830837E-2</v>
      </c>
      <c r="J471">
        <f t="shared" si="37"/>
        <v>7.3610513751707574E-2</v>
      </c>
      <c r="K471">
        <f t="shared" si="38"/>
        <v>7.8087298140573136E-2</v>
      </c>
      <c r="L471">
        <f t="shared" si="39"/>
        <v>8.018201031633887E-2</v>
      </c>
    </row>
    <row r="472" spans="1:12">
      <c r="A472">
        <v>19910830</v>
      </c>
      <c r="B472">
        <v>94.483000000000004</v>
      </c>
      <c r="C472">
        <v>88.129000000000005</v>
      </c>
      <c r="D472">
        <v>81.88</v>
      </c>
      <c r="E472">
        <v>75.271000000000001</v>
      </c>
      <c r="F472">
        <v>69.402000000000001</v>
      </c>
      <c r="H472">
        <f t="shared" si="35"/>
        <v>5.8391456664161678E-2</v>
      </c>
      <c r="I472">
        <f t="shared" si="36"/>
        <v>6.5223107580737461E-2</v>
      </c>
      <c r="J472">
        <f t="shared" si="37"/>
        <v>6.8908971066546476E-2</v>
      </c>
      <c r="K472">
        <f t="shared" si="38"/>
        <v>7.3601423214292305E-2</v>
      </c>
      <c r="L472">
        <f t="shared" si="39"/>
        <v>7.5785293088688865E-2</v>
      </c>
    </row>
    <row r="473" spans="1:12">
      <c r="A473">
        <v>19910930</v>
      </c>
      <c r="B473">
        <v>94.757000000000005</v>
      </c>
      <c r="C473">
        <v>88.811000000000007</v>
      </c>
      <c r="D473">
        <v>82.721999999999994</v>
      </c>
      <c r="E473">
        <v>76.415999999999997</v>
      </c>
      <c r="F473">
        <v>70.927999999999997</v>
      </c>
      <c r="H473">
        <f t="shared" si="35"/>
        <v>5.5331004569583175E-2</v>
      </c>
      <c r="I473">
        <f t="shared" si="36"/>
        <v>6.1125179136929386E-2</v>
      </c>
      <c r="J473">
        <f t="shared" si="37"/>
        <v>6.5269905226216451E-2</v>
      </c>
      <c r="K473">
        <f t="shared" si="38"/>
        <v>6.955697632180291E-2</v>
      </c>
      <c r="L473">
        <f t="shared" si="39"/>
        <v>7.111587789911078E-2</v>
      </c>
    </row>
    <row r="474" spans="1:12">
      <c r="A474">
        <v>19911031</v>
      </c>
      <c r="B474">
        <v>94.977000000000004</v>
      </c>
      <c r="C474">
        <v>89.397000000000006</v>
      </c>
      <c r="D474">
        <v>83.332999999999998</v>
      </c>
      <c r="E474">
        <v>77.034000000000006</v>
      </c>
      <c r="F474">
        <v>71.495000000000005</v>
      </c>
      <c r="H474">
        <f t="shared" si="35"/>
        <v>5.28864883076956E-2</v>
      </c>
      <c r="I474">
        <f t="shared" si="36"/>
        <v>5.7641607430683584E-2</v>
      </c>
      <c r="J474">
        <f t="shared" si="37"/>
        <v>6.2659986064481643E-2</v>
      </c>
      <c r="K474">
        <f t="shared" si="38"/>
        <v>6.7405380638268841E-2</v>
      </c>
      <c r="L474">
        <f t="shared" si="39"/>
        <v>6.9411539132251399E-2</v>
      </c>
    </row>
    <row r="475" spans="1:12">
      <c r="A475">
        <v>19911129</v>
      </c>
      <c r="B475">
        <v>95.299000000000007</v>
      </c>
      <c r="C475">
        <v>89.816999999999993</v>
      </c>
      <c r="D475">
        <v>84.024000000000001</v>
      </c>
      <c r="E475">
        <v>77.528000000000006</v>
      </c>
      <c r="F475">
        <v>71.915000000000006</v>
      </c>
      <c r="H475">
        <f t="shared" si="35"/>
        <v>4.9328954133831315E-2</v>
      </c>
      <c r="I475">
        <f t="shared" si="36"/>
        <v>5.5165851208872407E-2</v>
      </c>
      <c r="J475">
        <f t="shared" si="37"/>
        <v>5.9738915043227037E-2</v>
      </c>
      <c r="K475">
        <f t="shared" si="38"/>
        <v>6.5700954754863039E-2</v>
      </c>
      <c r="L475">
        <f t="shared" si="39"/>
        <v>6.815948935039251E-2</v>
      </c>
    </row>
    <row r="476" spans="1:12">
      <c r="A476">
        <v>19911231</v>
      </c>
      <c r="B476">
        <v>95.903000000000006</v>
      </c>
      <c r="C476">
        <v>90.962000000000003</v>
      </c>
      <c r="D476">
        <v>85.616</v>
      </c>
      <c r="E476">
        <v>79.343000000000004</v>
      </c>
      <c r="F476">
        <v>74.366</v>
      </c>
      <c r="H476">
        <f t="shared" si="35"/>
        <v>4.2720248584507292E-2</v>
      </c>
      <c r="I476">
        <f t="shared" si="36"/>
        <v>4.8503777952027649E-2</v>
      </c>
      <c r="J476">
        <f t="shared" si="37"/>
        <v>5.3129282977997905E-2</v>
      </c>
      <c r="K476">
        <f t="shared" si="38"/>
        <v>5.9553390811885931E-2</v>
      </c>
      <c r="L476">
        <f t="shared" si="39"/>
        <v>6.1023775088281607E-2</v>
      </c>
    </row>
    <row r="477" spans="1:12">
      <c r="A477">
        <v>19920131</v>
      </c>
      <c r="B477">
        <v>95.765000000000001</v>
      </c>
      <c r="C477">
        <v>90.4</v>
      </c>
      <c r="D477">
        <v>84.147000000000006</v>
      </c>
      <c r="E477">
        <v>77.878</v>
      </c>
      <c r="F477">
        <v>72.512</v>
      </c>
      <c r="H477">
        <f t="shared" si="35"/>
        <v>4.4222837153448546E-2</v>
      </c>
      <c r="I477">
        <f t="shared" si="36"/>
        <v>5.1757904779178077E-2</v>
      </c>
      <c r="J477">
        <f t="shared" si="37"/>
        <v>5.9222313345347111E-2</v>
      </c>
      <c r="K477">
        <f t="shared" si="38"/>
        <v>6.4501560808942981E-2</v>
      </c>
      <c r="L477">
        <f t="shared" si="39"/>
        <v>6.639481115991952E-2</v>
      </c>
    </row>
    <row r="478" spans="1:12">
      <c r="A478">
        <v>19920228</v>
      </c>
      <c r="B478">
        <v>95.706000000000003</v>
      </c>
      <c r="C478">
        <v>90.043999999999997</v>
      </c>
      <c r="D478">
        <v>83.968000000000004</v>
      </c>
      <c r="E478">
        <v>77.489000000000004</v>
      </c>
      <c r="F478">
        <v>71.688999999999993</v>
      </c>
      <c r="H478">
        <f t="shared" si="35"/>
        <v>4.4866570538942163E-2</v>
      </c>
      <c r="I478">
        <f t="shared" si="36"/>
        <v>5.3834980760304019E-2</v>
      </c>
      <c r="J478">
        <f t="shared" si="37"/>
        <v>5.9974449974154798E-2</v>
      </c>
      <c r="K478">
        <f t="shared" si="38"/>
        <v>6.5835020542294176E-2</v>
      </c>
      <c r="L478">
        <f t="shared" si="39"/>
        <v>6.883211753057128E-2</v>
      </c>
    </row>
    <row r="479" spans="1:12">
      <c r="A479">
        <v>19920331</v>
      </c>
      <c r="B479">
        <v>95.495000000000005</v>
      </c>
      <c r="C479">
        <v>89.47</v>
      </c>
      <c r="D479">
        <v>82.917000000000002</v>
      </c>
      <c r="E479">
        <v>76.367000000000004</v>
      </c>
      <c r="F479">
        <v>70.756</v>
      </c>
      <c r="H479">
        <f t="shared" si="35"/>
        <v>4.7175244777213354E-2</v>
      </c>
      <c r="I479">
        <f t="shared" si="36"/>
        <v>5.7210046055099495E-2</v>
      </c>
      <c r="J479">
        <f t="shared" si="37"/>
        <v>6.4434167135851483E-2</v>
      </c>
      <c r="K479">
        <f t="shared" si="38"/>
        <v>6.9728502263531E-2</v>
      </c>
      <c r="L479">
        <f t="shared" si="39"/>
        <v>7.1636125094731051E-2</v>
      </c>
    </row>
    <row r="480" spans="1:12">
      <c r="A480">
        <v>19920430</v>
      </c>
      <c r="B480">
        <v>95.718000000000004</v>
      </c>
      <c r="C480">
        <v>89.78</v>
      </c>
      <c r="D480">
        <v>83.376000000000005</v>
      </c>
      <c r="E480">
        <v>76.762</v>
      </c>
      <c r="F480">
        <v>70.748000000000005</v>
      </c>
      <c r="H480">
        <f t="shared" si="35"/>
        <v>4.4735577425353501E-2</v>
      </c>
      <c r="I480">
        <f t="shared" si="36"/>
        <v>5.5383255502309714E-2</v>
      </c>
      <c r="J480">
        <f t="shared" si="37"/>
        <v>6.2477270666511098E-2</v>
      </c>
      <c r="K480">
        <f t="shared" si="38"/>
        <v>6.834969314948669E-2</v>
      </c>
      <c r="L480">
        <f t="shared" si="39"/>
        <v>7.1660359564279519E-2</v>
      </c>
    </row>
    <row r="481" spans="1:12">
      <c r="A481">
        <v>19920529</v>
      </c>
      <c r="B481">
        <v>95.831999999999994</v>
      </c>
      <c r="C481">
        <v>90.146000000000001</v>
      </c>
      <c r="D481">
        <v>84.001000000000005</v>
      </c>
      <c r="E481">
        <v>77.671000000000006</v>
      </c>
      <c r="F481">
        <v>71.563000000000002</v>
      </c>
      <c r="H481">
        <f t="shared" si="35"/>
        <v>4.3492779029969286E-2</v>
      </c>
      <c r="I481">
        <f t="shared" si="36"/>
        <v>5.3238606036206448E-2</v>
      </c>
      <c r="J481">
        <f t="shared" si="37"/>
        <v>5.9835627268082003E-2</v>
      </c>
      <c r="K481">
        <f t="shared" si="38"/>
        <v>6.5210100493971801E-2</v>
      </c>
      <c r="L481">
        <f t="shared" si="39"/>
        <v>6.9208228370595704E-2</v>
      </c>
    </row>
    <row r="482" spans="1:12">
      <c r="A482">
        <v>19920630</v>
      </c>
      <c r="B482">
        <v>96.018000000000001</v>
      </c>
      <c r="C482">
        <v>90.847999999999999</v>
      </c>
      <c r="D482">
        <v>84.909000000000006</v>
      </c>
      <c r="E482">
        <v>78.691000000000003</v>
      </c>
      <c r="F482">
        <v>72.936999999999998</v>
      </c>
      <c r="H482">
        <f t="shared" si="35"/>
        <v>4.1471390780895234E-2</v>
      </c>
      <c r="I482">
        <f t="shared" si="36"/>
        <v>4.916142565214221E-2</v>
      </c>
      <c r="J482">
        <f t="shared" si="37"/>
        <v>5.6044189374716114E-2</v>
      </c>
      <c r="K482">
        <f t="shared" si="38"/>
        <v>6.1741355952024568E-2</v>
      </c>
      <c r="L482">
        <f t="shared" si="39"/>
        <v>6.514913926939192E-2</v>
      </c>
    </row>
    <row r="483" spans="1:12">
      <c r="A483">
        <v>19920731</v>
      </c>
      <c r="B483">
        <v>96.492999999999995</v>
      </c>
      <c r="C483">
        <v>91.658000000000001</v>
      </c>
      <c r="D483">
        <v>86.066999999999993</v>
      </c>
      <c r="E483">
        <v>80.045000000000002</v>
      </c>
      <c r="F483">
        <v>74.652000000000001</v>
      </c>
      <c r="H483">
        <f t="shared" si="35"/>
        <v>3.6344605308157085E-2</v>
      </c>
      <c r="I483">
        <f t="shared" si="36"/>
        <v>4.4515313988907401E-2</v>
      </c>
      <c r="J483">
        <f t="shared" si="37"/>
        <v>5.1286558334274757E-2</v>
      </c>
      <c r="K483">
        <f t="shared" si="38"/>
        <v>5.7222622859423922E-2</v>
      </c>
      <c r="L483">
        <f t="shared" si="39"/>
        <v>6.020954667947942E-2</v>
      </c>
    </row>
    <row r="484" spans="1:12">
      <c r="A484">
        <v>19920831</v>
      </c>
      <c r="B484">
        <v>96.623000000000005</v>
      </c>
      <c r="C484">
        <v>92.111000000000004</v>
      </c>
      <c r="D484">
        <v>86.74</v>
      </c>
      <c r="E484">
        <v>80.766999999999996</v>
      </c>
      <c r="F484">
        <v>75.492000000000004</v>
      </c>
      <c r="H484">
        <f t="shared" si="35"/>
        <v>3.495027063949574E-2</v>
      </c>
      <c r="I484">
        <f t="shared" si="36"/>
        <v>4.1943695905046097E-2</v>
      </c>
      <c r="J484">
        <f t="shared" si="37"/>
        <v>4.8560581808850811E-2</v>
      </c>
      <c r="K484">
        <f t="shared" si="38"/>
        <v>5.4851954857297214E-2</v>
      </c>
      <c r="L484">
        <f t="shared" si="39"/>
        <v>5.783958305880299E-2</v>
      </c>
    </row>
    <row r="485" spans="1:12">
      <c r="A485">
        <v>19920930</v>
      </c>
      <c r="B485">
        <v>96.942999999999998</v>
      </c>
      <c r="C485">
        <v>92.728999999999999</v>
      </c>
      <c r="D485">
        <v>87.635000000000005</v>
      </c>
      <c r="E485">
        <v>81.938999999999993</v>
      </c>
      <c r="F485">
        <v>76.497</v>
      </c>
      <c r="H485">
        <f t="shared" si="35"/>
        <v>3.1533994202779025E-2</v>
      </c>
      <c r="I485">
        <f t="shared" si="36"/>
        <v>3.8465832127220656E-2</v>
      </c>
      <c r="J485">
        <f t="shared" si="37"/>
        <v>4.4978775642939395E-2</v>
      </c>
      <c r="K485">
        <f t="shared" si="38"/>
        <v>5.1059580360607537E-2</v>
      </c>
      <c r="L485">
        <f t="shared" si="39"/>
        <v>5.5045329464606052E-2</v>
      </c>
    </row>
    <row r="486" spans="1:12">
      <c r="A486">
        <v>19921030</v>
      </c>
      <c r="B486">
        <v>96.468000000000004</v>
      </c>
      <c r="C486">
        <v>91.459000000000003</v>
      </c>
      <c r="D486">
        <v>85.881</v>
      </c>
      <c r="E486">
        <v>79.725999999999999</v>
      </c>
      <c r="F486">
        <v>73.994</v>
      </c>
      <c r="H486">
        <f t="shared" si="35"/>
        <v>3.661317742671133E-2</v>
      </c>
      <c r="I486">
        <f t="shared" si="36"/>
        <v>4.5651044773598937E-2</v>
      </c>
      <c r="J486">
        <f t="shared" si="37"/>
        <v>5.204496552535387E-2</v>
      </c>
      <c r="K486">
        <f t="shared" si="38"/>
        <v>5.8278580643715605E-2</v>
      </c>
      <c r="L486">
        <f t="shared" si="39"/>
        <v>6.2088481678335361E-2</v>
      </c>
    </row>
    <row r="487" spans="1:12">
      <c r="A487">
        <v>19921130</v>
      </c>
      <c r="B487">
        <v>96.153999999999996</v>
      </c>
      <c r="C487">
        <v>90.956999999999994</v>
      </c>
      <c r="D487">
        <v>84.971000000000004</v>
      </c>
      <c r="E487">
        <v>78.768000000000001</v>
      </c>
      <c r="F487">
        <v>73.195999999999998</v>
      </c>
      <c r="H487">
        <f t="shared" si="35"/>
        <v>3.9998336002662338E-2</v>
      </c>
      <c r="I487">
        <f t="shared" si="36"/>
        <v>4.8532596222447211E-2</v>
      </c>
      <c r="J487">
        <f t="shared" si="37"/>
        <v>5.5787275561056671E-2</v>
      </c>
      <c r="K487">
        <f t="shared" si="38"/>
        <v>6.1481783310986637E-2</v>
      </c>
      <c r="L487">
        <f t="shared" si="39"/>
        <v>6.4394275824542824E-2</v>
      </c>
    </row>
    <row r="488" spans="1:12">
      <c r="A488">
        <v>19921231</v>
      </c>
      <c r="B488">
        <v>96.415000000000006</v>
      </c>
      <c r="C488">
        <v>91.405000000000001</v>
      </c>
      <c r="D488">
        <v>85.552999999999997</v>
      </c>
      <c r="E488">
        <v>79.661000000000001</v>
      </c>
      <c r="F488">
        <v>73.881</v>
      </c>
      <c r="H488">
        <f t="shared" si="35"/>
        <v>3.7183010942280603E-2</v>
      </c>
      <c r="I488">
        <f t="shared" si="36"/>
        <v>4.5959872623809295E-2</v>
      </c>
      <c r="J488">
        <f t="shared" si="37"/>
        <v>5.3387722642268987E-2</v>
      </c>
      <c r="K488">
        <f t="shared" si="38"/>
        <v>5.8494392238118254E-2</v>
      </c>
      <c r="L488">
        <f t="shared" si="39"/>
        <v>6.2413173116173004E-2</v>
      </c>
    </row>
    <row r="489" spans="1:12">
      <c r="A489">
        <v>19930129</v>
      </c>
      <c r="B489">
        <v>96.594999999999999</v>
      </c>
      <c r="C489">
        <v>91.903000000000006</v>
      </c>
      <c r="D489">
        <v>86.620999999999995</v>
      </c>
      <c r="E489">
        <v>81.084999999999994</v>
      </c>
      <c r="F489">
        <v>75.302999999999997</v>
      </c>
      <c r="H489">
        <f t="shared" si="35"/>
        <v>3.5250271753196394E-2</v>
      </c>
      <c r="I489">
        <f t="shared" si="36"/>
        <v>4.3122122080968994E-2</v>
      </c>
      <c r="J489">
        <f t="shared" si="37"/>
        <v>4.9040533215715998E-2</v>
      </c>
      <c r="K489">
        <f t="shared" si="38"/>
        <v>5.3816197990647963E-2</v>
      </c>
      <c r="L489">
        <f t="shared" si="39"/>
        <v>5.8370056646072976E-2</v>
      </c>
    </row>
    <row r="490" spans="1:12">
      <c r="A490">
        <v>19930226</v>
      </c>
      <c r="B490">
        <v>96.725999999999999</v>
      </c>
      <c r="C490">
        <v>92.448999999999998</v>
      </c>
      <c r="D490">
        <v>87.555999999999997</v>
      </c>
      <c r="E490">
        <v>82.03</v>
      </c>
      <c r="F490">
        <v>76.662000000000006</v>
      </c>
      <c r="H490">
        <f t="shared" si="35"/>
        <v>3.3848189731819689E-2</v>
      </c>
      <c r="I490">
        <f t="shared" si="36"/>
        <v>4.0037242320371424E-2</v>
      </c>
      <c r="J490">
        <f t="shared" si="37"/>
        <v>4.5292968871598172E-2</v>
      </c>
      <c r="K490">
        <f t="shared" si="38"/>
        <v>5.0767960718101968E-2</v>
      </c>
      <c r="L490">
        <f t="shared" si="39"/>
        <v>5.4590782114873226E-2</v>
      </c>
    </row>
    <row r="491" spans="1:12">
      <c r="A491">
        <v>19930331</v>
      </c>
      <c r="B491">
        <v>96.703000000000003</v>
      </c>
      <c r="C491">
        <v>92.468000000000004</v>
      </c>
      <c r="D491">
        <v>87.406000000000006</v>
      </c>
      <c r="E491">
        <v>81.997</v>
      </c>
      <c r="F491">
        <v>76.912000000000006</v>
      </c>
      <c r="H491">
        <f t="shared" si="35"/>
        <v>3.4094081879569416E-2</v>
      </c>
      <c r="I491">
        <f t="shared" si="36"/>
        <v>3.9930385230358745E-2</v>
      </c>
      <c r="J491">
        <f t="shared" si="37"/>
        <v>4.5890579782560392E-2</v>
      </c>
      <c r="K491">
        <f t="shared" si="38"/>
        <v>5.0873666142458474E-2</v>
      </c>
      <c r="L491">
        <f t="shared" si="39"/>
        <v>5.3904306254255463E-2</v>
      </c>
    </row>
    <row r="492" spans="1:12">
      <c r="A492">
        <v>19930430</v>
      </c>
      <c r="B492">
        <v>96.766000000000005</v>
      </c>
      <c r="C492">
        <v>92.727000000000004</v>
      </c>
      <c r="D492">
        <v>87.77</v>
      </c>
      <c r="E492">
        <v>82.397000000000006</v>
      </c>
      <c r="F492">
        <v>77.278999999999996</v>
      </c>
      <c r="H492">
        <f t="shared" si="35"/>
        <v>3.3420829630242066E-2</v>
      </c>
      <c r="I492">
        <f t="shared" si="36"/>
        <v>3.8477031241099136E-2</v>
      </c>
      <c r="J492">
        <f t="shared" si="37"/>
        <v>4.4442736279529438E-2</v>
      </c>
      <c r="K492">
        <f t="shared" si="38"/>
        <v>4.9595959224028041E-2</v>
      </c>
      <c r="L492">
        <f t="shared" si="39"/>
        <v>5.2901395456308897E-2</v>
      </c>
    </row>
    <row r="493" spans="1:12">
      <c r="A493">
        <v>19930528</v>
      </c>
      <c r="B493">
        <v>96.405000000000001</v>
      </c>
      <c r="C493">
        <v>91.947999999999993</v>
      </c>
      <c r="D493">
        <v>86.906000000000006</v>
      </c>
      <c r="E493">
        <v>81.61</v>
      </c>
      <c r="F493">
        <v>76.328000000000003</v>
      </c>
      <c r="H493">
        <f t="shared" si="35"/>
        <v>3.7290596960738442E-2</v>
      </c>
      <c r="I493">
        <f t="shared" si="36"/>
        <v>4.2866835178850815E-2</v>
      </c>
      <c r="J493">
        <f t="shared" si="37"/>
        <v>4.7892534341561488E-2</v>
      </c>
      <c r="K493">
        <f t="shared" si="38"/>
        <v>5.2117284876814551E-2</v>
      </c>
      <c r="L493">
        <f t="shared" si="39"/>
        <v>5.5512117422207741E-2</v>
      </c>
    </row>
    <row r="494" spans="1:12">
      <c r="A494">
        <v>19930630</v>
      </c>
      <c r="B494">
        <v>96.561000000000007</v>
      </c>
      <c r="C494">
        <v>92.343999999999994</v>
      </c>
      <c r="D494">
        <v>87.653000000000006</v>
      </c>
      <c r="E494">
        <v>82.695999999999998</v>
      </c>
      <c r="F494">
        <v>77.667000000000002</v>
      </c>
      <c r="H494">
        <f t="shared" si="35"/>
        <v>3.5614792721699207E-2</v>
      </c>
      <c r="I494">
        <f t="shared" si="36"/>
        <v>4.062836294232719E-2</v>
      </c>
      <c r="J494">
        <f t="shared" si="37"/>
        <v>4.4907240134896442E-2</v>
      </c>
      <c r="K494">
        <f t="shared" si="38"/>
        <v>4.8645926565273001E-2</v>
      </c>
      <c r="L494">
        <f t="shared" si="39"/>
        <v>5.1847293859488275E-2</v>
      </c>
    </row>
    <row r="495" spans="1:12">
      <c r="A495">
        <v>19930730</v>
      </c>
      <c r="B495">
        <v>96.575000000000003</v>
      </c>
      <c r="C495">
        <v>92.116</v>
      </c>
      <c r="D495">
        <v>87.274000000000001</v>
      </c>
      <c r="E495">
        <v>82.406999999999996</v>
      </c>
      <c r="F495">
        <v>77.082999999999998</v>
      </c>
      <c r="H495">
        <f t="shared" si="35"/>
        <v>3.546466476831478E-2</v>
      </c>
      <c r="I495">
        <f t="shared" si="36"/>
        <v>4.1915417488828988E-2</v>
      </c>
      <c r="J495">
        <f t="shared" si="37"/>
        <v>4.6417609642367408E-2</v>
      </c>
      <c r="K495">
        <f t="shared" si="38"/>
        <v>4.956411594234833E-2</v>
      </c>
      <c r="L495">
        <f t="shared" si="39"/>
        <v>5.343629705220021E-2</v>
      </c>
    </row>
    <row r="496" spans="1:12">
      <c r="A496">
        <v>19930831</v>
      </c>
      <c r="B496">
        <v>96.701999999999998</v>
      </c>
      <c r="C496">
        <v>92.620999999999995</v>
      </c>
      <c r="D496">
        <v>88.096999999999994</v>
      </c>
      <c r="E496">
        <v>83.561999999999998</v>
      </c>
      <c r="F496">
        <v>78.671999999999997</v>
      </c>
      <c r="H496">
        <f t="shared" si="35"/>
        <v>3.4104775495853223E-2</v>
      </c>
      <c r="I496">
        <f t="shared" si="36"/>
        <v>3.9071103257693585E-2</v>
      </c>
      <c r="J496">
        <f t="shared" si="37"/>
        <v>4.3148873766458484E-2</v>
      </c>
      <c r="K496">
        <f t="shared" si="38"/>
        <v>4.5918376513764292E-2</v>
      </c>
      <c r="L496">
        <f t="shared" si="39"/>
        <v>4.9146078856555642E-2</v>
      </c>
    </row>
    <row r="497" spans="1:12">
      <c r="A497">
        <v>19930930</v>
      </c>
      <c r="B497">
        <v>96.683000000000007</v>
      </c>
      <c r="C497">
        <v>92.602999999999994</v>
      </c>
      <c r="D497">
        <v>88.152000000000001</v>
      </c>
      <c r="E497">
        <v>83.364999999999995</v>
      </c>
      <c r="F497">
        <v>78.742999999999995</v>
      </c>
      <c r="H497">
        <f t="shared" si="35"/>
        <v>3.430799623511871E-2</v>
      </c>
      <c r="I497">
        <f t="shared" si="36"/>
        <v>3.9172084711154742E-2</v>
      </c>
      <c r="J497">
        <f t="shared" si="37"/>
        <v>4.2931880677504974E-2</v>
      </c>
      <c r="K497">
        <f t="shared" si="38"/>
        <v>4.6535732661840523E-2</v>
      </c>
      <c r="L497">
        <f t="shared" si="39"/>
        <v>4.8956814408924298E-2</v>
      </c>
    </row>
    <row r="498" spans="1:12">
      <c r="A498">
        <v>19931029</v>
      </c>
      <c r="B498">
        <v>96.584000000000003</v>
      </c>
      <c r="C498">
        <v>92.409000000000006</v>
      </c>
      <c r="D498">
        <v>87.875</v>
      </c>
      <c r="E498">
        <v>83.18</v>
      </c>
      <c r="F498">
        <v>78.596000000000004</v>
      </c>
      <c r="H498">
        <f t="shared" si="35"/>
        <v>3.5368176923713968E-2</v>
      </c>
      <c r="I498">
        <f t="shared" si="36"/>
        <v>4.0262312328593897E-2</v>
      </c>
      <c r="J498">
        <f t="shared" si="37"/>
        <v>4.4026576219879043E-2</v>
      </c>
      <c r="K498">
        <f t="shared" si="38"/>
        <v>4.7117145991423248E-2</v>
      </c>
      <c r="L498">
        <f t="shared" si="39"/>
        <v>4.934889904914308E-2</v>
      </c>
    </row>
    <row r="499" spans="1:12">
      <c r="A499">
        <v>19931130</v>
      </c>
      <c r="B499">
        <v>96.433000000000007</v>
      </c>
      <c r="C499">
        <v>91.997</v>
      </c>
      <c r="D499">
        <v>87.287000000000006</v>
      </c>
      <c r="E499">
        <v>82.194000000000003</v>
      </c>
      <c r="F499">
        <v>77.31</v>
      </c>
      <c r="H499">
        <f t="shared" si="35"/>
        <v>3.6989412338100047E-2</v>
      </c>
      <c r="I499">
        <f t="shared" si="36"/>
        <v>4.2589069158776027E-2</v>
      </c>
      <c r="J499">
        <f t="shared" si="37"/>
        <v>4.6365658017960332E-2</v>
      </c>
      <c r="K499">
        <f t="shared" si="38"/>
        <v>5.0243424148384008E-2</v>
      </c>
      <c r="L499">
        <f t="shared" si="39"/>
        <v>5.2816942785904653E-2</v>
      </c>
    </row>
    <row r="500" spans="1:12">
      <c r="A500">
        <v>19931231</v>
      </c>
      <c r="B500">
        <v>96.438999999999993</v>
      </c>
      <c r="C500">
        <v>91.96</v>
      </c>
      <c r="D500">
        <v>87.453999999999994</v>
      </c>
      <c r="E500">
        <v>82.052000000000007</v>
      </c>
      <c r="F500">
        <v>77.058000000000007</v>
      </c>
      <c r="H500">
        <f t="shared" si="35"/>
        <v>3.6924895529816926E-2</v>
      </c>
      <c r="I500">
        <f t="shared" si="36"/>
        <v>4.2798790320735414E-2</v>
      </c>
      <c r="J500">
        <f t="shared" si="37"/>
        <v>4.569919560577107E-2</v>
      </c>
      <c r="K500">
        <f t="shared" si="38"/>
        <v>5.0697519961597992E-2</v>
      </c>
      <c r="L500">
        <f t="shared" si="39"/>
        <v>5.3504641650861107E-2</v>
      </c>
    </row>
    <row r="501" spans="1:12">
      <c r="A501">
        <v>19940131</v>
      </c>
      <c r="B501">
        <v>96.543999999999997</v>
      </c>
      <c r="C501">
        <v>92.17</v>
      </c>
      <c r="D501">
        <v>87.533000000000001</v>
      </c>
      <c r="E501">
        <v>82.718999999999994</v>
      </c>
      <c r="F501">
        <v>77.832999999999998</v>
      </c>
      <c r="H501">
        <f t="shared" si="35"/>
        <v>3.5797149486244573E-2</v>
      </c>
      <c r="I501">
        <f t="shared" si="36"/>
        <v>4.1610157231809941E-2</v>
      </c>
      <c r="J501">
        <f t="shared" si="37"/>
        <v>4.5384513899840107E-2</v>
      </c>
      <c r="K501">
        <f t="shared" si="38"/>
        <v>4.857302502040417E-2</v>
      </c>
      <c r="L501">
        <f t="shared" si="39"/>
        <v>5.1398240629845438E-2</v>
      </c>
    </row>
    <row r="502" spans="1:12">
      <c r="A502">
        <v>19940228</v>
      </c>
      <c r="B502">
        <v>96.019000000000005</v>
      </c>
      <c r="C502">
        <v>91.137</v>
      </c>
      <c r="D502">
        <v>86.004999999999995</v>
      </c>
      <c r="E502">
        <v>80.745000000000005</v>
      </c>
      <c r="F502">
        <v>75.628</v>
      </c>
      <c r="H502">
        <f t="shared" si="35"/>
        <v>4.1460544267280408E-2</v>
      </c>
      <c r="I502">
        <f t="shared" si="36"/>
        <v>4.7496633056623994E-2</v>
      </c>
      <c r="J502">
        <f t="shared" si="37"/>
        <v>5.1539117722070982E-2</v>
      </c>
      <c r="K502">
        <f t="shared" si="38"/>
        <v>5.4923799467704093E-2</v>
      </c>
      <c r="L502">
        <f t="shared" si="39"/>
        <v>5.7458851637843811E-2</v>
      </c>
    </row>
    <row r="503" spans="1:12">
      <c r="A503">
        <v>19940331</v>
      </c>
      <c r="B503">
        <v>95.622</v>
      </c>
      <c r="C503">
        <v>90.197999999999993</v>
      </c>
      <c r="D503">
        <v>84.366</v>
      </c>
      <c r="E503">
        <v>78.712999999999994</v>
      </c>
      <c r="F503">
        <v>73.323999999999998</v>
      </c>
      <c r="H503">
        <f t="shared" si="35"/>
        <v>4.5784442910627332E-2</v>
      </c>
      <c r="I503">
        <f t="shared" si="36"/>
        <v>5.2934961257961488E-2</v>
      </c>
      <c r="J503">
        <f t="shared" si="37"/>
        <v>5.8304997938934511E-2</v>
      </c>
      <c r="K503">
        <f t="shared" si="38"/>
        <v>6.1667159953773032E-2</v>
      </c>
      <c r="L503">
        <f t="shared" si="39"/>
        <v>6.4022398400525926E-2</v>
      </c>
    </row>
    <row r="504" spans="1:12">
      <c r="A504">
        <v>19940429</v>
      </c>
      <c r="B504">
        <v>95.138000000000005</v>
      </c>
      <c r="C504">
        <v>89.248999999999995</v>
      </c>
      <c r="D504">
        <v>83.224000000000004</v>
      </c>
      <c r="E504">
        <v>77.323999999999998</v>
      </c>
      <c r="F504">
        <v>71.915000000000006</v>
      </c>
      <c r="H504">
        <f t="shared" si="35"/>
        <v>5.1104711051314977E-2</v>
      </c>
      <c r="I504">
        <f t="shared" si="36"/>
        <v>5.8518178140364308E-2</v>
      </c>
      <c r="J504">
        <f t="shared" si="37"/>
        <v>6.3123712101220919E-2</v>
      </c>
      <c r="K504">
        <f t="shared" si="38"/>
        <v>6.6403156655098439E-2</v>
      </c>
      <c r="L504">
        <f t="shared" si="39"/>
        <v>6.815948935039251E-2</v>
      </c>
    </row>
    <row r="505" spans="1:12">
      <c r="A505">
        <v>19940531</v>
      </c>
      <c r="B505">
        <v>94.840999999999994</v>
      </c>
      <c r="C505">
        <v>88.811000000000007</v>
      </c>
      <c r="D505">
        <v>82.736000000000004</v>
      </c>
      <c r="E505">
        <v>76.95</v>
      </c>
      <c r="F505">
        <v>71.483000000000004</v>
      </c>
      <c r="H505">
        <f t="shared" si="35"/>
        <v>5.4396305395346012E-2</v>
      </c>
      <c r="I505">
        <f t="shared" si="36"/>
        <v>6.1125179136929386E-2</v>
      </c>
      <c r="J505">
        <f t="shared" si="37"/>
        <v>6.5209816027022249E-2</v>
      </c>
      <c r="K505">
        <f t="shared" si="38"/>
        <v>6.7696561182662096E-2</v>
      </c>
      <c r="L505">
        <f t="shared" si="39"/>
        <v>6.9447441589729486E-2</v>
      </c>
    </row>
    <row r="506" spans="1:12">
      <c r="A506">
        <v>19940630</v>
      </c>
      <c r="B506">
        <v>94.718000000000004</v>
      </c>
      <c r="C506">
        <v>88.561999999999998</v>
      </c>
      <c r="D506">
        <v>82.546999999999997</v>
      </c>
      <c r="E506">
        <v>76.373000000000005</v>
      </c>
      <c r="F506">
        <v>70.75</v>
      </c>
      <c r="H506">
        <f t="shared" si="35"/>
        <v>5.5765535589856086E-2</v>
      </c>
      <c r="I506">
        <f t="shared" si="36"/>
        <v>6.2615856349274246E-2</v>
      </c>
      <c r="J506">
        <f t="shared" si="37"/>
        <v>6.60221661592022E-2</v>
      </c>
      <c r="K506">
        <f t="shared" si="38"/>
        <v>6.9707491696603618E-2</v>
      </c>
      <c r="L506">
        <f t="shared" si="39"/>
        <v>7.1654300638611668E-2</v>
      </c>
    </row>
    <row r="507" spans="1:12">
      <c r="A507">
        <v>19940729</v>
      </c>
      <c r="B507">
        <v>94.805999999999997</v>
      </c>
      <c r="C507">
        <v>88.822000000000003</v>
      </c>
      <c r="D507">
        <v>82.944999999999993</v>
      </c>
      <c r="E507">
        <v>77.094999999999999</v>
      </c>
      <c r="F507">
        <v>71.619</v>
      </c>
      <c r="H507">
        <f t="shared" si="35"/>
        <v>5.4785562095226004E-2</v>
      </c>
      <c r="I507">
        <f t="shared" si="36"/>
        <v>6.1059470537826899E-2</v>
      </c>
      <c r="J507">
        <f t="shared" si="37"/>
        <v>6.431437887856184E-2</v>
      </c>
      <c r="K507">
        <f t="shared" si="38"/>
        <v>6.7194176745143608E-2</v>
      </c>
      <c r="L507">
        <f t="shared" si="39"/>
        <v>6.9040969970840971E-2</v>
      </c>
    </row>
    <row r="508" spans="1:12">
      <c r="A508">
        <v>19940831</v>
      </c>
      <c r="B508">
        <v>94.680999999999997</v>
      </c>
      <c r="C508">
        <v>88.546999999999997</v>
      </c>
      <c r="D508">
        <v>82.638999999999996</v>
      </c>
      <c r="E508">
        <v>76.849000000000004</v>
      </c>
      <c r="F508">
        <v>71.343000000000004</v>
      </c>
      <c r="H508">
        <f t="shared" si="35"/>
        <v>5.6178113877124236E-2</v>
      </c>
      <c r="I508">
        <f t="shared" si="36"/>
        <v>6.2705856930149073E-2</v>
      </c>
      <c r="J508">
        <f t="shared" si="37"/>
        <v>6.5626427035631929E-2</v>
      </c>
      <c r="K508">
        <f t="shared" si="38"/>
        <v>6.8047197644395263E-2</v>
      </c>
      <c r="L508">
        <f t="shared" si="39"/>
        <v>6.9866838746176052E-2</v>
      </c>
    </row>
    <row r="509" spans="1:12">
      <c r="A509">
        <v>19940930</v>
      </c>
      <c r="B509">
        <v>94.305000000000007</v>
      </c>
      <c r="C509">
        <v>87.807000000000002</v>
      </c>
      <c r="D509">
        <v>81.552000000000007</v>
      </c>
      <c r="E509">
        <v>75.444000000000003</v>
      </c>
      <c r="F509">
        <v>69.709000000000003</v>
      </c>
      <c r="H509">
        <f t="shared" si="35"/>
        <v>6.0389162822755971E-2</v>
      </c>
      <c r="I509">
        <f t="shared" si="36"/>
        <v>6.7174477958439338E-2</v>
      </c>
      <c r="J509">
        <f t="shared" si="37"/>
        <v>7.0340095389819224E-2</v>
      </c>
      <c r="K509">
        <f t="shared" si="38"/>
        <v>7.2985426667937503E-2</v>
      </c>
      <c r="L509">
        <f t="shared" si="39"/>
        <v>7.4836062926763924E-2</v>
      </c>
    </row>
    <row r="510" spans="1:12">
      <c r="A510">
        <v>19941031</v>
      </c>
      <c r="B510">
        <v>94.135999999999996</v>
      </c>
      <c r="C510">
        <v>87.391000000000005</v>
      </c>
      <c r="D510">
        <v>81.001999999999995</v>
      </c>
      <c r="E510">
        <v>74.849999999999994</v>
      </c>
      <c r="F510">
        <v>69.072999999999993</v>
      </c>
      <c r="H510">
        <f t="shared" si="35"/>
        <v>6.2292852893685691E-2</v>
      </c>
      <c r="I510">
        <f t="shared" si="36"/>
        <v>6.9711452695972342E-2</v>
      </c>
      <c r="J510">
        <f t="shared" si="37"/>
        <v>7.2757153690826915E-2</v>
      </c>
      <c r="K510">
        <f t="shared" si="38"/>
        <v>7.5107889404710138E-2</v>
      </c>
      <c r="L510">
        <f t="shared" si="39"/>
        <v>7.6808155733818051E-2</v>
      </c>
    </row>
    <row r="511" spans="1:12">
      <c r="A511">
        <v>19941130</v>
      </c>
      <c r="B511">
        <v>93.391999999999996</v>
      </c>
      <c r="C511">
        <v>86.488</v>
      </c>
      <c r="D511">
        <v>79.837000000000003</v>
      </c>
      <c r="E511">
        <v>73.731999999999999</v>
      </c>
      <c r="F511">
        <v>68.141000000000005</v>
      </c>
      <c r="H511">
        <f t="shared" si="35"/>
        <v>7.0755525098509464E-2</v>
      </c>
      <c r="I511">
        <f t="shared" si="36"/>
        <v>7.5281249710556164E-2</v>
      </c>
      <c r="J511">
        <f t="shared" si="37"/>
        <v>7.7949950477364638E-2</v>
      </c>
      <c r="K511">
        <f t="shared" si="38"/>
        <v>7.916038996128516E-2</v>
      </c>
      <c r="L511">
        <f t="shared" si="39"/>
        <v>7.9737784620201646E-2</v>
      </c>
    </row>
    <row r="512" spans="1:12">
      <c r="A512">
        <v>19941230</v>
      </c>
      <c r="B512">
        <v>93.125</v>
      </c>
      <c r="C512">
        <v>86.042000000000002</v>
      </c>
      <c r="D512">
        <v>79.41</v>
      </c>
      <c r="E512">
        <v>73.474000000000004</v>
      </c>
      <c r="F512">
        <v>68.126000000000005</v>
      </c>
      <c r="H512">
        <f t="shared" si="35"/>
        <v>7.3825503355704702E-2</v>
      </c>
      <c r="I512">
        <f t="shared" si="36"/>
        <v>7.8064515855309269E-2</v>
      </c>
      <c r="J512">
        <f t="shared" si="37"/>
        <v>7.9878599585818888E-2</v>
      </c>
      <c r="K512">
        <f t="shared" si="38"/>
        <v>8.0106498462265252E-2</v>
      </c>
      <c r="L512">
        <f t="shared" si="39"/>
        <v>7.9785327821141339E-2</v>
      </c>
    </row>
    <row r="513" spans="1:12">
      <c r="A513">
        <v>19950131</v>
      </c>
      <c r="B513">
        <v>93.478999999999999</v>
      </c>
      <c r="C513">
        <v>86.707999999999998</v>
      </c>
      <c r="D513">
        <v>80.308000000000007</v>
      </c>
      <c r="E513">
        <v>74.433999999999997</v>
      </c>
      <c r="F513">
        <v>69.010000000000005</v>
      </c>
      <c r="H513">
        <f t="shared" si="35"/>
        <v>6.9758983301062338E-2</v>
      </c>
      <c r="I513">
        <f t="shared" si="36"/>
        <v>7.3916253863331338E-2</v>
      </c>
      <c r="J513">
        <f t="shared" si="37"/>
        <v>7.5838453733066524E-2</v>
      </c>
      <c r="K513">
        <f t="shared" si="38"/>
        <v>7.6606903910904522E-2</v>
      </c>
      <c r="L513">
        <f t="shared" si="39"/>
        <v>7.7004690018735111E-2</v>
      </c>
    </row>
    <row r="514" spans="1:12">
      <c r="A514">
        <v>19950228</v>
      </c>
      <c r="B514">
        <v>93.840999999999994</v>
      </c>
      <c r="C514">
        <v>87.51</v>
      </c>
      <c r="D514">
        <v>81.53</v>
      </c>
      <c r="E514">
        <v>75.893000000000001</v>
      </c>
      <c r="F514">
        <v>70.605000000000004</v>
      </c>
      <c r="H514">
        <f t="shared" si="35"/>
        <v>6.5632292921004698E-2</v>
      </c>
      <c r="I514">
        <f t="shared" si="36"/>
        <v>6.8983884601471868E-2</v>
      </c>
      <c r="J514">
        <f t="shared" si="37"/>
        <v>7.0436360013899746E-2</v>
      </c>
      <c r="K514">
        <f t="shared" si="38"/>
        <v>7.1394887986390598E-2</v>
      </c>
      <c r="L514">
        <f t="shared" si="39"/>
        <v>7.2094106267938551E-2</v>
      </c>
    </row>
    <row r="515" spans="1:12">
      <c r="A515">
        <v>19950331</v>
      </c>
      <c r="B515">
        <v>93.864000000000004</v>
      </c>
      <c r="C515">
        <v>87.5</v>
      </c>
      <c r="D515">
        <v>81.48</v>
      </c>
      <c r="E515">
        <v>75.813999999999993</v>
      </c>
      <c r="F515">
        <v>70.555000000000007</v>
      </c>
      <c r="H515">
        <f t="shared" ref="H515:H578" si="40">(100/B515)-1</f>
        <v>6.5371175317480601E-2</v>
      </c>
      <c r="I515">
        <f t="shared" ref="I515:I578" si="41">(100/C515)^(1/2)-1</f>
        <v>6.9044967649697586E-2</v>
      </c>
      <c r="J515">
        <f t="shared" ref="J515:J578" si="42">(100/D515)^(1/3)-1</f>
        <v>7.0655272114569678E-2</v>
      </c>
      <c r="K515">
        <f t="shared" ref="K515:K578" si="43">(100/E515)^(1/4)-1</f>
        <v>7.1673883760011492E-2</v>
      </c>
      <c r="L515">
        <f t="shared" ref="L515:L578" si="44">(100/F515)^(1/5)-1</f>
        <v>7.224601475526593E-2</v>
      </c>
    </row>
    <row r="516" spans="1:12">
      <c r="A516">
        <v>19950428</v>
      </c>
      <c r="B516">
        <v>93.94</v>
      </c>
      <c r="C516">
        <v>87.834999999999994</v>
      </c>
      <c r="D516">
        <v>81.947000000000003</v>
      </c>
      <c r="E516">
        <v>76.356999999999999</v>
      </c>
      <c r="F516">
        <v>71.281000000000006</v>
      </c>
      <c r="H516">
        <f t="shared" si="40"/>
        <v>6.4509261230572656E-2</v>
      </c>
      <c r="I516">
        <f t="shared" si="41"/>
        <v>6.7004367711293478E-2</v>
      </c>
      <c r="J516">
        <f t="shared" si="42"/>
        <v>6.8617577735233581E-2</v>
      </c>
      <c r="K516">
        <f t="shared" si="43"/>
        <v>6.9763524460919601E-2</v>
      </c>
      <c r="L516">
        <f t="shared" si="44"/>
        <v>7.0052887421076848E-2</v>
      </c>
    </row>
    <row r="517" spans="1:12">
      <c r="A517">
        <v>19950531</v>
      </c>
      <c r="B517">
        <v>94.447999999999993</v>
      </c>
      <c r="C517">
        <v>89.09</v>
      </c>
      <c r="D517">
        <v>83.855000000000004</v>
      </c>
      <c r="E517">
        <v>78.831000000000003</v>
      </c>
      <c r="F517">
        <v>74.088999999999999</v>
      </c>
      <c r="H517">
        <f t="shared" si="40"/>
        <v>5.8783669320684462E-2</v>
      </c>
      <c r="I517">
        <f t="shared" si="41"/>
        <v>5.94623321618033E-2</v>
      </c>
      <c r="J517">
        <f t="shared" si="42"/>
        <v>6.0450364153942671E-2</v>
      </c>
      <c r="K517">
        <f t="shared" si="43"/>
        <v>6.1269641504183125E-2</v>
      </c>
      <c r="L517">
        <f t="shared" si="44"/>
        <v>6.181597105985337E-2</v>
      </c>
    </row>
    <row r="518" spans="1:12">
      <c r="A518">
        <v>19950630</v>
      </c>
      <c r="B518">
        <v>94.614000000000004</v>
      </c>
      <c r="C518">
        <v>89.204999999999998</v>
      </c>
      <c r="D518">
        <v>84.012</v>
      </c>
      <c r="E518">
        <v>78.963999999999999</v>
      </c>
      <c r="F518">
        <v>74.465999999999994</v>
      </c>
      <c r="H518">
        <f t="shared" si="40"/>
        <v>5.6926036315978479E-2</v>
      </c>
      <c r="I518">
        <f t="shared" si="41"/>
        <v>5.8779200829938594E-2</v>
      </c>
      <c r="J518">
        <f t="shared" si="42"/>
        <v>5.9789369190848651E-2</v>
      </c>
      <c r="K518">
        <f t="shared" si="43"/>
        <v>6.082248171609228E-2</v>
      </c>
      <c r="L518">
        <f t="shared" si="44"/>
        <v>6.0738653241522167E-2</v>
      </c>
    </row>
    <row r="519" spans="1:12">
      <c r="A519">
        <v>19950731</v>
      </c>
      <c r="B519">
        <v>94.563999999999993</v>
      </c>
      <c r="C519">
        <v>89.058000000000007</v>
      </c>
      <c r="D519">
        <v>83.602000000000004</v>
      </c>
      <c r="E519">
        <v>78.417000000000002</v>
      </c>
      <c r="F519">
        <v>73.793000000000006</v>
      </c>
      <c r="H519">
        <f t="shared" si="40"/>
        <v>5.7484877966245129E-2</v>
      </c>
      <c r="I519">
        <f t="shared" si="41"/>
        <v>5.9652656162559436E-2</v>
      </c>
      <c r="J519">
        <f t="shared" si="42"/>
        <v>6.1519013848550852E-2</v>
      </c>
      <c r="K519">
        <f t="shared" si="43"/>
        <v>6.266761147426636E-2</v>
      </c>
      <c r="L519">
        <f t="shared" si="44"/>
        <v>6.2666443194163035E-2</v>
      </c>
    </row>
    <row r="520" spans="1:12">
      <c r="A520">
        <v>19950831</v>
      </c>
      <c r="B520">
        <v>94.534000000000006</v>
      </c>
      <c r="C520">
        <v>89.149000000000001</v>
      </c>
      <c r="D520">
        <v>83.850999999999999</v>
      </c>
      <c r="E520">
        <v>78.733000000000004</v>
      </c>
      <c r="F520">
        <v>74.135999999999996</v>
      </c>
      <c r="H520">
        <f t="shared" si="40"/>
        <v>5.7820466710389873E-2</v>
      </c>
      <c r="I520">
        <f t="shared" si="41"/>
        <v>5.9111690969952058E-2</v>
      </c>
      <c r="J520">
        <f t="shared" si="42"/>
        <v>6.0467226342064251E-2</v>
      </c>
      <c r="K520">
        <f t="shared" si="43"/>
        <v>6.1599731536976288E-2</v>
      </c>
      <c r="L520">
        <f t="shared" si="44"/>
        <v>6.1681305011364262E-2</v>
      </c>
    </row>
    <row r="521" spans="1:12">
      <c r="A521">
        <v>19950929</v>
      </c>
      <c r="B521">
        <v>94.478999999999999</v>
      </c>
      <c r="C521">
        <v>89.167000000000002</v>
      </c>
      <c r="D521">
        <v>83.932000000000002</v>
      </c>
      <c r="E521">
        <v>78.891999999999996</v>
      </c>
      <c r="F521">
        <v>74.406000000000006</v>
      </c>
      <c r="H521">
        <f t="shared" si="40"/>
        <v>5.8436266260227132E-2</v>
      </c>
      <c r="I521">
        <f t="shared" si="41"/>
        <v>5.9004784980965397E-2</v>
      </c>
      <c r="J521">
        <f t="shared" si="42"/>
        <v>6.0125975914936403E-2</v>
      </c>
      <c r="K521">
        <f t="shared" si="43"/>
        <v>6.1064436199960825E-2</v>
      </c>
      <c r="L521">
        <f t="shared" si="44"/>
        <v>6.090967117112811E-2</v>
      </c>
    </row>
    <row r="522" spans="1:12">
      <c r="A522">
        <v>19951031</v>
      </c>
      <c r="B522">
        <v>94.620999999999995</v>
      </c>
      <c r="C522">
        <v>89.52</v>
      </c>
      <c r="D522">
        <v>84.421000000000006</v>
      </c>
      <c r="E522">
        <v>79.524000000000001</v>
      </c>
      <c r="F522">
        <v>75.099999999999994</v>
      </c>
      <c r="H522">
        <f t="shared" si="40"/>
        <v>5.6847845615666692E-2</v>
      </c>
      <c r="I522">
        <f t="shared" si="41"/>
        <v>5.6914760725189639E-2</v>
      </c>
      <c r="J522">
        <f t="shared" si="42"/>
        <v>5.8075120617847809E-2</v>
      </c>
      <c r="K522">
        <f t="shared" si="43"/>
        <v>5.8949978420745675E-2</v>
      </c>
      <c r="L522">
        <f t="shared" si="44"/>
        <v>5.8941607104907812E-2</v>
      </c>
    </row>
    <row r="523" spans="1:12">
      <c r="A523">
        <v>19951130</v>
      </c>
      <c r="B523">
        <v>94.817999999999998</v>
      </c>
      <c r="C523">
        <v>90.003</v>
      </c>
      <c r="D523">
        <v>85.137</v>
      </c>
      <c r="E523">
        <v>80.387</v>
      </c>
      <c r="F523">
        <v>76.123000000000005</v>
      </c>
      <c r="H523">
        <f t="shared" si="40"/>
        <v>5.4652070282013909E-2</v>
      </c>
      <c r="I523">
        <f t="shared" si="41"/>
        <v>5.4074985619429583E-2</v>
      </c>
      <c r="J523">
        <f t="shared" si="42"/>
        <v>5.510063826285938E-2</v>
      </c>
      <c r="K523">
        <f t="shared" si="43"/>
        <v>5.609635734253926E-2</v>
      </c>
      <c r="L523">
        <f t="shared" si="44"/>
        <v>5.6080006955199657E-2</v>
      </c>
    </row>
    <row r="524" spans="1:12">
      <c r="A524">
        <v>19951229</v>
      </c>
      <c r="B524">
        <v>95.001999999999995</v>
      </c>
      <c r="C524">
        <v>90.3</v>
      </c>
      <c r="D524">
        <v>85.564999999999998</v>
      </c>
      <c r="E524">
        <v>80.894999999999996</v>
      </c>
      <c r="F524">
        <v>76.691000000000003</v>
      </c>
      <c r="H524">
        <f t="shared" si="40"/>
        <v>5.2609418749079095E-2</v>
      </c>
      <c r="I524">
        <f t="shared" si="41"/>
        <v>5.2340112354781754E-2</v>
      </c>
      <c r="J524">
        <f t="shared" si="42"/>
        <v>5.3338476479920294E-2</v>
      </c>
      <c r="K524">
        <f t="shared" si="43"/>
        <v>5.4434434489601502E-2</v>
      </c>
      <c r="L524">
        <f t="shared" si="44"/>
        <v>5.451101327726815E-2</v>
      </c>
    </row>
    <row r="525" spans="1:12">
      <c r="A525">
        <v>19960131</v>
      </c>
      <c r="B525">
        <v>95.215999999999994</v>
      </c>
      <c r="C525">
        <v>90.725999999999999</v>
      </c>
      <c r="D525">
        <v>86.043999999999997</v>
      </c>
      <c r="E525">
        <v>81.412999999999997</v>
      </c>
      <c r="F525">
        <v>77.137</v>
      </c>
      <c r="H525">
        <f t="shared" si="40"/>
        <v>5.024365652831464E-2</v>
      </c>
      <c r="I525">
        <f t="shared" si="41"/>
        <v>4.9866596677802244E-2</v>
      </c>
      <c r="J525">
        <f t="shared" si="42"/>
        <v>5.1380221408666715E-2</v>
      </c>
      <c r="K525">
        <f t="shared" si="43"/>
        <v>5.2753176238867772E-2</v>
      </c>
      <c r="L525">
        <f t="shared" si="44"/>
        <v>5.3288763453794408E-2</v>
      </c>
    </row>
    <row r="526" spans="1:12">
      <c r="A526">
        <v>19960229</v>
      </c>
      <c r="B526">
        <v>94.99</v>
      </c>
      <c r="C526">
        <v>89.85</v>
      </c>
      <c r="D526">
        <v>84.834999999999994</v>
      </c>
      <c r="E526">
        <v>79.837999999999994</v>
      </c>
      <c r="F526">
        <v>75.328000000000003</v>
      </c>
      <c r="H526">
        <f t="shared" si="40"/>
        <v>5.2742393936203946E-2</v>
      </c>
      <c r="I526">
        <f t="shared" si="41"/>
        <v>5.4972063390939629E-2</v>
      </c>
      <c r="J526">
        <f t="shared" si="42"/>
        <v>5.6351156070378439E-2</v>
      </c>
      <c r="K526">
        <f t="shared" si="43"/>
        <v>5.7907236155026576E-2</v>
      </c>
      <c r="L526">
        <f t="shared" si="44"/>
        <v>5.8299796544505345E-2</v>
      </c>
    </row>
    <row r="527" spans="1:12">
      <c r="A527">
        <v>19960329</v>
      </c>
      <c r="B527">
        <v>94.697999999999993</v>
      </c>
      <c r="C527">
        <v>89.22</v>
      </c>
      <c r="D527">
        <v>83.873000000000005</v>
      </c>
      <c r="E527">
        <v>78.593000000000004</v>
      </c>
      <c r="F527">
        <v>73.911000000000001</v>
      </c>
      <c r="H527">
        <f t="shared" si="40"/>
        <v>5.5988510845002004E-2</v>
      </c>
      <c r="I527">
        <f t="shared" si="41"/>
        <v>5.8690194129698892E-2</v>
      </c>
      <c r="J527">
        <f t="shared" si="42"/>
        <v>6.0374497577021513E-2</v>
      </c>
      <c r="K527">
        <f t="shared" si="43"/>
        <v>6.2072180689190404E-2</v>
      </c>
      <c r="L527">
        <f t="shared" si="44"/>
        <v>6.2326913774060744E-2</v>
      </c>
    </row>
    <row r="528" spans="1:12">
      <c r="A528">
        <v>19960430</v>
      </c>
      <c r="B528">
        <v>94.617999999999995</v>
      </c>
      <c r="C528">
        <v>88.805000000000007</v>
      </c>
      <c r="D528">
        <v>83.210999999999999</v>
      </c>
      <c r="E528">
        <v>77.802000000000007</v>
      </c>
      <c r="F528">
        <v>72.91</v>
      </c>
      <c r="H528">
        <f t="shared" si="40"/>
        <v>5.6881354499143999E-2</v>
      </c>
      <c r="I528">
        <f t="shared" si="41"/>
        <v>6.1161025336682107E-2</v>
      </c>
      <c r="J528">
        <f t="shared" si="42"/>
        <v>6.3179072925277024E-2</v>
      </c>
      <c r="K528">
        <f t="shared" si="43"/>
        <v>6.4761427200163091E-2</v>
      </c>
      <c r="L528">
        <f t="shared" si="44"/>
        <v>6.5228016701004421E-2</v>
      </c>
    </row>
    <row r="529" spans="1:12">
      <c r="A529">
        <v>19960531</v>
      </c>
      <c r="B529">
        <v>94.498000000000005</v>
      </c>
      <c r="C529">
        <v>88.450999999999993</v>
      </c>
      <c r="D529">
        <v>82.664000000000001</v>
      </c>
      <c r="E529">
        <v>77.072999999999993</v>
      </c>
      <c r="F529">
        <v>72.034000000000006</v>
      </c>
      <c r="H529">
        <f t="shared" si="40"/>
        <v>5.8223454464644719E-2</v>
      </c>
      <c r="I529">
        <f t="shared" si="41"/>
        <v>6.3282402676237082E-2</v>
      </c>
      <c r="J529">
        <f t="shared" si="42"/>
        <v>6.5518990720088155E-2</v>
      </c>
      <c r="K529">
        <f t="shared" si="43"/>
        <v>6.7270324550342098E-2</v>
      </c>
      <c r="L529">
        <f t="shared" si="44"/>
        <v>6.7806336513118071E-2</v>
      </c>
    </row>
    <row r="530" spans="1:12">
      <c r="A530">
        <v>19960628</v>
      </c>
      <c r="B530">
        <v>94.483999999999995</v>
      </c>
      <c r="C530">
        <v>88.650999999999996</v>
      </c>
      <c r="D530">
        <v>82.905000000000001</v>
      </c>
      <c r="E530">
        <v>77.58</v>
      </c>
      <c r="F530">
        <v>72.686000000000007</v>
      </c>
      <c r="H530">
        <f t="shared" si="40"/>
        <v>5.8380254857965497E-2</v>
      </c>
      <c r="I530">
        <f t="shared" si="41"/>
        <v>6.2082322833473702E-2</v>
      </c>
      <c r="J530">
        <f t="shared" si="42"/>
        <v>6.4485521472233964E-2</v>
      </c>
      <c r="K530">
        <f t="shared" si="43"/>
        <v>6.5522331449206606E-2</v>
      </c>
      <c r="L530">
        <f t="shared" si="44"/>
        <v>6.5883761913768213E-2</v>
      </c>
    </row>
    <row r="531" spans="1:12">
      <c r="A531">
        <v>19960731</v>
      </c>
      <c r="B531">
        <v>94.301000000000002</v>
      </c>
      <c r="C531">
        <v>88.492000000000004</v>
      </c>
      <c r="D531">
        <v>82.745999999999995</v>
      </c>
      <c r="E531">
        <v>77.308999999999997</v>
      </c>
      <c r="F531">
        <v>72.281000000000006</v>
      </c>
      <c r="H531">
        <f t="shared" si="40"/>
        <v>6.0434141737627289E-2</v>
      </c>
      <c r="I531">
        <f t="shared" si="41"/>
        <v>6.3036054818657261E-2</v>
      </c>
      <c r="J531">
        <f t="shared" si="42"/>
        <v>6.5166903470131654E-2</v>
      </c>
      <c r="K531">
        <f t="shared" si="43"/>
        <v>6.6454880528158844E-2</v>
      </c>
      <c r="L531">
        <f t="shared" si="44"/>
        <v>6.7075551327103078E-2</v>
      </c>
    </row>
    <row r="532" spans="1:12">
      <c r="A532">
        <v>19960830</v>
      </c>
      <c r="B532">
        <v>94.356999999999999</v>
      </c>
      <c r="C532">
        <v>88.278999999999996</v>
      </c>
      <c r="D532">
        <v>82.364999999999995</v>
      </c>
      <c r="E532">
        <v>76.820999999999998</v>
      </c>
      <c r="F532">
        <v>71.760000000000005</v>
      </c>
      <c r="H532">
        <f t="shared" si="40"/>
        <v>5.9804783958794738E-2</v>
      </c>
      <c r="I532">
        <f t="shared" si="41"/>
        <v>6.4317731453823246E-2</v>
      </c>
      <c r="J532">
        <f t="shared" si="42"/>
        <v>6.6806776552742919E-2</v>
      </c>
      <c r="K532">
        <f t="shared" si="43"/>
        <v>6.8144505785731502E-2</v>
      </c>
      <c r="L532">
        <f t="shared" si="44"/>
        <v>6.8620531322280742E-2</v>
      </c>
    </row>
    <row r="533" spans="1:12">
      <c r="A533">
        <v>19960930</v>
      </c>
      <c r="B533">
        <v>94.492999999999995</v>
      </c>
      <c r="C533">
        <v>88.685000000000002</v>
      </c>
      <c r="D533">
        <v>83.007000000000005</v>
      </c>
      <c r="E533">
        <v>77.611999999999995</v>
      </c>
      <c r="F533">
        <v>72.694999999999993</v>
      </c>
      <c r="H533">
        <f t="shared" si="40"/>
        <v>5.8279449271374739E-2</v>
      </c>
      <c r="I533">
        <f t="shared" si="41"/>
        <v>6.1878713087328174E-2</v>
      </c>
      <c r="J533">
        <f t="shared" si="42"/>
        <v>6.4049325218243691E-2</v>
      </c>
      <c r="K533">
        <f t="shared" si="43"/>
        <v>6.5412483784711206E-2</v>
      </c>
      <c r="L533">
        <f t="shared" si="44"/>
        <v>6.5857368271964534E-2</v>
      </c>
    </row>
    <row r="534" spans="1:12">
      <c r="A534">
        <v>19961031</v>
      </c>
      <c r="B534">
        <v>94.706999999999994</v>
      </c>
      <c r="C534">
        <v>89.307000000000002</v>
      </c>
      <c r="D534">
        <v>83.981999999999999</v>
      </c>
      <c r="E534">
        <v>78.763999999999996</v>
      </c>
      <c r="F534">
        <v>74.058999999999997</v>
      </c>
      <c r="H534">
        <f t="shared" si="40"/>
        <v>5.5888160326058367E-2</v>
      </c>
      <c r="I534">
        <f t="shared" si="41"/>
        <v>5.8174397554361379E-2</v>
      </c>
      <c r="J534">
        <f t="shared" si="42"/>
        <v>5.9915546610032067E-2</v>
      </c>
      <c r="K534">
        <f t="shared" si="43"/>
        <v>6.1495259792231804E-2</v>
      </c>
      <c r="L534">
        <f t="shared" si="44"/>
        <v>6.1901981724080235E-2</v>
      </c>
    </row>
    <row r="535" spans="1:12">
      <c r="A535">
        <v>19961129</v>
      </c>
      <c r="B535">
        <v>94.787999999999997</v>
      </c>
      <c r="C535">
        <v>89.564999999999998</v>
      </c>
      <c r="D535">
        <v>84.42</v>
      </c>
      <c r="E535">
        <v>79.569000000000003</v>
      </c>
      <c r="F535">
        <v>74.984999999999999</v>
      </c>
      <c r="H535">
        <f t="shared" si="40"/>
        <v>5.4985863189433326E-2</v>
      </c>
      <c r="I535">
        <f t="shared" si="41"/>
        <v>5.6649215368443917E-2</v>
      </c>
      <c r="J535">
        <f t="shared" si="42"/>
        <v>5.8079298423039383E-2</v>
      </c>
      <c r="K535">
        <f t="shared" si="43"/>
        <v>5.8800225192217059E-2</v>
      </c>
      <c r="L535">
        <f t="shared" si="44"/>
        <v>5.9266215087474539E-2</v>
      </c>
    </row>
    <row r="536" spans="1:12">
      <c r="A536">
        <v>19961231</v>
      </c>
      <c r="B536">
        <v>94.69</v>
      </c>
      <c r="C536">
        <v>89.072999999999993</v>
      </c>
      <c r="D536">
        <v>83.593999999999994</v>
      </c>
      <c r="E536">
        <v>78.435000000000002</v>
      </c>
      <c r="F536">
        <v>73.557000000000002</v>
      </c>
      <c r="H536">
        <f t="shared" si="40"/>
        <v>5.6077727320730908E-2</v>
      </c>
      <c r="I536">
        <f t="shared" si="41"/>
        <v>5.9563429016992187E-2</v>
      </c>
      <c r="J536">
        <f t="shared" si="42"/>
        <v>6.1552875454342848E-2</v>
      </c>
      <c r="K536">
        <f t="shared" si="43"/>
        <v>6.2606638492320288E-2</v>
      </c>
      <c r="L536">
        <f t="shared" si="44"/>
        <v>6.3347460762125607E-2</v>
      </c>
    </row>
    <row r="537" spans="1:12">
      <c r="A537">
        <v>19970131</v>
      </c>
      <c r="B537">
        <v>94.674999999999997</v>
      </c>
      <c r="C537">
        <v>89.02</v>
      </c>
      <c r="D537">
        <v>83.528000000000006</v>
      </c>
      <c r="E537">
        <v>78.394999999999996</v>
      </c>
      <c r="F537">
        <v>73.412000000000006</v>
      </c>
      <c r="H537">
        <f t="shared" si="40"/>
        <v>5.6245048851333523E-2</v>
      </c>
      <c r="I537">
        <f t="shared" si="41"/>
        <v>5.987879919039063E-2</v>
      </c>
      <c r="J537">
        <f t="shared" si="42"/>
        <v>6.1832398666064714E-2</v>
      </c>
      <c r="K537">
        <f t="shared" si="43"/>
        <v>6.2742157770485862E-2</v>
      </c>
      <c r="L537">
        <f t="shared" si="44"/>
        <v>6.3767184267899735E-2</v>
      </c>
    </row>
    <row r="538" spans="1:12">
      <c r="A538">
        <v>19970228</v>
      </c>
      <c r="B538">
        <v>94.581999999999994</v>
      </c>
      <c r="C538">
        <v>88.712999999999994</v>
      </c>
      <c r="D538">
        <v>83.122</v>
      </c>
      <c r="E538">
        <v>77.870999999999995</v>
      </c>
      <c r="F538">
        <v>72.915000000000006</v>
      </c>
      <c r="H538">
        <f t="shared" si="40"/>
        <v>5.7283626905753726E-2</v>
      </c>
      <c r="I538">
        <f t="shared" si="41"/>
        <v>6.1711122371076677E-2</v>
      </c>
      <c r="J538">
        <f t="shared" si="42"/>
        <v>6.3558391622110744E-2</v>
      </c>
      <c r="K538">
        <f t="shared" si="43"/>
        <v>6.4525482614722574E-2</v>
      </c>
      <c r="L538">
        <f t="shared" si="44"/>
        <v>6.5213407124974143E-2</v>
      </c>
    </row>
    <row r="539" spans="1:12">
      <c r="A539">
        <v>19970331</v>
      </c>
      <c r="B539">
        <v>94.26</v>
      </c>
      <c r="C539">
        <v>88.106999999999999</v>
      </c>
      <c r="D539">
        <v>82.212000000000003</v>
      </c>
      <c r="E539">
        <v>76.691999999999993</v>
      </c>
      <c r="F539">
        <v>71.664000000000001</v>
      </c>
      <c r="H539">
        <f t="shared" si="40"/>
        <v>6.0895395713982614E-2</v>
      </c>
      <c r="I539">
        <f t="shared" si="41"/>
        <v>6.5356090463178251E-2</v>
      </c>
      <c r="J539">
        <f t="shared" si="42"/>
        <v>6.746815724079136E-2</v>
      </c>
      <c r="K539">
        <f t="shared" si="43"/>
        <v>6.859339162860989E-2</v>
      </c>
      <c r="L539">
        <f t="shared" si="44"/>
        <v>6.8906679584309849E-2</v>
      </c>
    </row>
    <row r="540" spans="1:12">
      <c r="A540">
        <v>19970430</v>
      </c>
      <c r="B540">
        <v>94.36</v>
      </c>
      <c r="C540">
        <v>88.358000000000004</v>
      </c>
      <c r="D540">
        <v>82.677000000000007</v>
      </c>
      <c r="E540">
        <v>77.268000000000001</v>
      </c>
      <c r="F540">
        <v>72.286000000000001</v>
      </c>
      <c r="H540">
        <f t="shared" si="40"/>
        <v>5.9771089444679903E-2</v>
      </c>
      <c r="I540">
        <f t="shared" si="41"/>
        <v>6.3841827159881737E-2</v>
      </c>
      <c r="J540">
        <f t="shared" si="42"/>
        <v>6.5463140955535737E-2</v>
      </c>
      <c r="K540">
        <f t="shared" si="43"/>
        <v>6.6596323144578529E-2</v>
      </c>
      <c r="L540">
        <f t="shared" si="44"/>
        <v>6.7060789062262538E-2</v>
      </c>
    </row>
    <row r="541" spans="1:12">
      <c r="A541">
        <v>19970530</v>
      </c>
      <c r="B541">
        <v>94.393000000000001</v>
      </c>
      <c r="C541">
        <v>88.516999999999996</v>
      </c>
      <c r="D541">
        <v>82.861000000000004</v>
      </c>
      <c r="E541">
        <v>77.447000000000003</v>
      </c>
      <c r="F541">
        <v>72.561000000000007</v>
      </c>
      <c r="H541">
        <f t="shared" si="40"/>
        <v>5.9400591145529757E-2</v>
      </c>
      <c r="I541">
        <f t="shared" si="41"/>
        <v>6.2885926718381446E-2</v>
      </c>
      <c r="J541">
        <f t="shared" si="42"/>
        <v>6.4673905533187304E-2</v>
      </c>
      <c r="K541">
        <f t="shared" si="43"/>
        <v>6.5979493440205816E-2</v>
      </c>
      <c r="L541">
        <f t="shared" si="44"/>
        <v>6.6250746260002158E-2</v>
      </c>
    </row>
    <row r="542" spans="1:12">
      <c r="A542">
        <v>19970630</v>
      </c>
      <c r="B542">
        <v>94.546000000000006</v>
      </c>
      <c r="C542">
        <v>88.715999999999994</v>
      </c>
      <c r="D542">
        <v>83.209000000000003</v>
      </c>
      <c r="E542">
        <v>77.805999999999997</v>
      </c>
      <c r="F542">
        <v>72.972999999999999</v>
      </c>
      <c r="H542">
        <f t="shared" si="40"/>
        <v>5.7686205656505729E-2</v>
      </c>
      <c r="I542">
        <f t="shared" si="41"/>
        <v>6.169317092886506E-2</v>
      </c>
      <c r="J542">
        <f t="shared" si="42"/>
        <v>6.3187590998681653E-2</v>
      </c>
      <c r="K542">
        <f t="shared" si="43"/>
        <v>6.4747742112187145E-2</v>
      </c>
      <c r="L542">
        <f t="shared" si="44"/>
        <v>6.5044023848425336E-2</v>
      </c>
    </row>
    <row r="543" spans="1:12">
      <c r="A543">
        <v>19970731</v>
      </c>
      <c r="B543">
        <v>94.647000000000006</v>
      </c>
      <c r="C543">
        <v>89.322999999999993</v>
      </c>
      <c r="D543">
        <v>84.212999999999994</v>
      </c>
      <c r="E543">
        <v>79.322000000000003</v>
      </c>
      <c r="F543">
        <v>74.710999999999999</v>
      </c>
      <c r="H543">
        <f t="shared" si="40"/>
        <v>5.6557524274408966E-2</v>
      </c>
      <c r="I543">
        <f t="shared" si="41"/>
        <v>5.8079620461050752E-2</v>
      </c>
      <c r="J543">
        <f t="shared" si="42"/>
        <v>5.8945527323628122E-2</v>
      </c>
      <c r="K543">
        <f t="shared" si="43"/>
        <v>5.9623511372799642E-2</v>
      </c>
      <c r="L543">
        <f t="shared" si="44"/>
        <v>6.0042042210513902E-2</v>
      </c>
    </row>
    <row r="544" spans="1:12">
      <c r="A544">
        <v>19970829</v>
      </c>
      <c r="B544">
        <v>94.441999999999993</v>
      </c>
      <c r="C544">
        <v>88.903000000000006</v>
      </c>
      <c r="D544">
        <v>83.442999999999998</v>
      </c>
      <c r="E544">
        <v>78.268000000000001</v>
      </c>
      <c r="F544">
        <v>73.594999999999999</v>
      </c>
      <c r="H544">
        <f t="shared" si="40"/>
        <v>5.8850934965375634E-2</v>
      </c>
      <c r="I544">
        <f t="shared" si="41"/>
        <v>6.0575991901220538E-2</v>
      </c>
      <c r="J544">
        <f t="shared" si="42"/>
        <v>6.2192824843587458E-2</v>
      </c>
      <c r="K544">
        <f t="shared" si="43"/>
        <v>6.3173005004866223E-2</v>
      </c>
      <c r="L544">
        <f t="shared" si="44"/>
        <v>6.3237628432135207E-2</v>
      </c>
    </row>
    <row r="545" spans="1:12">
      <c r="A545">
        <v>19970930</v>
      </c>
      <c r="B545">
        <v>94.588999999999999</v>
      </c>
      <c r="C545">
        <v>89.210999999999999</v>
      </c>
      <c r="D545">
        <v>84.016000000000005</v>
      </c>
      <c r="E545">
        <v>78.947000000000003</v>
      </c>
      <c r="F545">
        <v>74.415999999999997</v>
      </c>
      <c r="H545">
        <f t="shared" si="40"/>
        <v>5.7205383289811618E-2</v>
      </c>
      <c r="I545">
        <f t="shared" si="41"/>
        <v>5.8743595456033582E-2</v>
      </c>
      <c r="J545">
        <f t="shared" si="42"/>
        <v>5.9772550074037589E-2</v>
      </c>
      <c r="K545">
        <f t="shared" si="43"/>
        <v>6.0879584981958113E-2</v>
      </c>
      <c r="L545">
        <f t="shared" si="44"/>
        <v>6.0881156693014304E-2</v>
      </c>
    </row>
    <row r="546" spans="1:12">
      <c r="A546">
        <v>19971031</v>
      </c>
      <c r="B546">
        <v>94.852999999999994</v>
      </c>
      <c r="C546">
        <v>89.51</v>
      </c>
      <c r="D546">
        <v>84.456999999999994</v>
      </c>
      <c r="E546">
        <v>79.715000000000003</v>
      </c>
      <c r="F546">
        <v>75.456000000000003</v>
      </c>
      <c r="H546">
        <f t="shared" si="40"/>
        <v>5.4262912085015769E-2</v>
      </c>
      <c r="I546">
        <f t="shared" si="41"/>
        <v>5.6973797997165398E-2</v>
      </c>
      <c r="J546">
        <f t="shared" si="42"/>
        <v>5.7924763561558512E-2</v>
      </c>
      <c r="K546">
        <f t="shared" si="43"/>
        <v>5.8315087142013278E-2</v>
      </c>
      <c r="L546">
        <f t="shared" si="44"/>
        <v>5.7940502692681584E-2</v>
      </c>
    </row>
    <row r="547" spans="1:12">
      <c r="A547">
        <v>19971128</v>
      </c>
      <c r="B547">
        <v>94.668000000000006</v>
      </c>
      <c r="C547">
        <v>89.19</v>
      </c>
      <c r="D547">
        <v>84.09</v>
      </c>
      <c r="E547">
        <v>79.230999999999995</v>
      </c>
      <c r="F547">
        <v>74.992999999999995</v>
      </c>
      <c r="H547">
        <f t="shared" si="40"/>
        <v>5.63231503781636E-2</v>
      </c>
      <c r="I547">
        <f t="shared" si="41"/>
        <v>5.8868229982993237E-2</v>
      </c>
      <c r="J547">
        <f t="shared" si="42"/>
        <v>5.9461588864472725E-2</v>
      </c>
      <c r="K547">
        <f t="shared" si="43"/>
        <v>5.9927635505141685E-2</v>
      </c>
      <c r="L547">
        <f t="shared" si="44"/>
        <v>5.924361433449632E-2</v>
      </c>
    </row>
    <row r="548" spans="1:12">
      <c r="A548">
        <v>19971231</v>
      </c>
      <c r="B548">
        <v>94.733000000000004</v>
      </c>
      <c r="C548">
        <v>89.450999999999993</v>
      </c>
      <c r="D548">
        <v>84.484999999999999</v>
      </c>
      <c r="E548">
        <v>79.766999999999996</v>
      </c>
      <c r="F548">
        <v>75.459000000000003</v>
      </c>
      <c r="H548">
        <f t="shared" si="40"/>
        <v>5.5598365933729577E-2</v>
      </c>
      <c r="I548">
        <f t="shared" si="41"/>
        <v>5.7322319390975984E-2</v>
      </c>
      <c r="J548">
        <f t="shared" si="42"/>
        <v>5.7807878250913491E-2</v>
      </c>
      <c r="K548">
        <f t="shared" si="43"/>
        <v>5.8142566416098385E-2</v>
      </c>
      <c r="L548">
        <f t="shared" si="44"/>
        <v>5.793209051658188E-2</v>
      </c>
    </row>
    <row r="549" spans="1:12">
      <c r="A549">
        <v>19980130</v>
      </c>
      <c r="B549">
        <v>94.980999999999995</v>
      </c>
      <c r="C549">
        <v>90.006</v>
      </c>
      <c r="D549">
        <v>85.32</v>
      </c>
      <c r="E549">
        <v>80.683000000000007</v>
      </c>
      <c r="F549">
        <v>76.676000000000002</v>
      </c>
      <c r="H549">
        <f t="shared" si="40"/>
        <v>5.2842147376843895E-2</v>
      </c>
      <c r="I549">
        <f t="shared" si="41"/>
        <v>5.4057418727736728E-2</v>
      </c>
      <c r="J549">
        <f t="shared" si="42"/>
        <v>5.4345748328589627E-2</v>
      </c>
      <c r="K549">
        <f t="shared" si="43"/>
        <v>5.5126402359618742E-2</v>
      </c>
      <c r="L549">
        <f t="shared" si="44"/>
        <v>5.4552268500782208E-2</v>
      </c>
    </row>
    <row r="550" spans="1:12">
      <c r="A550">
        <v>19980227</v>
      </c>
      <c r="B550">
        <v>94.822999999999993</v>
      </c>
      <c r="C550">
        <v>89.626999999999995</v>
      </c>
      <c r="D550">
        <v>84.804000000000002</v>
      </c>
      <c r="E550">
        <v>80.067999999999998</v>
      </c>
      <c r="F550">
        <v>75.918999999999997</v>
      </c>
      <c r="H550">
        <f t="shared" si="40"/>
        <v>5.4596458665091774E-2</v>
      </c>
      <c r="I550">
        <f t="shared" si="41"/>
        <v>5.6283680513468992E-2</v>
      </c>
      <c r="J550">
        <f t="shared" si="42"/>
        <v>5.6479856353593982E-2</v>
      </c>
      <c r="K550">
        <f t="shared" si="43"/>
        <v>5.7146691338341604E-2</v>
      </c>
      <c r="L550">
        <f t="shared" si="44"/>
        <v>5.6646951020281389E-2</v>
      </c>
    </row>
    <row r="551" spans="1:12">
      <c r="A551">
        <v>19980331</v>
      </c>
      <c r="B551">
        <v>94.823999999999998</v>
      </c>
      <c r="C551">
        <v>89.570999999999998</v>
      </c>
      <c r="D551">
        <v>84.613</v>
      </c>
      <c r="E551">
        <v>79.968999999999994</v>
      </c>
      <c r="F551">
        <v>75.792000000000002</v>
      </c>
      <c r="H551">
        <f t="shared" si="40"/>
        <v>5.4585337045473636E-2</v>
      </c>
      <c r="I551">
        <f t="shared" si="41"/>
        <v>5.6613824441320348E-2</v>
      </c>
      <c r="J551">
        <f t="shared" si="42"/>
        <v>5.7274202409513197E-2</v>
      </c>
      <c r="K551">
        <f t="shared" si="43"/>
        <v>5.7473721096875652E-2</v>
      </c>
      <c r="L551">
        <f t="shared" si="44"/>
        <v>5.7000825594735405E-2</v>
      </c>
    </row>
    <row r="552" spans="1:12">
      <c r="A552">
        <v>19980430</v>
      </c>
      <c r="B552">
        <v>94.81</v>
      </c>
      <c r="C552">
        <v>89.587999999999994</v>
      </c>
      <c r="D552">
        <v>84.641999999999996</v>
      </c>
      <c r="E552">
        <v>79.936999999999998</v>
      </c>
      <c r="F552">
        <v>75.724000000000004</v>
      </c>
      <c r="H552">
        <f t="shared" si="40"/>
        <v>5.474106106950738E-2</v>
      </c>
      <c r="I552">
        <f t="shared" si="41"/>
        <v>5.6513569456147827E-2</v>
      </c>
      <c r="J552">
        <f t="shared" si="42"/>
        <v>5.7153441029360819E-2</v>
      </c>
      <c r="K552">
        <f t="shared" si="43"/>
        <v>5.7579535927263281E-2</v>
      </c>
      <c r="L552">
        <f t="shared" si="44"/>
        <v>5.7190594366117509E-2</v>
      </c>
    </row>
    <row r="553" spans="1:12">
      <c r="A553">
        <v>19980529</v>
      </c>
      <c r="B553">
        <v>94.805000000000007</v>
      </c>
      <c r="C553">
        <v>89.622</v>
      </c>
      <c r="D553">
        <v>84.718000000000004</v>
      </c>
      <c r="E553">
        <v>80.024000000000001</v>
      </c>
      <c r="F553">
        <v>76.033000000000001</v>
      </c>
      <c r="H553">
        <f t="shared" si="40"/>
        <v>5.4796687938399868E-2</v>
      </c>
      <c r="I553">
        <f t="shared" si="41"/>
        <v>5.6313145068724424E-2</v>
      </c>
      <c r="J553">
        <f t="shared" si="42"/>
        <v>5.6837224488332616E-2</v>
      </c>
      <c r="K553">
        <f t="shared" si="43"/>
        <v>5.7291975461744693E-2</v>
      </c>
      <c r="L553">
        <f t="shared" si="44"/>
        <v>5.6329904314882384E-2</v>
      </c>
    </row>
    <row r="554" spans="1:12">
      <c r="A554">
        <v>19980630</v>
      </c>
      <c r="B554">
        <v>94.802999999999997</v>
      </c>
      <c r="C554">
        <v>89.751000000000005</v>
      </c>
      <c r="D554">
        <v>84.846000000000004</v>
      </c>
      <c r="E554">
        <v>80.328000000000003</v>
      </c>
      <c r="F554">
        <v>76.397999999999996</v>
      </c>
      <c r="H554">
        <f t="shared" si="40"/>
        <v>5.4818940328892563E-2</v>
      </c>
      <c r="I554">
        <f t="shared" si="41"/>
        <v>5.5553747432629308E-2</v>
      </c>
      <c r="J554">
        <f t="shared" si="42"/>
        <v>5.6305503299822757E-2</v>
      </c>
      <c r="K554">
        <f t="shared" si="43"/>
        <v>5.6290226635547835E-2</v>
      </c>
      <c r="L554">
        <f t="shared" si="44"/>
        <v>5.5318622978876686E-2</v>
      </c>
    </row>
    <row r="555" spans="1:12">
      <c r="A555">
        <v>19980731</v>
      </c>
      <c r="B555">
        <v>94.738</v>
      </c>
      <c r="C555">
        <v>89.722999999999999</v>
      </c>
      <c r="D555">
        <v>84.885999999999996</v>
      </c>
      <c r="E555">
        <v>80.272999999999996</v>
      </c>
      <c r="F555">
        <v>76.084000000000003</v>
      </c>
      <c r="H555">
        <f t="shared" si="40"/>
        <v>5.5542654478667464E-2</v>
      </c>
      <c r="I555">
        <f t="shared" si="41"/>
        <v>5.5718438757202948E-2</v>
      </c>
      <c r="J555">
        <f t="shared" si="42"/>
        <v>5.6139559726205768E-2</v>
      </c>
      <c r="K555">
        <f t="shared" si="43"/>
        <v>5.6471112616827135E-2</v>
      </c>
      <c r="L555">
        <f t="shared" si="44"/>
        <v>5.6188252257767912E-2</v>
      </c>
    </row>
    <row r="556" spans="1:12">
      <c r="A556">
        <v>19980831</v>
      </c>
      <c r="B556">
        <v>95.099000000000004</v>
      </c>
      <c r="C556">
        <v>90.813000000000002</v>
      </c>
      <c r="D556">
        <v>86.322000000000003</v>
      </c>
      <c r="E556">
        <v>82.198999999999998</v>
      </c>
      <c r="F556">
        <v>78.442999999999998</v>
      </c>
      <c r="H556">
        <f t="shared" si="40"/>
        <v>5.1535767989148162E-2</v>
      </c>
      <c r="I556">
        <f t="shared" si="41"/>
        <v>4.9363583451560444E-2</v>
      </c>
      <c r="J556">
        <f t="shared" si="42"/>
        <v>5.025035095967767E-2</v>
      </c>
      <c r="K556">
        <f t="shared" si="43"/>
        <v>5.0227452734778355E-2</v>
      </c>
      <c r="L556">
        <f t="shared" si="44"/>
        <v>4.9757922847440295E-2</v>
      </c>
    </row>
    <row r="557" spans="1:12">
      <c r="A557">
        <v>19980930</v>
      </c>
      <c r="B557">
        <v>95.534000000000006</v>
      </c>
      <c r="C557">
        <v>91.807000000000002</v>
      </c>
      <c r="D557">
        <v>87.783000000000001</v>
      </c>
      <c r="E557">
        <v>84.17</v>
      </c>
      <c r="F557">
        <v>80.468999999999994</v>
      </c>
      <c r="H557">
        <f t="shared" si="40"/>
        <v>4.674775472606596E-2</v>
      </c>
      <c r="I557">
        <f t="shared" si="41"/>
        <v>4.3667361327834886E-2</v>
      </c>
      <c r="J557">
        <f t="shared" si="42"/>
        <v>4.4391175704470598E-2</v>
      </c>
      <c r="K557">
        <f t="shared" si="43"/>
        <v>4.4024446831080866E-2</v>
      </c>
      <c r="L557">
        <f t="shared" si="44"/>
        <v>4.441783426076773E-2</v>
      </c>
    </row>
    <row r="558" spans="1:12">
      <c r="A558">
        <v>19981030</v>
      </c>
      <c r="B558">
        <v>95.724999999999994</v>
      </c>
      <c r="C558">
        <v>91.994</v>
      </c>
      <c r="D558">
        <v>87.855999999999995</v>
      </c>
      <c r="E558">
        <v>83.992999999999995</v>
      </c>
      <c r="F558">
        <v>79.915999999999997</v>
      </c>
      <c r="H558">
        <f t="shared" si="40"/>
        <v>4.4659179942543759E-2</v>
      </c>
      <c r="I558">
        <f t="shared" si="41"/>
        <v>4.2606068863692226E-2</v>
      </c>
      <c r="J558">
        <f t="shared" si="42"/>
        <v>4.4101832226498772E-2</v>
      </c>
      <c r="K558">
        <f t="shared" si="43"/>
        <v>4.4574035711209881E-2</v>
      </c>
      <c r="L558">
        <f t="shared" si="44"/>
        <v>4.5859275342040151E-2</v>
      </c>
    </row>
    <row r="559" spans="1:12">
      <c r="A559">
        <v>19981130</v>
      </c>
      <c r="B559">
        <v>95.474000000000004</v>
      </c>
      <c r="C559">
        <v>91.433000000000007</v>
      </c>
      <c r="D559">
        <v>87.295000000000002</v>
      </c>
      <c r="E559">
        <v>83.064999999999998</v>
      </c>
      <c r="F559">
        <v>79.623999999999995</v>
      </c>
      <c r="H559">
        <f t="shared" si="40"/>
        <v>4.7405576387288706E-2</v>
      </c>
      <c r="I559">
        <f t="shared" si="41"/>
        <v>4.5799705512674871E-2</v>
      </c>
      <c r="J559">
        <f t="shared" si="42"/>
        <v>4.6333692914994673E-2</v>
      </c>
      <c r="K559">
        <f t="shared" si="43"/>
        <v>4.7479380399308102E-2</v>
      </c>
      <c r="L559">
        <f t="shared" si="44"/>
        <v>4.6625235141504628E-2</v>
      </c>
    </row>
    <row r="560" spans="1:12">
      <c r="A560">
        <v>19981231</v>
      </c>
      <c r="B560">
        <v>95.659000000000006</v>
      </c>
      <c r="C560">
        <v>91.372</v>
      </c>
      <c r="D560">
        <v>87.102999999999994</v>
      </c>
      <c r="E560">
        <v>82.998999999999995</v>
      </c>
      <c r="F560">
        <v>79.491</v>
      </c>
      <c r="H560">
        <f t="shared" si="40"/>
        <v>4.5379943340406959E-2</v>
      </c>
      <c r="I560">
        <f t="shared" si="41"/>
        <v>4.6148735513098282E-2</v>
      </c>
      <c r="J560">
        <f t="shared" si="42"/>
        <v>4.7101935259050931E-2</v>
      </c>
      <c r="K560">
        <f t="shared" si="43"/>
        <v>4.7687554694371803E-2</v>
      </c>
      <c r="L560">
        <f t="shared" si="44"/>
        <v>4.6975232218353646E-2</v>
      </c>
    </row>
    <row r="561" spans="1:12">
      <c r="A561">
        <v>19990129</v>
      </c>
      <c r="B561">
        <v>95.619</v>
      </c>
      <c r="C561">
        <v>91.311999999999998</v>
      </c>
      <c r="D561">
        <v>87.144000000000005</v>
      </c>
      <c r="E561">
        <v>83.177000000000007</v>
      </c>
      <c r="F561">
        <v>79.739000000000004</v>
      </c>
      <c r="H561">
        <f t="shared" si="40"/>
        <v>4.5817253893054799E-2</v>
      </c>
      <c r="I561">
        <f t="shared" si="41"/>
        <v>4.649238484913143E-2</v>
      </c>
      <c r="J561">
        <f t="shared" si="42"/>
        <v>4.6937694026377041E-2</v>
      </c>
      <c r="K561">
        <f t="shared" si="43"/>
        <v>4.7126587630791583E-2</v>
      </c>
      <c r="L561">
        <f t="shared" si="44"/>
        <v>4.6323171165759902E-2</v>
      </c>
    </row>
    <row r="562" spans="1:12">
      <c r="A562">
        <v>19990226</v>
      </c>
      <c r="B562">
        <v>95.227000000000004</v>
      </c>
      <c r="C562">
        <v>90.3</v>
      </c>
      <c r="D562">
        <v>85.477000000000004</v>
      </c>
      <c r="E562">
        <v>80.921000000000006</v>
      </c>
      <c r="F562">
        <v>77.066999999999993</v>
      </c>
      <c r="H562">
        <f t="shared" si="40"/>
        <v>5.0122339252522963E-2</v>
      </c>
      <c r="I562">
        <f t="shared" si="41"/>
        <v>5.2340112354781754E-2</v>
      </c>
      <c r="J562">
        <f t="shared" si="42"/>
        <v>5.3699829023792223E-2</v>
      </c>
      <c r="K562">
        <f t="shared" si="43"/>
        <v>5.434972656728565E-2</v>
      </c>
      <c r="L562">
        <f t="shared" si="44"/>
        <v>5.3480034530528409E-2</v>
      </c>
    </row>
    <row r="563" spans="1:12">
      <c r="A563">
        <v>19990331</v>
      </c>
      <c r="B563">
        <v>95.429000000000002</v>
      </c>
      <c r="C563">
        <v>90.602000000000004</v>
      </c>
      <c r="D563">
        <v>85.917000000000002</v>
      </c>
      <c r="E563">
        <v>81.376999999999995</v>
      </c>
      <c r="F563">
        <v>77.209999999999994</v>
      </c>
      <c r="H563">
        <f t="shared" si="40"/>
        <v>4.7899485481352588E-2</v>
      </c>
      <c r="I563">
        <f t="shared" si="41"/>
        <v>5.0584786924252612E-2</v>
      </c>
      <c r="J563">
        <f t="shared" si="42"/>
        <v>5.1898006212734771E-2</v>
      </c>
      <c r="K563">
        <f t="shared" si="43"/>
        <v>5.2869587598067591E-2</v>
      </c>
      <c r="L563">
        <f t="shared" si="44"/>
        <v>5.3089516788210611E-2</v>
      </c>
    </row>
    <row r="564" spans="1:12">
      <c r="A564">
        <v>19990430</v>
      </c>
      <c r="B564">
        <v>95.409000000000006</v>
      </c>
      <c r="C564">
        <v>90.457999999999998</v>
      </c>
      <c r="D564">
        <v>85.71</v>
      </c>
      <c r="E564">
        <v>81.183000000000007</v>
      </c>
      <c r="F564">
        <v>76.835999999999999</v>
      </c>
      <c r="H564">
        <f t="shared" si="40"/>
        <v>4.8119150184992909E-2</v>
      </c>
      <c r="I564">
        <f t="shared" si="41"/>
        <v>5.1420666834796513E-2</v>
      </c>
      <c r="J564">
        <f t="shared" si="42"/>
        <v>5.2744145637594109E-2</v>
      </c>
      <c r="K564">
        <f t="shared" si="43"/>
        <v>5.3498025557625173E-2</v>
      </c>
      <c r="L564">
        <f t="shared" si="44"/>
        <v>5.4112711314304507E-2</v>
      </c>
    </row>
    <row r="565" spans="1:12">
      <c r="A565">
        <v>19990528</v>
      </c>
      <c r="B565">
        <v>95.128</v>
      </c>
      <c r="C565">
        <v>89.819000000000003</v>
      </c>
      <c r="D565">
        <v>84.703000000000003</v>
      </c>
      <c r="E565">
        <v>79.876000000000005</v>
      </c>
      <c r="F565">
        <v>75.415000000000006</v>
      </c>
      <c r="H565">
        <f t="shared" si="40"/>
        <v>5.1215204776721812E-2</v>
      </c>
      <c r="I565">
        <f t="shared" si="41"/>
        <v>5.5154103452550007E-2</v>
      </c>
      <c r="J565">
        <f t="shared" si="42"/>
        <v>5.6899605681782095E-2</v>
      </c>
      <c r="K565">
        <f t="shared" si="43"/>
        <v>5.7781392194416581E-2</v>
      </c>
      <c r="L565">
        <f t="shared" si="44"/>
        <v>5.8055509338814426E-2</v>
      </c>
    </row>
    <row r="566" spans="1:12">
      <c r="A566">
        <v>19990630</v>
      </c>
      <c r="B566">
        <v>94.94</v>
      </c>
      <c r="C566">
        <v>89.668000000000006</v>
      </c>
      <c r="D566">
        <v>84.638000000000005</v>
      </c>
      <c r="E566">
        <v>79.811000000000007</v>
      </c>
      <c r="F566">
        <v>74.965999999999994</v>
      </c>
      <c r="H566">
        <f t="shared" si="40"/>
        <v>5.3296819043606503E-2</v>
      </c>
      <c r="I566">
        <f t="shared" si="41"/>
        <v>5.604216412772911E-2</v>
      </c>
      <c r="J566">
        <f t="shared" si="42"/>
        <v>5.7170094491363566E-2</v>
      </c>
      <c r="K566">
        <f t="shared" si="43"/>
        <v>5.7996697107974615E-2</v>
      </c>
      <c r="L566">
        <f t="shared" si="44"/>
        <v>5.9319903474293501E-2</v>
      </c>
    </row>
    <row r="567" spans="1:12">
      <c r="A567">
        <v>19990730</v>
      </c>
      <c r="B567">
        <v>94.825000000000003</v>
      </c>
      <c r="C567">
        <v>89.462000000000003</v>
      </c>
      <c r="D567">
        <v>84.328000000000003</v>
      </c>
      <c r="E567">
        <v>79.206999999999994</v>
      </c>
      <c r="F567">
        <v>74.36</v>
      </c>
      <c r="H567">
        <f t="shared" si="40"/>
        <v>5.4574215660426972E-2</v>
      </c>
      <c r="I567">
        <f t="shared" si="41"/>
        <v>5.7257314679197924E-2</v>
      </c>
      <c r="J567">
        <f t="shared" si="42"/>
        <v>5.8463939021236921E-2</v>
      </c>
      <c r="K567">
        <f t="shared" si="43"/>
        <v>6.000791683541129E-2</v>
      </c>
      <c r="L567">
        <f t="shared" si="44"/>
        <v>6.1040897028008967E-2</v>
      </c>
    </row>
    <row r="568" spans="1:12">
      <c r="A568">
        <v>19990831</v>
      </c>
      <c r="B568">
        <v>94.68</v>
      </c>
      <c r="C568">
        <v>89.313000000000002</v>
      </c>
      <c r="D568">
        <v>84.072999999999993</v>
      </c>
      <c r="E568">
        <v>78.915000000000006</v>
      </c>
      <c r="F568">
        <v>74.188000000000002</v>
      </c>
      <c r="H568">
        <f t="shared" si="40"/>
        <v>5.6189269117025598E-2</v>
      </c>
      <c r="I568">
        <f t="shared" si="41"/>
        <v>5.8138853159814596E-2</v>
      </c>
      <c r="J568">
        <f t="shared" si="42"/>
        <v>5.9532993608701235E-2</v>
      </c>
      <c r="K568">
        <f t="shared" si="43"/>
        <v>6.0987115190743957E-2</v>
      </c>
      <c r="L568">
        <f t="shared" si="44"/>
        <v>6.153243211328574E-2</v>
      </c>
    </row>
    <row r="569" spans="1:12">
      <c r="A569">
        <v>19990930</v>
      </c>
      <c r="B569">
        <v>94.769000000000005</v>
      </c>
      <c r="C569">
        <v>89.515000000000001</v>
      </c>
      <c r="D569">
        <v>84.397000000000006</v>
      </c>
      <c r="E569">
        <v>79.271000000000001</v>
      </c>
      <c r="F569">
        <v>74.52</v>
      </c>
      <c r="H569">
        <f t="shared" si="40"/>
        <v>5.519737466893182E-2</v>
      </c>
      <c r="I569">
        <f t="shared" si="41"/>
        <v>5.6944278124570369E-2</v>
      </c>
      <c r="J569">
        <f t="shared" si="42"/>
        <v>5.8175406157989107E-2</v>
      </c>
      <c r="K569">
        <f t="shared" si="43"/>
        <v>5.9793900815452661E-2</v>
      </c>
      <c r="L569">
        <f t="shared" si="44"/>
        <v>6.0584878423048494E-2</v>
      </c>
    </row>
    <row r="570" spans="1:12">
      <c r="A570">
        <v>19991029</v>
      </c>
      <c r="B570">
        <v>94.587000000000003</v>
      </c>
      <c r="C570">
        <v>89.153999999999996</v>
      </c>
      <c r="D570">
        <v>83.956000000000003</v>
      </c>
      <c r="E570">
        <v>78.653999999999996</v>
      </c>
      <c r="F570">
        <v>73.906000000000006</v>
      </c>
      <c r="H570">
        <f t="shared" si="40"/>
        <v>5.7227737426919001E-2</v>
      </c>
      <c r="I570">
        <f t="shared" si="41"/>
        <v>5.9081991614318596E-2</v>
      </c>
      <c r="J570">
        <f t="shared" si="42"/>
        <v>6.0024948995192284E-2</v>
      </c>
      <c r="K570">
        <f t="shared" si="43"/>
        <v>6.1866198623982793E-2</v>
      </c>
      <c r="L570">
        <f t="shared" si="44"/>
        <v>6.2341287413100632E-2</v>
      </c>
    </row>
    <row r="571" spans="1:12">
      <c r="A571">
        <v>19991130</v>
      </c>
      <c r="B571">
        <v>94.385000000000005</v>
      </c>
      <c r="C571">
        <v>88.813000000000002</v>
      </c>
      <c r="D571">
        <v>83.564999999999998</v>
      </c>
      <c r="E571">
        <v>78.403000000000006</v>
      </c>
      <c r="F571">
        <v>73.545000000000002</v>
      </c>
      <c r="H571">
        <f t="shared" si="40"/>
        <v>5.9490385124755019E-2</v>
      </c>
      <c r="I571">
        <f t="shared" si="41"/>
        <v>6.1113231210914831E-2</v>
      </c>
      <c r="J571">
        <f t="shared" si="42"/>
        <v>6.1675660004935295E-2</v>
      </c>
      <c r="K571">
        <f t="shared" si="43"/>
        <v>6.271504700113284E-2</v>
      </c>
      <c r="L571">
        <f t="shared" si="44"/>
        <v>6.3382158802246291E-2</v>
      </c>
    </row>
    <row r="572" spans="1:12">
      <c r="A572">
        <v>19991231</v>
      </c>
      <c r="B572">
        <v>94.293000000000006</v>
      </c>
      <c r="C572">
        <v>88.423000000000002</v>
      </c>
      <c r="D572">
        <v>82.97</v>
      </c>
      <c r="E572">
        <v>77.722999999999999</v>
      </c>
      <c r="F572">
        <v>72.64</v>
      </c>
      <c r="H572">
        <f t="shared" si="40"/>
        <v>6.0524111015663795E-2</v>
      </c>
      <c r="I572">
        <f t="shared" si="41"/>
        <v>6.345073869038087E-2</v>
      </c>
      <c r="J572">
        <f t="shared" si="42"/>
        <v>6.4207470629165764E-2</v>
      </c>
      <c r="K572">
        <f t="shared" si="43"/>
        <v>6.5031888035189889E-2</v>
      </c>
      <c r="L572">
        <f t="shared" si="44"/>
        <v>6.6018724023090947E-2</v>
      </c>
    </row>
    <row r="573" spans="1:12">
      <c r="A573">
        <v>20000131</v>
      </c>
      <c r="B573">
        <v>94.004999999999995</v>
      </c>
      <c r="C573">
        <v>87.792000000000002</v>
      </c>
      <c r="D573">
        <v>82.13</v>
      </c>
      <c r="E573">
        <v>76.962000000000003</v>
      </c>
      <c r="F573">
        <v>71.665999999999997</v>
      </c>
      <c r="H573">
        <f t="shared" si="40"/>
        <v>6.3773203553002533E-2</v>
      </c>
      <c r="I573">
        <f t="shared" si="41"/>
        <v>6.7265641922518382E-2</v>
      </c>
      <c r="J573">
        <f t="shared" si="42"/>
        <v>6.7823298576731306E-2</v>
      </c>
      <c r="K573">
        <f t="shared" si="43"/>
        <v>6.7654939642336265E-2</v>
      </c>
      <c r="L573">
        <f t="shared" si="44"/>
        <v>6.8900713471442554E-2</v>
      </c>
    </row>
    <row r="574" spans="1:12">
      <c r="A574">
        <v>20000229</v>
      </c>
      <c r="B574">
        <v>94.084999999999994</v>
      </c>
      <c r="C574">
        <v>87.921999999999997</v>
      </c>
      <c r="D574">
        <v>82.281000000000006</v>
      </c>
      <c r="E574">
        <v>77.168000000000006</v>
      </c>
      <c r="F574">
        <v>72.009</v>
      </c>
      <c r="H574">
        <f t="shared" si="40"/>
        <v>6.286868257426792E-2</v>
      </c>
      <c r="I574">
        <f t="shared" si="41"/>
        <v>6.6476329476613083E-2</v>
      </c>
      <c r="J574">
        <f t="shared" si="42"/>
        <v>6.7169684522072615E-2</v>
      </c>
      <c r="K574">
        <f t="shared" si="43"/>
        <v>6.694169894776536E-2</v>
      </c>
      <c r="L574">
        <f t="shared" si="44"/>
        <v>6.7880470168598217E-2</v>
      </c>
    </row>
    <row r="575" spans="1:12">
      <c r="A575">
        <v>20000331</v>
      </c>
      <c r="B575">
        <v>93.911000000000001</v>
      </c>
      <c r="C575">
        <v>88.055000000000007</v>
      </c>
      <c r="D575">
        <v>82.691999999999993</v>
      </c>
      <c r="E575">
        <v>77.838999999999999</v>
      </c>
      <c r="F575">
        <v>73.155000000000001</v>
      </c>
      <c r="H575">
        <f t="shared" si="40"/>
        <v>6.4837984900597334E-2</v>
      </c>
      <c r="I575">
        <f t="shared" si="41"/>
        <v>6.5670611730329842E-2</v>
      </c>
      <c r="J575">
        <f t="shared" si="42"/>
        <v>6.5398713467324177E-2</v>
      </c>
      <c r="K575">
        <f t="shared" si="43"/>
        <v>6.4634873681931992E-2</v>
      </c>
      <c r="L575">
        <f t="shared" si="44"/>
        <v>6.4513557856606729E-2</v>
      </c>
    </row>
    <row r="576" spans="1:12">
      <c r="A576">
        <v>20000428</v>
      </c>
      <c r="B576">
        <v>93.721999999999994</v>
      </c>
      <c r="C576">
        <v>87.673000000000002</v>
      </c>
      <c r="D576">
        <v>82.29</v>
      </c>
      <c r="E576">
        <v>77.126000000000005</v>
      </c>
      <c r="F576">
        <v>72.400999999999996</v>
      </c>
      <c r="H576">
        <f t="shared" si="40"/>
        <v>6.6985339621433715E-2</v>
      </c>
      <c r="I576">
        <f t="shared" si="41"/>
        <v>6.7989704885183411E-2</v>
      </c>
      <c r="J576">
        <f t="shared" si="42"/>
        <v>6.7130777901872607E-2</v>
      </c>
      <c r="K576">
        <f t="shared" si="43"/>
        <v>6.7086923655506281E-2</v>
      </c>
      <c r="L576">
        <f t="shared" si="44"/>
        <v>6.6721594768723191E-2</v>
      </c>
    </row>
    <row r="577" spans="1:12">
      <c r="A577">
        <v>20000531</v>
      </c>
      <c r="B577">
        <v>93.927000000000007</v>
      </c>
      <c r="C577">
        <v>87.646000000000001</v>
      </c>
      <c r="D577">
        <v>82.218999999999994</v>
      </c>
      <c r="E577">
        <v>77.073999999999998</v>
      </c>
      <c r="F577">
        <v>72.427000000000007</v>
      </c>
      <c r="H577">
        <f t="shared" si="40"/>
        <v>6.4656595015277762E-2</v>
      </c>
      <c r="I577">
        <f t="shared" si="41"/>
        <v>6.8154193290868914E-2</v>
      </c>
      <c r="J577">
        <f t="shared" si="42"/>
        <v>6.7437862178538532E-2</v>
      </c>
      <c r="K577">
        <f t="shared" si="43"/>
        <v>6.7266862697066943E-2</v>
      </c>
      <c r="L577">
        <f t="shared" si="44"/>
        <v>6.6644996967252235E-2</v>
      </c>
    </row>
    <row r="578" spans="1:12">
      <c r="A578">
        <v>20000630</v>
      </c>
      <c r="B578">
        <v>93.822999999999993</v>
      </c>
      <c r="C578">
        <v>88.23</v>
      </c>
      <c r="D578">
        <v>83.031000000000006</v>
      </c>
      <c r="E578">
        <v>78.006</v>
      </c>
      <c r="F578">
        <v>73.503</v>
      </c>
      <c r="H578">
        <f t="shared" si="40"/>
        <v>6.5836735128913082E-2</v>
      </c>
      <c r="I578">
        <f t="shared" si="41"/>
        <v>6.4613233720856034E-2</v>
      </c>
      <c r="J578">
        <f t="shared" si="42"/>
        <v>6.3946794658586104E-2</v>
      </c>
      <c r="K578">
        <f t="shared" si="43"/>
        <v>6.4064606844991268E-2</v>
      </c>
      <c r="L578">
        <f t="shared" si="44"/>
        <v>6.3503655465283027E-2</v>
      </c>
    </row>
    <row r="579" spans="1:12">
      <c r="A579">
        <v>20000731</v>
      </c>
      <c r="B579">
        <v>93.835999999999999</v>
      </c>
      <c r="C579">
        <v>88.337999999999994</v>
      </c>
      <c r="D579">
        <v>82.968000000000004</v>
      </c>
      <c r="E579">
        <v>78.120999999999995</v>
      </c>
      <c r="F579">
        <v>73.617000000000004</v>
      </c>
      <c r="H579">
        <f t="shared" ref="H579:H642" si="45">(100/B579)-1</f>
        <v>6.5689074555607574E-2</v>
      </c>
      <c r="I579">
        <f t="shared" ref="I579:I642" si="46">(100/C579)^(1/2)-1</f>
        <v>6.3962248905868213E-2</v>
      </c>
      <c r="J579">
        <f t="shared" ref="J579:J642" si="47">(100/D579)^(1/3)-1</f>
        <v>6.4216021708453974E-2</v>
      </c>
      <c r="K579">
        <f t="shared" ref="K579:K642" si="48">(100/E579)^(1/4)-1</f>
        <v>6.3672794662185339E-2</v>
      </c>
      <c r="L579">
        <f t="shared" ref="L579:L642" si="49">(100/F579)^(1/5)-1</f>
        <v>6.3174072393561431E-2</v>
      </c>
    </row>
    <row r="580" spans="1:12">
      <c r="A580">
        <v>20000831</v>
      </c>
      <c r="B580">
        <v>94.057000000000002</v>
      </c>
      <c r="C580">
        <v>88.558000000000007</v>
      </c>
      <c r="D580">
        <v>83.506</v>
      </c>
      <c r="E580">
        <v>78.790999999999997</v>
      </c>
      <c r="F580">
        <v>74.338999999999999</v>
      </c>
      <c r="H580">
        <f t="shared" si="45"/>
        <v>6.3185089892299429E-2</v>
      </c>
      <c r="I580">
        <f t="shared" si="46"/>
        <v>6.2639854268322193E-2</v>
      </c>
      <c r="J580">
        <f t="shared" si="47"/>
        <v>6.1925638519544135E-2</v>
      </c>
      <c r="K580">
        <f t="shared" si="48"/>
        <v>6.1404310141452312E-2</v>
      </c>
      <c r="L580">
        <f t="shared" si="49"/>
        <v>6.1100836875212172E-2</v>
      </c>
    </row>
    <row r="581" spans="1:12">
      <c r="A581">
        <v>20000929</v>
      </c>
      <c r="B581">
        <v>94.012</v>
      </c>
      <c r="C581">
        <v>88.893000000000001</v>
      </c>
      <c r="D581">
        <v>83.847999999999999</v>
      </c>
      <c r="E581">
        <v>79.218999999999994</v>
      </c>
      <c r="F581">
        <v>74.83</v>
      </c>
      <c r="H581">
        <f t="shared" si="45"/>
        <v>6.369399651108365E-2</v>
      </c>
      <c r="I581">
        <f t="shared" si="46"/>
        <v>6.0635644864122984E-2</v>
      </c>
      <c r="J581">
        <f t="shared" si="47"/>
        <v>6.0479873687011132E-2</v>
      </c>
      <c r="K581">
        <f t="shared" si="48"/>
        <v>5.9967772369988737E-2</v>
      </c>
      <c r="L581">
        <f t="shared" si="49"/>
        <v>5.9704676657707623E-2</v>
      </c>
    </row>
    <row r="582" spans="1:12">
      <c r="A582">
        <v>20001031</v>
      </c>
      <c r="B582">
        <v>93.983999999999995</v>
      </c>
      <c r="C582">
        <v>89.012</v>
      </c>
      <c r="D582">
        <v>83.977000000000004</v>
      </c>
      <c r="E582">
        <v>79.412000000000006</v>
      </c>
      <c r="F582">
        <v>75.183999999999997</v>
      </c>
      <c r="H582">
        <f t="shared" si="45"/>
        <v>6.4010895471569684E-2</v>
      </c>
      <c r="I582">
        <f t="shared" si="46"/>
        <v>5.992642670065762E-2</v>
      </c>
      <c r="J582">
        <f t="shared" si="47"/>
        <v>5.9936582022733775E-2</v>
      </c>
      <c r="K582">
        <f t="shared" si="48"/>
        <v>5.9323157920806446E-2</v>
      </c>
      <c r="L582">
        <f t="shared" si="49"/>
        <v>5.8704878880204925E-2</v>
      </c>
    </row>
    <row r="583" spans="1:12">
      <c r="A583">
        <v>20001130</v>
      </c>
      <c r="B583">
        <v>94.335999999999999</v>
      </c>
      <c r="C583">
        <v>89.506</v>
      </c>
      <c r="D583">
        <v>84.727999999999994</v>
      </c>
      <c r="E583">
        <v>80.302999999999997</v>
      </c>
      <c r="F583">
        <v>76.381</v>
      </c>
      <c r="H583">
        <f t="shared" si="45"/>
        <v>6.0040705563093599E-2</v>
      </c>
      <c r="I583">
        <f t="shared" si="46"/>
        <v>5.6997415676187879E-2</v>
      </c>
      <c r="J583">
        <f t="shared" si="47"/>
        <v>5.6795645206990875E-2</v>
      </c>
      <c r="K583">
        <f t="shared" si="48"/>
        <v>5.6372428338167913E-2</v>
      </c>
      <c r="L583">
        <f t="shared" si="49"/>
        <v>5.5365594921154671E-2</v>
      </c>
    </row>
    <row r="584" spans="1:12">
      <c r="A584">
        <v>20001229</v>
      </c>
      <c r="B584">
        <v>94.688000000000002</v>
      </c>
      <c r="C584">
        <v>90.38</v>
      </c>
      <c r="D584">
        <v>85.825999999999993</v>
      </c>
      <c r="E584">
        <v>81.691999999999993</v>
      </c>
      <c r="F584">
        <v>77.911000000000001</v>
      </c>
      <c r="H584">
        <f t="shared" si="45"/>
        <v>5.6100033795201121E-2</v>
      </c>
      <c r="I584">
        <f t="shared" si="46"/>
        <v>5.1874268988725936E-2</v>
      </c>
      <c r="J584">
        <f t="shared" si="47"/>
        <v>5.2269645371677109E-2</v>
      </c>
      <c r="K584">
        <f t="shared" si="48"/>
        <v>5.1853164427528853E-2</v>
      </c>
      <c r="L584">
        <f t="shared" si="49"/>
        <v>5.1187636418353444E-2</v>
      </c>
    </row>
    <row r="585" spans="1:12">
      <c r="A585">
        <v>20010131</v>
      </c>
      <c r="B585">
        <v>95.454999999999998</v>
      </c>
      <c r="C585">
        <v>91.275999999999996</v>
      </c>
      <c r="D585">
        <v>86.841999999999999</v>
      </c>
      <c r="E585">
        <v>82.486999999999995</v>
      </c>
      <c r="F585">
        <v>78.483000000000004</v>
      </c>
      <c r="H585">
        <f t="shared" si="45"/>
        <v>4.7614058980671503E-2</v>
      </c>
      <c r="I585">
        <f t="shared" si="46"/>
        <v>4.6698737076883656E-2</v>
      </c>
      <c r="J585">
        <f t="shared" si="47"/>
        <v>4.8149893123150767E-2</v>
      </c>
      <c r="K585">
        <f t="shared" si="48"/>
        <v>4.9309543451684146E-2</v>
      </c>
      <c r="L585">
        <f t="shared" si="49"/>
        <v>4.9650896153959234E-2</v>
      </c>
    </row>
    <row r="586" spans="1:12">
      <c r="A586">
        <v>20010228</v>
      </c>
      <c r="B586">
        <v>95.680999999999997</v>
      </c>
      <c r="C586">
        <v>91.606999999999999</v>
      </c>
      <c r="D586">
        <v>87.22</v>
      </c>
      <c r="E586">
        <v>83.018000000000001</v>
      </c>
      <c r="F586">
        <v>79.063000000000002</v>
      </c>
      <c r="H586">
        <f t="shared" si="45"/>
        <v>4.5139578390694046E-2</v>
      </c>
      <c r="I586">
        <f t="shared" si="46"/>
        <v>4.4806027956392214E-2</v>
      </c>
      <c r="J586">
        <f t="shared" si="47"/>
        <v>4.6633519194490214E-2</v>
      </c>
      <c r="K586">
        <f t="shared" si="48"/>
        <v>4.7627604526334633E-2</v>
      </c>
      <c r="L586">
        <f t="shared" si="49"/>
        <v>4.8106325723003884E-2</v>
      </c>
    </row>
    <row r="587" spans="1:12">
      <c r="A587">
        <v>20010330</v>
      </c>
      <c r="B587">
        <v>95.953000000000003</v>
      </c>
      <c r="C587">
        <v>91.965999999999994</v>
      </c>
      <c r="D587">
        <v>87.608999999999995</v>
      </c>
      <c r="E587">
        <v>83.382000000000005</v>
      </c>
      <c r="F587">
        <v>79.364000000000004</v>
      </c>
      <c r="H587">
        <f t="shared" si="45"/>
        <v>4.2176899106854293E-2</v>
      </c>
      <c r="I587">
        <f t="shared" si="46"/>
        <v>4.2764772886053626E-2</v>
      </c>
      <c r="J587">
        <f t="shared" si="47"/>
        <v>4.5082139303783908E-2</v>
      </c>
      <c r="K587">
        <f t="shared" si="48"/>
        <v>4.6482386412523002E-2</v>
      </c>
      <c r="L587">
        <f t="shared" si="49"/>
        <v>4.7310096454469486E-2</v>
      </c>
    </row>
    <row r="588" spans="1:12">
      <c r="A588">
        <v>20010430</v>
      </c>
      <c r="B588">
        <v>96.046999999999997</v>
      </c>
      <c r="C588">
        <v>91.805000000000007</v>
      </c>
      <c r="D588">
        <v>86.998999999999995</v>
      </c>
      <c r="E588">
        <v>82.447000000000003</v>
      </c>
      <c r="F588">
        <v>78.149000000000001</v>
      </c>
      <c r="H588">
        <f t="shared" si="45"/>
        <v>4.1156933584599154E-2</v>
      </c>
      <c r="I588">
        <f t="shared" si="46"/>
        <v>4.3678729572235842E-2</v>
      </c>
      <c r="J588">
        <f t="shared" si="47"/>
        <v>4.7519009926642042E-2</v>
      </c>
      <c r="K588">
        <f t="shared" si="48"/>
        <v>4.9436791100630151E-2</v>
      </c>
      <c r="L588">
        <f t="shared" si="49"/>
        <v>5.0546584109278703E-2</v>
      </c>
    </row>
    <row r="589" spans="1:12">
      <c r="A589">
        <v>20010531</v>
      </c>
      <c r="B589">
        <v>96.281000000000006</v>
      </c>
      <c r="C589">
        <v>91.924000000000007</v>
      </c>
      <c r="D589">
        <v>87.081999999999994</v>
      </c>
      <c r="E589">
        <v>82.313999999999993</v>
      </c>
      <c r="F589">
        <v>77.974000000000004</v>
      </c>
      <c r="H589">
        <f t="shared" si="45"/>
        <v>3.8626520289569033E-2</v>
      </c>
      <c r="I589">
        <f t="shared" si="46"/>
        <v>4.3002964865302085E-2</v>
      </c>
      <c r="J589">
        <f t="shared" si="47"/>
        <v>4.7186098742135751E-2</v>
      </c>
      <c r="K589">
        <f t="shared" si="48"/>
        <v>4.9860445043709012E-2</v>
      </c>
      <c r="L589">
        <f t="shared" si="49"/>
        <v>5.101771763947438E-2</v>
      </c>
    </row>
    <row r="590" spans="1:12">
      <c r="A590">
        <v>20010629</v>
      </c>
      <c r="B590">
        <v>96.206999999999994</v>
      </c>
      <c r="C590">
        <v>91.876999999999995</v>
      </c>
      <c r="D590">
        <v>86.927999999999997</v>
      </c>
      <c r="E590">
        <v>82.122</v>
      </c>
      <c r="F590">
        <v>77.605000000000004</v>
      </c>
      <c r="H590">
        <f t="shared" si="45"/>
        <v>3.9425405635764577E-2</v>
      </c>
      <c r="I590">
        <f t="shared" si="46"/>
        <v>4.3269706659864182E-2</v>
      </c>
      <c r="J590">
        <f t="shared" si="47"/>
        <v>4.7804125616881965E-2</v>
      </c>
      <c r="K590">
        <f t="shared" si="48"/>
        <v>5.0473547251149276E-2</v>
      </c>
      <c r="L590">
        <f t="shared" si="49"/>
        <v>5.2015308038442454E-2</v>
      </c>
    </row>
    <row r="591" spans="1:12">
      <c r="A591">
        <v>20010731</v>
      </c>
      <c r="B591">
        <v>96.603999999999999</v>
      </c>
      <c r="C591">
        <v>92.733999999999995</v>
      </c>
      <c r="D591">
        <v>88.108000000000004</v>
      </c>
      <c r="E591">
        <v>83.555999999999997</v>
      </c>
      <c r="F591">
        <v>79.174000000000007</v>
      </c>
      <c r="H591">
        <f t="shared" si="45"/>
        <v>3.5153823858225408E-2</v>
      </c>
      <c r="I591">
        <f t="shared" si="46"/>
        <v>3.8437835927595643E-2</v>
      </c>
      <c r="J591">
        <f t="shared" si="47"/>
        <v>4.3105460700795017E-2</v>
      </c>
      <c r="K591">
        <f t="shared" si="48"/>
        <v>4.5937152368517031E-2</v>
      </c>
      <c r="L591">
        <f t="shared" si="49"/>
        <v>4.7812276920856656E-2</v>
      </c>
    </row>
    <row r="592" spans="1:12">
      <c r="A592">
        <v>20010831</v>
      </c>
      <c r="B592">
        <v>96.734999999999999</v>
      </c>
      <c r="C592">
        <v>93.05</v>
      </c>
      <c r="D592">
        <v>88.537000000000006</v>
      </c>
      <c r="E592">
        <v>84.117999999999995</v>
      </c>
      <c r="F592">
        <v>79.864999999999995</v>
      </c>
      <c r="H592">
        <f t="shared" si="45"/>
        <v>3.3752002894505528E-2</v>
      </c>
      <c r="I592">
        <f t="shared" si="46"/>
        <v>3.6673056623895306E-2</v>
      </c>
      <c r="J592">
        <f t="shared" si="47"/>
        <v>4.1417966738003464E-2</v>
      </c>
      <c r="K592">
        <f t="shared" si="48"/>
        <v>4.418575799689628E-2</v>
      </c>
      <c r="L592">
        <f t="shared" si="49"/>
        <v>4.5992813697688373E-2</v>
      </c>
    </row>
    <row r="593" spans="1:12">
      <c r="A593">
        <v>20010928</v>
      </c>
      <c r="B593">
        <v>97.503</v>
      </c>
      <c r="C593">
        <v>94.5</v>
      </c>
      <c r="D593">
        <v>90.218999999999994</v>
      </c>
      <c r="E593">
        <v>86.003</v>
      </c>
      <c r="F593">
        <v>81.638999999999996</v>
      </c>
      <c r="H593">
        <f t="shared" si="45"/>
        <v>2.5609468426612603E-2</v>
      </c>
      <c r="I593">
        <f t="shared" si="46"/>
        <v>2.8688999747279453E-2</v>
      </c>
      <c r="J593">
        <f t="shared" si="47"/>
        <v>3.4905425308487503E-2</v>
      </c>
      <c r="K593">
        <f t="shared" si="48"/>
        <v>3.8416546711676158E-2</v>
      </c>
      <c r="L593">
        <f t="shared" si="49"/>
        <v>4.1406933307237104E-2</v>
      </c>
    </row>
    <row r="594" spans="1:12">
      <c r="A594">
        <v>20011031</v>
      </c>
      <c r="B594">
        <v>98.063000000000002</v>
      </c>
      <c r="C594">
        <v>95.373999999999995</v>
      </c>
      <c r="D594">
        <v>91.510999999999996</v>
      </c>
      <c r="E594">
        <v>87.415999999999997</v>
      </c>
      <c r="F594">
        <v>83.216999999999999</v>
      </c>
      <c r="H594">
        <f t="shared" si="45"/>
        <v>1.9752608017294948E-2</v>
      </c>
      <c r="I594">
        <f t="shared" si="46"/>
        <v>2.3964738210581205E-2</v>
      </c>
      <c r="J594">
        <f t="shared" si="47"/>
        <v>3.0011877900911976E-2</v>
      </c>
      <c r="K594">
        <f t="shared" si="48"/>
        <v>3.4194604023792152E-2</v>
      </c>
      <c r="L594">
        <f t="shared" si="49"/>
        <v>3.7427100859176887E-2</v>
      </c>
    </row>
    <row r="595" spans="1:12">
      <c r="A595">
        <v>20011130</v>
      </c>
      <c r="B595">
        <v>97.975999999999999</v>
      </c>
      <c r="C595">
        <v>94.489000000000004</v>
      </c>
      <c r="D595">
        <v>89.99</v>
      </c>
      <c r="E595">
        <v>85.510999999999996</v>
      </c>
      <c r="F595">
        <v>81.456000000000003</v>
      </c>
      <c r="H595">
        <f t="shared" si="45"/>
        <v>2.0658120356005671E-2</v>
      </c>
      <c r="I595">
        <f t="shared" si="46"/>
        <v>2.874887576294638E-2</v>
      </c>
      <c r="J595">
        <f t="shared" si="47"/>
        <v>3.5782532388214827E-2</v>
      </c>
      <c r="K595">
        <f t="shared" si="48"/>
        <v>3.9907004949554903E-2</v>
      </c>
      <c r="L595">
        <f t="shared" si="49"/>
        <v>4.1874440766139109E-2</v>
      </c>
    </row>
    <row r="596" spans="1:12">
      <c r="A596">
        <v>20011231</v>
      </c>
      <c r="B596">
        <v>97.968999999999994</v>
      </c>
      <c r="C596">
        <v>94.057000000000002</v>
      </c>
      <c r="D596">
        <v>89.188000000000002</v>
      </c>
      <c r="E596">
        <v>84.442999999999998</v>
      </c>
      <c r="F596">
        <v>80.105000000000004</v>
      </c>
      <c r="H596">
        <f t="shared" si="45"/>
        <v>2.0731047576274086E-2</v>
      </c>
      <c r="I596">
        <f t="shared" si="46"/>
        <v>3.1108670263372051E-2</v>
      </c>
      <c r="J596">
        <f t="shared" si="47"/>
        <v>3.8877941380234482E-2</v>
      </c>
      <c r="K596">
        <f t="shared" si="48"/>
        <v>4.3179602168796682E-2</v>
      </c>
      <c r="L596">
        <f t="shared" si="49"/>
        <v>4.5365288154189942E-2</v>
      </c>
    </row>
    <row r="597" spans="1:12">
      <c r="A597">
        <v>20020131</v>
      </c>
      <c r="B597">
        <v>97.748999999999995</v>
      </c>
      <c r="C597">
        <v>93.906000000000006</v>
      </c>
      <c r="D597">
        <v>89.195999999999998</v>
      </c>
      <c r="E597">
        <v>84.384</v>
      </c>
      <c r="F597">
        <v>79.778000000000006</v>
      </c>
      <c r="H597">
        <f t="shared" si="45"/>
        <v>2.3028368576660574E-2</v>
      </c>
      <c r="I597">
        <f t="shared" si="46"/>
        <v>3.1937343987491484E-2</v>
      </c>
      <c r="J597">
        <f t="shared" si="47"/>
        <v>3.8846881422330393E-2</v>
      </c>
      <c r="K597">
        <f t="shared" si="48"/>
        <v>4.3361898177756819E-2</v>
      </c>
      <c r="L597">
        <f t="shared" si="49"/>
        <v>4.6220850763023735E-2</v>
      </c>
    </row>
    <row r="598" spans="1:12">
      <c r="A598">
        <v>20020228</v>
      </c>
      <c r="B598">
        <v>97.828999999999994</v>
      </c>
      <c r="C598">
        <v>94.113</v>
      </c>
      <c r="D598">
        <v>89.697999999999993</v>
      </c>
      <c r="E598">
        <v>84.947000000000003</v>
      </c>
      <c r="F598">
        <v>80.423000000000002</v>
      </c>
      <c r="H598">
        <f t="shared" si="45"/>
        <v>2.2191783622443229E-2</v>
      </c>
      <c r="I598">
        <f t="shared" si="46"/>
        <v>3.0801854639332049E-2</v>
      </c>
      <c r="J598">
        <f t="shared" si="47"/>
        <v>3.6905266072353005E-2</v>
      </c>
      <c r="K598">
        <f t="shared" si="48"/>
        <v>4.1628822381172936E-2</v>
      </c>
      <c r="L598">
        <f t="shared" si="49"/>
        <v>4.4537283255023929E-2</v>
      </c>
    </row>
    <row r="599" spans="1:12">
      <c r="A599">
        <v>20020328</v>
      </c>
      <c r="B599">
        <v>97.325000000000003</v>
      </c>
      <c r="C599">
        <v>92.870999999999995</v>
      </c>
      <c r="D599">
        <v>87.792000000000002</v>
      </c>
      <c r="E599">
        <v>82.736999999999995</v>
      </c>
      <c r="F599">
        <v>77.843000000000004</v>
      </c>
      <c r="H599">
        <f t="shared" si="45"/>
        <v>2.7485229899820052E-2</v>
      </c>
      <c r="I599">
        <f t="shared" si="46"/>
        <v>3.7671619946894719E-2</v>
      </c>
      <c r="J599">
        <f t="shared" si="47"/>
        <v>4.4355485885363866E-2</v>
      </c>
      <c r="K599">
        <f t="shared" si="48"/>
        <v>4.8515989309403151E-2</v>
      </c>
      <c r="L599">
        <f t="shared" si="49"/>
        <v>5.1371225939471188E-2</v>
      </c>
    </row>
    <row r="600" spans="1:12">
      <c r="A600">
        <v>20020430</v>
      </c>
      <c r="B600">
        <v>97.775999999999996</v>
      </c>
      <c r="C600">
        <v>93.762</v>
      </c>
      <c r="D600">
        <v>89.072999999999993</v>
      </c>
      <c r="E600">
        <v>84.227999999999994</v>
      </c>
      <c r="F600">
        <v>79.521000000000001</v>
      </c>
      <c r="H600">
        <f t="shared" si="45"/>
        <v>2.274586810669299E-2</v>
      </c>
      <c r="I600">
        <f t="shared" si="46"/>
        <v>3.2729466417688258E-2</v>
      </c>
      <c r="J600">
        <f t="shared" si="47"/>
        <v>3.9324839185954197E-2</v>
      </c>
      <c r="K600">
        <f t="shared" si="48"/>
        <v>4.3844669735672914E-2</v>
      </c>
      <c r="L600">
        <f t="shared" si="49"/>
        <v>4.6896224163103684E-2</v>
      </c>
    </row>
    <row r="601" spans="1:12">
      <c r="A601">
        <v>20020531</v>
      </c>
      <c r="B601">
        <v>97.763000000000005</v>
      </c>
      <c r="C601">
        <v>93.846999999999994</v>
      </c>
      <c r="D601">
        <v>89.399000000000001</v>
      </c>
      <c r="E601">
        <v>84.8</v>
      </c>
      <c r="F601">
        <v>80.197999999999993</v>
      </c>
      <c r="H601">
        <f t="shared" si="45"/>
        <v>2.2881867373137021E-2</v>
      </c>
      <c r="I601">
        <f t="shared" si="46"/>
        <v>3.2261673678758651E-2</v>
      </c>
      <c r="J601">
        <f t="shared" si="47"/>
        <v>3.8059975754193065E-2</v>
      </c>
      <c r="K601">
        <f t="shared" si="48"/>
        <v>4.2079942666431558E-2</v>
      </c>
      <c r="L601">
        <f t="shared" si="49"/>
        <v>4.5122728243939481E-2</v>
      </c>
    </row>
    <row r="602" spans="1:12">
      <c r="A602">
        <v>20020628</v>
      </c>
      <c r="B602">
        <v>98.066999999999993</v>
      </c>
      <c r="C602">
        <v>94.381</v>
      </c>
      <c r="D602">
        <v>90.117999999999995</v>
      </c>
      <c r="E602">
        <v>85.662000000000006</v>
      </c>
      <c r="F602">
        <v>81.254000000000005</v>
      </c>
      <c r="H602">
        <f t="shared" si="45"/>
        <v>1.9711013898661145E-2</v>
      </c>
      <c r="I602">
        <f t="shared" si="46"/>
        <v>2.9337305173945838E-2</v>
      </c>
      <c r="J602">
        <f t="shared" si="47"/>
        <v>3.5291905342772267E-2</v>
      </c>
      <c r="K602">
        <f t="shared" si="48"/>
        <v>3.9448429784370909E-2</v>
      </c>
      <c r="L602">
        <f t="shared" si="49"/>
        <v>4.2391952927868237E-2</v>
      </c>
    </row>
    <row r="603" spans="1:12">
      <c r="A603">
        <v>20020731</v>
      </c>
      <c r="B603">
        <v>98.292000000000002</v>
      </c>
      <c r="C603">
        <v>95.653999999999996</v>
      </c>
      <c r="D603">
        <v>91.807000000000002</v>
      </c>
      <c r="E603">
        <v>87.66</v>
      </c>
      <c r="F603">
        <v>83.38</v>
      </c>
      <c r="H603">
        <f t="shared" si="45"/>
        <v>1.7376795670044354E-2</v>
      </c>
      <c r="I603">
        <f t="shared" si="46"/>
        <v>2.2464956444905093E-2</v>
      </c>
      <c r="J603">
        <f t="shared" si="47"/>
        <v>2.890371342565401E-2</v>
      </c>
      <c r="K603">
        <f t="shared" si="48"/>
        <v>3.3474186189477395E-2</v>
      </c>
      <c r="L603">
        <f t="shared" si="49"/>
        <v>3.7021168973772056E-2</v>
      </c>
    </row>
    <row r="604" spans="1:12">
      <c r="A604">
        <v>20020830</v>
      </c>
      <c r="B604">
        <v>98.272999999999996</v>
      </c>
      <c r="C604">
        <v>95.861000000000004</v>
      </c>
      <c r="D604">
        <v>92.631</v>
      </c>
      <c r="E604">
        <v>88.722999999999999</v>
      </c>
      <c r="F604">
        <v>84.846999999999994</v>
      </c>
      <c r="H604">
        <f t="shared" si="45"/>
        <v>1.7573494245621823E-2</v>
      </c>
      <c r="I604">
        <f t="shared" si="46"/>
        <v>2.1360416393888304E-2</v>
      </c>
      <c r="J604">
        <f t="shared" si="47"/>
        <v>2.5843747617739332E-2</v>
      </c>
      <c r="K604">
        <f t="shared" si="48"/>
        <v>3.0364638257362575E-2</v>
      </c>
      <c r="L604">
        <f t="shared" si="49"/>
        <v>3.3410099899447543E-2</v>
      </c>
    </row>
    <row r="605" spans="1:12">
      <c r="A605">
        <v>20020930</v>
      </c>
      <c r="B605">
        <v>98.58</v>
      </c>
      <c r="C605">
        <v>96.69</v>
      </c>
      <c r="D605">
        <v>94.075999999999993</v>
      </c>
      <c r="E605">
        <v>90.867999999999995</v>
      </c>
      <c r="F605">
        <v>87.513999999999996</v>
      </c>
      <c r="H605">
        <f t="shared" si="45"/>
        <v>1.4404544532359509E-2</v>
      </c>
      <c r="I605">
        <f t="shared" si="46"/>
        <v>1.6972524773594344E-2</v>
      </c>
      <c r="J605">
        <f t="shared" si="47"/>
        <v>2.056433092726162E-2</v>
      </c>
      <c r="K605">
        <f t="shared" si="48"/>
        <v>2.4229446634667751E-2</v>
      </c>
      <c r="L605">
        <f t="shared" si="49"/>
        <v>2.7033224129341615E-2</v>
      </c>
    </row>
    <row r="606" spans="1:12">
      <c r="A606">
        <v>20021031</v>
      </c>
      <c r="B606">
        <v>98.671999999999997</v>
      </c>
      <c r="C606">
        <v>96.733000000000004</v>
      </c>
      <c r="D606">
        <v>93.816000000000003</v>
      </c>
      <c r="E606">
        <v>90.37</v>
      </c>
      <c r="F606">
        <v>86.606999999999999</v>
      </c>
      <c r="H606">
        <f t="shared" si="45"/>
        <v>1.3458731960434678E-2</v>
      </c>
      <c r="I606">
        <f t="shared" si="46"/>
        <v>1.6746466037856012E-2</v>
      </c>
      <c r="J606">
        <f t="shared" si="47"/>
        <v>2.1506252621558586E-2</v>
      </c>
      <c r="K606">
        <f t="shared" si="48"/>
        <v>2.5637589784490267E-2</v>
      </c>
      <c r="L606">
        <f t="shared" si="49"/>
        <v>2.9175409649117023E-2</v>
      </c>
    </row>
    <row r="607" spans="1:12">
      <c r="A607">
        <v>20021129</v>
      </c>
      <c r="B607">
        <v>98.509</v>
      </c>
      <c r="C607">
        <v>96.004999999999995</v>
      </c>
      <c r="D607">
        <v>92.462000000000003</v>
      </c>
      <c r="E607">
        <v>88.573999999999998</v>
      </c>
      <c r="F607">
        <v>84.695999999999998</v>
      </c>
      <c r="H607">
        <f t="shared" si="45"/>
        <v>1.5135672882680806E-2</v>
      </c>
      <c r="I607">
        <f t="shared" si="46"/>
        <v>2.0594148533097822E-2</v>
      </c>
      <c r="J607">
        <f t="shared" si="47"/>
        <v>2.6468372056803746E-2</v>
      </c>
      <c r="K607">
        <f t="shared" si="48"/>
        <v>3.079768739850075E-2</v>
      </c>
      <c r="L607">
        <f t="shared" si="49"/>
        <v>3.3778319797180156E-2</v>
      </c>
    </row>
    <row r="608" spans="1:12">
      <c r="A608">
        <v>20021231</v>
      </c>
      <c r="B608">
        <v>98.799000000000007</v>
      </c>
      <c r="C608">
        <v>96.881</v>
      </c>
      <c r="D608">
        <v>94.084000000000003</v>
      </c>
      <c r="E608">
        <v>90.628</v>
      </c>
      <c r="F608">
        <v>86.899000000000001</v>
      </c>
      <c r="H608">
        <f t="shared" si="45"/>
        <v>1.2155993481715255E-2</v>
      </c>
      <c r="I608">
        <f t="shared" si="46"/>
        <v>1.59695542056979E-2</v>
      </c>
      <c r="J608">
        <f t="shared" si="47"/>
        <v>2.0535403776810845E-2</v>
      </c>
      <c r="K608">
        <f t="shared" si="48"/>
        <v>2.4906862366823379E-2</v>
      </c>
      <c r="L608">
        <f t="shared" si="49"/>
        <v>2.8482826396108551E-2</v>
      </c>
    </row>
    <row r="609" spans="1:12">
      <c r="A609">
        <v>20030131</v>
      </c>
      <c r="B609">
        <v>98.727999999999994</v>
      </c>
      <c r="C609">
        <v>96.668999999999997</v>
      </c>
      <c r="D609">
        <v>93.606999999999999</v>
      </c>
      <c r="E609">
        <v>89.841999999999999</v>
      </c>
      <c r="F609">
        <v>85.884</v>
      </c>
      <c r="H609">
        <f t="shared" si="45"/>
        <v>1.2883882991653994E-2</v>
      </c>
      <c r="I609">
        <f t="shared" si="46"/>
        <v>1.7082980365870748E-2</v>
      </c>
      <c r="J609">
        <f t="shared" si="47"/>
        <v>2.2265939791926037E-2</v>
      </c>
      <c r="K609">
        <f t="shared" si="48"/>
        <v>2.7141194019236314E-2</v>
      </c>
      <c r="L609">
        <f t="shared" si="49"/>
        <v>3.0902392070686791E-2</v>
      </c>
    </row>
    <row r="610" spans="1:12">
      <c r="A610">
        <v>20030228</v>
      </c>
      <c r="B610">
        <v>98.778000000000006</v>
      </c>
      <c r="C610">
        <v>97.02</v>
      </c>
      <c r="D610">
        <v>94.366</v>
      </c>
      <c r="E610">
        <v>90.947999999999993</v>
      </c>
      <c r="F610">
        <v>87.247</v>
      </c>
      <c r="H610">
        <f t="shared" si="45"/>
        <v>1.2371175767883491E-2</v>
      </c>
      <c r="I610">
        <f t="shared" si="46"/>
        <v>1.5241506455287768E-2</v>
      </c>
      <c r="J610">
        <f t="shared" si="47"/>
        <v>1.9517812216518937E-2</v>
      </c>
      <c r="K610">
        <f t="shared" si="48"/>
        <v>2.4004138223001181E-2</v>
      </c>
      <c r="L610">
        <f t="shared" si="49"/>
        <v>2.7661057322010185E-2</v>
      </c>
    </row>
    <row r="611" spans="1:12">
      <c r="A611">
        <v>20030331</v>
      </c>
      <c r="B611">
        <v>98.858999999999995</v>
      </c>
      <c r="C611">
        <v>97.069000000000003</v>
      </c>
      <c r="D611">
        <v>94.25</v>
      </c>
      <c r="E611">
        <v>90.683000000000007</v>
      </c>
      <c r="F611">
        <v>86.813999999999993</v>
      </c>
      <c r="H611">
        <f t="shared" si="45"/>
        <v>1.1541690690781925E-2</v>
      </c>
      <c r="I611">
        <f t="shared" si="46"/>
        <v>1.4985229408050582E-2</v>
      </c>
      <c r="J611">
        <f t="shared" si="47"/>
        <v>1.9935904456213738E-2</v>
      </c>
      <c r="K611">
        <f t="shared" si="48"/>
        <v>2.4751423357391333E-2</v>
      </c>
      <c r="L611">
        <f t="shared" si="49"/>
        <v>2.8684146051004999E-2</v>
      </c>
    </row>
    <row r="612" spans="1:12">
      <c r="A612">
        <v>20030430</v>
      </c>
      <c r="B612">
        <v>98.852999999999994</v>
      </c>
      <c r="C612">
        <v>97.090999999999994</v>
      </c>
      <c r="D612">
        <v>94.228999999999999</v>
      </c>
      <c r="E612">
        <v>90.576999999999998</v>
      </c>
      <c r="F612">
        <v>86.549000000000007</v>
      </c>
      <c r="H612">
        <f t="shared" si="45"/>
        <v>1.1603087412622948E-2</v>
      </c>
      <c r="I612">
        <f t="shared" si="46"/>
        <v>1.4870229355938624E-2</v>
      </c>
      <c r="J612">
        <f t="shared" si="47"/>
        <v>2.0011666918090976E-2</v>
      </c>
      <c r="K612">
        <f t="shared" si="48"/>
        <v>2.5051102121213198E-2</v>
      </c>
      <c r="L612">
        <f t="shared" si="49"/>
        <v>2.9313311136899278E-2</v>
      </c>
    </row>
    <row r="613" spans="1:12">
      <c r="A613">
        <v>20030530</v>
      </c>
      <c r="B613">
        <v>98.846000000000004</v>
      </c>
      <c r="C613">
        <v>97.388999999999996</v>
      </c>
      <c r="D613">
        <v>95.245999999999995</v>
      </c>
      <c r="E613">
        <v>92.308000000000007</v>
      </c>
      <c r="F613">
        <v>88.9</v>
      </c>
      <c r="H613">
        <f t="shared" si="45"/>
        <v>1.1674726341986519E-2</v>
      </c>
      <c r="I613">
        <f t="shared" si="46"/>
        <v>1.3316342187360108E-2</v>
      </c>
      <c r="J613">
        <f t="shared" si="47"/>
        <v>1.6368238071537755E-2</v>
      </c>
      <c r="K613">
        <f t="shared" si="48"/>
        <v>2.0211382516259091E-2</v>
      </c>
      <c r="L613">
        <f t="shared" si="49"/>
        <v>2.3810661552738255E-2</v>
      </c>
    </row>
    <row r="614" spans="1:12">
      <c r="A614">
        <v>20030630</v>
      </c>
      <c r="B614">
        <v>98.962999999999994</v>
      </c>
      <c r="C614">
        <v>97.430999999999997</v>
      </c>
      <c r="D614">
        <v>95.024000000000001</v>
      </c>
      <c r="E614">
        <v>91.89</v>
      </c>
      <c r="F614">
        <v>88.236999999999995</v>
      </c>
      <c r="H614">
        <f t="shared" si="45"/>
        <v>1.0478663743015204E-2</v>
      </c>
      <c r="I614">
        <f t="shared" si="46"/>
        <v>1.3097911329038148E-2</v>
      </c>
      <c r="J614">
        <f t="shared" si="47"/>
        <v>1.7159119898350284E-2</v>
      </c>
      <c r="K614">
        <f t="shared" si="48"/>
        <v>2.1369622879335637E-2</v>
      </c>
      <c r="L614">
        <f t="shared" si="49"/>
        <v>2.5344611022563246E-2</v>
      </c>
    </row>
    <row r="615" spans="1:12">
      <c r="A615">
        <v>20030731</v>
      </c>
      <c r="B615">
        <v>98.781999999999996</v>
      </c>
      <c r="C615">
        <v>96.593000000000004</v>
      </c>
      <c r="D615">
        <v>93.224999999999994</v>
      </c>
      <c r="E615">
        <v>89.082999999999998</v>
      </c>
      <c r="F615">
        <v>84.518000000000001</v>
      </c>
      <c r="H615">
        <f t="shared" si="45"/>
        <v>1.2330181612034696E-2</v>
      </c>
      <c r="I615">
        <f t="shared" si="46"/>
        <v>1.7483025440482525E-2</v>
      </c>
      <c r="J615">
        <f t="shared" si="47"/>
        <v>2.3660320482404407E-2</v>
      </c>
      <c r="K615">
        <f t="shared" si="48"/>
        <v>2.9322086022600224E-2</v>
      </c>
      <c r="L615">
        <f t="shared" si="49"/>
        <v>3.421339331979345E-2</v>
      </c>
    </row>
    <row r="616" spans="1:12">
      <c r="A616">
        <v>20030829</v>
      </c>
      <c r="B616">
        <v>98.715000000000003</v>
      </c>
      <c r="C616">
        <v>96.141999999999996</v>
      </c>
      <c r="D616">
        <v>92.626999999999995</v>
      </c>
      <c r="E616">
        <v>88.350999999999999</v>
      </c>
      <c r="F616">
        <v>83.881</v>
      </c>
      <c r="H616">
        <f t="shared" si="45"/>
        <v>1.3017271944486541E-2</v>
      </c>
      <c r="I616">
        <f t="shared" si="46"/>
        <v>1.9866728444121184E-2</v>
      </c>
      <c r="J616">
        <f t="shared" si="47"/>
        <v>2.5858514067857552E-2</v>
      </c>
      <c r="K616">
        <f t="shared" si="48"/>
        <v>3.1447512052716675E-2</v>
      </c>
      <c r="L616">
        <f t="shared" si="49"/>
        <v>3.5779425734833392E-2</v>
      </c>
    </row>
    <row r="617" spans="1:12">
      <c r="A617">
        <v>20030930</v>
      </c>
      <c r="B617">
        <v>98.947999999999993</v>
      </c>
      <c r="C617">
        <v>97.113</v>
      </c>
      <c r="D617">
        <v>94.230999999999995</v>
      </c>
      <c r="E617">
        <v>90.683000000000007</v>
      </c>
      <c r="F617">
        <v>86.576999999999998</v>
      </c>
      <c r="H617">
        <f t="shared" si="45"/>
        <v>1.0631847030763808E-2</v>
      </c>
      <c r="I617">
        <f t="shared" si="46"/>
        <v>1.4755268384244902E-2</v>
      </c>
      <c r="J617">
        <f t="shared" si="47"/>
        <v>2.0004450475636482E-2</v>
      </c>
      <c r="K617">
        <f t="shared" si="48"/>
        <v>2.4751423357391333E-2</v>
      </c>
      <c r="L617">
        <f t="shared" si="49"/>
        <v>2.9246724163861426E-2</v>
      </c>
    </row>
    <row r="618" spans="1:12">
      <c r="A618">
        <v>20031031</v>
      </c>
      <c r="B618">
        <v>98.774000000000001</v>
      </c>
      <c r="C618">
        <v>96.417000000000002</v>
      </c>
      <c r="D618">
        <v>93.033000000000001</v>
      </c>
      <c r="E618">
        <v>89.165000000000006</v>
      </c>
      <c r="F618">
        <v>84.796000000000006</v>
      </c>
      <c r="H618">
        <f t="shared" si="45"/>
        <v>1.2412173243971036E-2</v>
      </c>
      <c r="I618">
        <f t="shared" si="46"/>
        <v>1.8411260943537844E-2</v>
      </c>
      <c r="J618">
        <f t="shared" si="47"/>
        <v>2.4364041130168657E-2</v>
      </c>
      <c r="K618">
        <f t="shared" si="48"/>
        <v>2.9085352060528091E-2</v>
      </c>
      <c r="L618">
        <f t="shared" si="49"/>
        <v>3.3534377554757633E-2</v>
      </c>
    </row>
    <row r="619" spans="1:12">
      <c r="A619">
        <v>20031128</v>
      </c>
      <c r="B619">
        <v>98.563000000000002</v>
      </c>
      <c r="C619">
        <v>95.991</v>
      </c>
      <c r="D619">
        <v>92.543000000000006</v>
      </c>
      <c r="E619">
        <v>88.66</v>
      </c>
      <c r="F619">
        <v>84.415999999999997</v>
      </c>
      <c r="H619">
        <f t="shared" si="45"/>
        <v>1.4579507523106994E-2</v>
      </c>
      <c r="I619">
        <f t="shared" si="46"/>
        <v>2.0668571120321388E-2</v>
      </c>
      <c r="J619">
        <f t="shared" si="47"/>
        <v>2.6168806061522609E-2</v>
      </c>
      <c r="K619">
        <f t="shared" si="48"/>
        <v>3.0547628563547313E-2</v>
      </c>
      <c r="L619">
        <f t="shared" si="49"/>
        <v>3.4463200981050823E-2</v>
      </c>
    </row>
    <row r="620" spans="1:12">
      <c r="A620">
        <v>20031231</v>
      </c>
      <c r="B620">
        <v>98.777000000000001</v>
      </c>
      <c r="C620">
        <v>96.391999999999996</v>
      </c>
      <c r="D620">
        <v>93.132999999999996</v>
      </c>
      <c r="E620">
        <v>89.248999999999995</v>
      </c>
      <c r="F620">
        <v>84.938000000000002</v>
      </c>
      <c r="H620">
        <f t="shared" si="45"/>
        <v>1.2381424825617326E-2</v>
      </c>
      <c r="I620">
        <f t="shared" si="46"/>
        <v>1.8543318743501125E-2</v>
      </c>
      <c r="J620">
        <f t="shared" si="47"/>
        <v>2.3997278582257753E-2</v>
      </c>
      <c r="K620">
        <f t="shared" si="48"/>
        <v>2.8843126108331507E-2</v>
      </c>
      <c r="L620">
        <f t="shared" si="49"/>
        <v>3.3188572089053903E-2</v>
      </c>
    </row>
    <row r="621" spans="1:12">
      <c r="A621">
        <v>20040130</v>
      </c>
      <c r="B621">
        <v>98.775000000000006</v>
      </c>
      <c r="C621">
        <v>96.432000000000002</v>
      </c>
      <c r="D621">
        <v>93.168000000000006</v>
      </c>
      <c r="E621">
        <v>89.427000000000007</v>
      </c>
      <c r="F621">
        <v>85.281000000000006</v>
      </c>
      <c r="H621">
        <f t="shared" si="45"/>
        <v>1.2401923563654771E-2</v>
      </c>
      <c r="I621">
        <f t="shared" si="46"/>
        <v>1.8332050914644737E-2</v>
      </c>
      <c r="J621">
        <f t="shared" si="47"/>
        <v>2.3869035717664078E-2</v>
      </c>
      <c r="K621">
        <f t="shared" si="48"/>
        <v>2.8330778243284449E-2</v>
      </c>
      <c r="L621">
        <f t="shared" si="49"/>
        <v>3.2356135339680847E-2</v>
      </c>
    </row>
    <row r="622" spans="1:12">
      <c r="A622">
        <v>20040227</v>
      </c>
      <c r="B622">
        <v>98.855999999999995</v>
      </c>
      <c r="C622">
        <v>96.766999999999996</v>
      </c>
      <c r="D622">
        <v>93.762</v>
      </c>
      <c r="E622">
        <v>90.153999999999996</v>
      </c>
      <c r="F622">
        <v>86.177999999999997</v>
      </c>
      <c r="H622">
        <f t="shared" si="45"/>
        <v>1.1572388120093979E-2</v>
      </c>
      <c r="I622">
        <f t="shared" si="46"/>
        <v>1.6567828604906687E-2</v>
      </c>
      <c r="J622">
        <f t="shared" si="47"/>
        <v>2.1702319085609822E-2</v>
      </c>
      <c r="K622">
        <f t="shared" si="48"/>
        <v>2.625136996551003E-2</v>
      </c>
      <c r="L622">
        <f t="shared" si="49"/>
        <v>3.0198036556797536E-2</v>
      </c>
    </row>
    <row r="623" spans="1:12">
      <c r="A623">
        <v>20040331</v>
      </c>
      <c r="B623">
        <v>98.861000000000004</v>
      </c>
      <c r="C623">
        <v>96.902000000000001</v>
      </c>
      <c r="D623">
        <v>94.171000000000006</v>
      </c>
      <c r="E623">
        <v>90.695999999999998</v>
      </c>
      <c r="F623">
        <v>86.9</v>
      </c>
      <c r="H623">
        <f t="shared" si="45"/>
        <v>1.1521226772943871E-2</v>
      </c>
      <c r="I623">
        <f t="shared" si="46"/>
        <v>1.5859460932698743E-2</v>
      </c>
      <c r="J623">
        <f t="shared" si="47"/>
        <v>2.0221032629160973E-2</v>
      </c>
      <c r="K623">
        <f t="shared" si="48"/>
        <v>2.4714700446177407E-2</v>
      </c>
      <c r="L623">
        <f t="shared" si="49"/>
        <v>2.8480459336130526E-2</v>
      </c>
    </row>
    <row r="624" spans="1:12">
      <c r="A624">
        <v>20040430</v>
      </c>
      <c r="B624">
        <v>98.411000000000001</v>
      </c>
      <c r="C624">
        <v>95.501000000000005</v>
      </c>
      <c r="D624">
        <v>91.683999999999997</v>
      </c>
      <c r="E624">
        <v>87.554000000000002</v>
      </c>
      <c r="F624">
        <v>83.308999999999997</v>
      </c>
      <c r="H624">
        <f t="shared" si="45"/>
        <v>1.6146568981109777E-2</v>
      </c>
      <c r="I624">
        <f t="shared" si="46"/>
        <v>2.3283662701239161E-2</v>
      </c>
      <c r="J624">
        <f t="shared" si="47"/>
        <v>2.9363621388240002E-2</v>
      </c>
      <c r="K624">
        <f t="shared" si="48"/>
        <v>3.3786846271581794E-2</v>
      </c>
      <c r="L624">
        <f t="shared" si="49"/>
        <v>3.7197868768275022E-2</v>
      </c>
    </row>
    <row r="625" spans="1:12">
      <c r="A625">
        <v>20040528</v>
      </c>
      <c r="B625">
        <v>98.197000000000003</v>
      </c>
      <c r="C625">
        <v>95.055000000000007</v>
      </c>
      <c r="D625">
        <v>91.043999999999997</v>
      </c>
      <c r="E625">
        <v>86.796000000000006</v>
      </c>
      <c r="F625">
        <v>82.450999999999993</v>
      </c>
      <c r="H625">
        <f t="shared" si="45"/>
        <v>1.8361049726570045E-2</v>
      </c>
      <c r="I625">
        <f t="shared" si="46"/>
        <v>2.5681487247276147E-2</v>
      </c>
      <c r="J625">
        <f t="shared" si="47"/>
        <v>3.176998549800425E-2</v>
      </c>
      <c r="K625">
        <f t="shared" si="48"/>
        <v>3.6036538547121078E-2</v>
      </c>
      <c r="L625">
        <f t="shared" si="49"/>
        <v>3.9347592805089482E-2</v>
      </c>
    </row>
    <row r="626" spans="1:12">
      <c r="A626">
        <v>20040630</v>
      </c>
      <c r="B626">
        <v>98.007999999999996</v>
      </c>
      <c r="C626">
        <v>94.795000000000002</v>
      </c>
      <c r="D626">
        <v>90.962999999999994</v>
      </c>
      <c r="E626">
        <v>86.915000000000006</v>
      </c>
      <c r="F626">
        <v>82.641999999999996</v>
      </c>
      <c r="H626">
        <f t="shared" si="45"/>
        <v>2.032487143906625E-2</v>
      </c>
      <c r="I626">
        <f t="shared" si="46"/>
        <v>2.708712351024678E-2</v>
      </c>
      <c r="J626">
        <f t="shared" si="47"/>
        <v>3.2076148716418507E-2</v>
      </c>
      <c r="K626">
        <f t="shared" si="48"/>
        <v>3.5681732992970394E-2</v>
      </c>
      <c r="L626">
        <f t="shared" si="49"/>
        <v>3.8866725530504187E-2</v>
      </c>
    </row>
    <row r="627" spans="1:12">
      <c r="A627">
        <v>20040730</v>
      </c>
      <c r="B627">
        <v>97.971000000000004</v>
      </c>
      <c r="C627">
        <v>94.814999999999998</v>
      </c>
      <c r="D627">
        <v>91.076999999999998</v>
      </c>
      <c r="E627">
        <v>87.149000000000001</v>
      </c>
      <c r="F627">
        <v>82.947999999999993</v>
      </c>
      <c r="H627">
        <f t="shared" si="45"/>
        <v>2.0710210164232246E-2</v>
      </c>
      <c r="I627">
        <f t="shared" si="46"/>
        <v>2.6978792413699271E-2</v>
      </c>
      <c r="J627">
        <f t="shared" si="47"/>
        <v>3.1645356438301686E-2</v>
      </c>
      <c r="K627">
        <f t="shared" si="48"/>
        <v>3.4985815858930458E-2</v>
      </c>
      <c r="L627">
        <f t="shared" si="49"/>
        <v>3.8099104009463369E-2</v>
      </c>
    </row>
    <row r="628" spans="1:12">
      <c r="A628">
        <v>20040831</v>
      </c>
      <c r="B628">
        <v>98.075000000000003</v>
      </c>
      <c r="C628">
        <v>95.337000000000003</v>
      </c>
      <c r="D628">
        <v>92.132999999999996</v>
      </c>
      <c r="E628">
        <v>88.497</v>
      </c>
      <c r="F628">
        <v>84.551000000000002</v>
      </c>
      <c r="H628">
        <f t="shared" si="45"/>
        <v>1.962783583991845E-2</v>
      </c>
      <c r="I628">
        <f t="shared" si="46"/>
        <v>2.4163417737412818E-2</v>
      </c>
      <c r="J628">
        <f t="shared" si="47"/>
        <v>2.7688734334724074E-2</v>
      </c>
      <c r="K628">
        <f t="shared" si="48"/>
        <v>3.1021834933389503E-2</v>
      </c>
      <c r="L628">
        <f t="shared" si="49"/>
        <v>3.4132650640434248E-2</v>
      </c>
    </row>
    <row r="629" spans="1:12">
      <c r="A629">
        <v>20040930</v>
      </c>
      <c r="B629">
        <v>97.864999999999995</v>
      </c>
      <c r="C629">
        <v>94.944000000000003</v>
      </c>
      <c r="D629">
        <v>91.763000000000005</v>
      </c>
      <c r="E629">
        <v>88.134</v>
      </c>
      <c r="F629">
        <v>84.406000000000006</v>
      </c>
      <c r="H629">
        <f t="shared" si="45"/>
        <v>2.1815766617278909E-2</v>
      </c>
      <c r="I629">
        <f t="shared" si="46"/>
        <v>2.628087946023272E-2</v>
      </c>
      <c r="J629">
        <f t="shared" si="47"/>
        <v>2.906813891828075E-2</v>
      </c>
      <c r="K629">
        <f t="shared" si="48"/>
        <v>3.208182386030467E-2</v>
      </c>
      <c r="L629">
        <f t="shared" si="49"/>
        <v>3.4487711422992229E-2</v>
      </c>
    </row>
    <row r="630" spans="1:12">
      <c r="A630">
        <v>20041029</v>
      </c>
      <c r="B630">
        <v>97.807000000000002</v>
      </c>
      <c r="C630">
        <v>95.051000000000002</v>
      </c>
      <c r="D630">
        <v>91.951999999999998</v>
      </c>
      <c r="E630">
        <v>88.427000000000007</v>
      </c>
      <c r="F630">
        <v>84.76</v>
      </c>
      <c r="H630">
        <f t="shared" si="45"/>
        <v>2.2421708057705381E-2</v>
      </c>
      <c r="I630">
        <f t="shared" si="46"/>
        <v>2.5703068728725409E-2</v>
      </c>
      <c r="J630">
        <f t="shared" si="47"/>
        <v>2.8362599484014872E-2</v>
      </c>
      <c r="K630">
        <f t="shared" si="48"/>
        <v>3.1225817070778872E-2</v>
      </c>
      <c r="L630">
        <f t="shared" si="49"/>
        <v>3.3622156974320028E-2</v>
      </c>
    </row>
    <row r="631" spans="1:12">
      <c r="A631">
        <v>20041130</v>
      </c>
      <c r="B631">
        <v>97.41</v>
      </c>
      <c r="C631">
        <v>94.204999999999998</v>
      </c>
      <c r="D631">
        <v>90.716999999999999</v>
      </c>
      <c r="E631">
        <v>86.975999999999999</v>
      </c>
      <c r="F631">
        <v>83.09</v>
      </c>
      <c r="H631">
        <f t="shared" si="45"/>
        <v>2.6588645929576105E-2</v>
      </c>
      <c r="I631">
        <f t="shared" si="46"/>
        <v>3.0298394443732724E-2</v>
      </c>
      <c r="J631">
        <f t="shared" si="47"/>
        <v>3.3008210635482316E-2</v>
      </c>
      <c r="K631">
        <f t="shared" si="48"/>
        <v>3.5500093206758621E-2</v>
      </c>
      <c r="L631">
        <f t="shared" si="49"/>
        <v>3.7744040956937397E-2</v>
      </c>
    </row>
    <row r="632" spans="1:12">
      <c r="A632">
        <v>20041231</v>
      </c>
      <c r="B632">
        <v>97.296000000000006</v>
      </c>
      <c r="C632">
        <v>94.099000000000004</v>
      </c>
      <c r="D632">
        <v>90.756</v>
      </c>
      <c r="E632">
        <v>87.093000000000004</v>
      </c>
      <c r="F632">
        <v>83.432000000000002</v>
      </c>
      <c r="H632">
        <f t="shared" si="45"/>
        <v>2.779148166419998E-2</v>
      </c>
      <c r="I632">
        <f t="shared" si="46"/>
        <v>3.0878532867779418E-2</v>
      </c>
      <c r="J632">
        <f t="shared" si="47"/>
        <v>3.2860220080596303E-2</v>
      </c>
      <c r="K632">
        <f t="shared" si="48"/>
        <v>3.5152147354324592E-2</v>
      </c>
      <c r="L632">
        <f t="shared" si="49"/>
        <v>3.6891869545245815E-2</v>
      </c>
    </row>
    <row r="633" spans="1:12">
      <c r="A633">
        <v>20050131</v>
      </c>
      <c r="B633">
        <v>97.105999999999995</v>
      </c>
      <c r="C633">
        <v>93.697000000000003</v>
      </c>
      <c r="D633">
        <v>90.28</v>
      </c>
      <c r="E633">
        <v>86.762</v>
      </c>
      <c r="F633">
        <v>83.14</v>
      </c>
      <c r="H633">
        <f t="shared" si="45"/>
        <v>2.980248388359108E-2</v>
      </c>
      <c r="I633">
        <f t="shared" si="46"/>
        <v>3.3087619706231752E-2</v>
      </c>
      <c r="J633">
        <f t="shared" si="47"/>
        <v>3.467228598424188E-2</v>
      </c>
      <c r="K633">
        <f t="shared" si="48"/>
        <v>3.6138023261087504E-2</v>
      </c>
      <c r="L633">
        <f t="shared" si="49"/>
        <v>3.7619192055229123E-2</v>
      </c>
    </row>
    <row r="634" spans="1:12">
      <c r="A634">
        <v>20050228</v>
      </c>
      <c r="B634">
        <v>96.804000000000002</v>
      </c>
      <c r="C634">
        <v>93.100999999999999</v>
      </c>
      <c r="D634">
        <v>89.364999999999995</v>
      </c>
      <c r="E634">
        <v>85.62</v>
      </c>
      <c r="F634">
        <v>81.831999999999994</v>
      </c>
      <c r="H634">
        <f t="shared" si="45"/>
        <v>3.3015164662617336E-2</v>
      </c>
      <c r="I634">
        <f t="shared" si="46"/>
        <v>3.6389077029909123E-2</v>
      </c>
      <c r="J634">
        <f t="shared" si="47"/>
        <v>3.819160657202314E-2</v>
      </c>
      <c r="K634">
        <f t="shared" si="48"/>
        <v>3.9575878994751124E-2</v>
      </c>
      <c r="L634">
        <f t="shared" si="49"/>
        <v>4.0915239540609605E-2</v>
      </c>
    </row>
    <row r="635" spans="1:12">
      <c r="A635">
        <v>20050331</v>
      </c>
      <c r="B635">
        <v>96.646000000000001</v>
      </c>
      <c r="C635">
        <v>92.775000000000006</v>
      </c>
      <c r="D635">
        <v>88.906000000000006</v>
      </c>
      <c r="E635">
        <v>85.061999999999998</v>
      </c>
      <c r="F635">
        <v>81.256</v>
      </c>
      <c r="H635">
        <f t="shared" si="45"/>
        <v>3.4703971193841499E-2</v>
      </c>
      <c r="I635">
        <f t="shared" si="46"/>
        <v>3.8208352466513107E-2</v>
      </c>
      <c r="J635">
        <f t="shared" si="47"/>
        <v>3.9975184066469938E-2</v>
      </c>
      <c r="K635">
        <f t="shared" si="48"/>
        <v>4.1276584917141701E-2</v>
      </c>
      <c r="L635">
        <f t="shared" si="49"/>
        <v>4.2386821480512538E-2</v>
      </c>
    </row>
    <row r="636" spans="1:12">
      <c r="A636">
        <v>20050429</v>
      </c>
      <c r="B636">
        <v>96.694999999999993</v>
      </c>
      <c r="C636">
        <v>93.031000000000006</v>
      </c>
      <c r="D636">
        <v>89.447000000000003</v>
      </c>
      <c r="E636">
        <v>85.918000000000006</v>
      </c>
      <c r="F636">
        <v>82.356999999999999</v>
      </c>
      <c r="H636">
        <f t="shared" si="45"/>
        <v>3.4179637002947461E-2</v>
      </c>
      <c r="I636">
        <f t="shared" si="46"/>
        <v>3.6778912642292383E-2</v>
      </c>
      <c r="J636">
        <f t="shared" si="47"/>
        <v>3.7874257603143446E-2</v>
      </c>
      <c r="K636">
        <f t="shared" si="48"/>
        <v>3.8673281852983354E-2</v>
      </c>
      <c r="L636">
        <f t="shared" si="49"/>
        <v>3.9584741074260688E-2</v>
      </c>
    </row>
    <row r="637" spans="1:12">
      <c r="A637">
        <v>20050531</v>
      </c>
      <c r="B637">
        <v>96.686000000000007</v>
      </c>
      <c r="C637">
        <v>93.153999999999996</v>
      </c>
      <c r="D637">
        <v>89.777000000000001</v>
      </c>
      <c r="E637">
        <v>86.421000000000006</v>
      </c>
      <c r="F637">
        <v>83.072000000000003</v>
      </c>
      <c r="H637">
        <f t="shared" si="45"/>
        <v>3.4275903440001532E-2</v>
      </c>
      <c r="I637">
        <f t="shared" si="46"/>
        <v>3.6094208123472526E-2</v>
      </c>
      <c r="J637">
        <f t="shared" si="47"/>
        <v>3.6601032414955492E-2</v>
      </c>
      <c r="K637">
        <f t="shared" si="48"/>
        <v>3.7158612766783561E-2</v>
      </c>
      <c r="L637">
        <f t="shared" si="49"/>
        <v>3.7789008633100307E-2</v>
      </c>
    </row>
    <row r="638" spans="1:12">
      <c r="A638">
        <v>20050630</v>
      </c>
      <c r="B638">
        <v>96.57</v>
      </c>
      <c r="C638">
        <v>93.055999999999997</v>
      </c>
      <c r="D638">
        <v>89.710999999999999</v>
      </c>
      <c r="E638">
        <v>86.385999999999996</v>
      </c>
      <c r="F638">
        <v>83.215999999999994</v>
      </c>
      <c r="H638">
        <f t="shared" si="45"/>
        <v>3.5518276897587242E-2</v>
      </c>
      <c r="I638">
        <f t="shared" si="46"/>
        <v>3.6639635143250304E-2</v>
      </c>
      <c r="J638">
        <f t="shared" si="47"/>
        <v>3.6855177753090773E-2</v>
      </c>
      <c r="K638">
        <f t="shared" si="48"/>
        <v>3.7263650149720551E-2</v>
      </c>
      <c r="L638">
        <f t="shared" si="49"/>
        <v>3.7429594182850856E-2</v>
      </c>
    </row>
    <row r="639" spans="1:12">
      <c r="A639">
        <v>20050729</v>
      </c>
      <c r="B639">
        <v>96.203000000000003</v>
      </c>
      <c r="C639">
        <v>92.370999999999995</v>
      </c>
      <c r="D639">
        <v>88.608000000000004</v>
      </c>
      <c r="E639">
        <v>84.879000000000005</v>
      </c>
      <c r="F639">
        <v>81.472999999999999</v>
      </c>
      <c r="H639">
        <f t="shared" si="45"/>
        <v>3.9468623639595357E-2</v>
      </c>
      <c r="I639">
        <f t="shared" si="46"/>
        <v>4.0476264235579151E-2</v>
      </c>
      <c r="J639">
        <f t="shared" si="47"/>
        <v>4.1139735902764318E-2</v>
      </c>
      <c r="K639">
        <f t="shared" si="48"/>
        <v>4.1837382479492424E-2</v>
      </c>
      <c r="L639">
        <f t="shared" si="49"/>
        <v>4.183095803206105E-2</v>
      </c>
    </row>
    <row r="640" spans="1:12">
      <c r="A640">
        <v>20050831</v>
      </c>
      <c r="B640">
        <v>96.346000000000004</v>
      </c>
      <c r="C640">
        <v>92.709000000000003</v>
      </c>
      <c r="D640">
        <v>89.260999999999996</v>
      </c>
      <c r="E640">
        <v>85.88</v>
      </c>
      <c r="F640">
        <v>82.600999999999999</v>
      </c>
      <c r="H640">
        <f t="shared" si="45"/>
        <v>3.7925809063168225E-2</v>
      </c>
      <c r="I640">
        <f t="shared" si="46"/>
        <v>3.8577839573253447E-2</v>
      </c>
      <c r="J640">
        <f t="shared" si="47"/>
        <v>3.8594656880288181E-2</v>
      </c>
      <c r="K640">
        <f t="shared" si="48"/>
        <v>3.8788160279984885E-2</v>
      </c>
      <c r="L640">
        <f t="shared" si="49"/>
        <v>3.8969835859770985E-2</v>
      </c>
    </row>
    <row r="641" spans="1:12">
      <c r="A641">
        <v>20050930</v>
      </c>
      <c r="B641">
        <v>96.03</v>
      </c>
      <c r="C641">
        <v>92.103999999999999</v>
      </c>
      <c r="D641">
        <v>88.326999999999998</v>
      </c>
      <c r="E641">
        <v>84.67</v>
      </c>
      <c r="F641">
        <v>81.257000000000005</v>
      </c>
      <c r="H641">
        <f t="shared" si="45"/>
        <v>4.1341247526814451E-2</v>
      </c>
      <c r="I641">
        <f t="shared" si="46"/>
        <v>4.1983289556223991E-2</v>
      </c>
      <c r="J641">
        <f t="shared" si="47"/>
        <v>4.2242647305616332E-2</v>
      </c>
      <c r="K641">
        <f t="shared" si="48"/>
        <v>4.2479707823090296E-2</v>
      </c>
      <c r="L641">
        <f t="shared" si="49"/>
        <v>4.2384255813670668E-2</v>
      </c>
    </row>
    <row r="642" spans="1:12">
      <c r="A642">
        <v>20051031</v>
      </c>
      <c r="B642">
        <v>95.781999999999996</v>
      </c>
      <c r="C642">
        <v>91.694000000000003</v>
      </c>
      <c r="D642">
        <v>87.683000000000007</v>
      </c>
      <c r="E642">
        <v>83.85</v>
      </c>
      <c r="F642">
        <v>80.27</v>
      </c>
      <c r="H642">
        <f t="shared" si="45"/>
        <v>4.4037501827065562E-2</v>
      </c>
      <c r="I642">
        <f t="shared" si="46"/>
        <v>4.4310250174401489E-2</v>
      </c>
      <c r="J642">
        <f t="shared" si="47"/>
        <v>4.4788057804053594E-2</v>
      </c>
      <c r="K642">
        <f t="shared" si="48"/>
        <v>4.5019112193297683E-2</v>
      </c>
      <c r="L642">
        <f t="shared" si="49"/>
        <v>4.4935171623946557E-2</v>
      </c>
    </row>
    <row r="643" spans="1:12">
      <c r="A643">
        <v>20051130</v>
      </c>
      <c r="B643">
        <v>95.700999999999993</v>
      </c>
      <c r="C643">
        <v>91.650999999999996</v>
      </c>
      <c r="D643">
        <v>87.79</v>
      </c>
      <c r="E643">
        <v>83.978999999999999</v>
      </c>
      <c r="F643">
        <v>80.387</v>
      </c>
      <c r="H643">
        <f t="shared" ref="H643:H706" si="50">(100/B643)-1</f>
        <v>4.4921160698425444E-2</v>
      </c>
      <c r="I643">
        <f t="shared" ref="I643:I706" si="51">(100/C643)^(1/2)-1</f>
        <v>4.4555201538384104E-2</v>
      </c>
      <c r="J643">
        <f t="shared" ref="J643:J706" si="52">(100/D643)^(1/3)-1</f>
        <v>4.4363416534680677E-2</v>
      </c>
      <c r="K643">
        <f t="shared" ref="K643:K706" si="53">(100/E643)^(1/4)-1</f>
        <v>4.4617567791723989E-2</v>
      </c>
      <c r="L643">
        <f t="shared" ref="L643:L706" si="54">(100/F643)^(1/5)-1</f>
        <v>4.4630822279966953E-2</v>
      </c>
    </row>
    <row r="644" spans="1:12">
      <c r="A644">
        <v>20051230</v>
      </c>
      <c r="B644">
        <v>95.718000000000004</v>
      </c>
      <c r="C644">
        <v>91.706999999999994</v>
      </c>
      <c r="D644">
        <v>87.831999999999994</v>
      </c>
      <c r="E644">
        <v>84.137</v>
      </c>
      <c r="F644">
        <v>80.668999999999997</v>
      </c>
      <c r="H644">
        <f t="shared" si="50"/>
        <v>4.4735577425353501E-2</v>
      </c>
      <c r="I644">
        <f t="shared" si="51"/>
        <v>4.4236229028759455E-2</v>
      </c>
      <c r="J644">
        <f t="shared" si="52"/>
        <v>4.4196923468575289E-2</v>
      </c>
      <c r="K644">
        <f t="shared" si="53"/>
        <v>4.4126802930455788E-2</v>
      </c>
      <c r="L644">
        <f t="shared" si="54"/>
        <v>4.3899441751123813E-2</v>
      </c>
    </row>
    <row r="645" spans="1:12">
      <c r="A645">
        <v>20060131</v>
      </c>
      <c r="B645">
        <v>95.557000000000002</v>
      </c>
      <c r="C645">
        <v>91.451999999999998</v>
      </c>
      <c r="D645">
        <v>87.545000000000002</v>
      </c>
      <c r="E645">
        <v>83.701999999999998</v>
      </c>
      <c r="F645">
        <v>80.207999999999998</v>
      </c>
      <c r="H645">
        <f t="shared" si="50"/>
        <v>4.6495808784285719E-2</v>
      </c>
      <c r="I645">
        <f t="shared" si="51"/>
        <v>4.5691062582142061E-2</v>
      </c>
      <c r="J645">
        <f t="shared" si="52"/>
        <v>4.5336747275499301E-2</v>
      </c>
      <c r="K645">
        <f t="shared" si="53"/>
        <v>4.5480751050484214E-2</v>
      </c>
      <c r="L645">
        <f t="shared" si="54"/>
        <v>4.5096666632809201E-2</v>
      </c>
    </row>
    <row r="646" spans="1:12">
      <c r="A646">
        <v>20060228</v>
      </c>
      <c r="B646">
        <v>95.429000000000002</v>
      </c>
      <c r="C646">
        <v>91.168000000000006</v>
      </c>
      <c r="D646">
        <v>87.116</v>
      </c>
      <c r="E646">
        <v>83.244</v>
      </c>
      <c r="F646">
        <v>79.682000000000002</v>
      </c>
      <c r="H646">
        <f t="shared" si="50"/>
        <v>4.7899485481352588E-2</v>
      </c>
      <c r="I646">
        <f t="shared" si="51"/>
        <v>4.7318526942065064E-2</v>
      </c>
      <c r="J646">
        <f t="shared" si="52"/>
        <v>4.7049847612234297E-2</v>
      </c>
      <c r="K646">
        <f t="shared" si="53"/>
        <v>4.6915825694498814E-2</v>
      </c>
      <c r="L646">
        <f t="shared" si="54"/>
        <v>4.6472824444348859E-2</v>
      </c>
    </row>
    <row r="647" spans="1:12">
      <c r="A647">
        <v>20060331</v>
      </c>
      <c r="B647">
        <v>95.316999999999993</v>
      </c>
      <c r="C647">
        <v>90.924000000000007</v>
      </c>
      <c r="D647">
        <v>86.709000000000003</v>
      </c>
      <c r="E647">
        <v>82.638000000000005</v>
      </c>
      <c r="F647">
        <v>78.843999999999994</v>
      </c>
      <c r="H647">
        <f t="shared" si="50"/>
        <v>4.9130795136229644E-2</v>
      </c>
      <c r="I647">
        <f t="shared" si="51"/>
        <v>4.872285642144214E-2</v>
      </c>
      <c r="J647">
        <f t="shared" si="52"/>
        <v>4.8685526566820014E-2</v>
      </c>
      <c r="K647">
        <f t="shared" si="53"/>
        <v>4.8829877841680247E-2</v>
      </c>
      <c r="L647">
        <f t="shared" si="54"/>
        <v>4.8687931636615334E-2</v>
      </c>
    </row>
    <row r="648" spans="1:12">
      <c r="A648">
        <v>20060428</v>
      </c>
      <c r="B648">
        <v>95.236000000000004</v>
      </c>
      <c r="C648">
        <v>90.855999999999995</v>
      </c>
      <c r="D648">
        <v>86.555000000000007</v>
      </c>
      <c r="E648">
        <v>82.38</v>
      </c>
      <c r="F648">
        <v>78.459999999999994</v>
      </c>
      <c r="H648">
        <f t="shared" si="50"/>
        <v>5.0023100508211238E-2</v>
      </c>
      <c r="I648">
        <f t="shared" si="51"/>
        <v>4.9115234557587817E-2</v>
      </c>
      <c r="J648">
        <f t="shared" si="52"/>
        <v>4.9307103929925322E-2</v>
      </c>
      <c r="K648">
        <f t="shared" si="53"/>
        <v>4.9650103891050401E-2</v>
      </c>
      <c r="L648">
        <f t="shared" si="54"/>
        <v>4.9712428502389994E-2</v>
      </c>
    </row>
    <row r="649" spans="1:12">
      <c r="A649">
        <v>20060531</v>
      </c>
      <c r="B649">
        <v>95.09</v>
      </c>
      <c r="C649">
        <v>90.552000000000007</v>
      </c>
      <c r="D649">
        <v>86.210999999999999</v>
      </c>
      <c r="E649">
        <v>82.037999999999997</v>
      </c>
      <c r="F649">
        <v>77.989999999999995</v>
      </c>
      <c r="H649">
        <f t="shared" si="50"/>
        <v>5.1635292880429118E-2</v>
      </c>
      <c r="I649">
        <f t="shared" si="51"/>
        <v>5.0874797029463625E-2</v>
      </c>
      <c r="J649">
        <f t="shared" si="52"/>
        <v>5.0700903642084016E-2</v>
      </c>
      <c r="K649">
        <f t="shared" si="53"/>
        <v>5.0742343165557369E-2</v>
      </c>
      <c r="L649">
        <f t="shared" si="54"/>
        <v>5.0974589895849354E-2</v>
      </c>
    </row>
    <row r="650" spans="1:12">
      <c r="A650">
        <v>20060630</v>
      </c>
      <c r="B650">
        <v>94.941000000000003</v>
      </c>
      <c r="C650">
        <v>90.328999999999994</v>
      </c>
      <c r="D650">
        <v>85.93</v>
      </c>
      <c r="E650">
        <v>81.805999999999997</v>
      </c>
      <c r="F650">
        <v>77.769000000000005</v>
      </c>
      <c r="H650">
        <f t="shared" si="50"/>
        <v>5.3285724818571412E-2</v>
      </c>
      <c r="I650">
        <f t="shared" si="51"/>
        <v>5.2171172628442841E-2</v>
      </c>
      <c r="J650">
        <f t="shared" si="52"/>
        <v>5.1844957747961162E-2</v>
      </c>
      <c r="K650">
        <f t="shared" si="53"/>
        <v>5.1486522693744652E-2</v>
      </c>
      <c r="L650">
        <f t="shared" si="54"/>
        <v>5.1571233333820743E-2</v>
      </c>
    </row>
    <row r="651" spans="1:12">
      <c r="A651">
        <v>20060731</v>
      </c>
      <c r="B651">
        <v>95.081999999999994</v>
      </c>
      <c r="C651">
        <v>90.677000000000007</v>
      </c>
      <c r="D651">
        <v>86.457999999999998</v>
      </c>
      <c r="E651">
        <v>82.483000000000004</v>
      </c>
      <c r="F651">
        <v>78.5</v>
      </c>
      <c r="H651">
        <f t="shared" si="50"/>
        <v>5.1723775267663807E-2</v>
      </c>
      <c r="I651">
        <f t="shared" si="51"/>
        <v>5.0150221606753087E-2</v>
      </c>
      <c r="J651">
        <f t="shared" si="52"/>
        <v>4.9699374351523717E-2</v>
      </c>
      <c r="K651">
        <f t="shared" si="53"/>
        <v>4.9322264745304656E-2</v>
      </c>
      <c r="L651">
        <f t="shared" si="54"/>
        <v>4.9605429628702069E-2</v>
      </c>
    </row>
    <row r="652" spans="1:12">
      <c r="A652">
        <v>20060831</v>
      </c>
      <c r="B652">
        <v>95.191999999999993</v>
      </c>
      <c r="C652">
        <v>91.028999999999996</v>
      </c>
      <c r="D652">
        <v>87.01</v>
      </c>
      <c r="E652">
        <v>83.100999999999999</v>
      </c>
      <c r="F652">
        <v>79.334999999999994</v>
      </c>
      <c r="H652">
        <f t="shared" si="50"/>
        <v>5.0508446087906611E-2</v>
      </c>
      <c r="I652">
        <f t="shared" si="51"/>
        <v>4.8117842237315411E-2</v>
      </c>
      <c r="J652">
        <f t="shared" si="52"/>
        <v>4.7474864829454289E-2</v>
      </c>
      <c r="K652">
        <f t="shared" si="53"/>
        <v>4.7365917910222821E-2</v>
      </c>
      <c r="L652">
        <f t="shared" si="54"/>
        <v>4.7386651702260307E-2</v>
      </c>
    </row>
    <row r="653" spans="1:12">
      <c r="A653">
        <v>20060929</v>
      </c>
      <c r="B653">
        <v>95.263000000000005</v>
      </c>
      <c r="C653">
        <v>91.186999999999998</v>
      </c>
      <c r="D653">
        <v>87.241</v>
      </c>
      <c r="E653">
        <v>83.441999999999993</v>
      </c>
      <c r="F653">
        <v>79.781999999999996</v>
      </c>
      <c r="H653">
        <f t="shared" si="50"/>
        <v>4.9725496782591305E-2</v>
      </c>
      <c r="I653">
        <f t="shared" si="51"/>
        <v>4.7209410024759757E-2</v>
      </c>
      <c r="J653">
        <f t="shared" si="52"/>
        <v>4.6549533195157311E-2</v>
      </c>
      <c r="K653">
        <f t="shared" si="53"/>
        <v>4.6294214145478962E-2</v>
      </c>
      <c r="L653">
        <f t="shared" si="54"/>
        <v>4.6210359756701846E-2</v>
      </c>
    </row>
    <row r="654" spans="1:12">
      <c r="A654">
        <v>20061031</v>
      </c>
      <c r="B654">
        <v>95.263000000000005</v>
      </c>
      <c r="C654">
        <v>91.152000000000001</v>
      </c>
      <c r="D654">
        <v>87.278999999999996</v>
      </c>
      <c r="E654">
        <v>83.525999999999996</v>
      </c>
      <c r="F654">
        <v>79.84</v>
      </c>
      <c r="H654">
        <f t="shared" si="50"/>
        <v>4.9725496782591305E-2</v>
      </c>
      <c r="I654">
        <f t="shared" si="51"/>
        <v>4.7410441333127107E-2</v>
      </c>
      <c r="J654">
        <f t="shared" si="52"/>
        <v>4.6397627027372046E-2</v>
      </c>
      <c r="K654">
        <f t="shared" si="53"/>
        <v>4.6031056928719893E-2</v>
      </c>
      <c r="L654">
        <f t="shared" si="54"/>
        <v>4.6058311056605072E-2</v>
      </c>
    </row>
    <row r="655" spans="1:12">
      <c r="A655">
        <v>20061130</v>
      </c>
      <c r="B655">
        <v>95.308999999999997</v>
      </c>
      <c r="C655">
        <v>91.320999999999998</v>
      </c>
      <c r="D655">
        <v>87.549000000000007</v>
      </c>
      <c r="E655">
        <v>83.896000000000001</v>
      </c>
      <c r="F655">
        <v>80.305000000000007</v>
      </c>
      <c r="H655">
        <f t="shared" si="50"/>
        <v>4.9218856561290103E-2</v>
      </c>
      <c r="I655">
        <f t="shared" si="51"/>
        <v>4.6440815858812545E-2</v>
      </c>
      <c r="J655">
        <f t="shared" si="52"/>
        <v>4.5320827007341746E-2</v>
      </c>
      <c r="K655">
        <f t="shared" si="53"/>
        <v>4.4875837286689979E-2</v>
      </c>
      <c r="L655">
        <f t="shared" si="54"/>
        <v>4.48440711729301E-2</v>
      </c>
    </row>
    <row r="656" spans="1:12">
      <c r="A656">
        <v>20061229</v>
      </c>
      <c r="B656">
        <v>95.156999999999996</v>
      </c>
      <c r="C656">
        <v>90.963999999999999</v>
      </c>
      <c r="D656">
        <v>86.953999999999994</v>
      </c>
      <c r="E656">
        <v>83.082999999999998</v>
      </c>
      <c r="F656">
        <v>79.344999999999999</v>
      </c>
      <c r="H656">
        <f t="shared" si="50"/>
        <v>5.0894836953666145E-2</v>
      </c>
      <c r="I656">
        <f t="shared" si="51"/>
        <v>4.8492251309165679E-2</v>
      </c>
      <c r="J656">
        <f t="shared" si="52"/>
        <v>4.7699681033133823E-2</v>
      </c>
      <c r="K656">
        <f t="shared" si="53"/>
        <v>4.7422641472971261E-2</v>
      </c>
      <c r="L656">
        <f t="shared" si="54"/>
        <v>4.7360249548190181E-2</v>
      </c>
    </row>
    <row r="657" spans="1:12">
      <c r="A657">
        <v>20070131</v>
      </c>
      <c r="B657">
        <v>95.137</v>
      </c>
      <c r="C657">
        <v>90.762</v>
      </c>
      <c r="D657">
        <v>86.706000000000003</v>
      </c>
      <c r="E657">
        <v>82.775000000000006</v>
      </c>
      <c r="F657">
        <v>78.893000000000001</v>
      </c>
      <c r="H657">
        <f t="shared" si="50"/>
        <v>5.1115759378580261E-2</v>
      </c>
      <c r="I657">
        <f t="shared" si="51"/>
        <v>4.9658365556780604E-2</v>
      </c>
      <c r="J657">
        <f t="shared" si="52"/>
        <v>4.8697621155799675E-2</v>
      </c>
      <c r="K657">
        <f t="shared" si="53"/>
        <v>4.8395631506187087E-2</v>
      </c>
      <c r="L657">
        <f t="shared" si="54"/>
        <v>4.8557632422338015E-2</v>
      </c>
    </row>
    <row r="658" spans="1:12">
      <c r="A658">
        <v>20070228</v>
      </c>
      <c r="B658">
        <v>95.269000000000005</v>
      </c>
      <c r="C658">
        <v>91.254000000000005</v>
      </c>
      <c r="D658">
        <v>87.402000000000001</v>
      </c>
      <c r="E658">
        <v>83.647000000000006</v>
      </c>
      <c r="F658">
        <v>79.992000000000004</v>
      </c>
      <c r="H658">
        <f t="shared" si="50"/>
        <v>4.9659385529395639E-2</v>
      </c>
      <c r="I658">
        <f t="shared" si="51"/>
        <v>4.6824901324437951E-2</v>
      </c>
      <c r="J658">
        <f t="shared" si="52"/>
        <v>4.590653478930995E-2</v>
      </c>
      <c r="K658">
        <f t="shared" si="53"/>
        <v>4.5652566143983275E-2</v>
      </c>
      <c r="L658">
        <f t="shared" si="54"/>
        <v>4.5660466637184483E-2</v>
      </c>
    </row>
    <row r="659" spans="1:12">
      <c r="A659">
        <v>20070330</v>
      </c>
      <c r="B659">
        <v>95.272000000000006</v>
      </c>
      <c r="C659">
        <v>91.376999999999995</v>
      </c>
      <c r="D659">
        <v>87.423000000000002</v>
      </c>
      <c r="E659">
        <v>83.590999999999994</v>
      </c>
      <c r="F659">
        <v>79.965000000000003</v>
      </c>
      <c r="H659">
        <f t="shared" si="50"/>
        <v>4.9626333025442948E-2</v>
      </c>
      <c r="I659">
        <f t="shared" si="51"/>
        <v>4.6120113347597469E-2</v>
      </c>
      <c r="J659">
        <f t="shared" si="52"/>
        <v>4.5822781863360307E-2</v>
      </c>
      <c r="K659">
        <f t="shared" si="53"/>
        <v>4.5827650299834266E-2</v>
      </c>
      <c r="L659">
        <f t="shared" si="54"/>
        <v>4.5731070076866498E-2</v>
      </c>
    </row>
    <row r="660" spans="1:12">
      <c r="A660">
        <v>20070430</v>
      </c>
      <c r="B660">
        <v>95.230999999999995</v>
      </c>
      <c r="C660">
        <v>91.338999999999999</v>
      </c>
      <c r="D660">
        <v>87.494</v>
      </c>
      <c r="E660">
        <v>83.71</v>
      </c>
      <c r="F660">
        <v>80.024000000000001</v>
      </c>
      <c r="H660">
        <f t="shared" si="50"/>
        <v>5.0078230828196846E-2</v>
      </c>
      <c r="I660">
        <f t="shared" si="51"/>
        <v>4.6337700744966348E-2</v>
      </c>
      <c r="J660">
        <f t="shared" si="52"/>
        <v>4.5539815748613766E-2</v>
      </c>
      <c r="K660">
        <f t="shared" si="53"/>
        <v>4.5455771520652943E-2</v>
      </c>
      <c r="L660">
        <f t="shared" si="54"/>
        <v>4.5576825508541141E-2</v>
      </c>
    </row>
    <row r="661" spans="1:12">
      <c r="A661">
        <v>20070531</v>
      </c>
      <c r="B661">
        <v>95.156999999999996</v>
      </c>
      <c r="C661">
        <v>90.772999999999996</v>
      </c>
      <c r="D661">
        <v>86.638999999999996</v>
      </c>
      <c r="E661">
        <v>82.566000000000003</v>
      </c>
      <c r="F661">
        <v>78.691999999999993</v>
      </c>
      <c r="H661">
        <f t="shared" si="50"/>
        <v>5.0894836953666145E-2</v>
      </c>
      <c r="I661">
        <f t="shared" si="51"/>
        <v>4.959476409026653E-2</v>
      </c>
      <c r="J661">
        <f t="shared" si="52"/>
        <v>4.8967879109089063E-2</v>
      </c>
      <c r="K661">
        <f t="shared" si="53"/>
        <v>4.9058455795282452E-2</v>
      </c>
      <c r="L661">
        <f t="shared" si="54"/>
        <v>4.9092744197195115E-2</v>
      </c>
    </row>
    <row r="662" spans="1:12">
      <c r="A662">
        <v>20070629</v>
      </c>
      <c r="B662">
        <v>95.156999999999996</v>
      </c>
      <c r="C662">
        <v>90.864000000000004</v>
      </c>
      <c r="D662">
        <v>86.566000000000003</v>
      </c>
      <c r="E662">
        <v>82.370999999999995</v>
      </c>
      <c r="F662">
        <v>78.418999999999997</v>
      </c>
      <c r="H662">
        <f t="shared" si="50"/>
        <v>5.0894836953666145E-2</v>
      </c>
      <c r="I662">
        <f t="shared" si="51"/>
        <v>4.9069049563417844E-2</v>
      </c>
      <c r="J662">
        <f t="shared" si="52"/>
        <v>4.9262656660108206E-2</v>
      </c>
      <c r="K662">
        <f t="shared" si="53"/>
        <v>4.9678774369411594E-2</v>
      </c>
      <c r="L662">
        <f t="shared" si="54"/>
        <v>4.9822170303947422E-2</v>
      </c>
    </row>
    <row r="663" spans="1:12">
      <c r="A663">
        <v>20070731</v>
      </c>
      <c r="B663">
        <v>95.38</v>
      </c>
      <c r="C663">
        <v>91.459000000000003</v>
      </c>
      <c r="D663">
        <v>87.534999999999997</v>
      </c>
      <c r="E663">
        <v>83.581000000000003</v>
      </c>
      <c r="F663">
        <v>79.792000000000002</v>
      </c>
      <c r="H663">
        <f t="shared" si="50"/>
        <v>4.843782763682114E-2</v>
      </c>
      <c r="I663">
        <f t="shared" si="51"/>
        <v>4.5651044773598937E-2</v>
      </c>
      <c r="J663">
        <f t="shared" si="52"/>
        <v>4.5376552189471786E-2</v>
      </c>
      <c r="K663">
        <f t="shared" si="53"/>
        <v>4.5858930756241367E-2</v>
      </c>
      <c r="L663">
        <f t="shared" si="54"/>
        <v>4.6184135002075299E-2</v>
      </c>
    </row>
    <row r="664" spans="1:12">
      <c r="A664">
        <v>20070831</v>
      </c>
      <c r="B664">
        <v>95.744</v>
      </c>
      <c r="C664">
        <v>92.117999999999995</v>
      </c>
      <c r="D664">
        <v>88.338999999999999</v>
      </c>
      <c r="E664">
        <v>84.537000000000006</v>
      </c>
      <c r="F664">
        <v>80.953000000000003</v>
      </c>
      <c r="H664">
        <f t="shared" si="50"/>
        <v>4.4451871657753994E-2</v>
      </c>
      <c r="I664">
        <f t="shared" si="51"/>
        <v>4.1904106767006066E-2</v>
      </c>
      <c r="J664">
        <f t="shared" si="52"/>
        <v>4.2195452302560721E-2</v>
      </c>
      <c r="K664">
        <f t="shared" si="53"/>
        <v>4.2889493111632149E-2</v>
      </c>
      <c r="L664">
        <f t="shared" si="54"/>
        <v>4.316596838471054E-2</v>
      </c>
    </row>
    <row r="665" spans="1:12">
      <c r="A665">
        <v>20070928</v>
      </c>
      <c r="B665">
        <v>96.013000000000005</v>
      </c>
      <c r="C665">
        <v>92.436999999999998</v>
      </c>
      <c r="D665">
        <v>88.632999999999996</v>
      </c>
      <c r="E665">
        <v>84.763999999999996</v>
      </c>
      <c r="F665">
        <v>81.016000000000005</v>
      </c>
      <c r="H665">
        <f t="shared" si="50"/>
        <v>4.152562673804594E-2</v>
      </c>
      <c r="I665">
        <f t="shared" si="51"/>
        <v>4.0104747983076949E-2</v>
      </c>
      <c r="J665">
        <f t="shared" si="52"/>
        <v>4.1041838050582591E-2</v>
      </c>
      <c r="K665">
        <f t="shared" si="53"/>
        <v>4.2190570127917493E-2</v>
      </c>
      <c r="L665">
        <f t="shared" si="54"/>
        <v>4.3003679682315443E-2</v>
      </c>
    </row>
    <row r="666" spans="1:12">
      <c r="A666">
        <v>20071031</v>
      </c>
      <c r="B666">
        <v>96.043000000000006</v>
      </c>
      <c r="C666">
        <v>92.504999999999995</v>
      </c>
      <c r="D666">
        <v>88.896000000000001</v>
      </c>
      <c r="E666">
        <v>85.031999999999996</v>
      </c>
      <c r="F666">
        <v>81.311000000000007</v>
      </c>
      <c r="H666">
        <f t="shared" si="50"/>
        <v>4.1200295700883904E-2</v>
      </c>
      <c r="I666">
        <f t="shared" si="51"/>
        <v>3.9722389594676111E-2</v>
      </c>
      <c r="J666">
        <f t="shared" si="52"/>
        <v>4.0014178554056645E-2</v>
      </c>
      <c r="K666">
        <f t="shared" si="53"/>
        <v>4.1368415538182157E-2</v>
      </c>
      <c r="L666">
        <f t="shared" si="54"/>
        <v>4.224576604304553E-2</v>
      </c>
    </row>
    <row r="667" spans="1:12">
      <c r="A667">
        <v>20071130</v>
      </c>
      <c r="B667">
        <v>96.927999999999997</v>
      </c>
      <c r="C667">
        <v>94.201999999999998</v>
      </c>
      <c r="D667">
        <v>91.292000000000002</v>
      </c>
      <c r="E667">
        <v>87.75</v>
      </c>
      <c r="F667">
        <v>84.463999999999999</v>
      </c>
      <c r="H667">
        <f t="shared" si="50"/>
        <v>3.1693628260151874E-2</v>
      </c>
      <c r="I667">
        <f t="shared" si="51"/>
        <v>3.0314799990192709E-2</v>
      </c>
      <c r="J667">
        <f t="shared" si="52"/>
        <v>3.0834850582734719E-2</v>
      </c>
      <c r="K667">
        <f t="shared" si="53"/>
        <v>3.3209090826850751E-2</v>
      </c>
      <c r="L667">
        <f t="shared" si="54"/>
        <v>3.4345599340853461E-2</v>
      </c>
    </row>
    <row r="668" spans="1:12">
      <c r="A668">
        <v>20071231</v>
      </c>
      <c r="B668">
        <v>96.772999999999996</v>
      </c>
      <c r="C668">
        <v>94.123000000000005</v>
      </c>
      <c r="D668">
        <v>91.323999999999998</v>
      </c>
      <c r="E668">
        <v>87.682000000000002</v>
      </c>
      <c r="F668">
        <v>84.218999999999994</v>
      </c>
      <c r="H668">
        <f t="shared" si="50"/>
        <v>3.3346077934961249E-2</v>
      </c>
      <c r="I668">
        <f t="shared" si="51"/>
        <v>3.0747094950668741E-2</v>
      </c>
      <c r="J668">
        <f t="shared" si="52"/>
        <v>3.0714434741606178E-2</v>
      </c>
      <c r="K668">
        <f t="shared" si="53"/>
        <v>3.3409353693410804E-2</v>
      </c>
      <c r="L668">
        <f t="shared" si="54"/>
        <v>3.494669957676666E-2</v>
      </c>
    </row>
    <row r="669" spans="1:12">
      <c r="A669">
        <v>20080131</v>
      </c>
      <c r="B669">
        <v>97.942999999999998</v>
      </c>
      <c r="C669">
        <v>95.930999999999997</v>
      </c>
      <c r="D669">
        <v>93.628</v>
      </c>
      <c r="E669">
        <v>90.334999999999994</v>
      </c>
      <c r="F669">
        <v>87.066000000000003</v>
      </c>
      <c r="H669">
        <f t="shared" si="50"/>
        <v>2.1002011373962404E-2</v>
      </c>
      <c r="I669">
        <f t="shared" si="51"/>
        <v>2.0987709571970159E-2</v>
      </c>
      <c r="J669">
        <f t="shared" si="52"/>
        <v>2.2189505427785416E-2</v>
      </c>
      <c r="K669">
        <f t="shared" si="53"/>
        <v>2.5736920335243996E-2</v>
      </c>
      <c r="L669">
        <f t="shared" si="54"/>
        <v>2.8087979816720177E-2</v>
      </c>
    </row>
    <row r="670" spans="1:12">
      <c r="A670">
        <v>20080229</v>
      </c>
      <c r="B670">
        <v>98.331000000000003</v>
      </c>
      <c r="C670">
        <v>96.828999999999994</v>
      </c>
      <c r="D670">
        <v>94.63</v>
      </c>
      <c r="E670">
        <v>91.528000000000006</v>
      </c>
      <c r="F670">
        <v>88.316999999999993</v>
      </c>
      <c r="H670">
        <f t="shared" si="50"/>
        <v>1.6973284111826414E-2</v>
      </c>
      <c r="I670">
        <f t="shared" si="51"/>
        <v>1.6242320246107056E-2</v>
      </c>
      <c r="J670">
        <f t="shared" si="52"/>
        <v>1.8568841184387175E-2</v>
      </c>
      <c r="K670">
        <f t="shared" si="53"/>
        <v>2.2378026566098441E-2</v>
      </c>
      <c r="L670">
        <f t="shared" si="54"/>
        <v>2.5158786535344202E-2</v>
      </c>
    </row>
    <row r="671" spans="1:12">
      <c r="A671">
        <v>20080331</v>
      </c>
      <c r="B671">
        <v>98.549000000000007</v>
      </c>
      <c r="C671">
        <v>96.878</v>
      </c>
      <c r="D671">
        <v>94.891000000000005</v>
      </c>
      <c r="E671">
        <v>91.512</v>
      </c>
      <c r="F671">
        <v>88.472999999999999</v>
      </c>
      <c r="H671">
        <f t="shared" si="50"/>
        <v>1.4723640016641504E-2</v>
      </c>
      <c r="I671">
        <f t="shared" si="51"/>
        <v>1.5985284738259331E-2</v>
      </c>
      <c r="J671">
        <f t="shared" si="52"/>
        <v>1.7634117555034745E-2</v>
      </c>
      <c r="K671">
        <f t="shared" si="53"/>
        <v>2.2422711897028158E-2</v>
      </c>
      <c r="L671">
        <f t="shared" si="54"/>
        <v>2.479700907757354E-2</v>
      </c>
    </row>
    <row r="672" spans="1:12">
      <c r="A672">
        <v>20080430</v>
      </c>
      <c r="B672">
        <v>98.108000000000004</v>
      </c>
      <c r="C672">
        <v>95.593000000000004</v>
      </c>
      <c r="D672">
        <v>92.884</v>
      </c>
      <c r="E672">
        <v>89.257000000000005</v>
      </c>
      <c r="F672">
        <v>85.980999999999995</v>
      </c>
      <c r="H672">
        <f t="shared" si="50"/>
        <v>1.9284869735393562E-2</v>
      </c>
      <c r="I672">
        <f t="shared" si="51"/>
        <v>2.2791133129080876E-2</v>
      </c>
      <c r="J672">
        <f t="shared" si="52"/>
        <v>2.4911493510838545E-2</v>
      </c>
      <c r="K672">
        <f t="shared" si="53"/>
        <v>2.8820071833413952E-2</v>
      </c>
      <c r="L672">
        <f t="shared" si="54"/>
        <v>3.0669683244934465E-2</v>
      </c>
    </row>
    <row r="673" spans="1:12">
      <c r="A673">
        <v>20080530</v>
      </c>
      <c r="B673">
        <v>97.77</v>
      </c>
      <c r="C673">
        <v>94.906999999999996</v>
      </c>
      <c r="D673">
        <v>91.561999999999998</v>
      </c>
      <c r="E673">
        <v>87.739000000000004</v>
      </c>
      <c r="F673">
        <v>84.262</v>
      </c>
      <c r="H673">
        <f t="shared" si="50"/>
        <v>2.2808632504858428E-2</v>
      </c>
      <c r="I673">
        <f t="shared" si="51"/>
        <v>2.6480910502865829E-2</v>
      </c>
      <c r="J673">
        <f t="shared" si="52"/>
        <v>2.9820603638779586E-2</v>
      </c>
      <c r="K673">
        <f t="shared" si="53"/>
        <v>3.3241473136043309E-2</v>
      </c>
      <c r="L673">
        <f t="shared" si="54"/>
        <v>3.4841048642799466E-2</v>
      </c>
    </row>
    <row r="674" spans="1:12">
      <c r="A674">
        <v>20080630</v>
      </c>
      <c r="B674">
        <v>97.661000000000001</v>
      </c>
      <c r="C674">
        <v>94.923000000000002</v>
      </c>
      <c r="D674">
        <v>91.641999999999996</v>
      </c>
      <c r="E674">
        <v>88.027000000000001</v>
      </c>
      <c r="F674">
        <v>84.668999999999997</v>
      </c>
      <c r="H674">
        <f t="shared" si="50"/>
        <v>2.3950195062512059E-2</v>
      </c>
      <c r="I674">
        <f t="shared" si="51"/>
        <v>2.6394396240193352E-2</v>
      </c>
      <c r="J674">
        <f t="shared" si="52"/>
        <v>2.9520851585101981E-2</v>
      </c>
      <c r="K674">
        <f t="shared" si="53"/>
        <v>3.2395314189093583E-2</v>
      </c>
      <c r="L674">
        <f t="shared" si="54"/>
        <v>3.3844243464599133E-2</v>
      </c>
    </row>
    <row r="675" spans="1:12">
      <c r="A675">
        <v>20080731</v>
      </c>
      <c r="B675">
        <v>97.77</v>
      </c>
      <c r="C675">
        <v>95.141999999999996</v>
      </c>
      <c r="D675">
        <v>91.941999999999993</v>
      </c>
      <c r="E675">
        <v>88.509</v>
      </c>
      <c r="F675">
        <v>85.025000000000006</v>
      </c>
      <c r="H675">
        <f t="shared" si="50"/>
        <v>2.2808632504858428E-2</v>
      </c>
      <c r="I675">
        <f t="shared" si="51"/>
        <v>2.5212426799804843E-2</v>
      </c>
      <c r="J675">
        <f t="shared" si="52"/>
        <v>2.8399881151396578E-2</v>
      </c>
      <c r="K675">
        <f t="shared" si="53"/>
        <v>3.0986886817652382E-2</v>
      </c>
      <c r="L675">
        <f t="shared" si="54"/>
        <v>3.297704790554179E-2</v>
      </c>
    </row>
    <row r="676" spans="1:12">
      <c r="A676">
        <v>20080829</v>
      </c>
      <c r="B676">
        <v>97.858000000000004</v>
      </c>
      <c r="C676">
        <v>95.409000000000006</v>
      </c>
      <c r="D676">
        <v>92.418000000000006</v>
      </c>
      <c r="E676">
        <v>89.081000000000003</v>
      </c>
      <c r="F676">
        <v>85.683999999999997</v>
      </c>
      <c r="H676">
        <f t="shared" si="50"/>
        <v>2.1888859367655167E-2</v>
      </c>
      <c r="I676">
        <f t="shared" si="51"/>
        <v>2.3776904498725715E-2</v>
      </c>
      <c r="J676">
        <f t="shared" si="52"/>
        <v>2.6631245965481609E-2</v>
      </c>
      <c r="K676">
        <f t="shared" si="53"/>
        <v>2.9327863424178258E-2</v>
      </c>
      <c r="L676">
        <f t="shared" si="54"/>
        <v>3.1383201193610821E-2</v>
      </c>
    </row>
    <row r="677" spans="1:12">
      <c r="A677">
        <v>20080930</v>
      </c>
      <c r="B677">
        <v>98.21</v>
      </c>
      <c r="C677">
        <v>96.17</v>
      </c>
      <c r="D677">
        <v>93.370999999999995</v>
      </c>
      <c r="E677">
        <v>89.88</v>
      </c>
      <c r="F677">
        <v>86.093000000000004</v>
      </c>
      <c r="H677">
        <f t="shared" si="50"/>
        <v>1.82262498727217E-2</v>
      </c>
      <c r="I677">
        <f t="shared" si="51"/>
        <v>1.9718249982822122E-2</v>
      </c>
      <c r="J677">
        <f t="shared" si="52"/>
        <v>2.3126491731538135E-2</v>
      </c>
      <c r="K677">
        <f t="shared" si="53"/>
        <v>2.703261158956205E-2</v>
      </c>
      <c r="L677">
        <f t="shared" si="54"/>
        <v>3.0401380084216001E-2</v>
      </c>
    </row>
    <row r="678" spans="1:12">
      <c r="A678">
        <v>20081031</v>
      </c>
      <c r="B678">
        <v>98.582999999999998</v>
      </c>
      <c r="C678">
        <v>97.370999999999995</v>
      </c>
      <c r="D678">
        <v>94.697000000000003</v>
      </c>
      <c r="E678">
        <v>91.799000000000007</v>
      </c>
      <c r="F678">
        <v>86.762</v>
      </c>
      <c r="H678">
        <f t="shared" si="50"/>
        <v>1.4373674974387018E-2</v>
      </c>
      <c r="I678">
        <f t="shared" si="51"/>
        <v>1.3409998672812451E-2</v>
      </c>
      <c r="J678">
        <f t="shared" si="52"/>
        <v>1.8328565310195666E-2</v>
      </c>
      <c r="K678">
        <f t="shared" si="53"/>
        <v>2.1622648796757238E-2</v>
      </c>
      <c r="L678">
        <f t="shared" si="54"/>
        <v>2.8807422961017126E-2</v>
      </c>
    </row>
    <row r="679" spans="1:12">
      <c r="A679">
        <v>20081128</v>
      </c>
      <c r="B679">
        <v>99.147999999999996</v>
      </c>
      <c r="C679">
        <v>98.03</v>
      </c>
      <c r="D679">
        <v>96.272000000000006</v>
      </c>
      <c r="E679">
        <v>95.188000000000002</v>
      </c>
      <c r="F679">
        <v>90.811999999999998</v>
      </c>
      <c r="H679">
        <f t="shared" si="50"/>
        <v>8.5932141848550359E-3</v>
      </c>
      <c r="I679">
        <f t="shared" si="51"/>
        <v>9.9979648561512313E-3</v>
      </c>
      <c r="J679">
        <f t="shared" si="52"/>
        <v>1.2744753363677086E-2</v>
      </c>
      <c r="K679">
        <f t="shared" si="53"/>
        <v>1.2405392006299198E-2</v>
      </c>
      <c r="L679">
        <f t="shared" si="54"/>
        <v>1.9462726815452358E-2</v>
      </c>
    </row>
    <row r="680" spans="1:12">
      <c r="A680">
        <v>20081231</v>
      </c>
      <c r="B680">
        <v>99.590999999999994</v>
      </c>
      <c r="C680">
        <v>98.93</v>
      </c>
      <c r="D680">
        <v>97.052000000000007</v>
      </c>
      <c r="E680">
        <v>95.965999999999994</v>
      </c>
      <c r="F680">
        <v>92.421999999999997</v>
      </c>
      <c r="H680">
        <f t="shared" si="50"/>
        <v>4.1067967989076859E-3</v>
      </c>
      <c r="I680">
        <f t="shared" si="51"/>
        <v>5.3933201950031595E-3</v>
      </c>
      <c r="J680">
        <f t="shared" si="52"/>
        <v>1.0024333244041506E-2</v>
      </c>
      <c r="K680">
        <f t="shared" si="53"/>
        <v>1.0347222048836757E-2</v>
      </c>
      <c r="L680">
        <f t="shared" si="54"/>
        <v>1.5885888203830856E-2</v>
      </c>
    </row>
    <row r="681" spans="1:12">
      <c r="A681">
        <v>20090130</v>
      </c>
      <c r="B681">
        <v>99.433999999999997</v>
      </c>
      <c r="C681">
        <v>98.13</v>
      </c>
      <c r="D681">
        <v>96.096999999999994</v>
      </c>
      <c r="E681">
        <v>94.224999999999994</v>
      </c>
      <c r="F681">
        <v>90.977000000000004</v>
      </c>
      <c r="H681">
        <f t="shared" si="50"/>
        <v>5.6922179536174067E-3</v>
      </c>
      <c r="I681">
        <f t="shared" si="51"/>
        <v>9.4832112602796226E-3</v>
      </c>
      <c r="J681">
        <f t="shared" si="52"/>
        <v>1.3359142495532828E-2</v>
      </c>
      <c r="K681">
        <f t="shared" si="53"/>
        <v>1.4982287607745004E-2</v>
      </c>
      <c r="L681">
        <f t="shared" si="54"/>
        <v>1.909266951928168E-2</v>
      </c>
    </row>
    <row r="682" spans="1:12">
      <c r="A682">
        <v>20090227</v>
      </c>
      <c r="B682">
        <v>99.227000000000004</v>
      </c>
      <c r="C682">
        <v>98.096000000000004</v>
      </c>
      <c r="D682">
        <v>95.91</v>
      </c>
      <c r="E682">
        <v>93.537000000000006</v>
      </c>
      <c r="F682">
        <v>90.489000000000004</v>
      </c>
      <c r="H682">
        <f t="shared" si="50"/>
        <v>7.7902183881402021E-3</v>
      </c>
      <c r="I682">
        <f t="shared" si="51"/>
        <v>9.6581391659336102E-3</v>
      </c>
      <c r="J682">
        <f t="shared" si="52"/>
        <v>1.401731208232837E-2</v>
      </c>
      <c r="K682">
        <f t="shared" si="53"/>
        <v>1.6843556189548359E-2</v>
      </c>
      <c r="L682">
        <f t="shared" si="54"/>
        <v>2.0189483240384831E-2</v>
      </c>
    </row>
    <row r="683" spans="1:12">
      <c r="A683">
        <v>20090331</v>
      </c>
      <c r="B683">
        <v>99.39</v>
      </c>
      <c r="C683">
        <v>98.456000000000003</v>
      </c>
      <c r="D683">
        <v>96.572000000000003</v>
      </c>
      <c r="E683">
        <v>94.802999999999997</v>
      </c>
      <c r="F683">
        <v>91.980999999999995</v>
      </c>
      <c r="H683">
        <f t="shared" si="50"/>
        <v>6.1374383740819827E-3</v>
      </c>
      <c r="I683">
        <f t="shared" si="51"/>
        <v>7.8105636080283425E-3</v>
      </c>
      <c r="J683">
        <f t="shared" si="52"/>
        <v>1.1694971583275926E-2</v>
      </c>
      <c r="K683">
        <f t="shared" si="53"/>
        <v>1.3431688352961046E-2</v>
      </c>
      <c r="L683">
        <f t="shared" si="54"/>
        <v>1.685815195480278E-2</v>
      </c>
    </row>
    <row r="684" spans="1:12">
      <c r="A684">
        <v>20090430</v>
      </c>
      <c r="B684">
        <v>99.494</v>
      </c>
      <c r="C684">
        <v>98.207999999999998</v>
      </c>
      <c r="D684">
        <v>95.935000000000002</v>
      </c>
      <c r="E684">
        <v>93.384</v>
      </c>
      <c r="F684">
        <v>90.340999999999994</v>
      </c>
      <c r="H684">
        <f t="shared" si="50"/>
        <v>5.0857338130942953E-3</v>
      </c>
      <c r="I684">
        <f t="shared" si="51"/>
        <v>9.0822493676723237E-3</v>
      </c>
      <c r="J684">
        <f t="shared" si="52"/>
        <v>1.3929222455079771E-2</v>
      </c>
      <c r="K684">
        <f t="shared" si="53"/>
        <v>1.7259798717756736E-2</v>
      </c>
      <c r="L684">
        <f t="shared" si="54"/>
        <v>2.0523526917035628E-2</v>
      </c>
    </row>
    <row r="685" spans="1:12">
      <c r="A685">
        <v>20090529</v>
      </c>
      <c r="B685">
        <v>99.504999999999995</v>
      </c>
      <c r="C685">
        <v>98.155000000000001</v>
      </c>
      <c r="D685">
        <v>95.885999999999996</v>
      </c>
      <c r="E685">
        <v>92.811999999999998</v>
      </c>
      <c r="F685">
        <v>88.807000000000002</v>
      </c>
      <c r="H685">
        <f t="shared" si="50"/>
        <v>4.9746243907342613E-3</v>
      </c>
      <c r="I685">
        <f t="shared" si="51"/>
        <v>9.3546457900932634E-3</v>
      </c>
      <c r="J685">
        <f t="shared" si="52"/>
        <v>1.4101906932207475E-2</v>
      </c>
      <c r="K685">
        <f t="shared" si="53"/>
        <v>1.8823531423604711E-2</v>
      </c>
      <c r="L685">
        <f t="shared" si="54"/>
        <v>2.4025001711960536E-2</v>
      </c>
    </row>
    <row r="686" spans="1:12">
      <c r="A686">
        <v>20090630</v>
      </c>
      <c r="B686">
        <v>99.45</v>
      </c>
      <c r="C686">
        <v>97.771000000000001</v>
      </c>
      <c r="D686">
        <v>95.272999999999996</v>
      </c>
      <c r="E686">
        <v>91.682000000000002</v>
      </c>
      <c r="F686">
        <v>87.846000000000004</v>
      </c>
      <c r="H686">
        <f t="shared" si="50"/>
        <v>5.5304172951231578E-3</v>
      </c>
      <c r="I686">
        <f t="shared" si="51"/>
        <v>1.1334846248694186E-2</v>
      </c>
      <c r="J686">
        <f t="shared" si="52"/>
        <v>1.6272217390093768E-2</v>
      </c>
      <c r="K686">
        <f t="shared" si="53"/>
        <v>2.1948428913600493E-2</v>
      </c>
      <c r="L686">
        <f t="shared" si="54"/>
        <v>2.6255746118361456E-2</v>
      </c>
    </row>
    <row r="687" spans="1:12">
      <c r="A687">
        <v>20090731</v>
      </c>
      <c r="B687">
        <v>99.527000000000001</v>
      </c>
      <c r="C687">
        <v>97.778999999999996</v>
      </c>
      <c r="D687">
        <v>95.364000000000004</v>
      </c>
      <c r="E687">
        <v>92.022000000000006</v>
      </c>
      <c r="F687">
        <v>88.007000000000005</v>
      </c>
      <c r="H687">
        <f t="shared" si="50"/>
        <v>4.7524792267423788E-3</v>
      </c>
      <c r="I687">
        <f t="shared" si="51"/>
        <v>1.1293473130407738E-2</v>
      </c>
      <c r="J687">
        <f t="shared" si="52"/>
        <v>1.594885915699229E-2</v>
      </c>
      <c r="K687">
        <f t="shared" si="53"/>
        <v>2.1003152434583283E-2</v>
      </c>
      <c r="L687">
        <f t="shared" si="54"/>
        <v>2.5879984611570928E-2</v>
      </c>
    </row>
    <row r="688" spans="1:12">
      <c r="A688">
        <v>20090831</v>
      </c>
      <c r="B688">
        <v>99.584000000000003</v>
      </c>
      <c r="C688">
        <v>98.063999999999993</v>
      </c>
      <c r="D688">
        <v>95.724999999999994</v>
      </c>
      <c r="E688">
        <v>92.44</v>
      </c>
      <c r="F688">
        <v>88.63</v>
      </c>
      <c r="H688">
        <f t="shared" si="50"/>
        <v>4.1773778920308757E-3</v>
      </c>
      <c r="I688">
        <f t="shared" si="51"/>
        <v>9.8228602925971575E-3</v>
      </c>
      <c r="J688">
        <f t="shared" si="52"/>
        <v>1.4670128252125103E-2</v>
      </c>
      <c r="K688">
        <f t="shared" si="53"/>
        <v>1.9846983784864491E-2</v>
      </c>
      <c r="L688">
        <f t="shared" si="54"/>
        <v>2.4433684571709469E-2</v>
      </c>
    </row>
    <row r="689" spans="1:12">
      <c r="A689">
        <v>20090930</v>
      </c>
      <c r="B689">
        <v>99.582999999999998</v>
      </c>
      <c r="C689">
        <v>98.108000000000004</v>
      </c>
      <c r="D689">
        <v>95.837000000000003</v>
      </c>
      <c r="E689">
        <v>92.754000000000005</v>
      </c>
      <c r="F689">
        <v>88.921999999999997</v>
      </c>
      <c r="H689">
        <f t="shared" si="50"/>
        <v>4.1874617153530025E-3</v>
      </c>
      <c r="I689">
        <f t="shared" si="51"/>
        <v>9.5963895217701101E-3</v>
      </c>
      <c r="J689">
        <f t="shared" si="52"/>
        <v>1.4274709110540629E-2</v>
      </c>
      <c r="K689">
        <f t="shared" si="53"/>
        <v>1.8982764215111914E-2</v>
      </c>
      <c r="L689">
        <f t="shared" si="54"/>
        <v>2.3759996781558046E-2</v>
      </c>
    </row>
    <row r="690" spans="1:12">
      <c r="A690">
        <v>20091030</v>
      </c>
      <c r="B690">
        <v>99.596999999999994</v>
      </c>
      <c r="C690">
        <v>98.236999999999995</v>
      </c>
      <c r="D690">
        <v>96.018000000000001</v>
      </c>
      <c r="E690">
        <v>92.667000000000002</v>
      </c>
      <c r="F690">
        <v>88.957999999999998</v>
      </c>
      <c r="H690">
        <f t="shared" si="50"/>
        <v>4.0463066156610772E-3</v>
      </c>
      <c r="I690">
        <f t="shared" si="51"/>
        <v>8.9332955864040997E-3</v>
      </c>
      <c r="J690">
        <f t="shared" si="52"/>
        <v>1.3636984243158512E-2</v>
      </c>
      <c r="K690">
        <f t="shared" si="53"/>
        <v>1.9221846915247864E-2</v>
      </c>
      <c r="L690">
        <f t="shared" si="54"/>
        <v>2.3677123229403296E-2</v>
      </c>
    </row>
    <row r="691" spans="1:12">
      <c r="A691">
        <v>20091130</v>
      </c>
      <c r="B691">
        <v>99.716999999999999</v>
      </c>
      <c r="C691">
        <v>98.733000000000004</v>
      </c>
      <c r="D691">
        <v>96.8</v>
      </c>
      <c r="E691">
        <v>93.933000000000007</v>
      </c>
      <c r="F691">
        <v>90.385999999999996</v>
      </c>
      <c r="H691">
        <f t="shared" si="50"/>
        <v>2.8380316295115726E-3</v>
      </c>
      <c r="I691">
        <f t="shared" si="51"/>
        <v>6.395841059262608E-3</v>
      </c>
      <c r="J691">
        <f t="shared" si="52"/>
        <v>1.09000411678708E-2</v>
      </c>
      <c r="K691">
        <f t="shared" si="53"/>
        <v>1.5770162906474816E-2</v>
      </c>
      <c r="L691">
        <f t="shared" si="54"/>
        <v>2.0421890143792254E-2</v>
      </c>
    </row>
    <row r="692" spans="1:12">
      <c r="A692">
        <v>20091231</v>
      </c>
      <c r="B692">
        <v>99.498999999999995</v>
      </c>
      <c r="C692">
        <v>97.759</v>
      </c>
      <c r="D692">
        <v>95.152000000000001</v>
      </c>
      <c r="E692">
        <v>91.596000000000004</v>
      </c>
      <c r="F692">
        <v>87.281999999999996</v>
      </c>
      <c r="H692">
        <f t="shared" si="50"/>
        <v>5.0352264846882377E-3</v>
      </c>
      <c r="I692">
        <f t="shared" si="51"/>
        <v>1.139691544821142E-2</v>
      </c>
      <c r="J692">
        <f t="shared" si="52"/>
        <v>1.6702815628111489E-2</v>
      </c>
      <c r="K692">
        <f t="shared" si="53"/>
        <v>2.2188222784307543E-2</v>
      </c>
      <c r="L692">
        <f t="shared" si="54"/>
        <v>2.7578625875273488E-2</v>
      </c>
    </row>
    <row r="693" spans="1:12">
      <c r="A693">
        <v>20100129</v>
      </c>
      <c r="B693">
        <v>99.688000000000002</v>
      </c>
      <c r="C693">
        <v>98.432000000000002</v>
      </c>
      <c r="D693">
        <v>96.08</v>
      </c>
      <c r="E693">
        <v>92.897000000000006</v>
      </c>
      <c r="F693">
        <v>88.903999999999996</v>
      </c>
      <c r="H693">
        <f t="shared" si="50"/>
        <v>3.1297648663830557E-3</v>
      </c>
      <c r="I693">
        <f t="shared" si="51"/>
        <v>7.9334198912546228E-3</v>
      </c>
      <c r="J693">
        <f t="shared" si="52"/>
        <v>1.341890550375946E-2</v>
      </c>
      <c r="K693">
        <f t="shared" si="53"/>
        <v>1.8590397602270325E-2</v>
      </c>
      <c r="L693">
        <f t="shared" si="54"/>
        <v>2.3801448657142954E-2</v>
      </c>
    </row>
    <row r="694" spans="1:12">
      <c r="A694">
        <v>20100226</v>
      </c>
      <c r="B694">
        <v>99.634</v>
      </c>
      <c r="C694">
        <v>98.382999999999996</v>
      </c>
      <c r="D694">
        <v>96.004999999999995</v>
      </c>
      <c r="E694">
        <v>92.837000000000003</v>
      </c>
      <c r="F694">
        <v>88.957999999999998</v>
      </c>
      <c r="H694">
        <f t="shared" si="50"/>
        <v>3.6734448079973614E-3</v>
      </c>
      <c r="I694">
        <f t="shared" si="51"/>
        <v>8.1843910425047905E-3</v>
      </c>
      <c r="J694">
        <f t="shared" si="52"/>
        <v>1.3682734242509653E-2</v>
      </c>
      <c r="K694">
        <f t="shared" si="53"/>
        <v>1.8754934956685565E-2</v>
      </c>
      <c r="L694">
        <f t="shared" si="54"/>
        <v>2.3677123229403296E-2</v>
      </c>
    </row>
    <row r="695" spans="1:12">
      <c r="A695">
        <v>20100331</v>
      </c>
      <c r="B695">
        <v>99.543000000000006</v>
      </c>
      <c r="C695">
        <v>98.012</v>
      </c>
      <c r="D695">
        <v>95.406000000000006</v>
      </c>
      <c r="E695">
        <v>91.816000000000003</v>
      </c>
      <c r="F695">
        <v>87.855999999999995</v>
      </c>
      <c r="H695">
        <f t="shared" si="50"/>
        <v>4.5909807821744586E-3</v>
      </c>
      <c r="I695">
        <f t="shared" si="51"/>
        <v>1.0090704157216468E-2</v>
      </c>
      <c r="J695">
        <f t="shared" si="52"/>
        <v>1.5799755623860934E-2</v>
      </c>
      <c r="K695">
        <f t="shared" si="53"/>
        <v>2.1575356410267199E-2</v>
      </c>
      <c r="L695">
        <f t="shared" si="54"/>
        <v>2.6232382831306245E-2</v>
      </c>
    </row>
    <row r="696" spans="1:12">
      <c r="A696">
        <v>20100430</v>
      </c>
      <c r="B696">
        <v>99.587000000000003</v>
      </c>
      <c r="C696">
        <v>98.126999999999995</v>
      </c>
      <c r="D696">
        <v>95.647000000000006</v>
      </c>
      <c r="E696">
        <v>92.23</v>
      </c>
      <c r="F696">
        <v>88.460999999999999</v>
      </c>
      <c r="H696">
        <f t="shared" si="50"/>
        <v>4.1471276371414234E-3</v>
      </c>
      <c r="I696">
        <f t="shared" si="51"/>
        <v>9.4986424183054474E-3</v>
      </c>
      <c r="J696">
        <f t="shared" si="52"/>
        <v>1.4945874017735949E-2</v>
      </c>
      <c r="K696">
        <f t="shared" si="53"/>
        <v>2.0427015345161115E-2</v>
      </c>
      <c r="L696">
        <f t="shared" si="54"/>
        <v>2.482481092671085E-2</v>
      </c>
    </row>
    <row r="697" spans="1:12">
      <c r="A697">
        <v>20100528</v>
      </c>
      <c r="B697">
        <v>99.632000000000005</v>
      </c>
      <c r="C697">
        <v>98.497</v>
      </c>
      <c r="D697">
        <v>96.382999999999996</v>
      </c>
      <c r="E697">
        <v>93.162999999999997</v>
      </c>
      <c r="F697">
        <v>89.936999999999998</v>
      </c>
      <c r="H697">
        <f t="shared" si="50"/>
        <v>3.6935924201060288E-3</v>
      </c>
      <c r="I697">
        <f t="shared" si="51"/>
        <v>7.600788011029147E-3</v>
      </c>
      <c r="J697">
        <f t="shared" si="52"/>
        <v>1.2355826375951784E-2</v>
      </c>
      <c r="K697">
        <f t="shared" si="53"/>
        <v>1.7862545257877338E-2</v>
      </c>
      <c r="L697">
        <f t="shared" si="54"/>
        <v>2.1438729079429564E-2</v>
      </c>
    </row>
    <row r="698" spans="1:12">
      <c r="A698">
        <v>20100630</v>
      </c>
      <c r="B698">
        <v>99.692999999999998</v>
      </c>
      <c r="C698">
        <v>98.864999999999995</v>
      </c>
      <c r="D698">
        <v>97.207999999999998</v>
      </c>
      <c r="E698">
        <v>94.381</v>
      </c>
      <c r="F698">
        <v>91.400999999999996</v>
      </c>
      <c r="H698">
        <f t="shared" si="50"/>
        <v>3.07945392354525E-3</v>
      </c>
      <c r="I698">
        <f t="shared" si="51"/>
        <v>5.7237699394052655E-3</v>
      </c>
      <c r="J698">
        <f t="shared" si="52"/>
        <v>9.4837461947434587E-3</v>
      </c>
      <c r="K698">
        <f t="shared" si="53"/>
        <v>1.4562617670267786E-2</v>
      </c>
      <c r="L698">
        <f t="shared" si="54"/>
        <v>1.8145416624186339E-2</v>
      </c>
    </row>
    <row r="699" spans="1:12">
      <c r="A699">
        <v>20100730</v>
      </c>
      <c r="B699">
        <v>99.721999999999994</v>
      </c>
      <c r="C699">
        <v>98.947999999999993</v>
      </c>
      <c r="D699">
        <v>97.622</v>
      </c>
      <c r="E699">
        <v>95.224999999999994</v>
      </c>
      <c r="F699">
        <v>92.236000000000004</v>
      </c>
      <c r="H699">
        <f t="shared" si="50"/>
        <v>2.7877499448467624E-3</v>
      </c>
      <c r="I699">
        <f t="shared" si="51"/>
        <v>5.3018686100030354E-3</v>
      </c>
      <c r="J699">
        <f t="shared" si="52"/>
        <v>8.0547020108669987E-3</v>
      </c>
      <c r="K699">
        <f t="shared" si="53"/>
        <v>1.2307034277761142E-2</v>
      </c>
      <c r="L699">
        <f t="shared" si="54"/>
        <v>1.629527834094624E-2</v>
      </c>
    </row>
    <row r="700" spans="1:12">
      <c r="A700">
        <v>20100831</v>
      </c>
      <c r="B700">
        <v>99.751999999999995</v>
      </c>
      <c r="C700">
        <v>99.072999999999993</v>
      </c>
      <c r="D700">
        <v>97.974000000000004</v>
      </c>
      <c r="E700">
        <v>96</v>
      </c>
      <c r="F700">
        <v>93.501000000000005</v>
      </c>
      <c r="H700">
        <f t="shared" si="50"/>
        <v>2.4861656909134222E-3</v>
      </c>
      <c r="I700">
        <f t="shared" si="51"/>
        <v>4.6674758105493819E-3</v>
      </c>
      <c r="J700">
        <f t="shared" si="52"/>
        <v>6.8460104027145974E-3</v>
      </c>
      <c r="K700">
        <f t="shared" si="53"/>
        <v>1.025775233831161E-2</v>
      </c>
      <c r="L700">
        <f t="shared" si="54"/>
        <v>1.3530328430586991E-2</v>
      </c>
    </row>
    <row r="701" spans="1:12">
      <c r="A701">
        <v>20100930</v>
      </c>
      <c r="B701">
        <v>99.700999999999993</v>
      </c>
      <c r="C701">
        <v>99.174999999999997</v>
      </c>
      <c r="D701">
        <v>98.075000000000003</v>
      </c>
      <c r="E701">
        <v>96.224999999999994</v>
      </c>
      <c r="F701">
        <v>93.786000000000001</v>
      </c>
      <c r="H701">
        <f t="shared" si="50"/>
        <v>2.9989669110641604E-3</v>
      </c>
      <c r="I701">
        <f t="shared" si="51"/>
        <v>4.150700187310008E-3</v>
      </c>
      <c r="J701">
        <f t="shared" si="52"/>
        <v>6.5002669236164934E-3</v>
      </c>
      <c r="K701">
        <f t="shared" si="53"/>
        <v>9.6666700264131933E-3</v>
      </c>
      <c r="L701">
        <f t="shared" si="54"/>
        <v>1.2913588406709309E-2</v>
      </c>
    </row>
    <row r="702" spans="1:12">
      <c r="A702">
        <v>20101029</v>
      </c>
      <c r="B702">
        <v>99.731999999999999</v>
      </c>
      <c r="C702">
        <v>99.373000000000005</v>
      </c>
      <c r="D702">
        <v>98.474000000000004</v>
      </c>
      <c r="E702">
        <v>96.68</v>
      </c>
      <c r="F702">
        <v>94.277000000000001</v>
      </c>
      <c r="H702">
        <f t="shared" si="50"/>
        <v>2.6872017005574733E-3</v>
      </c>
      <c r="I702">
        <f t="shared" si="51"/>
        <v>3.1498197912107617E-3</v>
      </c>
      <c r="J702">
        <f t="shared" si="52"/>
        <v>5.139037132941171E-3</v>
      </c>
      <c r="K702">
        <f t="shared" si="53"/>
        <v>8.4766324443688035E-3</v>
      </c>
      <c r="L702">
        <f t="shared" si="54"/>
        <v>1.1856321220547805E-2</v>
      </c>
    </row>
    <row r="703" spans="1:12">
      <c r="A703">
        <v>20101130</v>
      </c>
      <c r="B703">
        <v>99.683000000000007</v>
      </c>
      <c r="C703">
        <v>99.114999999999995</v>
      </c>
      <c r="D703">
        <v>97.875</v>
      </c>
      <c r="E703">
        <v>95.765000000000001</v>
      </c>
      <c r="F703">
        <v>92.87</v>
      </c>
      <c r="H703">
        <f t="shared" si="50"/>
        <v>3.1800808563144933E-3</v>
      </c>
      <c r="I703">
        <f t="shared" si="51"/>
        <v>4.4545892390124298E-3</v>
      </c>
      <c r="J703">
        <f t="shared" si="52"/>
        <v>7.1853689930163611E-3</v>
      </c>
      <c r="K703">
        <f t="shared" si="53"/>
        <v>1.087695667632782E-2</v>
      </c>
      <c r="L703">
        <f t="shared" si="54"/>
        <v>1.4903875471452999E-2</v>
      </c>
    </row>
    <row r="704" spans="1:12">
      <c r="A704">
        <v>20101231</v>
      </c>
      <c r="B704">
        <v>99.65</v>
      </c>
      <c r="C704">
        <v>98.855000000000004</v>
      </c>
      <c r="D704">
        <v>97.016999999999996</v>
      </c>
      <c r="E704">
        <v>94.001999999999995</v>
      </c>
      <c r="F704">
        <v>90.3</v>
      </c>
      <c r="H704">
        <f t="shared" si="50"/>
        <v>3.5122930255895302E-3</v>
      </c>
      <c r="I704">
        <f t="shared" si="51"/>
        <v>5.7746372873850316E-3</v>
      </c>
      <c r="J704">
        <f t="shared" si="52"/>
        <v>1.0145777944247758E-2</v>
      </c>
      <c r="K704">
        <f t="shared" si="53"/>
        <v>1.5583710910841209E-2</v>
      </c>
      <c r="L704">
        <f t="shared" si="54"/>
        <v>2.0616182216169454E-2</v>
      </c>
    </row>
    <row r="705" spans="1:12">
      <c r="A705">
        <v>20110131</v>
      </c>
      <c r="B705">
        <v>99.688999999999993</v>
      </c>
      <c r="C705">
        <v>98.927000000000007</v>
      </c>
      <c r="D705">
        <v>97.128</v>
      </c>
      <c r="E705">
        <v>94.391999999999996</v>
      </c>
      <c r="F705">
        <v>90.614000000000004</v>
      </c>
      <c r="H705">
        <f t="shared" si="50"/>
        <v>3.1197022740725444E-3</v>
      </c>
      <c r="I705">
        <f t="shared" si="51"/>
        <v>5.4085645524295511E-3</v>
      </c>
      <c r="J705">
        <f t="shared" si="52"/>
        <v>9.7608257097130391E-3</v>
      </c>
      <c r="K705">
        <f t="shared" si="53"/>
        <v>1.4533058288815903E-2</v>
      </c>
      <c r="L705">
        <f t="shared" si="54"/>
        <v>1.9907862055713377E-2</v>
      </c>
    </row>
    <row r="706" spans="1:12">
      <c r="A706">
        <v>20110228</v>
      </c>
      <c r="B706">
        <v>99.686999999999998</v>
      </c>
      <c r="C706">
        <v>98.659000000000006</v>
      </c>
      <c r="D706">
        <v>96.563999999999993</v>
      </c>
      <c r="E706">
        <v>93.534000000000006</v>
      </c>
      <c r="F706">
        <v>89.712999999999994</v>
      </c>
      <c r="H706">
        <f t="shared" si="50"/>
        <v>3.1398276605776321E-3</v>
      </c>
      <c r="I706">
        <f t="shared" si="51"/>
        <v>6.7731980801413183E-3</v>
      </c>
      <c r="J706">
        <f t="shared" si="52"/>
        <v>1.1722909311190133E-2</v>
      </c>
      <c r="K706">
        <f t="shared" si="53"/>
        <v>1.6851709625674172E-2</v>
      </c>
      <c r="L706">
        <f t="shared" si="54"/>
        <v>2.194829648431762E-2</v>
      </c>
    </row>
    <row r="707" spans="1:12">
      <c r="A707">
        <v>20110331</v>
      </c>
      <c r="B707">
        <v>99.700999999999993</v>
      </c>
      <c r="C707">
        <v>98.391999999999996</v>
      </c>
      <c r="D707">
        <v>96.144000000000005</v>
      </c>
      <c r="E707">
        <v>92.978999999999999</v>
      </c>
      <c r="F707">
        <v>89.156999999999996</v>
      </c>
      <c r="H707">
        <f t="shared" ref="H707:H752" si="55">(100/B707)-1</f>
        <v>2.9989669110641604E-3</v>
      </c>
      <c r="I707">
        <f t="shared" ref="I707:I752" si="56">(100/C707)^(1/2)-1</f>
        <v>8.1382802457798942E-3</v>
      </c>
      <c r="J707">
        <f t="shared" ref="J707:J752" si="57">(100/D707)^(1/3)-1</f>
        <v>1.3193988688848135E-2</v>
      </c>
      <c r="K707">
        <f t="shared" ref="K707:K752" si="58">(100/E707)^(1/4)-1</f>
        <v>1.8365744589215582E-2</v>
      </c>
      <c r="L707">
        <f t="shared" ref="L707:L752" si="59">(100/F707)^(1/5)-1</f>
        <v>2.3219741606509414E-2</v>
      </c>
    </row>
    <row r="708" spans="1:12">
      <c r="A708">
        <v>20110429</v>
      </c>
      <c r="B708">
        <v>99.775000000000006</v>
      </c>
      <c r="C708">
        <v>98.819000000000003</v>
      </c>
      <c r="D708">
        <v>96.954999999999998</v>
      </c>
      <c r="E708">
        <v>94.153999999999996</v>
      </c>
      <c r="F708">
        <v>90.474999999999994</v>
      </c>
      <c r="H708">
        <f t="shared" si="55"/>
        <v>2.255073916311634E-3</v>
      </c>
      <c r="I708">
        <f t="shared" si="56"/>
        <v>5.9578236679787011E-3</v>
      </c>
      <c r="J708">
        <f t="shared" si="57"/>
        <v>1.0361052016879757E-2</v>
      </c>
      <c r="K708">
        <f t="shared" si="58"/>
        <v>1.5173578931251042E-2</v>
      </c>
      <c r="L708">
        <f t="shared" si="59"/>
        <v>2.0221053881589235E-2</v>
      </c>
    </row>
    <row r="709" spans="1:12">
      <c r="A709">
        <v>20110531</v>
      </c>
      <c r="B709">
        <v>99.813999999999993</v>
      </c>
      <c r="C709">
        <v>99.099000000000004</v>
      </c>
      <c r="D709">
        <v>97.64</v>
      </c>
      <c r="E709">
        <v>95.203000000000003</v>
      </c>
      <c r="F709">
        <v>91.754000000000005</v>
      </c>
      <c r="H709">
        <f t="shared" si="55"/>
        <v>1.8634660468472841E-3</v>
      </c>
      <c r="I709">
        <f t="shared" si="56"/>
        <v>4.535672926963441E-3</v>
      </c>
      <c r="J709">
        <f t="shared" si="57"/>
        <v>7.9927530153605097E-3</v>
      </c>
      <c r="K709">
        <f t="shared" si="58"/>
        <v>1.2365511492499426E-2</v>
      </c>
      <c r="L709">
        <f t="shared" si="59"/>
        <v>1.7360797533580108E-2</v>
      </c>
    </row>
    <row r="710" spans="1:12">
      <c r="A710">
        <v>20110630</v>
      </c>
      <c r="B710">
        <v>99.811999999999998</v>
      </c>
      <c r="C710">
        <v>99.126000000000005</v>
      </c>
      <c r="D710">
        <v>97.566000000000003</v>
      </c>
      <c r="E710">
        <v>94.959000000000003</v>
      </c>
      <c r="F710">
        <v>91.516000000000005</v>
      </c>
      <c r="H710">
        <f t="shared" si="55"/>
        <v>1.8835410571875766E-3</v>
      </c>
      <c r="I710">
        <f t="shared" si="56"/>
        <v>4.3988555918099692E-3</v>
      </c>
      <c r="J710">
        <f t="shared" si="57"/>
        <v>8.247529656909558E-3</v>
      </c>
      <c r="K710">
        <f t="shared" si="58"/>
        <v>1.3015211683278238E-2</v>
      </c>
      <c r="L710">
        <f t="shared" si="59"/>
        <v>1.7889405390515201E-2</v>
      </c>
    </row>
    <row r="711" spans="1:12">
      <c r="A711">
        <v>20110729</v>
      </c>
      <c r="B711">
        <v>99.769000000000005</v>
      </c>
      <c r="C711">
        <v>99.307000000000002</v>
      </c>
      <c r="D711">
        <v>98.340999999999994</v>
      </c>
      <c r="E711">
        <v>96.35</v>
      </c>
      <c r="F711">
        <v>93.38</v>
      </c>
      <c r="H711">
        <f t="shared" si="55"/>
        <v>2.3153484549307546E-3</v>
      </c>
      <c r="I711">
        <f t="shared" si="56"/>
        <v>3.4831139760362895E-3</v>
      </c>
      <c r="J711">
        <f t="shared" si="57"/>
        <v>5.5919620608801957E-3</v>
      </c>
      <c r="K711">
        <f t="shared" si="58"/>
        <v>9.3390369657833094E-3</v>
      </c>
      <c r="L711">
        <f t="shared" si="59"/>
        <v>1.3792854998941007E-2</v>
      </c>
    </row>
    <row r="712" spans="1:12">
      <c r="A712">
        <v>20110831</v>
      </c>
      <c r="B712">
        <v>99.856999999999999</v>
      </c>
      <c r="C712">
        <v>99.59</v>
      </c>
      <c r="D712">
        <v>98.986000000000004</v>
      </c>
      <c r="E712">
        <v>97.549000000000007</v>
      </c>
      <c r="F712">
        <v>95.213999999999999</v>
      </c>
      <c r="H712">
        <f t="shared" si="55"/>
        <v>1.432047828394678E-3</v>
      </c>
      <c r="I712">
        <f t="shared" si="56"/>
        <v>2.0563253653655966E-3</v>
      </c>
      <c r="J712">
        <f t="shared" si="57"/>
        <v>3.4030305370698066E-3</v>
      </c>
      <c r="K712">
        <f t="shared" si="58"/>
        <v>6.223126219298214E-3</v>
      </c>
      <c r="L712">
        <f t="shared" si="59"/>
        <v>9.856901604686108E-3</v>
      </c>
    </row>
    <row r="713" spans="1:12">
      <c r="A713">
        <v>20110930</v>
      </c>
      <c r="B713">
        <v>99.822999999999993</v>
      </c>
      <c r="C713">
        <v>99.477999999999994</v>
      </c>
      <c r="D713">
        <v>98.733000000000004</v>
      </c>
      <c r="E713">
        <v>97.376000000000005</v>
      </c>
      <c r="F713">
        <v>95.268000000000001</v>
      </c>
      <c r="H713">
        <f t="shared" si="55"/>
        <v>1.7731384550654372E-3</v>
      </c>
      <c r="I713">
        <f t="shared" si="56"/>
        <v>2.6202628029314834E-3</v>
      </c>
      <c r="J713">
        <f t="shared" si="57"/>
        <v>4.2593617135759931E-3</v>
      </c>
      <c r="K713">
        <f t="shared" si="58"/>
        <v>6.6697474234262977E-3</v>
      </c>
      <c r="L713">
        <f t="shared" si="59"/>
        <v>9.7423938141785182E-3</v>
      </c>
    </row>
    <row r="714" spans="1:12">
      <c r="A714">
        <v>20111031</v>
      </c>
      <c r="B714">
        <v>99.84</v>
      </c>
      <c r="C714">
        <v>99.5</v>
      </c>
      <c r="D714">
        <v>98.784999999999997</v>
      </c>
      <c r="E714">
        <v>97.364999999999995</v>
      </c>
      <c r="F714">
        <v>95.176000000000002</v>
      </c>
      <c r="H714">
        <f t="shared" si="55"/>
        <v>1.6025641025640969E-3</v>
      </c>
      <c r="I714">
        <f t="shared" si="56"/>
        <v>2.509414234171059E-3</v>
      </c>
      <c r="J714">
        <f t="shared" si="57"/>
        <v>4.0831181794860338E-3</v>
      </c>
      <c r="K714">
        <f t="shared" si="58"/>
        <v>6.698178836445301E-3</v>
      </c>
      <c r="L714">
        <f t="shared" si="59"/>
        <v>9.9375278868427674E-3</v>
      </c>
    </row>
    <row r="715" spans="1:12">
      <c r="A715">
        <v>20111130</v>
      </c>
      <c r="B715">
        <v>99.823999999999998</v>
      </c>
      <c r="C715">
        <v>99.47</v>
      </c>
      <c r="D715">
        <v>98.759</v>
      </c>
      <c r="E715">
        <v>97.337999999999994</v>
      </c>
      <c r="F715">
        <v>95.24</v>
      </c>
      <c r="H715">
        <f t="shared" si="55"/>
        <v>1.7631030613880494E-3</v>
      </c>
      <c r="I715">
        <f t="shared" si="56"/>
        <v>2.6605804908519382E-3</v>
      </c>
      <c r="J715">
        <f t="shared" si="57"/>
        <v>4.1712244801535014E-3</v>
      </c>
      <c r="K715">
        <f t="shared" si="58"/>
        <v>6.7679820581096894E-3</v>
      </c>
      <c r="L715">
        <f t="shared" si="59"/>
        <v>9.8017584987646345E-3</v>
      </c>
    </row>
    <row r="716" spans="1:12">
      <c r="A716">
        <v>20111230</v>
      </c>
      <c r="B716">
        <v>99.834000000000003</v>
      </c>
      <c r="C716">
        <v>99.52</v>
      </c>
      <c r="D716">
        <v>98.828999999999994</v>
      </c>
      <c r="E716">
        <v>97.692999999999998</v>
      </c>
      <c r="F716">
        <v>95.784000000000006</v>
      </c>
      <c r="H716">
        <f t="shared" si="55"/>
        <v>1.6627601819019233E-3</v>
      </c>
      <c r="I716">
        <f t="shared" si="56"/>
        <v>2.4086747057818769E-3</v>
      </c>
      <c r="J716">
        <f t="shared" si="57"/>
        <v>3.9340856239904465E-3</v>
      </c>
      <c r="K716">
        <f t="shared" si="58"/>
        <v>5.8521265296194169E-3</v>
      </c>
      <c r="L716">
        <f t="shared" si="59"/>
        <v>8.6521210080798827E-3</v>
      </c>
    </row>
    <row r="717" spans="1:12">
      <c r="A717">
        <v>20120131</v>
      </c>
      <c r="B717">
        <v>99.846999999999994</v>
      </c>
      <c r="C717">
        <v>99.555000000000007</v>
      </c>
      <c r="D717">
        <v>99.088999999999999</v>
      </c>
      <c r="E717">
        <v>98.067999999999998</v>
      </c>
      <c r="F717">
        <v>96.436000000000007</v>
      </c>
      <c r="H717">
        <f t="shared" si="55"/>
        <v>1.5323444870651848E-3</v>
      </c>
      <c r="I717">
        <f t="shared" si="56"/>
        <v>2.2324535830082759E-3</v>
      </c>
      <c r="J717">
        <f t="shared" si="57"/>
        <v>3.0552410322026713E-3</v>
      </c>
      <c r="K717">
        <f t="shared" si="58"/>
        <v>4.8891808267916836E-3</v>
      </c>
      <c r="L717">
        <f t="shared" si="59"/>
        <v>7.284526030356675E-3</v>
      </c>
    </row>
    <row r="718" spans="1:12">
      <c r="A718">
        <v>20120229</v>
      </c>
      <c r="B718">
        <v>99.795000000000002</v>
      </c>
      <c r="C718">
        <v>99.39</v>
      </c>
      <c r="D718">
        <v>98.650999999999996</v>
      </c>
      <c r="E718">
        <v>97.468999999999994</v>
      </c>
      <c r="F718">
        <v>95.697999999999993</v>
      </c>
      <c r="H718">
        <f t="shared" si="55"/>
        <v>2.0542111328223367E-3</v>
      </c>
      <c r="I718">
        <f t="shared" si="56"/>
        <v>3.0640250622500087E-3</v>
      </c>
      <c r="J718">
        <f t="shared" si="57"/>
        <v>4.5375358209354122E-3</v>
      </c>
      <c r="K718">
        <f t="shared" si="58"/>
        <v>6.4295330909871495E-3</v>
      </c>
      <c r="L718">
        <f t="shared" si="59"/>
        <v>8.833343014436057E-3</v>
      </c>
    </row>
    <row r="719" spans="1:12">
      <c r="A719">
        <v>20120330</v>
      </c>
      <c r="B719">
        <v>99.83</v>
      </c>
      <c r="C719">
        <v>99.325000000000003</v>
      </c>
      <c r="D719">
        <v>98.388000000000005</v>
      </c>
      <c r="E719">
        <v>96.9</v>
      </c>
      <c r="F719">
        <v>94.813999999999993</v>
      </c>
      <c r="H719">
        <f t="shared" si="55"/>
        <v>1.7028949213664379E-3</v>
      </c>
      <c r="I719">
        <f t="shared" si="56"/>
        <v>3.3921826170084657E-3</v>
      </c>
      <c r="J719">
        <f t="shared" si="57"/>
        <v>5.4318126184011994E-3</v>
      </c>
      <c r="K719">
        <f t="shared" si="58"/>
        <v>7.9037376973916107E-3</v>
      </c>
      <c r="L719">
        <f t="shared" si="59"/>
        <v>1.0707541429523904E-2</v>
      </c>
    </row>
    <row r="720" spans="1:12">
      <c r="A720">
        <v>20120430</v>
      </c>
      <c r="B720">
        <v>99.817999999999998</v>
      </c>
      <c r="C720">
        <v>99.459000000000003</v>
      </c>
      <c r="D720">
        <v>98.793999999999997</v>
      </c>
      <c r="E720">
        <v>97.572999999999993</v>
      </c>
      <c r="F720">
        <v>95.936999999999998</v>
      </c>
      <c r="H720">
        <f t="shared" si="55"/>
        <v>1.8233184395599622E-3</v>
      </c>
      <c r="I720">
        <f t="shared" si="56"/>
        <v>2.7160252542601793E-3</v>
      </c>
      <c r="J720">
        <f t="shared" si="57"/>
        <v>4.0526270481444637E-3</v>
      </c>
      <c r="K720">
        <f t="shared" si="58"/>
        <v>6.1612454150481444E-3</v>
      </c>
      <c r="L720">
        <f t="shared" si="59"/>
        <v>8.3301965892803587E-3</v>
      </c>
    </row>
    <row r="721" spans="1:12">
      <c r="A721">
        <v>20120531</v>
      </c>
      <c r="B721">
        <v>99.819000000000003</v>
      </c>
      <c r="C721">
        <v>99.442999999999998</v>
      </c>
      <c r="D721">
        <v>98.881</v>
      </c>
      <c r="E721">
        <v>97.885999999999996</v>
      </c>
      <c r="F721">
        <v>96.683999999999997</v>
      </c>
      <c r="H721">
        <f t="shared" si="55"/>
        <v>1.813282040493247E-3</v>
      </c>
      <c r="I721">
        <f t="shared" si="56"/>
        <v>2.7966886047385842E-3</v>
      </c>
      <c r="J721">
        <f t="shared" si="57"/>
        <v>3.7580702576363034E-3</v>
      </c>
      <c r="K721">
        <f t="shared" si="58"/>
        <v>5.355954550813502E-3</v>
      </c>
      <c r="L721">
        <f t="shared" si="59"/>
        <v>6.7672465117403213E-3</v>
      </c>
    </row>
    <row r="722" spans="1:12">
      <c r="A722">
        <v>20120629</v>
      </c>
      <c r="B722">
        <v>99.792000000000002</v>
      </c>
      <c r="C722">
        <v>99.382000000000005</v>
      </c>
      <c r="D722">
        <v>98.712000000000003</v>
      </c>
      <c r="E722">
        <v>97.662999999999997</v>
      </c>
      <c r="F722">
        <v>96.375</v>
      </c>
      <c r="H722">
        <f t="shared" si="55"/>
        <v>2.0843354176687257E-3</v>
      </c>
      <c r="I722">
        <f t="shared" si="56"/>
        <v>3.1043963101557992E-3</v>
      </c>
      <c r="J722">
        <f t="shared" si="57"/>
        <v>4.3305720738466835E-3</v>
      </c>
      <c r="K722">
        <f t="shared" si="58"/>
        <v>5.9293617375126839E-3</v>
      </c>
      <c r="L722">
        <f t="shared" si="59"/>
        <v>7.4120047450707549E-3</v>
      </c>
    </row>
    <row r="723" spans="1:12">
      <c r="A723">
        <v>20120731</v>
      </c>
      <c r="B723">
        <v>99.831999999999994</v>
      </c>
      <c r="C723">
        <v>99.563000000000002</v>
      </c>
      <c r="D723">
        <v>99.135000000000005</v>
      </c>
      <c r="E723">
        <v>98.28</v>
      </c>
      <c r="F723">
        <v>97.057000000000002</v>
      </c>
      <c r="H723">
        <f t="shared" si="55"/>
        <v>1.6828271496114322E-3</v>
      </c>
      <c r="I723">
        <f t="shared" si="56"/>
        <v>2.192187516818267E-3</v>
      </c>
      <c r="J723">
        <f t="shared" si="57"/>
        <v>2.9000732322583822E-3</v>
      </c>
      <c r="K723">
        <f t="shared" si="58"/>
        <v>4.34682975952283E-3</v>
      </c>
      <c r="L723">
        <f t="shared" si="59"/>
        <v>5.992232264814934E-3</v>
      </c>
    </row>
    <row r="724" spans="1:12">
      <c r="A724">
        <v>20120831</v>
      </c>
      <c r="B724">
        <v>99.802999999999997</v>
      </c>
      <c r="C724">
        <v>99.527000000000001</v>
      </c>
      <c r="D724">
        <v>99.11</v>
      </c>
      <c r="E724">
        <v>98.302000000000007</v>
      </c>
      <c r="F724">
        <v>97.042000000000002</v>
      </c>
      <c r="H724">
        <f t="shared" si="55"/>
        <v>1.9738885604640988E-3</v>
      </c>
      <c r="I724">
        <f t="shared" si="56"/>
        <v>2.3734230448961835E-3</v>
      </c>
      <c r="J724">
        <f t="shared" si="57"/>
        <v>2.9843916461036457E-3</v>
      </c>
      <c r="K724">
        <f t="shared" si="58"/>
        <v>4.2906318060893511E-3</v>
      </c>
      <c r="L724">
        <f t="shared" si="59"/>
        <v>6.0233300381082877E-3</v>
      </c>
    </row>
    <row r="725" spans="1:12">
      <c r="A725">
        <v>20120928</v>
      </c>
      <c r="B725">
        <v>99.8</v>
      </c>
      <c r="C725">
        <v>99.528000000000006</v>
      </c>
      <c r="D725">
        <v>99.03</v>
      </c>
      <c r="E725">
        <v>98.146000000000001</v>
      </c>
      <c r="F725">
        <v>96.893000000000001</v>
      </c>
      <c r="H725">
        <f t="shared" si="55"/>
        <v>2.0040080160321772E-3</v>
      </c>
      <c r="I725">
        <f t="shared" si="56"/>
        <v>2.3683873969333469E-3</v>
      </c>
      <c r="J725">
        <f t="shared" si="57"/>
        <v>3.2544012540987044E-3</v>
      </c>
      <c r="K725">
        <f t="shared" si="58"/>
        <v>4.6894663030869754E-3</v>
      </c>
      <c r="L725">
        <f t="shared" si="59"/>
        <v>6.3325481601477218E-3</v>
      </c>
    </row>
    <row r="726" spans="1:12">
      <c r="A726">
        <v>20121031</v>
      </c>
      <c r="B726">
        <v>99.781999999999996</v>
      </c>
      <c r="C726">
        <v>99.418000000000006</v>
      </c>
      <c r="D726">
        <v>98.864999999999995</v>
      </c>
      <c r="E726">
        <v>97.813000000000002</v>
      </c>
      <c r="F726">
        <v>96.399000000000001</v>
      </c>
      <c r="H726">
        <f t="shared" si="55"/>
        <v>2.1847627828666116E-3</v>
      </c>
      <c r="I726">
        <f t="shared" si="56"/>
        <v>2.9227640708051617E-3</v>
      </c>
      <c r="J726">
        <f t="shared" si="57"/>
        <v>3.812215684323883E-3</v>
      </c>
      <c r="K726">
        <f t="shared" si="58"/>
        <v>5.5434819081894293E-3</v>
      </c>
      <c r="L726">
        <f t="shared" si="59"/>
        <v>7.361837634924262E-3</v>
      </c>
    </row>
    <row r="727" spans="1:12">
      <c r="A727">
        <v>20121130</v>
      </c>
      <c r="B727">
        <v>99.79</v>
      </c>
      <c r="C727">
        <v>99.477999999999994</v>
      </c>
      <c r="D727">
        <v>98.962000000000003</v>
      </c>
      <c r="E727">
        <v>98.143000000000001</v>
      </c>
      <c r="F727">
        <v>96.924000000000007</v>
      </c>
      <c r="H727">
        <f t="shared" si="55"/>
        <v>2.1044192804888784E-3</v>
      </c>
      <c r="I727">
        <f t="shared" si="56"/>
        <v>2.6202628029314834E-3</v>
      </c>
      <c r="J727">
        <f t="shared" si="57"/>
        <v>3.4841381886741019E-3</v>
      </c>
      <c r="K727">
        <f t="shared" si="58"/>
        <v>4.6971439618339605E-3</v>
      </c>
      <c r="L727">
        <f t="shared" si="59"/>
        <v>6.2681672000803879E-3</v>
      </c>
    </row>
    <row r="728" spans="1:12">
      <c r="A728">
        <v>20121231</v>
      </c>
      <c r="B728">
        <v>99.804000000000002</v>
      </c>
      <c r="C728">
        <v>99.495999999999995</v>
      </c>
      <c r="D728">
        <v>98.899000000000001</v>
      </c>
      <c r="E728">
        <v>97.855999999999995</v>
      </c>
      <c r="F728">
        <v>96.441999999999993</v>
      </c>
      <c r="H728">
        <f t="shared" si="55"/>
        <v>1.9638491443227934E-3</v>
      </c>
      <c r="I728">
        <f t="shared" si="56"/>
        <v>2.5295657847570485E-3</v>
      </c>
      <c r="J728">
        <f t="shared" si="57"/>
        <v>3.6971706142203686E-3</v>
      </c>
      <c r="K728">
        <f t="shared" si="58"/>
        <v>5.432999422458229E-3</v>
      </c>
      <c r="L728">
        <f t="shared" si="59"/>
        <v>7.2719923675086395E-3</v>
      </c>
    </row>
    <row r="729" spans="1:12">
      <c r="A729">
        <v>20130131</v>
      </c>
      <c r="B729">
        <v>99.858000000000004</v>
      </c>
      <c r="C729">
        <v>99.465000000000003</v>
      </c>
      <c r="D729">
        <v>98.742000000000004</v>
      </c>
      <c r="E729">
        <v>97.424000000000007</v>
      </c>
      <c r="F729">
        <v>95.662999999999997</v>
      </c>
      <c r="H729">
        <f t="shared" si="55"/>
        <v>1.42201926735952E-3</v>
      </c>
      <c r="I729">
        <f t="shared" si="56"/>
        <v>2.6857815158389808E-3</v>
      </c>
      <c r="J729">
        <f t="shared" si="57"/>
        <v>4.2288491695254837E-3</v>
      </c>
      <c r="K729">
        <f t="shared" si="58"/>
        <v>6.5457300405313834E-3</v>
      </c>
      <c r="L729">
        <f t="shared" si="59"/>
        <v>8.907152116693684E-3</v>
      </c>
    </row>
    <row r="730" spans="1:12">
      <c r="A730">
        <v>20130228</v>
      </c>
      <c r="B730">
        <v>99.84</v>
      </c>
      <c r="C730">
        <v>99.509</v>
      </c>
      <c r="D730">
        <v>98.936000000000007</v>
      </c>
      <c r="E730">
        <v>97.795000000000002</v>
      </c>
      <c r="F730">
        <v>96.236999999999995</v>
      </c>
      <c r="H730">
        <f t="shared" si="55"/>
        <v>1.6025641025640969E-3</v>
      </c>
      <c r="I730">
        <f t="shared" si="56"/>
        <v>2.4640776879933934E-3</v>
      </c>
      <c r="J730">
        <f t="shared" si="57"/>
        <v>3.572034412578029E-3</v>
      </c>
      <c r="K730">
        <f t="shared" si="58"/>
        <v>5.5897484185594148E-3</v>
      </c>
      <c r="L730">
        <f t="shared" si="59"/>
        <v>7.7007568547835525E-3</v>
      </c>
    </row>
    <row r="731" spans="1:12">
      <c r="A731">
        <v>20130328</v>
      </c>
      <c r="B731">
        <v>99.867999999999995</v>
      </c>
      <c r="C731">
        <v>99.504999999999995</v>
      </c>
      <c r="D731">
        <v>98.908000000000001</v>
      </c>
      <c r="E731">
        <v>97.771000000000001</v>
      </c>
      <c r="F731">
        <v>96.22</v>
      </c>
      <c r="H731">
        <f t="shared" si="55"/>
        <v>1.3217447030080542E-3</v>
      </c>
      <c r="I731">
        <f t="shared" si="56"/>
        <v>2.4842265047038126E-3</v>
      </c>
      <c r="J731">
        <f t="shared" si="57"/>
        <v>3.666726334217385E-3</v>
      </c>
      <c r="K731">
        <f t="shared" si="58"/>
        <v>5.6514536601108833E-3</v>
      </c>
      <c r="L731">
        <f t="shared" si="59"/>
        <v>7.7363621391937087E-3</v>
      </c>
    </row>
    <row r="732" spans="1:12">
      <c r="A732">
        <v>20130430</v>
      </c>
      <c r="B732">
        <v>99.894000000000005</v>
      </c>
      <c r="C732">
        <v>99.561999999999998</v>
      </c>
      <c r="D732">
        <v>99.036000000000001</v>
      </c>
      <c r="E732">
        <v>98.099000000000004</v>
      </c>
      <c r="F732">
        <v>96.662000000000006</v>
      </c>
      <c r="H732">
        <f t="shared" si="55"/>
        <v>1.0611247922798217E-3</v>
      </c>
      <c r="I732">
        <f t="shared" si="56"/>
        <v>2.1972205096820741E-3</v>
      </c>
      <c r="J732">
        <f t="shared" si="57"/>
        <v>3.2341404466682544E-3</v>
      </c>
      <c r="K732">
        <f t="shared" si="58"/>
        <v>4.8097833384586064E-3</v>
      </c>
      <c r="L732">
        <f t="shared" si="59"/>
        <v>6.8130698203610063E-3</v>
      </c>
    </row>
    <row r="733" spans="1:12">
      <c r="A733">
        <v>20130531</v>
      </c>
      <c r="B733">
        <v>99.866</v>
      </c>
      <c r="C733">
        <v>99.388000000000005</v>
      </c>
      <c r="D733">
        <v>98.457999999999998</v>
      </c>
      <c r="E733">
        <v>96.974999999999994</v>
      </c>
      <c r="F733">
        <v>94.995000000000005</v>
      </c>
      <c r="H733">
        <f t="shared" si="55"/>
        <v>1.3417980093324289E-3</v>
      </c>
      <c r="I733">
        <f t="shared" si="56"/>
        <v>3.0741174172517205E-3</v>
      </c>
      <c r="J733">
        <f t="shared" si="57"/>
        <v>5.1934811717562201E-3</v>
      </c>
      <c r="K733">
        <f t="shared" si="58"/>
        <v>7.7088041735877688E-3</v>
      </c>
      <c r="L733">
        <f t="shared" si="59"/>
        <v>1.032209451125321E-2</v>
      </c>
    </row>
    <row r="734" spans="1:12">
      <c r="A734">
        <v>20130628</v>
      </c>
      <c r="B734">
        <v>99.843999999999994</v>
      </c>
      <c r="C734">
        <v>99.272000000000006</v>
      </c>
      <c r="D734">
        <v>97.936999999999998</v>
      </c>
      <c r="E734">
        <v>95.787000000000006</v>
      </c>
      <c r="F734">
        <v>93.18</v>
      </c>
      <c r="H734">
        <f t="shared" si="55"/>
        <v>1.5624374023477383E-3</v>
      </c>
      <c r="I734">
        <f t="shared" si="56"/>
        <v>3.6599957444654052E-3</v>
      </c>
      <c r="J734">
        <f t="shared" si="57"/>
        <v>6.9727878617364958E-3</v>
      </c>
      <c r="K734">
        <f t="shared" si="58"/>
        <v>1.0818908066540844E-2</v>
      </c>
      <c r="L734">
        <f t="shared" si="59"/>
        <v>1.4227679458695963E-2</v>
      </c>
    </row>
    <row r="735" spans="1:12">
      <c r="A735">
        <v>20130731</v>
      </c>
      <c r="B735">
        <v>99.846999999999994</v>
      </c>
      <c r="C735">
        <v>99.367000000000004</v>
      </c>
      <c r="D735">
        <v>98.156999999999996</v>
      </c>
      <c r="E735">
        <v>95.97</v>
      </c>
      <c r="F735">
        <v>93.23</v>
      </c>
      <c r="H735">
        <f t="shared" si="55"/>
        <v>1.5323444870651848E-3</v>
      </c>
      <c r="I735">
        <f t="shared" si="56"/>
        <v>3.180105540316891E-3</v>
      </c>
      <c r="J735">
        <f t="shared" si="57"/>
        <v>6.2199132889451114E-3</v>
      </c>
      <c r="K735">
        <f t="shared" si="58"/>
        <v>1.033669414413696E-2</v>
      </c>
      <c r="L735">
        <f t="shared" si="59"/>
        <v>1.4118868418806718E-2</v>
      </c>
    </row>
    <row r="736" spans="1:12">
      <c r="A736">
        <v>20130830</v>
      </c>
      <c r="B736">
        <v>99.840999999999994</v>
      </c>
      <c r="C736">
        <v>99.182000000000002</v>
      </c>
      <c r="D736">
        <v>97.563999999999993</v>
      </c>
      <c r="E736">
        <v>94.954999999999998</v>
      </c>
      <c r="F736">
        <v>92.013999999999996</v>
      </c>
      <c r="H736">
        <f t="shared" si="55"/>
        <v>1.5925321260805703E-3</v>
      </c>
      <c r="I736">
        <f t="shared" si="56"/>
        <v>4.1152644281567952E-3</v>
      </c>
      <c r="J736">
        <f t="shared" si="57"/>
        <v>8.2544190877122947E-3</v>
      </c>
      <c r="K736">
        <f t="shared" si="58"/>
        <v>1.3025879886211511E-2</v>
      </c>
      <c r="L736">
        <f t="shared" si="59"/>
        <v>1.6785204068784587E-2</v>
      </c>
    </row>
    <row r="737" spans="1:12">
      <c r="A737">
        <v>20130930</v>
      </c>
      <c r="B737">
        <v>99.88</v>
      </c>
      <c r="C737">
        <v>99.361000000000004</v>
      </c>
      <c r="D737">
        <v>98.072999999999993</v>
      </c>
      <c r="E737">
        <v>95.866</v>
      </c>
      <c r="F737">
        <v>93.278000000000006</v>
      </c>
      <c r="H737">
        <f t="shared" si="55"/>
        <v>1.2014417300760805E-3</v>
      </c>
      <c r="I737">
        <f t="shared" si="56"/>
        <v>3.2103940326284608E-3</v>
      </c>
      <c r="J737">
        <f t="shared" si="57"/>
        <v>6.5071087212242862E-3</v>
      </c>
      <c r="K737">
        <f t="shared" si="58"/>
        <v>1.0610598074700883E-2</v>
      </c>
      <c r="L737">
        <f t="shared" si="59"/>
        <v>1.4014475682216254E-2</v>
      </c>
    </row>
    <row r="738" spans="1:12">
      <c r="A738">
        <v>20131031</v>
      </c>
      <c r="B738">
        <v>99.87</v>
      </c>
      <c r="C738">
        <v>99.393000000000001</v>
      </c>
      <c r="D738">
        <v>98.182000000000002</v>
      </c>
      <c r="E738">
        <v>96.073999999999998</v>
      </c>
      <c r="F738">
        <v>93.528999999999996</v>
      </c>
      <c r="H738">
        <f t="shared" si="55"/>
        <v>1.3016921998598718E-3</v>
      </c>
      <c r="I738">
        <f t="shared" si="56"/>
        <v>3.0488871009131113E-3</v>
      </c>
      <c r="J738">
        <f t="shared" si="57"/>
        <v>6.1345017293175097E-3</v>
      </c>
      <c r="K738">
        <f t="shared" si="58"/>
        <v>1.0063160990027908E-2</v>
      </c>
      <c r="L738">
        <f t="shared" si="59"/>
        <v>1.346963656358513E-2</v>
      </c>
    </row>
    <row r="739" spans="1:12">
      <c r="A739">
        <v>20131129</v>
      </c>
      <c r="B739">
        <v>99.834999999999994</v>
      </c>
      <c r="C739">
        <v>99.423000000000002</v>
      </c>
      <c r="D739">
        <v>98.265000000000001</v>
      </c>
      <c r="E739">
        <v>96.045000000000002</v>
      </c>
      <c r="F739">
        <v>93.350999999999999</v>
      </c>
      <c r="H739">
        <f t="shared" si="55"/>
        <v>1.6527269995492144E-3</v>
      </c>
      <c r="I739">
        <f t="shared" si="56"/>
        <v>2.897545173425442E-3</v>
      </c>
      <c r="J739">
        <f t="shared" si="57"/>
        <v>5.8511431688927917E-3</v>
      </c>
      <c r="K739">
        <f t="shared" si="58"/>
        <v>1.0139397430217745E-2</v>
      </c>
      <c r="L739">
        <f t="shared" si="59"/>
        <v>1.3855835235185188E-2</v>
      </c>
    </row>
    <row r="740" spans="1:12">
      <c r="A740">
        <v>20131231</v>
      </c>
      <c r="B740">
        <v>99.831999999999994</v>
      </c>
      <c r="C740">
        <v>99.218999999999994</v>
      </c>
      <c r="D740">
        <v>97.617000000000004</v>
      </c>
      <c r="E740">
        <v>94.852000000000004</v>
      </c>
      <c r="F740">
        <v>91.599000000000004</v>
      </c>
      <c r="H740">
        <f t="shared" si="55"/>
        <v>1.6828271496114322E-3</v>
      </c>
      <c r="I740">
        <f t="shared" si="56"/>
        <v>3.9280234306398043E-3</v>
      </c>
      <c r="J740">
        <f t="shared" si="57"/>
        <v>8.0719127680686231E-3</v>
      </c>
      <c r="K740">
        <f t="shared" si="58"/>
        <v>1.3300779738624424E-2</v>
      </c>
      <c r="L740">
        <f t="shared" si="59"/>
        <v>1.7704871806575762E-2</v>
      </c>
    </row>
    <row r="741" spans="1:12">
      <c r="A741">
        <v>20140131</v>
      </c>
      <c r="B741">
        <v>99.905000000000001</v>
      </c>
      <c r="C741">
        <v>99.340999999999994</v>
      </c>
      <c r="D741">
        <v>97.870999999999995</v>
      </c>
      <c r="E741">
        <v>95.537999999999997</v>
      </c>
      <c r="F741">
        <v>92.736000000000004</v>
      </c>
      <c r="H741">
        <f t="shared" si="55"/>
        <v>9.5090335819025817E-4</v>
      </c>
      <c r="I741">
        <f t="shared" si="56"/>
        <v>3.3113754910236715E-3</v>
      </c>
      <c r="J741">
        <f t="shared" si="57"/>
        <v>7.1990900700535931E-3</v>
      </c>
      <c r="K741">
        <f t="shared" si="58"/>
        <v>1.1476887838803629E-2</v>
      </c>
      <c r="L741">
        <f t="shared" si="59"/>
        <v>1.5197005611037095E-2</v>
      </c>
    </row>
    <row r="742" spans="1:12">
      <c r="A742">
        <v>20140228</v>
      </c>
      <c r="B742">
        <v>99.882000000000005</v>
      </c>
      <c r="C742">
        <v>99.361999999999995</v>
      </c>
      <c r="D742">
        <v>97.882999999999996</v>
      </c>
      <c r="E742">
        <v>95.513000000000005</v>
      </c>
      <c r="F742">
        <v>92.653000000000006</v>
      </c>
      <c r="H742">
        <f t="shared" si="55"/>
        <v>1.1813940449729721E-3</v>
      </c>
      <c r="I742">
        <f t="shared" si="56"/>
        <v>3.2053457600587087E-3</v>
      </c>
      <c r="J742">
        <f t="shared" si="57"/>
        <v>7.1579290818462038E-3</v>
      </c>
      <c r="K742">
        <f t="shared" si="58"/>
        <v>1.1543068464890727E-2</v>
      </c>
      <c r="L742">
        <f t="shared" si="59"/>
        <v>1.5378826328405593E-2</v>
      </c>
    </row>
    <row r="743" spans="1:12">
      <c r="A743">
        <v>20140331</v>
      </c>
      <c r="B743">
        <v>99.873999999999995</v>
      </c>
      <c r="C743">
        <v>99.161000000000001</v>
      </c>
      <c r="D743">
        <v>97.331000000000003</v>
      </c>
      <c r="E743">
        <v>94.67</v>
      </c>
      <c r="F743">
        <v>91.673000000000002</v>
      </c>
      <c r="H743">
        <f t="shared" si="55"/>
        <v>1.2615896028997931E-3</v>
      </c>
      <c r="I743">
        <f t="shared" si="56"/>
        <v>4.2215829619931533E-3</v>
      </c>
      <c r="J743">
        <f t="shared" si="57"/>
        <v>9.0583290039187858E-3</v>
      </c>
      <c r="K743">
        <f t="shared" si="58"/>
        <v>1.3787438493332083E-2</v>
      </c>
      <c r="L743">
        <f t="shared" si="59"/>
        <v>1.754051700428283E-2</v>
      </c>
    </row>
    <row r="744" spans="1:12">
      <c r="A744">
        <v>20140430</v>
      </c>
      <c r="B744">
        <v>99.899000000000001</v>
      </c>
      <c r="C744">
        <v>99.179000000000002</v>
      </c>
      <c r="D744">
        <v>97.415999999999997</v>
      </c>
      <c r="E744">
        <v>94.802000000000007</v>
      </c>
      <c r="F744">
        <v>91.885999999999996</v>
      </c>
      <c r="H744">
        <f t="shared" si="55"/>
        <v>1.0110211313425488E-3</v>
      </c>
      <c r="I744">
        <f t="shared" si="56"/>
        <v>4.1304507227051257E-3</v>
      </c>
      <c r="J744">
        <f t="shared" si="57"/>
        <v>8.7647601303588729E-3</v>
      </c>
      <c r="K744">
        <f t="shared" si="58"/>
        <v>1.3434360837928816E-2</v>
      </c>
      <c r="L744">
        <f t="shared" si="59"/>
        <v>1.7068328911177044E-2</v>
      </c>
    </row>
    <row r="745" spans="1:12">
      <c r="A745">
        <v>20140530</v>
      </c>
      <c r="B745">
        <v>99.902000000000001</v>
      </c>
      <c r="C745">
        <v>99.257999999999996</v>
      </c>
      <c r="D745">
        <v>97.599000000000004</v>
      </c>
      <c r="E745">
        <v>95.242999999999995</v>
      </c>
      <c r="F745">
        <v>92.515000000000001</v>
      </c>
      <c r="H745">
        <f t="shared" si="55"/>
        <v>9.8096134211522745E-4</v>
      </c>
      <c r="I745">
        <f t="shared" si="56"/>
        <v>3.7307746464461111E-3</v>
      </c>
      <c r="J745">
        <f t="shared" si="57"/>
        <v>8.1338812275926209E-3</v>
      </c>
      <c r="K745">
        <f t="shared" si="58"/>
        <v>1.2259201843504597E-2</v>
      </c>
      <c r="L745">
        <f t="shared" si="59"/>
        <v>1.5681563716769986E-2</v>
      </c>
    </row>
    <row r="746" spans="1:12">
      <c r="A746">
        <v>20140630</v>
      </c>
      <c r="B746">
        <v>99.882999999999996</v>
      </c>
      <c r="C746">
        <v>99.087000000000003</v>
      </c>
      <c r="D746">
        <v>97.347999999999999</v>
      </c>
      <c r="E746">
        <v>94.869</v>
      </c>
      <c r="F746">
        <v>92.084999999999994</v>
      </c>
      <c r="H746">
        <f t="shared" si="55"/>
        <v>1.1713705034890332E-3</v>
      </c>
      <c r="I746">
        <f t="shared" si="56"/>
        <v>4.5964985808446546E-3</v>
      </c>
      <c r="J746">
        <f t="shared" si="57"/>
        <v>8.9995878887758618E-3</v>
      </c>
      <c r="K746">
        <f t="shared" si="58"/>
        <v>1.3255382214312883E-2</v>
      </c>
      <c r="L746">
        <f t="shared" si="59"/>
        <v>1.6628361967458538E-2</v>
      </c>
    </row>
    <row r="747" spans="1:12">
      <c r="A747">
        <v>20140731</v>
      </c>
      <c r="B747">
        <v>99.855999999999995</v>
      </c>
      <c r="C747">
        <v>98.945999999999998</v>
      </c>
      <c r="D747">
        <v>96.929000000000002</v>
      </c>
      <c r="E747">
        <v>94.158000000000001</v>
      </c>
      <c r="F747">
        <v>91.497</v>
      </c>
      <c r="H747">
        <f t="shared" si="55"/>
        <v>1.4420765902900534E-3</v>
      </c>
      <c r="I747">
        <f t="shared" si="56"/>
        <v>5.312028664867352E-3</v>
      </c>
      <c r="J747">
        <f t="shared" si="57"/>
        <v>1.0451382873796211E-2</v>
      </c>
      <c r="K747">
        <f t="shared" si="58"/>
        <v>1.5162797162822095E-2</v>
      </c>
      <c r="L747">
        <f t="shared" si="59"/>
        <v>1.7931676268195806E-2</v>
      </c>
    </row>
    <row r="748" spans="1:12">
      <c r="A748">
        <v>20140829</v>
      </c>
      <c r="B748">
        <v>99.885000000000005</v>
      </c>
      <c r="C748">
        <v>98.975999999999999</v>
      </c>
      <c r="D748">
        <v>97.102999999999994</v>
      </c>
      <c r="E748">
        <v>94.557000000000002</v>
      </c>
      <c r="F748">
        <v>92.072000000000003</v>
      </c>
      <c r="H748">
        <f t="shared" si="55"/>
        <v>1.1513240226259658E-3</v>
      </c>
      <c r="I748">
        <f t="shared" si="56"/>
        <v>5.1596601787673446E-3</v>
      </c>
      <c r="J748">
        <f t="shared" si="57"/>
        <v>9.8474754682948973E-3</v>
      </c>
      <c r="K748">
        <f t="shared" si="58"/>
        <v>1.4090183604803519E-2</v>
      </c>
      <c r="L748">
        <f t="shared" si="59"/>
        <v>1.6657068680361764E-2</v>
      </c>
    </row>
    <row r="749" spans="1:12">
      <c r="A749">
        <v>20140930</v>
      </c>
      <c r="B749">
        <v>99.866</v>
      </c>
      <c r="C749">
        <v>98.828000000000003</v>
      </c>
      <c r="D749">
        <v>96.765000000000001</v>
      </c>
      <c r="E749">
        <v>94.096000000000004</v>
      </c>
      <c r="F749">
        <v>91.474000000000004</v>
      </c>
      <c r="H749">
        <f t="shared" si="55"/>
        <v>1.3417980093324289E-3</v>
      </c>
      <c r="I749">
        <f t="shared" si="56"/>
        <v>5.9120176891840348E-3</v>
      </c>
      <c r="J749">
        <f t="shared" si="57"/>
        <v>1.102190767075939E-2</v>
      </c>
      <c r="K749">
        <f t="shared" si="58"/>
        <v>1.5329978944332412E-2</v>
      </c>
      <c r="L749">
        <f t="shared" si="59"/>
        <v>1.7982860373414233E-2</v>
      </c>
    </row>
    <row r="750" spans="1:12">
      <c r="A750">
        <v>20141031</v>
      </c>
      <c r="B750">
        <v>99.869</v>
      </c>
      <c r="C750">
        <v>98.983999999999995</v>
      </c>
      <c r="D750">
        <v>97.13</v>
      </c>
      <c r="E750">
        <v>94.641999999999996</v>
      </c>
      <c r="F750">
        <v>92.168999999999997</v>
      </c>
      <c r="H750">
        <f t="shared" si="55"/>
        <v>1.3117183510398256E-3</v>
      </c>
      <c r="I750">
        <f t="shared" si="56"/>
        <v>5.1190402817926639E-3</v>
      </c>
      <c r="J750">
        <f t="shared" si="57"/>
        <v>9.7538950136943914E-3</v>
      </c>
      <c r="K750">
        <f t="shared" si="58"/>
        <v>1.3862412869264817E-2</v>
      </c>
      <c r="L750">
        <f t="shared" si="59"/>
        <v>1.6442989595744084E-2</v>
      </c>
    </row>
    <row r="751" spans="1:12">
      <c r="A751">
        <v>20141128</v>
      </c>
      <c r="B751">
        <v>99.828000000000003</v>
      </c>
      <c r="C751">
        <v>99.042000000000002</v>
      </c>
      <c r="D751">
        <v>97.335999999999999</v>
      </c>
      <c r="E751">
        <v>95.081000000000003</v>
      </c>
      <c r="F751">
        <v>92.795000000000002</v>
      </c>
      <c r="H751">
        <f t="shared" si="55"/>
        <v>1.7229634972151242E-3</v>
      </c>
      <c r="I751">
        <f t="shared" si="56"/>
        <v>4.8246932287698829E-3</v>
      </c>
      <c r="J751">
        <f t="shared" si="57"/>
        <v>9.0410507853866395E-3</v>
      </c>
      <c r="K751">
        <f t="shared" si="58"/>
        <v>1.26901010750049E-2</v>
      </c>
      <c r="L751">
        <f t="shared" si="59"/>
        <v>1.5067878260863976E-2</v>
      </c>
    </row>
    <row r="752" spans="1:12">
      <c r="A752">
        <v>20141231</v>
      </c>
      <c r="B752">
        <v>99.74</v>
      </c>
      <c r="C752">
        <v>98.641000000000005</v>
      </c>
      <c r="D752">
        <v>96.73</v>
      </c>
      <c r="E752">
        <v>94.269000000000005</v>
      </c>
      <c r="F752">
        <v>92.052999999999997</v>
      </c>
      <c r="H752">
        <f t="shared" si="55"/>
        <v>2.6067776218168248E-3</v>
      </c>
      <c r="I752">
        <f t="shared" si="56"/>
        <v>6.8650518271604621E-3</v>
      </c>
      <c r="J752">
        <f t="shared" si="57"/>
        <v>1.1143832960143429E-2</v>
      </c>
      <c r="K752">
        <f t="shared" si="58"/>
        <v>1.4863831276572981E-2</v>
      </c>
      <c r="L752">
        <f t="shared" si="59"/>
        <v>1.6699033395713991E-2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workbookViewId="0">
      <selection activeCell="G18" sqref="G18"/>
    </sheetView>
  </sheetViews>
  <sheetFormatPr defaultRowHeight="15"/>
  <cols>
    <col min="1" max="1" width="19.42578125" bestFit="1" customWidth="1"/>
    <col min="2" max="2" width="16.85546875" bestFit="1" customWidth="1"/>
  </cols>
  <sheetData>
    <row r="1" spans="1:9" s="1" customFormat="1">
      <c r="A1" s="2" t="s">
        <v>11</v>
      </c>
      <c r="B1" s="2" t="s">
        <v>12</v>
      </c>
    </row>
    <row r="2" spans="1:9">
      <c r="A2">
        <f>wrds_fama_bliss_bond_prices!H3/wrds_fama_bliss_bond_prices!I2</f>
        <v>1.0073372888325804</v>
      </c>
      <c r="B2">
        <f>wrds_fama_bliss_bond_prices!I2/wrds_fama_bliss_bond_prices!H2</f>
        <v>1.038816899188675</v>
      </c>
      <c r="D2" t="s">
        <v>13</v>
      </c>
    </row>
    <row r="3" spans="1:9" ht="15.75" thickBot="1">
      <c r="A3">
        <f>wrds_fama_bliss_bond_prices!H4/wrds_fama_bliss_bond_prices!I3</f>
        <v>0.96815733333767617</v>
      </c>
      <c r="B3">
        <f>wrds_fama_bliss_bond_prices!I3/wrds_fama_bliss_bond_prices!H3</f>
        <v>1.0533486587777114</v>
      </c>
    </row>
    <row r="4" spans="1:9">
      <c r="A4">
        <f>wrds_fama_bliss_bond_prices!H5/wrds_fama_bliss_bond_prices!I4</f>
        <v>0.96780506427039514</v>
      </c>
      <c r="B4">
        <f>wrds_fama_bliss_bond_prices!I4/wrds_fama_bliss_bond_prices!H4</f>
        <v>1.0479201673635854</v>
      </c>
      <c r="D4" s="6" t="s">
        <v>14</v>
      </c>
      <c r="E4" s="6"/>
    </row>
    <row r="5" spans="1:9">
      <c r="A5">
        <f>wrds_fama_bliss_bond_prices!H6/wrds_fama_bliss_bond_prices!I5</f>
        <v>0.91252028758818116</v>
      </c>
      <c r="B5">
        <f>wrds_fama_bliss_bond_prices!I5/wrds_fama_bliss_bond_prices!H5</f>
        <v>1.0504840039219001</v>
      </c>
      <c r="D5" s="3" t="s">
        <v>15</v>
      </c>
      <c r="E5" s="3">
        <v>0.79636751274506545</v>
      </c>
    </row>
    <row r="6" spans="1:9">
      <c r="A6">
        <f>wrds_fama_bliss_bond_prices!H7/wrds_fama_bliss_bond_prices!I6</f>
        <v>1.0056828458931677</v>
      </c>
      <c r="B6">
        <f>wrds_fama_bliss_bond_prices!I6/wrds_fama_bliss_bond_prices!H6</f>
        <v>1.0781803324356132</v>
      </c>
      <c r="D6" s="3" t="s">
        <v>16</v>
      </c>
      <c r="E6" s="3">
        <v>0.63420121535576202</v>
      </c>
    </row>
    <row r="7" spans="1:9">
      <c r="A7">
        <f>wrds_fama_bliss_bond_prices!H8/wrds_fama_bliss_bond_prices!I7</f>
        <v>0.91744414623564541</v>
      </c>
      <c r="B7">
        <f>wrds_fama_bliss_bond_prices!I7/wrds_fama_bliss_bond_prices!H7</f>
        <v>1.0535530057155567</v>
      </c>
      <c r="D7" s="3" t="s">
        <v>17</v>
      </c>
      <c r="E7" s="3">
        <v>0.6337121795474141</v>
      </c>
    </row>
    <row r="8" spans="1:9">
      <c r="A8">
        <f>wrds_fama_bliss_bond_prices!H9/wrds_fama_bliss_bond_prices!I8</f>
        <v>0.89740932022181075</v>
      </c>
      <c r="B8">
        <f>wrds_fama_bliss_bond_prices!I8/wrds_fama_bliss_bond_prices!H8</f>
        <v>1.0976566385302189</v>
      </c>
      <c r="D8" s="3" t="s">
        <v>18</v>
      </c>
      <c r="E8" s="3">
        <v>0.10479140162747551</v>
      </c>
    </row>
    <row r="9" spans="1:9" ht="15.75" thickBot="1">
      <c r="A9">
        <f>wrds_fama_bliss_bond_prices!H10/wrds_fama_bliss_bond_prices!I9</f>
        <v>0.96416702636867768</v>
      </c>
      <c r="B9">
        <f>wrds_fama_bliss_bond_prices!I9/wrds_fama_bliss_bond_prices!H9</f>
        <v>1.0920369516034834</v>
      </c>
      <c r="D9" s="4" t="s">
        <v>19</v>
      </c>
      <c r="E9" s="4">
        <v>750</v>
      </c>
    </row>
    <row r="10" spans="1:9">
      <c r="A10">
        <f>wrds_fama_bliss_bond_prices!H11/wrds_fama_bliss_bond_prices!I10</f>
        <v>0.94402347946572807</v>
      </c>
      <c r="B10">
        <f>wrds_fama_bliss_bond_prices!I10/wrds_fama_bliss_bond_prices!H10</f>
        <v>1.0608783680179754</v>
      </c>
    </row>
    <row r="11" spans="1:9" ht="15.75" thickBot="1">
      <c r="A11">
        <f>wrds_fama_bliss_bond_prices!H12/wrds_fama_bliss_bond_prices!I11</f>
        <v>1.0682711921774215</v>
      </c>
      <c r="B11">
        <f>wrds_fama_bliss_bond_prices!I11/wrds_fama_bliss_bond_prices!H11</f>
        <v>1.0682158140379063</v>
      </c>
      <c r="D11" t="s">
        <v>20</v>
      </c>
    </row>
    <row r="12" spans="1:9">
      <c r="A12">
        <f>wrds_fama_bliss_bond_prices!H13/wrds_fama_bliss_bond_prices!I12</f>
        <v>1.0441991940195967</v>
      </c>
      <c r="B12">
        <f>wrds_fama_bliss_bond_prices!I12/wrds_fama_bliss_bond_prices!H12</f>
        <v>1.0498074732080249</v>
      </c>
      <c r="D12" s="5"/>
      <c r="E12" s="5" t="s">
        <v>25</v>
      </c>
      <c r="F12" s="5" t="s">
        <v>26</v>
      </c>
      <c r="G12" s="5" t="s">
        <v>27</v>
      </c>
      <c r="H12" s="5" t="s">
        <v>28</v>
      </c>
      <c r="I12" s="5" t="s">
        <v>29</v>
      </c>
    </row>
    <row r="13" spans="1:9">
      <c r="A13">
        <f>wrds_fama_bliss_bond_prices!H14/wrds_fama_bliss_bond_prices!I13</f>
        <v>0.90835007147806412</v>
      </c>
      <c r="B13">
        <f>wrds_fama_bliss_bond_prices!I13/wrds_fama_bliss_bond_prices!H13</f>
        <v>1.0289426327800055</v>
      </c>
      <c r="D13" s="3" t="s">
        <v>21</v>
      </c>
      <c r="E13" s="3">
        <v>1</v>
      </c>
      <c r="F13" s="3">
        <v>14.240908896449124</v>
      </c>
      <c r="G13" s="3">
        <v>14.240908896449124</v>
      </c>
      <c r="H13" s="3">
        <v>1296.840036107491</v>
      </c>
      <c r="I13" s="3">
        <v>1.6443785047340572E-165</v>
      </c>
    </row>
    <row r="14" spans="1:9">
      <c r="A14">
        <f>wrds_fama_bliss_bond_prices!H15/wrds_fama_bliss_bond_prices!I14</f>
        <v>0.93487800323929215</v>
      </c>
      <c r="B14">
        <f>wrds_fama_bliss_bond_prices!I14/wrds_fama_bliss_bond_prices!H14</f>
        <v>1.0092654395249703</v>
      </c>
      <c r="D14" s="3" t="s">
        <v>22</v>
      </c>
      <c r="E14" s="3">
        <v>748</v>
      </c>
      <c r="F14" s="3">
        <v>8.2139659155780542</v>
      </c>
      <c r="G14" s="3">
        <v>1.0981237855050875E-2</v>
      </c>
      <c r="H14" s="3"/>
      <c r="I14" s="3"/>
    </row>
    <row r="15" spans="1:9" ht="15.75" thickBot="1">
      <c r="A15">
        <f>wrds_fama_bliss_bond_prices!H16/wrds_fama_bliss_bond_prices!I15</f>
        <v>1.017776542442772</v>
      </c>
      <c r="B15">
        <f>wrds_fama_bliss_bond_prices!I15/wrds_fama_bliss_bond_prices!H15</f>
        <v>1.0194838921473819</v>
      </c>
      <c r="D15" s="4" t="s">
        <v>23</v>
      </c>
      <c r="E15" s="4">
        <v>749</v>
      </c>
      <c r="F15" s="4">
        <v>22.454874812027178</v>
      </c>
      <c r="G15" s="4"/>
      <c r="H15" s="4"/>
      <c r="I15" s="4"/>
    </row>
    <row r="16" spans="1:9" ht="15.75" thickBot="1">
      <c r="A16">
        <f>wrds_fama_bliss_bond_prices!H17/wrds_fama_bliss_bond_prices!I16</f>
        <v>0.89475011302310192</v>
      </c>
      <c r="B16">
        <f>wrds_fama_bliss_bond_prices!I16/wrds_fama_bliss_bond_prices!H16</f>
        <v>0.9526178091763764</v>
      </c>
    </row>
    <row r="17" spans="1:12">
      <c r="A17">
        <f>wrds_fama_bliss_bond_prices!H18/wrds_fama_bliss_bond_prices!I17</f>
        <v>0.78308970300696235</v>
      </c>
      <c r="B17">
        <f>wrds_fama_bliss_bond_prices!I17/wrds_fama_bliss_bond_prices!H17</f>
        <v>1.045049645337667</v>
      </c>
      <c r="D17" s="5"/>
      <c r="E17" s="5" t="s">
        <v>30</v>
      </c>
      <c r="F17" s="5" t="s">
        <v>18</v>
      </c>
      <c r="G17" s="5" t="s">
        <v>31</v>
      </c>
      <c r="H17" s="5" t="s">
        <v>32</v>
      </c>
      <c r="I17" s="5" t="s">
        <v>33</v>
      </c>
      <c r="J17" s="5" t="s">
        <v>34</v>
      </c>
      <c r="K17" s="5" t="s">
        <v>35</v>
      </c>
      <c r="L17" s="5" t="s">
        <v>36</v>
      </c>
    </row>
    <row r="18" spans="1:12">
      <c r="A18">
        <f>wrds_fama_bliss_bond_prices!H19/wrds_fama_bliss_bond_prices!I18</f>
        <v>0.85952492138374315</v>
      </c>
      <c r="B18">
        <f>wrds_fama_bliss_bond_prices!I18/wrds_fama_bliss_bond_prices!H18</f>
        <v>1.1045528843184955</v>
      </c>
      <c r="D18" s="8" t="s">
        <v>24</v>
      </c>
      <c r="E18" s="9">
        <v>1.2964942691143833</v>
      </c>
      <c r="F18" s="3">
        <v>1.13930929967154E-2</v>
      </c>
      <c r="G18" s="8">
        <v>113.79651421156304</v>
      </c>
      <c r="H18" s="3">
        <v>0</v>
      </c>
      <c r="I18" s="3">
        <v>1.2741280265941675</v>
      </c>
      <c r="J18" s="3">
        <v>1.3188605116345991</v>
      </c>
      <c r="K18" s="3">
        <v>1.2741280265941675</v>
      </c>
      <c r="L18" s="3">
        <v>1.3188605116345991</v>
      </c>
    </row>
    <row r="19" spans="1:12" ht="15.75" thickBot="1">
      <c r="A19">
        <f>wrds_fama_bliss_bond_prices!H20/wrds_fama_bliss_bond_prices!I19</f>
        <v>0.85014611429452636</v>
      </c>
      <c r="B19">
        <f>wrds_fama_bliss_bond_prices!I19/wrds_fama_bliss_bond_prices!H19</f>
        <v>1.1747403410464274</v>
      </c>
      <c r="D19" s="4" t="s">
        <v>37</v>
      </c>
      <c r="E19" s="4">
        <v>-0.33151591353400056</v>
      </c>
      <c r="F19" s="4">
        <v>9.2057923723648048E-3</v>
      </c>
      <c r="G19" s="4">
        <v>-36.01166527817746</v>
      </c>
      <c r="H19" s="4">
        <v>1.6443785047336825E-165</v>
      </c>
      <c r="I19" s="4">
        <v>-0.34958817756716731</v>
      </c>
      <c r="J19" s="4">
        <v>-0.31344364950083381</v>
      </c>
      <c r="K19" s="4">
        <v>-0.34958817756716731</v>
      </c>
      <c r="L19" s="4">
        <v>-0.31344364950083381</v>
      </c>
    </row>
    <row r="20" spans="1:12">
      <c r="A20">
        <f>wrds_fama_bliss_bond_prices!H21/wrds_fama_bliss_bond_prices!I20</f>
        <v>0.64389304906825351</v>
      </c>
      <c r="B20">
        <f>wrds_fama_bliss_bond_prices!I20/wrds_fama_bliss_bond_prices!H20</f>
        <v>1.1426539477965758</v>
      </c>
    </row>
    <row r="21" spans="1:12">
      <c r="A21">
        <f>wrds_fama_bliss_bond_prices!H22/wrds_fama_bliss_bond_prices!I21</f>
        <v>0.76461428198418524</v>
      </c>
      <c r="B21">
        <f>wrds_fama_bliss_bond_prices!I21/wrds_fama_bliss_bond_prices!H21</f>
        <v>1.2459691183199544</v>
      </c>
    </row>
    <row r="22" spans="1:12">
      <c r="A22">
        <f>wrds_fama_bliss_bond_prices!H23/wrds_fama_bliss_bond_prices!I22</f>
        <v>0.81411631130430695</v>
      </c>
      <c r="B22">
        <f>wrds_fama_bliss_bond_prices!I22/wrds_fama_bliss_bond_prices!H22</f>
        <v>1.1752841796048459</v>
      </c>
    </row>
    <row r="23" spans="1:12">
      <c r="A23">
        <f>wrds_fama_bliss_bond_prices!H24/wrds_fama_bliss_bond_prices!I23</f>
        <v>0.6891718617270538</v>
      </c>
      <c r="B23">
        <f>wrds_fama_bliss_bond_prices!I23/wrds_fama_bliss_bond_prices!H23</f>
        <v>1.1439274841090996</v>
      </c>
      <c r="D23" t="s">
        <v>38</v>
      </c>
    </row>
    <row r="24" spans="1:12" ht="15.75" thickBot="1">
      <c r="A24">
        <f>wrds_fama_bliss_bond_prices!H25/wrds_fama_bliss_bond_prices!I24</f>
        <v>0.75003806085847091</v>
      </c>
      <c r="B24">
        <f>wrds_fama_bliss_bond_prices!I24/wrds_fama_bliss_bond_prices!H24</f>
        <v>1.363974175193382</v>
      </c>
    </row>
    <row r="25" spans="1:12">
      <c r="A25">
        <f>wrds_fama_bliss_bond_prices!H26/wrds_fama_bliss_bond_prices!I25</f>
        <v>0.66144926065339327</v>
      </c>
      <c r="B25">
        <f>wrds_fama_bliss_bond_prices!I25/wrds_fama_bliss_bond_prices!H25</f>
        <v>1.293502803962677</v>
      </c>
      <c r="D25" s="5" t="s">
        <v>39</v>
      </c>
      <c r="E25" s="5" t="s">
        <v>40</v>
      </c>
      <c r="F25" s="5" t="s">
        <v>41</v>
      </c>
    </row>
    <row r="26" spans="1:12">
      <c r="A26">
        <f>wrds_fama_bliss_bond_prices!H27/wrds_fama_bliss_bond_prices!I26</f>
        <v>0.6903044916072747</v>
      </c>
      <c r="B26">
        <f>wrds_fama_bliss_bond_prices!I26/wrds_fama_bliss_bond_prices!H26</f>
        <v>1.2486627450863199</v>
      </c>
      <c r="D26" s="3">
        <v>1</v>
      </c>
      <c r="E26" s="3">
        <v>0.95210993578529191</v>
      </c>
      <c r="F26" s="3">
        <v>5.5227353047288541E-2</v>
      </c>
    </row>
    <row r="27" spans="1:12">
      <c r="A27">
        <f>wrds_fama_bliss_bond_prices!H28/wrds_fama_bliss_bond_prices!I27</f>
        <v>0.89275390368596363</v>
      </c>
      <c r="B27">
        <f>wrds_fama_bliss_bond_prices!I27/wrds_fama_bliss_bond_prices!H27</f>
        <v>1.4648754105742829</v>
      </c>
      <c r="D27" s="3">
        <v>2</v>
      </c>
      <c r="E27" s="3">
        <v>0.94729242622987608</v>
      </c>
      <c r="F27" s="3">
        <v>2.086490710780009E-2</v>
      </c>
    </row>
    <row r="28" spans="1:12">
      <c r="A28">
        <f>wrds_fama_bliss_bond_prices!H29/wrds_fama_bliss_bond_prices!I28</f>
        <v>1.0156350542178951</v>
      </c>
      <c r="B28">
        <f>wrds_fama_bliss_bond_prices!I28/wrds_fama_bliss_bond_prices!H28</f>
        <v>1.1226134805667343</v>
      </c>
      <c r="D28" s="3">
        <v>3</v>
      </c>
      <c r="E28" s="3">
        <v>0.94909205752014147</v>
      </c>
      <c r="F28" s="3">
        <v>1.8713006750253669E-2</v>
      </c>
    </row>
    <row r="29" spans="1:12">
      <c r="A29">
        <f>wrds_fama_bliss_bond_prices!H30/wrds_fama_bliss_bond_prices!I29</f>
        <v>1.0000287247696278</v>
      </c>
      <c r="B29">
        <f>wrds_fama_bliss_bond_prices!I29/wrds_fama_bliss_bond_prices!H29</f>
        <v>1.1199393092140184</v>
      </c>
      <c r="D29" s="3">
        <v>4</v>
      </c>
      <c r="E29" s="3">
        <v>0.94824210490135985</v>
      </c>
      <c r="F29" s="3">
        <v>-3.5721817313178694E-2</v>
      </c>
    </row>
    <row r="30" spans="1:12">
      <c r="A30">
        <f>wrds_fama_bliss_bond_prices!H31/wrds_fama_bliss_bond_prices!I30</f>
        <v>0.79497603638905301</v>
      </c>
      <c r="B30">
        <f>wrds_fama_bliss_bond_prices!I30/wrds_fama_bliss_bond_prices!H30</f>
        <v>1.2469629115049432</v>
      </c>
      <c r="D30" s="3">
        <v>5</v>
      </c>
      <c r="E30" s="3">
        <v>0.93906033125259847</v>
      </c>
      <c r="F30" s="3">
        <v>6.662251464056923E-2</v>
      </c>
    </row>
    <row r="31" spans="1:12">
      <c r="A31">
        <f>wrds_fama_bliss_bond_prices!H32/wrds_fama_bliss_bond_prices!I31</f>
        <v>0.84496388574622527</v>
      </c>
      <c r="B31">
        <f>wrds_fama_bliss_bond_prices!I31/wrds_fama_bliss_bond_prices!H31</f>
        <v>1.2896770265029431</v>
      </c>
      <c r="D31" s="3">
        <v>6</v>
      </c>
      <c r="E31" s="3">
        <v>0.94722468196809839</v>
      </c>
      <c r="F31" s="3">
        <v>-2.9780535732452984E-2</v>
      </c>
    </row>
    <row r="32" spans="1:12">
      <c r="A32">
        <f>wrds_fama_bliss_bond_prices!H33/wrds_fama_bliss_bond_prices!I32</f>
        <v>0.87019145501232864</v>
      </c>
      <c r="B32">
        <f>wrds_fama_bliss_bond_prices!I32/wrds_fama_bliss_bond_prices!H32</f>
        <v>1.3100267031170674</v>
      </c>
      <c r="D32" s="3">
        <v>7</v>
      </c>
      <c r="E32" s="3">
        <v>0.93260362584537748</v>
      </c>
      <c r="F32" s="3">
        <v>-3.5194305623566735E-2</v>
      </c>
    </row>
    <row r="33" spans="1:6">
      <c r="A33">
        <f>wrds_fama_bliss_bond_prices!H34/wrds_fama_bliss_bond_prices!I33</f>
        <v>0.93660531563325933</v>
      </c>
      <c r="B33">
        <f>wrds_fama_bliss_bond_prices!I33/wrds_fama_bliss_bond_prices!H33</f>
        <v>1.3718065226105438</v>
      </c>
      <c r="D33" s="3">
        <v>8</v>
      </c>
      <c r="E33" s="3">
        <v>0.93446664149066927</v>
      </c>
      <c r="F33" s="3">
        <v>2.9700384878008412E-2</v>
      </c>
    </row>
    <row r="34" spans="1:6">
      <c r="A34">
        <f>wrds_fama_bliss_bond_prices!H35/wrds_fama_bliss_bond_prices!I34</f>
        <v>0.81551713702278328</v>
      </c>
      <c r="B34">
        <f>wrds_fama_bliss_bond_prices!I34/wrds_fama_bliss_bond_prices!H34</f>
        <v>1.1482350852359287</v>
      </c>
      <c r="D34" s="3">
        <v>9</v>
      </c>
      <c r="E34" s="3">
        <v>0.94479620779244455</v>
      </c>
      <c r="F34" s="3">
        <v>-7.727283267164875E-4</v>
      </c>
    </row>
    <row r="35" spans="1:6">
      <c r="A35">
        <f>wrds_fama_bliss_bond_prices!H36/wrds_fama_bliss_bond_prices!I35</f>
        <v>0.80696795545032352</v>
      </c>
      <c r="B35">
        <f>wrds_fama_bliss_bond_prices!I35/wrds_fama_bliss_bond_prices!H35</f>
        <v>1.3078277771623161</v>
      </c>
      <c r="D35" s="3">
        <v>10</v>
      </c>
      <c r="E35" s="3">
        <v>0.94236372767214061</v>
      </c>
      <c r="F35" s="3">
        <v>0.1259074645052809</v>
      </c>
    </row>
    <row r="36" spans="1:6">
      <c r="A36">
        <f>wrds_fama_bliss_bond_prices!H37/wrds_fama_bliss_bond_prices!I36</f>
        <v>0.85941244564422359</v>
      </c>
      <c r="B36">
        <f>wrds_fama_bliss_bond_prices!I36/wrds_fama_bliss_bond_prices!H36</f>
        <v>1.2903845902024129</v>
      </c>
      <c r="D36" s="3">
        <v>11</v>
      </c>
      <c r="E36" s="3">
        <v>0.94846638559900409</v>
      </c>
      <c r="F36" s="3">
        <v>9.5732808420592619E-2</v>
      </c>
    </row>
    <row r="37" spans="1:6">
      <c r="A37">
        <f>wrds_fama_bliss_bond_prices!H38/wrds_fama_bliss_bond_prices!I37</f>
        <v>0.89535763444734262</v>
      </c>
      <c r="B37">
        <f>wrds_fama_bliss_bond_prices!I37/wrds_fama_bliss_bond_prices!H37</f>
        <v>1.1307761332991741</v>
      </c>
      <c r="D37" s="3">
        <v>12</v>
      </c>
      <c r="E37" s="3">
        <v>0.95538341223424006</v>
      </c>
      <c r="F37" s="3">
        <v>-4.7033340756175934E-2</v>
      </c>
    </row>
    <row r="38" spans="1:6">
      <c r="A38">
        <f>wrds_fama_bliss_bond_prices!H39/wrds_fama_bliss_bond_prices!I38</f>
        <v>0.9351358496572908</v>
      </c>
      <c r="B38">
        <f>wrds_fama_bliss_bond_prices!I38/wrds_fama_bliss_bond_prices!H38</f>
        <v>1.1765666826307062</v>
      </c>
      <c r="D38" s="3">
        <v>13</v>
      </c>
      <c r="E38" s="3">
        <v>0.96190671493196822</v>
      </c>
      <c r="F38" s="3">
        <v>-2.7028711692676066E-2</v>
      </c>
    </row>
    <row r="39" spans="1:6">
      <c r="A39">
        <f>wrds_fama_bliss_bond_prices!H40/wrds_fama_bliss_bond_prices!I39</f>
        <v>0.92331058277765532</v>
      </c>
      <c r="B39">
        <f>wrds_fama_bliss_bond_prices!I39/wrds_fama_bliss_bond_prices!H39</f>
        <v>1.1510787651255823</v>
      </c>
      <c r="D39" s="3">
        <v>14</v>
      </c>
      <c r="E39" s="3">
        <v>0.95851913527594546</v>
      </c>
      <c r="F39" s="3">
        <v>5.9257407166826592E-2</v>
      </c>
    </row>
    <row r="40" spans="1:6">
      <c r="A40">
        <f>wrds_fama_bliss_bond_prices!H41/wrds_fama_bliss_bond_prices!I40</f>
        <v>0.78256960644268281</v>
      </c>
      <c r="B40">
        <f>wrds_fama_bliss_bond_prices!I40/wrds_fama_bliss_bond_prices!H40</f>
        <v>1.1851684906808766</v>
      </c>
      <c r="D40" s="3">
        <v>15</v>
      </c>
      <c r="E40" s="3">
        <v>0.98068630585651861</v>
      </c>
      <c r="F40" s="3">
        <v>-8.5936192833416691E-2</v>
      </c>
    </row>
    <row r="41" spans="1:6">
      <c r="A41">
        <f>wrds_fama_bliss_bond_prices!H42/wrds_fama_bliss_bond_prices!I41</f>
        <v>0.86787139164305305</v>
      </c>
      <c r="B41">
        <f>wrds_fama_bliss_bond_prices!I41/wrds_fama_bliss_bond_prices!H41</f>
        <v>1.2005409784821908</v>
      </c>
      <c r="D41" s="3">
        <v>16</v>
      </c>
      <c r="E41" s="3">
        <v>0.95004368125188332</v>
      </c>
      <c r="F41" s="3">
        <v>-0.16695397824492098</v>
      </c>
    </row>
    <row r="42" spans="1:6">
      <c r="A42">
        <f>wrds_fama_bliss_bond_prices!H43/wrds_fama_bliss_bond_prices!I42</f>
        <v>1.1184344122623284</v>
      </c>
      <c r="B42">
        <f>wrds_fama_bliss_bond_prices!I42/wrds_fama_bliss_bond_prices!H42</f>
        <v>1.1138699152356448</v>
      </c>
      <c r="D42" s="3">
        <v>17</v>
      </c>
      <c r="E42" s="3">
        <v>0.93031741062292195</v>
      </c>
      <c r="F42" s="3">
        <v>-7.0792489239178802E-2</v>
      </c>
    </row>
    <row r="43" spans="1:6">
      <c r="A43">
        <f>wrds_fama_bliss_bond_prices!H44/wrds_fama_bliss_bond_prices!I43</f>
        <v>1.0832558141144422</v>
      </c>
      <c r="B43">
        <f>wrds_fama_bliss_bond_prices!I43/wrds_fama_bliss_bond_prices!H43</f>
        <v>0.95516824775977771</v>
      </c>
      <c r="D43" s="3">
        <v>18</v>
      </c>
      <c r="E43" s="3">
        <v>0.90704915178713352</v>
      </c>
      <c r="F43" s="3">
        <v>-5.6903037492607167E-2</v>
      </c>
    </row>
    <row r="44" spans="1:6">
      <c r="A44">
        <f>wrds_fama_bliss_bond_prices!H45/wrds_fama_bliss_bond_prices!I44</f>
        <v>0.90176079520012598</v>
      </c>
      <c r="B44">
        <f>wrds_fama_bliss_bond_prices!I44/wrds_fama_bliss_bond_prices!H44</f>
        <v>0.98683679951231906</v>
      </c>
      <c r="D44" s="3">
        <v>19</v>
      </c>
      <c r="E44" s="3">
        <v>0.91768630175736932</v>
      </c>
      <c r="F44" s="3">
        <v>-0.27379325268911581</v>
      </c>
    </row>
    <row r="45" spans="1:6">
      <c r="A45">
        <f>wrds_fama_bliss_bond_prices!H46/wrds_fama_bliss_bond_prices!I45</f>
        <v>1.0155998127182781</v>
      </c>
      <c r="B45">
        <f>wrds_fama_bliss_bond_prices!I45/wrds_fama_bliss_bond_prices!H45</f>
        <v>1.0409480462112852</v>
      </c>
      <c r="D45" s="3">
        <v>20</v>
      </c>
      <c r="E45" s="3">
        <v>0.88343567861939032</v>
      </c>
      <c r="F45" s="3">
        <v>-0.11882139663520508</v>
      </c>
    </row>
    <row r="46" spans="1:6">
      <c r="A46">
        <f>wrds_fama_bliss_bond_prices!H47/wrds_fama_bliss_bond_prices!I46</f>
        <v>1.0287125968096664</v>
      </c>
      <c r="B46">
        <f>wrds_fama_bliss_bond_prices!I46/wrds_fama_bliss_bond_prices!H46</f>
        <v>0.97490258374947969</v>
      </c>
      <c r="D46" s="3">
        <v>21</v>
      </c>
      <c r="E46" s="3">
        <v>0.90686886065062433</v>
      </c>
      <c r="F46" s="3">
        <v>-9.2752549346317381E-2</v>
      </c>
    </row>
    <row r="47" spans="1:6">
      <c r="A47">
        <f>wrds_fama_bliss_bond_prices!H48/wrds_fama_bliss_bond_prices!I47</f>
        <v>1.085048640586739</v>
      </c>
      <c r="B47">
        <f>wrds_fama_bliss_bond_prices!I47/wrds_fama_bliss_bond_prices!H47</f>
        <v>1.0788524151564081</v>
      </c>
      <c r="D47" s="3">
        <v>22</v>
      </c>
      <c r="E47" s="3">
        <v>0.91726410420330418</v>
      </c>
      <c r="F47" s="3">
        <v>-0.22809224247625037</v>
      </c>
    </row>
    <row r="48" spans="1:6">
      <c r="A48">
        <f>wrds_fama_bliss_bond_prices!H49/wrds_fama_bliss_bond_prices!I48</f>
        <v>0.89649851932907376</v>
      </c>
      <c r="B48">
        <f>wrds_fama_bliss_bond_prices!I48/wrds_fama_bliss_bond_prices!H48</f>
        <v>1.0723070732073017</v>
      </c>
      <c r="D48" s="3">
        <v>23</v>
      </c>
      <c r="E48" s="3">
        <v>0.8443151243883642</v>
      </c>
      <c r="F48" s="3">
        <v>-9.427706352989329E-2</v>
      </c>
    </row>
    <row r="49" spans="1:6">
      <c r="A49">
        <f>wrds_fama_bliss_bond_prices!H50/wrds_fama_bliss_bond_prices!I49</f>
        <v>0.87690871824810612</v>
      </c>
      <c r="B49">
        <f>wrds_fama_bliss_bond_prices!I49/wrds_fama_bliss_bond_prices!H49</f>
        <v>1.0204691462319713</v>
      </c>
      <c r="D49" s="3">
        <v>24</v>
      </c>
      <c r="E49" s="3">
        <v>0.86767750539990507</v>
      </c>
      <c r="F49" s="3">
        <v>-0.2062282447465118</v>
      </c>
    </row>
    <row r="50" spans="1:6">
      <c r="A50">
        <f>wrds_fama_bliss_bond_prices!H51/wrds_fama_bliss_bond_prices!I50</f>
        <v>0.96188794004447709</v>
      </c>
      <c r="B50">
        <f>wrds_fama_bliss_bond_prices!I50/wrds_fama_bliss_bond_prices!H50</f>
        <v>1.1147068955768253</v>
      </c>
      <c r="D50" s="3">
        <v>25</v>
      </c>
      <c r="E50" s="3">
        <v>0.88254269848121902</v>
      </c>
      <c r="F50" s="3">
        <v>-0.19223820687394433</v>
      </c>
    </row>
    <row r="51" spans="1:6">
      <c r="A51">
        <f>wrds_fama_bliss_bond_prices!H52/wrds_fama_bliss_bond_prices!I51</f>
        <v>1.0034585246912089</v>
      </c>
      <c r="B51">
        <f>wrds_fama_bliss_bond_prices!I51/wrds_fama_bliss_bond_prices!H51</f>
        <v>1.1453970522400005</v>
      </c>
      <c r="D51" s="3">
        <v>26</v>
      </c>
      <c r="E51" s="3">
        <v>0.81086475916435563</v>
      </c>
      <c r="F51" s="3">
        <v>8.1889144521608004E-2</v>
      </c>
    </row>
    <row r="52" spans="1:6">
      <c r="A52">
        <f>wrds_fama_bliss_bond_prices!H53/wrds_fama_bliss_bond_prices!I52</f>
        <v>1.0064570173611544</v>
      </c>
      <c r="B52">
        <f>wrds_fama_bliss_bond_prices!I52/wrds_fama_bliss_bond_prices!H52</f>
        <v>1.0203348406048982</v>
      </c>
      <c r="D52" s="3">
        <v>27</v>
      </c>
      <c r="E52" s="3">
        <v>0.92433003555871829</v>
      </c>
      <c r="F52" s="3">
        <v>9.130501865917684E-2</v>
      </c>
    </row>
    <row r="53" spans="1:6">
      <c r="A53">
        <f>wrds_fama_bliss_bond_prices!H54/wrds_fama_bliss_bond_prices!I53</f>
        <v>0.95198852221524632</v>
      </c>
      <c r="B53">
        <f>wrds_fama_bliss_bond_prices!I53/wrds_fama_bliss_bond_prices!H53</f>
        <v>1.0108590608236967</v>
      </c>
      <c r="D53" s="3">
        <v>28</v>
      </c>
      <c r="E53" s="3">
        <v>0.92521656591766044</v>
      </c>
      <c r="F53" s="3">
        <v>7.4812158851967347E-2</v>
      </c>
    </row>
    <row r="54" spans="1:6">
      <c r="A54">
        <f>wrds_fama_bliss_bond_prices!H55/wrds_fama_bliss_bond_prices!I54</f>
        <v>1.0647988853233272</v>
      </c>
      <c r="B54">
        <f>wrds_fama_bliss_bond_prices!I54/wrds_fama_bliss_bond_prices!H54</f>
        <v>1.0439178350040368</v>
      </c>
      <c r="D54" s="3">
        <v>29</v>
      </c>
      <c r="E54" s="3">
        <v>0.88310622036380493</v>
      </c>
      <c r="F54" s="3">
        <v>-8.8130183974751919E-2</v>
      </c>
    </row>
    <row r="55" spans="1:6">
      <c r="A55">
        <f>wrds_fama_bliss_bond_prices!H56/wrds_fama_bliss_bond_prices!I55</f>
        <v>0.98801205688479976</v>
      </c>
      <c r="B55">
        <f>wrds_fama_bliss_bond_prices!I55/wrds_fama_bliss_bond_prices!H55</f>
        <v>1.0202398672832476</v>
      </c>
      <c r="D55" s="3">
        <v>30</v>
      </c>
      <c r="E55" s="3">
        <v>0.86894581150944661</v>
      </c>
      <c r="F55" s="3">
        <v>-2.3981925763221335E-2</v>
      </c>
    </row>
    <row r="56" spans="1:6">
      <c r="A56">
        <f>wrds_fama_bliss_bond_prices!H57/wrds_fama_bliss_bond_prices!I56</f>
        <v>0.82907229799091298</v>
      </c>
      <c r="B56">
        <f>wrds_fama_bliss_bond_prices!I56/wrds_fama_bliss_bond_prices!H56</f>
        <v>1.0384619138168452</v>
      </c>
      <c r="D56" s="3">
        <v>31</v>
      </c>
      <c r="E56" s="3">
        <v>0.86219956987659374</v>
      </c>
      <c r="F56" s="3">
        <v>7.9918851357348997E-3</v>
      </c>
    </row>
    <row r="57" spans="1:6">
      <c r="A57">
        <f>wrds_fama_bliss_bond_prices!H58/wrds_fama_bliss_bond_prices!I57</f>
        <v>0.98118597517472139</v>
      </c>
      <c r="B57">
        <f>wrds_fama_bliss_bond_prices!I57/wrds_fama_bliss_bond_prices!H57</f>
        <v>1.1104622960146995</v>
      </c>
      <c r="D57" s="3">
        <v>32</v>
      </c>
      <c r="E57" s="3">
        <v>0.84171857657924831</v>
      </c>
      <c r="F57" s="3">
        <v>9.4886739054011016E-2</v>
      </c>
    </row>
    <row r="58" spans="1:6">
      <c r="A58">
        <f>wrds_fama_bliss_bond_prices!H59/wrds_fama_bliss_bond_prices!I58</f>
        <v>1.0096113643012037</v>
      </c>
      <c r="B58">
        <f>wrds_fama_bliss_bond_prices!I58/wrds_fama_bliss_bond_prices!H58</f>
        <v>1.0410232482401229</v>
      </c>
      <c r="D58" s="3">
        <v>33</v>
      </c>
      <c r="E58" s="3">
        <v>0.91583606588060329</v>
      </c>
      <c r="F58" s="3">
        <v>-0.10031892885782001</v>
      </c>
    </row>
    <row r="59" spans="1:6">
      <c r="A59">
        <f>wrds_fama_bliss_bond_prices!H60/wrds_fama_bliss_bond_prices!I59</f>
        <v>1.0764204230894991</v>
      </c>
      <c r="B59">
        <f>wrds_fama_bliss_bond_prices!I59/wrds_fama_bliss_bond_prices!H59</f>
        <v>0.95117994003951301</v>
      </c>
      <c r="D59" s="3">
        <v>34</v>
      </c>
      <c r="E59" s="3">
        <v>0.86292854882327674</v>
      </c>
      <c r="F59" s="3">
        <v>-5.5960593372953227E-2</v>
      </c>
    </row>
    <row r="60" spans="1:6">
      <c r="A60">
        <f>wrds_fama_bliss_bond_prices!H61/wrds_fama_bliss_bond_prices!I60</f>
        <v>1.0747213334529822</v>
      </c>
      <c r="B60">
        <f>wrds_fama_bliss_bond_prices!I60/wrds_fama_bliss_bond_prices!H60</f>
        <v>0.92962796275032544</v>
      </c>
      <c r="D60" s="3">
        <v>35</v>
      </c>
      <c r="E60" s="3">
        <v>0.86871124288323331</v>
      </c>
      <c r="F60" s="3">
        <v>-9.2987972390097262E-3</v>
      </c>
    </row>
    <row r="61" spans="1:6">
      <c r="A61">
        <f>wrds_fama_bliss_bond_prices!H62/wrds_fama_bliss_bond_prices!I61</f>
        <v>1.0688140448803893</v>
      </c>
      <c r="B61">
        <f>wrds_fama_bliss_bond_prices!I61/wrds_fama_bliss_bond_prices!H61</f>
        <v>0.9731213484409087</v>
      </c>
      <c r="D61" s="3">
        <v>36</v>
      </c>
      <c r="E61" s="3">
        <v>0.92162398628126274</v>
      </c>
      <c r="F61" s="3">
        <v>-2.6266351833920121E-2</v>
      </c>
    </row>
    <row r="62" spans="1:6">
      <c r="A62">
        <f>wrds_fama_bliss_bond_prices!H63/wrds_fama_bliss_bond_prices!I62</f>
        <v>1.1039315104549456</v>
      </c>
      <c r="B62">
        <f>wrds_fama_bliss_bond_prices!I62/wrds_fama_bliss_bond_prices!H62</f>
        <v>0.97649804651099126</v>
      </c>
      <c r="D62" s="3">
        <v>37</v>
      </c>
      <c r="E62" s="3">
        <v>0.90644369048839613</v>
      </c>
      <c r="F62" s="3">
        <v>2.8692159168894671E-2</v>
      </c>
    </row>
    <row r="63" spans="1:6">
      <c r="A63">
        <f>wrds_fama_bliss_bond_prices!H64/wrds_fama_bliss_bond_prices!I63</f>
        <v>1.0617711126501974</v>
      </c>
      <c r="B63">
        <f>wrds_fama_bliss_bond_prices!I63/wrds_fama_bliss_bond_prices!H63</f>
        <v>0.94028151210065603</v>
      </c>
      <c r="D63" s="3">
        <v>38</v>
      </c>
      <c r="E63" s="3">
        <v>0.9148933407441866</v>
      </c>
      <c r="F63" s="3">
        <v>8.4172420334687192E-3</v>
      </c>
    </row>
    <row r="64" spans="1:6">
      <c r="A64">
        <f>wrds_fama_bliss_bond_prices!H65/wrds_fama_bliss_bond_prices!I64</f>
        <v>1.1044738096963536</v>
      </c>
      <c r="B64">
        <f>wrds_fama_bliss_bond_prices!I64/wrds_fama_bliss_bond_prices!H64</f>
        <v>0.94280985045305821</v>
      </c>
      <c r="D64" s="3">
        <v>39</v>
      </c>
      <c r="E64" s="3">
        <v>0.90359205423459987</v>
      </c>
      <c r="F64" s="3">
        <v>-0.12102244779191706</v>
      </c>
    </row>
    <row r="65" spans="1:6">
      <c r="A65">
        <f>wrds_fama_bliss_bond_prices!H66/wrds_fama_bliss_bond_prices!I65</f>
        <v>0.98364195327244131</v>
      </c>
      <c r="B65">
        <f>wrds_fama_bliss_bond_prices!I65/wrds_fama_bliss_bond_prices!H65</f>
        <v>0.96031035096851713</v>
      </c>
      <c r="D65" s="3">
        <v>40</v>
      </c>
      <c r="E65" s="3">
        <v>0.89849582989785692</v>
      </c>
      <c r="F65" s="3">
        <v>-3.0624438254803876E-2</v>
      </c>
    </row>
    <row r="66" spans="1:6">
      <c r="A66">
        <f>wrds_fama_bliss_bond_prices!H67/wrds_fama_bliss_bond_prices!I66</f>
        <v>0.86333120101551331</v>
      </c>
      <c r="B66">
        <f>wrds_fama_bliss_bond_prices!I66/wrds_fama_bliss_bond_prices!H66</f>
        <v>1.0398986211289321</v>
      </c>
      <c r="D66" s="3">
        <v>41</v>
      </c>
      <c r="E66" s="3">
        <v>0.92722866660699865</v>
      </c>
      <c r="F66" s="3">
        <v>0.19120574565532977</v>
      </c>
    </row>
    <row r="67" spans="1:6">
      <c r="A67">
        <f>wrds_fama_bliss_bond_prices!H68/wrds_fama_bliss_bond_prices!I67</f>
        <v>0.88328623311647569</v>
      </c>
      <c r="B67">
        <f>wrds_fama_bliss_bond_prices!I67/wrds_fama_bliss_bond_prices!H67</f>
        <v>0.88204558565359747</v>
      </c>
      <c r="D67" s="3">
        <v>42</v>
      </c>
      <c r="E67" s="3">
        <v>0.97984079487962994</v>
      </c>
      <c r="F67" s="3">
        <v>0.10341501923481222</v>
      </c>
    </row>
    <row r="68" spans="1:6">
      <c r="A68">
        <f>wrds_fama_bliss_bond_prices!H69/wrds_fama_bliss_bond_prices!I68</f>
        <v>0.80362316116616261</v>
      </c>
      <c r="B68">
        <f>wrds_fama_bliss_bond_prices!I68/wrds_fama_bliss_bond_prices!H68</f>
        <v>0.94719755155417462</v>
      </c>
      <c r="D68" s="3">
        <v>43</v>
      </c>
      <c r="E68" s="3">
        <v>0.96934216601508738</v>
      </c>
      <c r="F68" s="3">
        <v>-6.7581370814961406E-2</v>
      </c>
    </row>
    <row r="69" spans="1:6">
      <c r="A69">
        <f>wrds_fama_bliss_bond_prices!H70/wrds_fama_bliss_bond_prices!I69</f>
        <v>0.77277770647996524</v>
      </c>
      <c r="B69">
        <f>wrds_fama_bliss_bond_prices!I69/wrds_fama_bliss_bond_prices!H69</f>
        <v>1.0890846631305389</v>
      </c>
      <c r="D69" s="3">
        <v>44</v>
      </c>
      <c r="E69" s="3">
        <v>0.95140342663321598</v>
      </c>
      <c r="F69" s="3">
        <v>6.4196386085062174E-2</v>
      </c>
    </row>
    <row r="70" spans="1:6">
      <c r="A70">
        <f>wrds_fama_bliss_bond_prices!H71/wrds_fama_bliss_bond_prices!I70</f>
        <v>0.78254418159901173</v>
      </c>
      <c r="B70">
        <f>wrds_fama_bliss_bond_prices!I70/wrds_fama_bliss_bond_prices!H70</f>
        <v>1.1045771843372658</v>
      </c>
      <c r="D70" s="3">
        <v>45</v>
      </c>
      <c r="E70" s="3">
        <v>0.97329854845601704</v>
      </c>
      <c r="F70" s="3">
        <v>5.5414048353649381E-2</v>
      </c>
    </row>
    <row r="71" spans="1:6">
      <c r="A71">
        <f>wrds_fama_bliss_bond_prices!H72/wrds_fama_bliss_bond_prices!I71</f>
        <v>0.6546693515888824</v>
      </c>
      <c r="B71">
        <f>wrds_fama_bliss_bond_prices!I71/wrds_fama_bliss_bond_prices!H71</f>
        <v>1.3003737074277999</v>
      </c>
      <c r="D71" s="3">
        <v>46</v>
      </c>
      <c r="E71" s="3">
        <v>0.93883752513544383</v>
      </c>
      <c r="F71" s="3">
        <v>0.14621111545129517</v>
      </c>
    </row>
    <row r="72" spans="1:6">
      <c r="A72">
        <f>wrds_fama_bliss_bond_prices!H73/wrds_fama_bliss_bond_prices!I72</f>
        <v>0.67357789845166749</v>
      </c>
      <c r="B72">
        <f>wrds_fama_bliss_bond_prices!I72/wrds_fama_bliss_bond_prices!H72</f>
        <v>1.3021285239328235</v>
      </c>
      <c r="D72" s="3">
        <v>47</v>
      </c>
      <c r="E72" s="3">
        <v>0.94100741015109424</v>
      </c>
      <c r="F72" s="3">
        <v>-4.4508890822020475E-2</v>
      </c>
    </row>
    <row r="73" spans="1:6">
      <c r="A73">
        <f>wrds_fama_bliss_bond_prices!H74/wrds_fama_bliss_bond_prices!I73</f>
        <v>0.73915883535662374</v>
      </c>
      <c r="B73">
        <f>wrds_fama_bliss_bond_prices!I73/wrds_fama_bliss_bond_prices!H73</f>
        <v>1.3295385936388175</v>
      </c>
      <c r="D73" s="3">
        <v>48</v>
      </c>
      <c r="E73" s="3">
        <v>0.95819250786802967</v>
      </c>
      <c r="F73" s="3">
        <v>-8.1283789619923552E-2</v>
      </c>
    </row>
    <row r="74" spans="1:6">
      <c r="A74">
        <f>wrds_fama_bliss_bond_prices!H75/wrds_fama_bliss_bond_prices!I74</f>
        <v>0.96641107199705534</v>
      </c>
      <c r="B74">
        <f>wrds_fama_bliss_bond_prices!I74/wrds_fama_bliss_bond_prices!H74</f>
        <v>1.5211369067419243</v>
      </c>
      <c r="D74" s="3">
        <v>49</v>
      </c>
      <c r="E74" s="3">
        <v>0.92695119430458228</v>
      </c>
      <c r="F74" s="3">
        <v>3.4936745739894803E-2</v>
      </c>
    </row>
    <row r="75" spans="1:6">
      <c r="A75">
        <f>wrds_fama_bliss_bond_prices!H76/wrds_fama_bliss_bond_prices!I75</f>
        <v>1.4926102093138487</v>
      </c>
      <c r="B75">
        <f>wrds_fama_bliss_bond_prices!I75/wrds_fama_bliss_bond_prices!H75</f>
        <v>1.1651230436967173</v>
      </c>
      <c r="D75" s="3">
        <v>50</v>
      </c>
      <c r="E75" s="3">
        <v>0.91677691898188818</v>
      </c>
      <c r="F75" s="3">
        <v>8.6681605709320708E-2</v>
      </c>
    </row>
    <row r="76" spans="1:6">
      <c r="A76">
        <f>wrds_fama_bliss_bond_prices!H77/wrds_fama_bliss_bond_prices!I76</f>
        <v>0.88795742121235877</v>
      </c>
      <c r="B76">
        <f>wrds_fama_bliss_bond_prices!I76/wrds_fama_bliss_bond_prices!H76</f>
        <v>1.2046548724903277</v>
      </c>
      <c r="D76" s="3">
        <v>51</v>
      </c>
      <c r="E76" s="3">
        <v>0.95823703232068158</v>
      </c>
      <c r="F76" s="3">
        <v>4.8219985040472868E-2</v>
      </c>
    </row>
    <row r="77" spans="1:6">
      <c r="A77">
        <f>wrds_fama_bliss_bond_prices!H78/wrds_fama_bliss_bond_prices!I77</f>
        <v>0.88797213046581114</v>
      </c>
      <c r="B77">
        <f>wrds_fama_bliss_bond_prices!I77/wrds_fama_bliss_bond_prices!H77</f>
        <v>1.1435569343496794</v>
      </c>
      <c r="D77" s="3">
        <v>52</v>
      </c>
      <c r="E77" s="3">
        <v>0.96137840411129361</v>
      </c>
      <c r="F77" s="3">
        <v>-9.3898818960472807E-3</v>
      </c>
    </row>
    <row r="78" spans="1:6">
      <c r="A78">
        <f>wrds_fama_bliss_bond_prices!H79/wrds_fama_bliss_bond_prices!I78</f>
        <v>0.99143029175784603</v>
      </c>
      <c r="B78">
        <f>wrds_fama_bliss_bond_prices!I78/wrds_fama_bliss_bond_prices!H78</f>
        <v>1.0813640884444831</v>
      </c>
      <c r="D78" s="3">
        <v>53</v>
      </c>
      <c r="E78" s="3">
        <v>0.95041889438858396</v>
      </c>
      <c r="F78" s="3">
        <v>0.11437999093474327</v>
      </c>
    </row>
    <row r="79" spans="1:6">
      <c r="A79">
        <f>wrds_fama_bliss_bond_prices!H80/wrds_fama_bliss_bond_prices!I79</f>
        <v>0.91915749965130178</v>
      </c>
      <c r="B79">
        <f>wrds_fama_bliss_bond_prices!I79/wrds_fama_bliss_bond_prices!H79</f>
        <v>0.99023764437930306</v>
      </c>
      <c r="D79" s="3">
        <v>54</v>
      </c>
      <c r="E79" s="3">
        <v>0.95826851748816999</v>
      </c>
      <c r="F79" s="3">
        <v>2.974353939662977E-2</v>
      </c>
    </row>
    <row r="80" spans="1:6">
      <c r="A80">
        <f>wrds_fama_bliss_bond_prices!H81/wrds_fama_bliss_bond_prices!I80</f>
        <v>0.99355632995334875</v>
      </c>
      <c r="B80">
        <f>wrds_fama_bliss_bond_prices!I80/wrds_fama_bliss_bond_prices!H80</f>
        <v>1.0575026085307184</v>
      </c>
      <c r="D80" s="3">
        <v>55</v>
      </c>
      <c r="E80" s="3">
        <v>0.95222761908512532</v>
      </c>
      <c r="F80" s="3">
        <v>-0.12315532109421234</v>
      </c>
    </row>
    <row r="81" spans="1:6">
      <c r="A81">
        <f>wrds_fama_bliss_bond_prices!H82/wrds_fama_bliss_bond_prices!I81</f>
        <v>1.0230411952418172</v>
      </c>
      <c r="B81">
        <f>wrds_fama_bliss_bond_prices!I81/wrds_fama_bliss_bond_prices!H81</f>
        <v>1.0934848201469747</v>
      </c>
      <c r="D81" s="3">
        <v>56</v>
      </c>
      <c r="E81" s="3">
        <v>0.92835834660600636</v>
      </c>
      <c r="F81" s="3">
        <v>5.2827628568715035E-2</v>
      </c>
    </row>
    <row r="82" spans="1:6">
      <c r="A82">
        <f>wrds_fama_bliss_bond_prices!H83/wrds_fama_bliss_bond_prices!I82</f>
        <v>1.0415542261017676</v>
      </c>
      <c r="B82">
        <f>wrds_fama_bliss_bond_prices!I82/wrds_fama_bliss_bond_prices!H82</f>
        <v>0.98612217243477207</v>
      </c>
      <c r="D82" s="3">
        <v>57</v>
      </c>
      <c r="E82" s="3">
        <v>0.95137849596392621</v>
      </c>
      <c r="F82" s="3">
        <v>5.8232868337277477E-2</v>
      </c>
    </row>
    <row r="83" spans="1:6">
      <c r="A83">
        <f>wrds_fama_bliss_bond_prices!H84/wrds_fama_bliss_bond_prices!I83</f>
        <v>1.024132909144952</v>
      </c>
      <c r="B83">
        <f>wrds_fama_bliss_bond_prices!I83/wrds_fama_bliss_bond_prices!H83</f>
        <v>1.0423614580607377</v>
      </c>
      <c r="D83" s="3">
        <v>58</v>
      </c>
      <c r="E83" s="3">
        <v>0.98116298235696831</v>
      </c>
      <c r="F83" s="3">
        <v>9.525744073253084E-2</v>
      </c>
    </row>
    <row r="84" spans="1:6">
      <c r="A84">
        <f>wrds_fama_bliss_bond_prices!H85/wrds_fama_bliss_bond_prices!I84</f>
        <v>0.99371543171614218</v>
      </c>
      <c r="B84">
        <f>wrds_fama_bliss_bond_prices!I84/wrds_fama_bliss_bond_prices!H84</f>
        <v>1.029389400083458</v>
      </c>
      <c r="D84" s="3">
        <v>59</v>
      </c>
      <c r="E84" s="3">
        <v>0.98830780579645727</v>
      </c>
      <c r="F84" s="3">
        <v>8.641352765652488E-2</v>
      </c>
    </row>
    <row r="85" spans="1:6">
      <c r="A85">
        <f>wrds_fama_bliss_bond_prices!H86/wrds_fama_bliss_bond_prices!I85</f>
        <v>1.0280484930805518</v>
      </c>
      <c r="B85">
        <f>wrds_fama_bliss_bond_prices!I85/wrds_fama_bliss_bond_prices!H85</f>
        <v>1.0289708426850228</v>
      </c>
      <c r="D85" s="3">
        <v>60</v>
      </c>
      <c r="E85" s="3">
        <v>0.97388905630655698</v>
      </c>
      <c r="F85" s="3">
        <v>9.4924988573832358E-2</v>
      </c>
    </row>
    <row r="86" spans="1:6">
      <c r="A86">
        <f>wrds_fama_bliss_bond_prices!H87/wrds_fama_bliss_bond_prices!I86</f>
        <v>1.0054046423689784</v>
      </c>
      <c r="B86">
        <f>wrds_fama_bliss_bond_prices!I86/wrds_fama_bliss_bond_prices!H86</f>
        <v>1.0492403510677943</v>
      </c>
      <c r="D86" s="3">
        <v>61</v>
      </c>
      <c r="E86" s="3">
        <v>0.97276962716112503</v>
      </c>
      <c r="F86" s="3">
        <v>0.13116188329382061</v>
      </c>
    </row>
    <row r="87" spans="1:6">
      <c r="A87">
        <f>wrds_fama_bliss_bond_prices!H88/wrds_fama_bliss_bond_prices!I87</f>
        <v>1.0960808558984836</v>
      </c>
      <c r="B87">
        <f>wrds_fama_bliss_bond_prices!I87/wrds_fama_bliss_bond_prices!H87</f>
        <v>0.95166150169927022</v>
      </c>
      <c r="D87" s="3">
        <v>62</v>
      </c>
      <c r="E87" s="3">
        <v>0.98477598465120286</v>
      </c>
      <c r="F87" s="3">
        <v>7.699512799899455E-2</v>
      </c>
    </row>
    <row r="88" spans="1:6">
      <c r="A88">
        <f>wrds_fama_bliss_bond_prices!H89/wrds_fama_bliss_bond_prices!I88</f>
        <v>1.076295390827201</v>
      </c>
      <c r="B88">
        <f>wrds_fama_bliss_bond_prices!I88/wrds_fama_bliss_bond_prices!H88</f>
        <v>0.99407224366118763</v>
      </c>
      <c r="D88" s="3">
        <v>63</v>
      </c>
      <c r="E88" s="3">
        <v>0.98393780025258315</v>
      </c>
      <c r="F88" s="3">
        <v>0.12053600944377041</v>
      </c>
    </row>
    <row r="89" spans="1:6">
      <c r="A89">
        <f>wrds_fama_bliss_bond_prices!H90/wrds_fama_bliss_bond_prices!I89</f>
        <v>0.88113137089316074</v>
      </c>
      <c r="B89">
        <f>wrds_fama_bliss_bond_prices!I89/wrds_fama_bliss_bond_prices!H89</f>
        <v>0.98979243485447066</v>
      </c>
      <c r="D89" s="3">
        <v>64</v>
      </c>
      <c r="E89" s="3">
        <v>0.97813610583689858</v>
      </c>
      <c r="F89" s="3">
        <v>5.5058474355427212E-3</v>
      </c>
    </row>
    <row r="90" spans="1:6">
      <c r="A90">
        <f>wrds_fama_bliss_bond_prices!H91/wrds_fama_bliss_bond_prices!I90</f>
        <v>1.144439831521054</v>
      </c>
      <c r="B90">
        <f>wrds_fama_bliss_bond_prices!I90/wrds_fama_bliss_bond_prices!H90</f>
        <v>1.0070514384683737</v>
      </c>
      <c r="D90" s="3">
        <v>65</v>
      </c>
      <c r="E90" s="3">
        <v>0.9517513277480778</v>
      </c>
      <c r="F90" s="3">
        <v>-8.8420126732564497E-2</v>
      </c>
    </row>
    <row r="91" spans="1:6">
      <c r="A91">
        <f>wrds_fama_bliss_bond_prices!H92/wrds_fama_bliss_bond_prices!I91</f>
        <v>1.0191453130214909</v>
      </c>
      <c r="B91">
        <f>wrds_fama_bliss_bond_prices!I91/wrds_fama_bliss_bond_prices!H91</f>
        <v>0.98798975768852293</v>
      </c>
      <c r="D91" s="3">
        <v>66</v>
      </c>
      <c r="E91" s="3">
        <v>1.0040821210077984</v>
      </c>
      <c r="F91" s="3">
        <v>-0.12079588789132267</v>
      </c>
    </row>
    <row r="92" spans="1:6">
      <c r="A92">
        <f>wrds_fama_bliss_bond_prices!H93/wrds_fama_bliss_bond_prices!I92</f>
        <v>0.94931167071582889</v>
      </c>
      <c r="B92">
        <f>wrds_fama_bliss_bond_prices!I92/wrds_fama_bliss_bond_prices!H92</f>
        <v>1.0112825882797909</v>
      </c>
      <c r="D92" s="3">
        <v>67</v>
      </c>
      <c r="E92" s="3">
        <v>0.98248320751373241</v>
      </c>
      <c r="F92" s="3">
        <v>-0.1788600463475698</v>
      </c>
    </row>
    <row r="93" spans="1:6">
      <c r="A93">
        <f>wrds_fama_bliss_bond_prices!H94/wrds_fama_bliss_bond_prices!I93</f>
        <v>0.97837419471569453</v>
      </c>
      <c r="B93">
        <f>wrds_fama_bliss_bond_prices!I93/wrds_fama_bliss_bond_prices!H93</f>
        <v>0.99701819462758878</v>
      </c>
      <c r="D93" s="3">
        <v>68</v>
      </c>
      <c r="E93" s="3">
        <v>0.93544537210079337</v>
      </c>
      <c r="F93" s="3">
        <v>-0.16266766562082813</v>
      </c>
    </row>
    <row r="94" spans="1:6">
      <c r="A94">
        <f>wrds_fama_bliss_bond_prices!H95/wrds_fama_bliss_bond_prices!I94</f>
        <v>0.8155862721756062</v>
      </c>
      <c r="B94">
        <f>wrds_fama_bliss_bond_prices!I94/wrds_fama_bliss_bond_prices!H94</f>
        <v>0.96707621849751901</v>
      </c>
      <c r="D94" s="3">
        <v>69</v>
      </c>
      <c r="E94" s="3">
        <v>0.93030935478000043</v>
      </c>
      <c r="F94" s="3">
        <v>-0.1477651731809887</v>
      </c>
    </row>
    <row r="95" spans="1:6">
      <c r="A95">
        <f>wrds_fama_bliss_bond_prices!H96/wrds_fama_bliss_bond_prices!I95</f>
        <v>1.1038714206597016</v>
      </c>
      <c r="B95">
        <f>wrds_fama_bliss_bond_prices!I95/wrds_fama_bliss_bond_prices!H95</f>
        <v>1.0397547837124212</v>
      </c>
      <c r="D95" s="3">
        <v>70</v>
      </c>
      <c r="E95" s="3">
        <v>0.86539969156086105</v>
      </c>
      <c r="F95" s="3">
        <v>-0.21073033997197865</v>
      </c>
    </row>
    <row r="96" spans="1:6">
      <c r="A96">
        <f>wrds_fama_bliss_bond_prices!H97/wrds_fama_bliss_bond_prices!I96</f>
        <v>0.99425556318759289</v>
      </c>
      <c r="B96">
        <f>wrds_fama_bliss_bond_prices!I96/wrds_fama_bliss_bond_prices!H96</f>
        <v>0.97992843954718245</v>
      </c>
      <c r="D96" s="3">
        <v>71</v>
      </c>
      <c r="E96" s="3">
        <v>0.86481794196411355</v>
      </c>
      <c r="F96" s="3">
        <v>-0.19124004351244606</v>
      </c>
    </row>
    <row r="97" spans="1:6">
      <c r="A97">
        <f>wrds_fama_bliss_bond_prices!H98/wrds_fama_bliss_bond_prices!I97</f>
        <v>0.75592483491249163</v>
      </c>
      <c r="B97">
        <f>wrds_fama_bliss_bond_prices!I97/wrds_fama_bliss_bond_prices!H97</f>
        <v>1.0353423193194844</v>
      </c>
      <c r="D97" s="3">
        <v>72</v>
      </c>
      <c r="E97" s="3">
        <v>0.85573106766550033</v>
      </c>
      <c r="F97" s="3">
        <v>-0.11657223230887659</v>
      </c>
    </row>
    <row r="98" spans="1:6">
      <c r="A98">
        <f>wrds_fama_bliss_bond_prices!H99/wrds_fama_bliss_bond_prices!I98</f>
        <v>0.76884610615415383</v>
      </c>
      <c r="B98">
        <f>wrds_fama_bliss_bond_prices!I98/wrds_fama_bliss_bond_prices!H98</f>
        <v>1.1689245780355411</v>
      </c>
      <c r="D98" s="3">
        <v>73</v>
      </c>
      <c r="E98" s="3">
        <v>0.79221317786555046</v>
      </c>
      <c r="F98" s="3">
        <v>0.17419789413150488</v>
      </c>
    </row>
    <row r="99" spans="1:6">
      <c r="A99">
        <f>wrds_fama_bliss_bond_prices!H100/wrds_fama_bliss_bond_prices!I99</f>
        <v>0.93191844208183294</v>
      </c>
      <c r="B99">
        <f>wrds_fama_bliss_bond_prices!I99/wrds_fama_bliss_bond_prices!H99</f>
        <v>1.0903392435727559</v>
      </c>
      <c r="D99" s="3">
        <v>74</v>
      </c>
      <c r="E99" s="3">
        <v>0.91023743890375086</v>
      </c>
      <c r="F99" s="3">
        <v>0.58237277041009783</v>
      </c>
    </row>
    <row r="100" spans="1:6">
      <c r="A100">
        <f>wrds_fama_bliss_bond_prices!H101/wrds_fama_bliss_bond_prices!I100</f>
        <v>0.9571485693783206</v>
      </c>
      <c r="B100">
        <f>wrds_fama_bliss_bond_prices!I100/wrds_fama_bliss_bond_prices!H100</f>
        <v>1.0233179446301153</v>
      </c>
      <c r="D100" s="3">
        <v>75</v>
      </c>
      <c r="E100" s="3">
        <v>0.89713200856756736</v>
      </c>
      <c r="F100" s="3">
        <v>-9.1745873552085966E-3</v>
      </c>
    </row>
    <row r="101" spans="1:6">
      <c r="A101">
        <f>wrds_fama_bliss_bond_prices!H102/wrds_fama_bliss_bond_prices!I101</f>
        <v>1.0470581976899858</v>
      </c>
      <c r="B101">
        <f>wrds_fama_bliss_bond_prices!I101/wrds_fama_bliss_bond_prices!H101</f>
        <v>0.95119575697606473</v>
      </c>
      <c r="D101" s="3">
        <v>76</v>
      </c>
      <c r="E101" s="3">
        <v>0.91738694734530823</v>
      </c>
      <c r="F101" s="3">
        <v>-2.9414816879497097E-2</v>
      </c>
    </row>
    <row r="102" spans="1:6">
      <c r="A102">
        <f>wrds_fama_bliss_bond_prices!H103/wrds_fama_bliss_bond_prices!I102</f>
        <v>0.98274828055843721</v>
      </c>
      <c r="B102">
        <f>wrds_fama_bliss_bond_prices!I102/wrds_fama_bliss_bond_prices!H102</f>
        <v>1.0845061729071628</v>
      </c>
      <c r="D102" s="3">
        <v>77</v>
      </c>
      <c r="E102" s="3">
        <v>0.9380048654708486</v>
      </c>
      <c r="F102" s="3">
        <v>5.3425426286997424E-2</v>
      </c>
    </row>
    <row r="103" spans="1:6">
      <c r="A103">
        <f>wrds_fama_bliss_bond_prices!H104/wrds_fama_bliss_bond_prices!I103</f>
        <v>0.8214940096908977</v>
      </c>
      <c r="B103">
        <f>wrds_fama_bliss_bond_prices!I103/wrds_fama_bliss_bond_prices!H103</f>
        <v>1.0601339331708544</v>
      </c>
      <c r="D103" s="3">
        <v>78</v>
      </c>
      <c r="E103" s="3">
        <v>0.96821473182222184</v>
      </c>
      <c r="F103" s="3">
        <v>-4.9057232170920062E-2</v>
      </c>
    </row>
    <row r="104" spans="1:6">
      <c r="A104">
        <f>wrds_fama_bliss_bond_prices!H105/wrds_fama_bliss_bond_prices!I104</f>
        <v>0.99954759290032036</v>
      </c>
      <c r="B104">
        <f>wrds_fama_bliss_bond_prices!I104/wrds_fama_bliss_bond_prices!H104</f>
        <v>1.0607537702960719</v>
      </c>
      <c r="D104" s="3">
        <v>79</v>
      </c>
      <c r="E104" s="3">
        <v>0.94591532578273352</v>
      </c>
      <c r="F104" s="3">
        <v>4.7641004170615231E-2</v>
      </c>
    </row>
    <row r="105" spans="1:6">
      <c r="A105">
        <f>wrds_fama_bliss_bond_prices!H106/wrds_fama_bliss_bond_prices!I105</f>
        <v>0.94854553978267608</v>
      </c>
      <c r="B105">
        <f>wrds_fama_bliss_bond_prices!I105/wrds_fama_bliss_bond_prices!H105</f>
        <v>1.1278378517968981</v>
      </c>
      <c r="D105" s="3">
        <v>80</v>
      </c>
      <c r="E105" s="3">
        <v>0.93398665002779668</v>
      </c>
      <c r="F105" s="3">
        <v>8.9054545214020564E-2</v>
      </c>
    </row>
    <row r="106" spans="1:6">
      <c r="A106">
        <f>wrds_fama_bliss_bond_prices!H107/wrds_fama_bliss_bond_prices!I106</f>
        <v>0.93271833929613046</v>
      </c>
      <c r="B106">
        <f>wrds_fama_bliss_bond_prices!I106/wrds_fama_bliss_bond_prices!H106</f>
        <v>1.0435178469561064</v>
      </c>
      <c r="D106" s="3">
        <v>81</v>
      </c>
      <c r="E106" s="3">
        <v>0.96957907626353657</v>
      </c>
      <c r="F106" s="3">
        <v>7.1975149838231056E-2</v>
      </c>
    </row>
    <row r="107" spans="1:6">
      <c r="A107">
        <f>wrds_fama_bliss_bond_prices!H108/wrds_fama_bliss_bond_prices!I107</f>
        <v>0.99352638696430573</v>
      </c>
      <c r="B107">
        <f>wrds_fama_bliss_bond_prices!I107/wrds_fama_bliss_bond_prices!H107</f>
        <v>1.0032499432282398</v>
      </c>
      <c r="D107" s="3">
        <v>82</v>
      </c>
      <c r="E107" s="3">
        <v>0.95093485811274503</v>
      </c>
      <c r="F107" s="3">
        <v>7.3198051032207001E-2</v>
      </c>
    </row>
    <row r="108" spans="1:6">
      <c r="A108">
        <f>wrds_fama_bliss_bond_prices!H109/wrds_fama_bliss_bond_prices!I108</f>
        <v>0.9564686262321288</v>
      </c>
      <c r="B108">
        <f>wrds_fama_bliss_bond_prices!I108/wrds_fama_bliss_bond_prices!H108</f>
        <v>1.0610222091933781</v>
      </c>
      <c r="D108" s="3">
        <v>83</v>
      </c>
      <c r="E108" s="3">
        <v>0.95523530176349891</v>
      </c>
      <c r="F108" s="3">
        <v>3.8480129952643272E-2</v>
      </c>
    </row>
    <row r="109" spans="1:6">
      <c r="A109">
        <f>wrds_fama_bliss_bond_prices!H110/wrds_fama_bliss_bond_prices!I109</f>
        <v>0.930077027510121</v>
      </c>
      <c r="B109">
        <f>wrds_fama_bliss_bond_prices!I109/wrds_fama_bliss_bond_prices!H109</f>
        <v>1.0974356250058297</v>
      </c>
      <c r="D109" s="3">
        <v>84</v>
      </c>
      <c r="E109" s="3">
        <v>0.95537406020180748</v>
      </c>
      <c r="F109" s="3">
        <v>7.2674432878744311E-2</v>
      </c>
    </row>
    <row r="110" spans="1:6">
      <c r="A110">
        <f>wrds_fama_bliss_bond_prices!H111/wrds_fama_bliss_bond_prices!I110</f>
        <v>0.88822144464005515</v>
      </c>
      <c r="B110">
        <f>wrds_fama_bliss_bond_prices!I110/wrds_fama_bliss_bond_prices!H110</f>
        <v>1.0880692441056112</v>
      </c>
      <c r="D110" s="3">
        <v>85</v>
      </c>
      <c r="E110" s="3">
        <v>0.94865439561340792</v>
      </c>
      <c r="F110" s="3">
        <v>5.6750246755570499E-2</v>
      </c>
    </row>
    <row r="111" spans="1:6">
      <c r="A111">
        <f>wrds_fama_bliss_bond_prices!H112/wrds_fama_bliss_bond_prices!I111</f>
        <v>0.96573309097163751</v>
      </c>
      <c r="B111">
        <f>wrds_fama_bliss_bond_prices!I111/wrds_fama_bliss_bond_prices!H111</f>
        <v>1.0928124181565275</v>
      </c>
      <c r="D111" s="3">
        <v>86</v>
      </c>
      <c r="E111" s="3">
        <v>0.9810033370034108</v>
      </c>
      <c r="F111" s="3">
        <v>0.11507751889507278</v>
      </c>
    </row>
    <row r="112" spans="1:6">
      <c r="A112">
        <f>wrds_fama_bliss_bond_prices!H113/wrds_fama_bliss_bond_prices!I112</f>
        <v>0.91295101691509439</v>
      </c>
      <c r="B112">
        <f>wrds_fama_bliss_bond_prices!I112/wrds_fama_bliss_bond_prices!H112</f>
        <v>1.0667828161940129</v>
      </c>
      <c r="D112" s="3">
        <v>87</v>
      </c>
      <c r="E112" s="3">
        <v>0.966943501138251</v>
      </c>
      <c r="F112" s="3">
        <v>0.10935188968895004</v>
      </c>
    </row>
    <row r="113" spans="1:6">
      <c r="A113">
        <f>wrds_fama_bliss_bond_prices!H114/wrds_fama_bliss_bond_prices!I113</f>
        <v>0.94568167222964217</v>
      </c>
      <c r="B113">
        <f>wrds_fama_bliss_bond_prices!I113/wrds_fama_bliss_bond_prices!H113</f>
        <v>1.0459010687865031</v>
      </c>
      <c r="D113" s="3">
        <v>88</v>
      </c>
      <c r="E113" s="3">
        <v>0.96836232586456061</v>
      </c>
      <c r="F113" s="3">
        <v>-8.7230954971399877E-2</v>
      </c>
    </row>
    <row r="114" spans="1:6">
      <c r="A114">
        <f>wrds_fama_bliss_bond_prices!H115/wrds_fama_bliss_bond_prices!I114</f>
        <v>0.93701113611536835</v>
      </c>
      <c r="B114">
        <f>wrds_fama_bliss_bond_prices!I114/wrds_fama_bliss_bond_prices!H114</f>
        <v>1.078995587196643</v>
      </c>
      <c r="D114" s="3">
        <v>89</v>
      </c>
      <c r="E114" s="3">
        <v>0.96264069151481091</v>
      </c>
      <c r="F114" s="3">
        <v>0.18179914000624309</v>
      </c>
    </row>
    <row r="115" spans="1:6">
      <c r="A115">
        <f>wrds_fama_bliss_bond_prices!H116/wrds_fama_bliss_bond_prices!I115</f>
        <v>0.94638776229434074</v>
      </c>
      <c r="B115">
        <f>wrds_fama_bliss_bond_prices!I115/wrds_fama_bliss_bond_prices!H115</f>
        <v>1.1132834066145463</v>
      </c>
      <c r="D115" s="3">
        <v>90</v>
      </c>
      <c r="E115" s="3">
        <v>0.96895994203203673</v>
      </c>
      <c r="F115" s="3">
        <v>5.0185370989454192E-2</v>
      </c>
    </row>
    <row r="116" spans="1:6">
      <c r="A116">
        <f>wrds_fama_bliss_bond_prices!H117/wrds_fama_bliss_bond_prices!I116</f>
        <v>0.96974943831575078</v>
      </c>
      <c r="B116">
        <f>wrds_fama_bliss_bond_prices!I116/wrds_fama_bliss_bond_prices!H116</f>
        <v>1.0869381071934854</v>
      </c>
      <c r="D116" s="3">
        <v>91</v>
      </c>
      <c r="E116" s="3">
        <v>0.96123799801977983</v>
      </c>
      <c r="F116" s="3">
        <v>-1.1926327303950934E-2</v>
      </c>
    </row>
    <row r="117" spans="1:6">
      <c r="A117">
        <f>wrds_fama_bliss_bond_prices!H118/wrds_fama_bliss_bond_prices!I117</f>
        <v>0.8947456458690819</v>
      </c>
      <c r="B117">
        <f>wrds_fama_bliss_bond_prices!I117/wrds_fama_bliss_bond_prices!H117</f>
        <v>1.0631614216644565</v>
      </c>
      <c r="D117" s="3">
        <v>92</v>
      </c>
      <c r="E117" s="3">
        <v>0.96596687151239813</v>
      </c>
      <c r="F117" s="3">
        <v>1.2407323203296405E-2</v>
      </c>
    </row>
    <row r="118" spans="1:6">
      <c r="A118">
        <f>wrds_fama_bliss_bond_prices!H119/wrds_fama_bliss_bond_prices!I118</f>
        <v>0.88528299512943986</v>
      </c>
      <c r="B118">
        <f>wrds_fama_bliss_bond_prices!I118/wrds_fama_bliss_bond_prices!H118</f>
        <v>1.0361542680732452</v>
      </c>
      <c r="D118" s="3">
        <v>93</v>
      </c>
      <c r="E118" s="3">
        <v>0.97589311308217153</v>
      </c>
      <c r="F118" s="3">
        <v>-0.16030684090656533</v>
      </c>
    </row>
    <row r="119" spans="1:6">
      <c r="A119">
        <f>wrds_fama_bliss_bond_prices!H120/wrds_fama_bliss_bond_prices!I119</f>
        <v>0.9523043961888914</v>
      </c>
      <c r="B119">
        <f>wrds_fama_bliss_bond_prices!I119/wrds_fama_bliss_bond_prices!H119</f>
        <v>1.0969841698135505</v>
      </c>
      <c r="D119" s="3">
        <v>94</v>
      </c>
      <c r="E119" s="3">
        <v>0.9517990121406128</v>
      </c>
      <c r="F119" s="3">
        <v>0.15207240851908876</v>
      </c>
    </row>
    <row r="120" spans="1:6">
      <c r="A120">
        <f>wrds_fama_bliss_bond_prices!H121/wrds_fama_bliss_bond_prices!I120</f>
        <v>0.8957692367308514</v>
      </c>
      <c r="B120">
        <f>wrds_fama_bliss_bond_prices!I120/wrds_fama_bliss_bond_prices!H120</f>
        <v>1.0926737995588776</v>
      </c>
      <c r="D120" s="3">
        <v>95</v>
      </c>
      <c r="E120" s="3">
        <v>0.97163239727995143</v>
      </c>
      <c r="F120" s="3">
        <v>2.2623165907641463E-2</v>
      </c>
    </row>
    <row r="121" spans="1:6">
      <c r="A121">
        <f>wrds_fama_bliss_bond_prices!H122/wrds_fama_bliss_bond_prices!I121</f>
        <v>0.96937932927132797</v>
      </c>
      <c r="B121">
        <f>wrds_fama_bliss_bond_prices!I121/wrds_fama_bliss_bond_prices!H121</f>
        <v>1.0741346396410187</v>
      </c>
      <c r="D121" s="3">
        <v>96</v>
      </c>
      <c r="E121" s="3">
        <v>0.95326181430477352</v>
      </c>
      <c r="F121" s="3">
        <v>-0.1973369793922819</v>
      </c>
    </row>
    <row r="122" spans="1:6">
      <c r="A122">
        <f>wrds_fama_bliss_bond_prices!H123/wrds_fama_bliss_bond_prices!I122</f>
        <v>0.97642695797662526</v>
      </c>
      <c r="B122">
        <f>wrds_fama_bliss_bond_prices!I122/wrds_fama_bliss_bond_prices!H122</f>
        <v>1.1076779851807048</v>
      </c>
      <c r="D122" s="3">
        <v>97</v>
      </c>
      <c r="E122" s="3">
        <v>0.90897716977458476</v>
      </c>
      <c r="F122" s="3">
        <v>-0.14013106362043093</v>
      </c>
    </row>
    <row r="123" spans="1:6">
      <c r="A123">
        <f>wrds_fama_bliss_bond_prices!H124/wrds_fama_bliss_bond_prices!I123</f>
        <v>0.8775707345352376</v>
      </c>
      <c r="B123">
        <f>wrds_fama_bliss_bond_prices!I123/wrds_fama_bliss_bond_prices!H123</f>
        <v>1.0406108058017507</v>
      </c>
      <c r="D123" s="3">
        <v>98</v>
      </c>
      <c r="E123" s="3">
        <v>0.93502945871938992</v>
      </c>
      <c r="F123" s="3">
        <v>-3.1110166375569737E-3</v>
      </c>
    </row>
    <row r="124" spans="1:6">
      <c r="A124">
        <f>wrds_fama_bliss_bond_prices!H125/wrds_fama_bliss_bond_prices!I124</f>
        <v>0.93917775328656694</v>
      </c>
      <c r="B124">
        <f>wrds_fama_bliss_bond_prices!I124/wrds_fama_bliss_bond_prices!H124</f>
        <v>1.0481963817046005</v>
      </c>
      <c r="D124" s="3">
        <v>99</v>
      </c>
      <c r="E124" s="3">
        <v>0.95724808586459487</v>
      </c>
      <c r="F124" s="3">
        <v>-9.9516486274264793E-5</v>
      </c>
    </row>
    <row r="125" spans="1:6">
      <c r="A125">
        <f>wrds_fama_bliss_bond_prices!H126/wrds_fama_bliss_bond_prices!I125</f>
        <v>0.94540807279385242</v>
      </c>
      <c r="B125">
        <f>wrds_fama_bliss_bond_prices!I125/wrds_fama_bliss_bond_prices!H125</f>
        <v>1.0373350705784643</v>
      </c>
      <c r="D125" s="3">
        <v>100</v>
      </c>
      <c r="E125" s="3">
        <v>0.98115773879079793</v>
      </c>
      <c r="F125" s="3">
        <v>6.590045889918783E-2</v>
      </c>
    </row>
    <row r="126" spans="1:6">
      <c r="A126">
        <f>wrds_fama_bliss_bond_prices!H127/wrds_fama_bliss_bond_prices!I126</f>
        <v>0.94220994879385311</v>
      </c>
      <c r="B126">
        <f>wrds_fama_bliss_bond_prices!I126/wrds_fama_bliss_bond_prices!H126</f>
        <v>1.0582992535300553</v>
      </c>
      <c r="D126" s="3">
        <v>101</v>
      </c>
      <c r="E126" s="3">
        <v>0.93696321446980235</v>
      </c>
      <c r="F126" s="3">
        <v>4.5785066088634863E-2</v>
      </c>
    </row>
    <row r="127" spans="1:6">
      <c r="A127">
        <f>wrds_fama_bliss_bond_prices!H128/wrds_fama_bliss_bond_prices!I127</f>
        <v>0.92884894481564295</v>
      </c>
      <c r="B127">
        <f>wrds_fama_bliss_bond_prices!I127/wrds_fama_bliss_bond_prices!H127</f>
        <v>1.1005452275726617</v>
      </c>
      <c r="D127" s="3">
        <v>102</v>
      </c>
      <c r="E127" s="3">
        <v>0.94504299979085438</v>
      </c>
      <c r="F127" s="3">
        <v>-0.12354899009995668</v>
      </c>
    </row>
    <row r="128" spans="1:6">
      <c r="A128">
        <f>wrds_fama_bliss_bond_prices!H129/wrds_fama_bliss_bond_prices!I128</f>
        <v>0.94325019013116718</v>
      </c>
      <c r="B128">
        <f>wrds_fama_bliss_bond_prices!I128/wrds_fama_bliss_bond_prices!H128</f>
        <v>1.078786682349306</v>
      </c>
      <c r="D128" s="3">
        <v>103</v>
      </c>
      <c r="E128" s="3">
        <v>0.94483751392004556</v>
      </c>
      <c r="F128" s="3">
        <v>5.4710078980274801E-2</v>
      </c>
    </row>
    <row r="129" spans="1:6">
      <c r="A129">
        <f>wrds_fama_bliss_bond_prices!H130/wrds_fama_bliss_bond_prices!I129</f>
        <v>0.9675595275515616</v>
      </c>
      <c r="B129">
        <f>wrds_fama_bliss_bond_prices!I129/wrds_fama_bliss_bond_prices!H129</f>
        <v>1.009981513971858</v>
      </c>
      <c r="D129" s="3">
        <v>104</v>
      </c>
      <c r="E129" s="3">
        <v>0.92259807335770982</v>
      </c>
      <c r="F129" s="3">
        <v>2.5947466424966259E-2</v>
      </c>
    </row>
    <row r="130" spans="1:6">
      <c r="A130">
        <f>wrds_fama_bliss_bond_prices!H131/wrds_fama_bliss_bond_prices!I130</f>
        <v>0.98306470342455854</v>
      </c>
      <c r="B130">
        <f>wrds_fama_bliss_bond_prices!I130/wrds_fama_bliss_bond_prices!H130</f>
        <v>1.0488549456068781</v>
      </c>
      <c r="D130" s="3">
        <v>105</v>
      </c>
      <c r="E130" s="3">
        <v>0.95055149679169626</v>
      </c>
      <c r="F130" s="3">
        <v>-1.7833157495565799E-2</v>
      </c>
    </row>
    <row r="131" spans="1:6">
      <c r="A131">
        <f>wrds_fama_bliss_bond_prices!H132/wrds_fama_bliss_bond_prices!I131</f>
        <v>0.97610714204756055</v>
      </c>
      <c r="B131">
        <f>wrds_fama_bliss_bond_prices!I131/wrds_fama_bliss_bond_prices!H131</f>
        <v>1.0431106625612938</v>
      </c>
      <c r="D131" s="3">
        <v>106</v>
      </c>
      <c r="E131" s="3">
        <v>0.96390094768213919</v>
      </c>
      <c r="F131" s="3">
        <v>2.9625439282166544E-2</v>
      </c>
    </row>
    <row r="132" spans="1:6">
      <c r="A132">
        <f>wrds_fama_bliss_bond_prices!H133/wrds_fama_bliss_bond_prices!I132</f>
        <v>0.95378151005188772</v>
      </c>
      <c r="B132">
        <f>wrds_fama_bliss_bond_prices!I132/wrds_fama_bliss_bond_prices!H132</f>
        <v>1.0572994530809803</v>
      </c>
      <c r="D132" s="3">
        <v>107</v>
      </c>
      <c r="E132" s="3">
        <v>0.94474852215377703</v>
      </c>
      <c r="F132" s="3">
        <v>1.1720104078351778E-2</v>
      </c>
    </row>
    <row r="133" spans="1:6">
      <c r="A133">
        <f>wrds_fama_bliss_bond_prices!H134/wrds_fama_bliss_bond_prices!I133</f>
        <v>0.96255045859074617</v>
      </c>
      <c r="B133">
        <f>wrds_fama_bliss_bond_prices!I133/wrds_fama_bliss_bond_prices!H133</f>
        <v>1.0451643479682755</v>
      </c>
      <c r="D133" s="3">
        <v>108</v>
      </c>
      <c r="E133" s="3">
        <v>0.93267689534581877</v>
      </c>
      <c r="F133" s="3">
        <v>-2.5998678356977667E-3</v>
      </c>
    </row>
    <row r="134" spans="1:6">
      <c r="A134">
        <f>wrds_fama_bliss_bond_prices!H135/wrds_fama_bliss_bond_prices!I134</f>
        <v>1.0631762753497787</v>
      </c>
      <c r="B134">
        <f>wrds_fama_bliss_bond_prices!I134/wrds_fama_bliss_bond_prices!H134</f>
        <v>1.0454557382216985</v>
      </c>
      <c r="D134" s="3">
        <v>109</v>
      </c>
      <c r="E134" s="3">
        <v>0.93578199966646203</v>
      </c>
      <c r="F134" s="3">
        <v>-4.7560555026406881E-2</v>
      </c>
    </row>
    <row r="135" spans="1:6">
      <c r="A135">
        <f>wrds_fama_bliss_bond_prices!H136/wrds_fama_bliss_bond_prices!I135</f>
        <v>1.0246170283223188</v>
      </c>
      <c r="B135">
        <f>wrds_fama_bliss_bond_prices!I135/wrds_fama_bliss_bond_prices!H135</f>
        <v>1.035812816179287</v>
      </c>
      <c r="D135" s="3">
        <v>110</v>
      </c>
      <c r="E135" s="3">
        <v>0.93420956198792182</v>
      </c>
      <c r="F135" s="3">
        <v>3.1523528983715687E-2</v>
      </c>
    </row>
    <row r="136" spans="1:6">
      <c r="A136">
        <f>wrds_fama_bliss_bond_prices!H137/wrds_fama_bliss_bond_prices!I136</f>
        <v>1.0134087500923152</v>
      </c>
      <c r="B136">
        <f>wrds_fama_bliss_bond_prices!I136/wrds_fama_bliss_bond_prices!H136</f>
        <v>0.9870500736057769</v>
      </c>
      <c r="D136" s="3">
        <v>111</v>
      </c>
      <c r="E136" s="3">
        <v>0.94283878926145126</v>
      </c>
      <c r="F136" s="3">
        <v>-2.9887772346356867E-2</v>
      </c>
    </row>
    <row r="137" spans="1:6">
      <c r="A137">
        <f>wrds_fama_bliss_bond_prices!H138/wrds_fama_bliss_bond_prices!I137</f>
        <v>0.99916370838444313</v>
      </c>
      <c r="B137">
        <f>wrds_fama_bliss_bond_prices!I137/wrds_fama_bliss_bond_prices!H137</f>
        <v>0.98942806139919126</v>
      </c>
      <c r="D137" s="3">
        <v>112</v>
      </c>
      <c r="E137" s="3">
        <v>0.94976142082943804</v>
      </c>
      <c r="F137" s="3">
        <v>-4.0797485997958738E-3</v>
      </c>
    </row>
    <row r="138" spans="1:6">
      <c r="A138">
        <f>wrds_fama_bliss_bond_prices!H139/wrds_fama_bliss_bond_prices!I138</f>
        <v>1.0149274495590399</v>
      </c>
      <c r="B138">
        <f>wrds_fama_bliss_bond_prices!I138/wrds_fama_bliss_bond_prices!H138</f>
        <v>1.0253824906148867</v>
      </c>
      <c r="D138" s="3">
        <v>113</v>
      </c>
      <c r="E138" s="3">
        <v>0.93879006132573273</v>
      </c>
      <c r="F138" s="3">
        <v>-1.7789252103643793E-3</v>
      </c>
    </row>
    <row r="139" spans="1:6">
      <c r="A139">
        <f>wrds_fama_bliss_bond_prices!H140/wrds_fama_bliss_bond_prices!I139</f>
        <v>1.0072292153769025</v>
      </c>
      <c r="B139">
        <f>wrds_fama_bliss_bond_prices!I139/wrds_fama_bliss_bond_prices!H139</f>
        <v>0.9999929046102749</v>
      </c>
      <c r="D139" s="3">
        <v>114</v>
      </c>
      <c r="E139" s="3">
        <v>0.92742310354831781</v>
      </c>
      <c r="F139" s="3">
        <v>1.8964658746022933E-2</v>
      </c>
    </row>
    <row r="140" spans="1:6">
      <c r="A140">
        <f>wrds_fama_bliss_bond_prices!H141/wrds_fama_bliss_bond_prices!I140</f>
        <v>0.96491868661419422</v>
      </c>
      <c r="B140">
        <f>wrds_fama_bliss_bond_prices!I140/wrds_fama_bliss_bond_prices!H140</f>
        <v>1.0194999432107243</v>
      </c>
      <c r="D140" s="3">
        <v>115</v>
      </c>
      <c r="E140" s="3">
        <v>0.93615698955321758</v>
      </c>
      <c r="F140" s="3">
        <v>3.35924487625332E-2</v>
      </c>
    </row>
    <row r="141" spans="1:6">
      <c r="A141">
        <f>wrds_fama_bliss_bond_prices!H142/wrds_fama_bliss_bond_prices!I141</f>
        <v>1.0100449516541949</v>
      </c>
      <c r="B141">
        <f>wrds_fama_bliss_bond_prices!I141/wrds_fama_bliss_bond_prices!H141</f>
        <v>1.0322691924904079</v>
      </c>
      <c r="D141" s="3">
        <v>116</v>
      </c>
      <c r="E141" s="3">
        <v>0.94403933917718419</v>
      </c>
      <c r="F141" s="3">
        <v>-4.9293693308102293E-2</v>
      </c>
    </row>
    <row r="142" spans="1:6">
      <c r="A142">
        <f>wrds_fama_bliss_bond_prices!H143/wrds_fama_bliss_bond_prices!I142</f>
        <v>0.98047698929033567</v>
      </c>
      <c r="B142">
        <f>wrds_fama_bliss_bond_prices!I142/wrds_fama_bliss_bond_prices!H142</f>
        <v>1.0130426729138318</v>
      </c>
      <c r="D142" s="3">
        <v>117</v>
      </c>
      <c r="E142" s="3">
        <v>0.95299264037192766</v>
      </c>
      <c r="F142" s="3">
        <v>-6.7709645242487793E-2</v>
      </c>
    </row>
    <row r="143" spans="1:6">
      <c r="A143">
        <f>wrds_fama_bliss_bond_prices!H144/wrds_fama_bliss_bond_prices!I143</f>
        <v>0.92660667308347833</v>
      </c>
      <c r="B143">
        <f>wrds_fama_bliss_bond_prices!I143/wrds_fama_bliss_bond_prices!H143</f>
        <v>1.0432587733657568</v>
      </c>
      <c r="D143" s="3">
        <v>118</v>
      </c>
      <c r="E143" s="3">
        <v>0.93282655992630681</v>
      </c>
      <c r="F143" s="3">
        <v>1.9477836262584591E-2</v>
      </c>
    </row>
    <row r="144" spans="1:6">
      <c r="A144">
        <f>wrds_fama_bliss_bond_prices!H145/wrds_fama_bliss_bond_prices!I144</f>
        <v>0.96402487769879674</v>
      </c>
      <c r="B144">
        <f>wrds_fama_bliss_bond_prices!I144/wrds_fama_bliss_bond_prices!H144</f>
        <v>1.0512552740473602</v>
      </c>
      <c r="D144" s="3">
        <v>119</v>
      </c>
      <c r="E144" s="3">
        <v>0.93425551625895453</v>
      </c>
      <c r="F144" s="3">
        <v>-3.8486279528103129E-2</v>
      </c>
    </row>
    <row r="145" spans="1:6">
      <c r="A145">
        <f>wrds_fama_bliss_bond_prices!H146/wrds_fama_bliss_bond_prices!I145</f>
        <v>0.95991263562090612</v>
      </c>
      <c r="B145">
        <f>wrds_fama_bliss_bond_prices!I145/wrds_fama_bliss_bond_prices!H145</f>
        <v>1.0270869172047372</v>
      </c>
      <c r="D145" s="3">
        <v>120</v>
      </c>
      <c r="E145" s="3">
        <v>0.94040154279527643</v>
      </c>
      <c r="F145" s="3">
        <v>2.8977786476051537E-2</v>
      </c>
    </row>
    <row r="146" spans="1:6">
      <c r="A146">
        <f>wrds_fama_bliss_bond_prices!H147/wrds_fama_bliss_bond_prices!I146</f>
        <v>0.99180929294529885</v>
      </c>
      <c r="B146">
        <f>wrds_fama_bliss_bond_prices!I146/wrds_fama_bliss_bond_prices!H146</f>
        <v>0.99979162744755545</v>
      </c>
      <c r="D146" s="3">
        <v>121</v>
      </c>
      <c r="E146" s="3">
        <v>0.92928138995570075</v>
      </c>
      <c r="F146" s="3">
        <v>4.7145568020924511E-2</v>
      </c>
    </row>
    <row r="147" spans="1:6">
      <c r="A147">
        <f>wrds_fama_bliss_bond_prices!H148/wrds_fama_bliss_bond_prices!I147</f>
        <v>1.04434048817082</v>
      </c>
      <c r="B147">
        <f>wrds_fama_bliss_bond_prices!I147/wrds_fama_bliss_bond_prices!H147</f>
        <v>0.97430614559888318</v>
      </c>
      <c r="D147" s="3">
        <v>122</v>
      </c>
      <c r="E147" s="3">
        <v>0.9515152271956635</v>
      </c>
      <c r="F147" s="3">
        <v>-7.3944492660425909E-2</v>
      </c>
    </row>
    <row r="148" spans="1:6">
      <c r="A148">
        <f>wrds_fama_bliss_bond_prices!H149/wrds_fama_bliss_bond_prices!I148</f>
        <v>1.0444904915556394</v>
      </c>
      <c r="B148">
        <f>wrds_fama_bliss_bond_prices!I148/wrds_fama_bliss_bond_prices!H148</f>
        <v>0.97895806276714681</v>
      </c>
      <c r="D148" s="3">
        <v>123</v>
      </c>
      <c r="E148" s="3">
        <v>0.94900048807054871</v>
      </c>
      <c r="F148" s="3">
        <v>-9.822734783981768E-3</v>
      </c>
    </row>
    <row r="149" spans="1:6">
      <c r="A149">
        <f>wrds_fama_bliss_bond_prices!H150/wrds_fama_bliss_bond_prices!I149</f>
        <v>1.0265345893054001</v>
      </c>
      <c r="B149">
        <f>wrds_fama_bliss_bond_prices!I149/wrds_fama_bliss_bond_prices!H149</f>
        <v>0.97388628959690471</v>
      </c>
      <c r="D149" s="3">
        <v>124</v>
      </c>
      <c r="E149" s="3">
        <v>0.95260118555070672</v>
      </c>
      <c r="F149" s="3">
        <v>-7.193112756854303E-3</v>
      </c>
    </row>
    <row r="150" spans="1:6">
      <c r="A150">
        <f>wrds_fama_bliss_bond_prices!H151/wrds_fama_bliss_bond_prices!I150</f>
        <v>1.0917124569223842</v>
      </c>
      <c r="B150">
        <f>wrds_fama_bliss_bond_prices!I150/wrds_fama_bliss_bond_prices!H150</f>
        <v>0.99250591885464989</v>
      </c>
      <c r="D150" s="3">
        <v>125</v>
      </c>
      <c r="E150" s="3">
        <v>0.94565122528801604</v>
      </c>
      <c r="F150" s="3">
        <v>-3.4412764941629259E-3</v>
      </c>
    </row>
    <row r="151" spans="1:6">
      <c r="A151">
        <f>wrds_fama_bliss_bond_prices!H152/wrds_fama_bliss_bond_prices!I151</f>
        <v>1.0055573445239914</v>
      </c>
      <c r="B151">
        <f>wrds_fama_bliss_bond_prices!I151/wrds_fama_bliss_bond_prices!H151</f>
        <v>0.95482691719924229</v>
      </c>
      <c r="D151" s="3">
        <v>126</v>
      </c>
      <c r="E151" s="3">
        <v>0.93164601261014779</v>
      </c>
      <c r="F151" s="3">
        <v>-2.7970677945048372E-3</v>
      </c>
    </row>
    <row r="152" spans="1:6">
      <c r="A152">
        <f>wrds_fama_bliss_bond_prices!H153/wrds_fama_bliss_bond_prices!I152</f>
        <v>1.0447186694863928</v>
      </c>
      <c r="B152">
        <f>wrds_fama_bliss_bond_prices!I152/wrds_fama_bliss_bond_prices!H152</f>
        <v>0.96925602312514381</v>
      </c>
      <c r="D152" s="3">
        <v>127</v>
      </c>
      <c r="E152" s="3">
        <v>0.93885931660703936</v>
      </c>
      <c r="F152" s="3">
        <v>4.3908735241278141E-3</v>
      </c>
    </row>
    <row r="153" spans="1:6">
      <c r="A153">
        <f>wrds_fama_bliss_bond_prices!H154/wrds_fama_bliss_bond_prices!I153</f>
        <v>1.0749492731902228</v>
      </c>
      <c r="B153">
        <f>wrds_fama_bliss_bond_prices!I153/wrds_fama_bliss_bond_prices!H153</f>
        <v>0.95974970886079491</v>
      </c>
      <c r="D153" s="3">
        <v>128</v>
      </c>
      <c r="E153" s="3">
        <v>0.96166932485754986</v>
      </c>
      <c r="F153" s="3">
        <v>5.890202694011748E-3</v>
      </c>
    </row>
    <row r="154" spans="1:6">
      <c r="A154">
        <f>wrds_fama_bliss_bond_prices!H155/wrds_fama_bliss_bond_prices!I154</f>
        <v>1.0240313555160041</v>
      </c>
      <c r="B154">
        <f>wrds_fama_bliss_bond_prices!I154/wrds_fama_bliss_bond_prices!H154</f>
        <v>0.95612219446590052</v>
      </c>
      <c r="D154" s="3">
        <v>129</v>
      </c>
      <c r="E154" s="3">
        <v>0.94878216365686452</v>
      </c>
      <c r="F154" s="3">
        <v>3.428253976769402E-2</v>
      </c>
    </row>
    <row r="155" spans="1:6">
      <c r="A155">
        <f>wrds_fama_bliss_bond_prices!H156/wrds_fama_bliss_bond_prices!I155</f>
        <v>1.0152126264686656</v>
      </c>
      <c r="B155">
        <f>wrds_fama_bliss_bond_prices!I155/wrds_fama_bliss_bond_prices!H155</f>
        <v>0.97186019652672306</v>
      </c>
      <c r="D155" s="3">
        <v>130</v>
      </c>
      <c r="E155" s="3">
        <v>0.95068648489831942</v>
      </c>
      <c r="F155" s="3">
        <v>2.5420657149241133E-2</v>
      </c>
    </row>
    <row r="156" spans="1:6">
      <c r="A156">
        <f>wrds_fama_bliss_bond_prices!H157/wrds_fama_bliss_bond_prices!I156</f>
        <v>1.0247893460920883</v>
      </c>
      <c r="B156">
        <f>wrds_fama_bliss_bond_prices!I156/wrds_fama_bliss_bond_prices!H156</f>
        <v>0.98190479995506508</v>
      </c>
      <c r="D156" s="3">
        <v>131</v>
      </c>
      <c r="E156" s="3">
        <v>0.94598267504724287</v>
      </c>
      <c r="F156" s="3">
        <v>7.798835004644844E-3</v>
      </c>
    </row>
    <row r="157" spans="1:6">
      <c r="A157">
        <f>wrds_fama_bliss_bond_prices!H158/wrds_fama_bliss_bond_prices!I157</f>
        <v>0.98211966811195528</v>
      </c>
      <c r="B157">
        <f>wrds_fama_bliss_bond_prices!I157/wrds_fama_bliss_bond_prices!H157</f>
        <v>0.98401129582784852</v>
      </c>
      <c r="D157" s="3">
        <v>132</v>
      </c>
      <c r="E157" s="3">
        <v>0.95000565550451244</v>
      </c>
      <c r="F157" s="3">
        <v>1.2544803086233736E-2</v>
      </c>
    </row>
    <row r="158" spans="1:6">
      <c r="A158">
        <f>wrds_fama_bliss_bond_prices!H159/wrds_fama_bliss_bond_prices!I158</f>
        <v>1.0196233761861972</v>
      </c>
      <c r="B158">
        <f>wrds_fama_bliss_bond_prices!I158/wrds_fama_bliss_bond_prices!H158</f>
        <v>0.9886110372808099</v>
      </c>
      <c r="D158" s="3">
        <v>133</v>
      </c>
      <c r="E158" s="3">
        <v>0.94990905499845391</v>
      </c>
      <c r="F158" s="3">
        <v>0.11326722035132475</v>
      </c>
    </row>
    <row r="159" spans="1:6">
      <c r="A159">
        <f>wrds_fama_bliss_bond_prices!H160/wrds_fama_bliss_bond_prices!I159</f>
        <v>1.0424707096995789</v>
      </c>
      <c r="B159">
        <f>wrds_fama_bliss_bond_prices!I159/wrds_fama_bliss_bond_prices!H159</f>
        <v>0.9994886123441582</v>
      </c>
      <c r="D159" s="3">
        <v>134</v>
      </c>
      <c r="E159" s="3">
        <v>0.95310583710848107</v>
      </c>
      <c r="F159" s="3">
        <v>7.1511191213837755E-2</v>
      </c>
    </row>
    <row r="160" spans="1:6">
      <c r="A160">
        <f>wrds_fama_bliss_bond_prices!H161/wrds_fama_bliss_bond_prices!I160</f>
        <v>1.0649039410423007</v>
      </c>
      <c r="B160">
        <f>wrds_fama_bliss_bond_prices!I160/wrds_fama_bliss_bond_prices!H160</f>
        <v>0.97913689148712335</v>
      </c>
      <c r="D160" s="3">
        <v>135</v>
      </c>
      <c r="E160" s="3">
        <v>0.96927146225916161</v>
      </c>
      <c r="F160" s="3">
        <v>4.4137287833153627E-2</v>
      </c>
    </row>
    <row r="161" spans="1:6">
      <c r="A161">
        <f>wrds_fama_bliss_bond_prices!H162/wrds_fama_bliss_bond_prices!I161</f>
        <v>1.0327933339892337</v>
      </c>
      <c r="B161">
        <f>wrds_fama_bliss_bond_prices!I161/wrds_fama_bliss_bond_prices!H161</f>
        <v>0.97514548386632693</v>
      </c>
      <c r="D161" s="3">
        <v>136</v>
      </c>
      <c r="E161" s="3">
        <v>0.96848312146345517</v>
      </c>
      <c r="F161" s="3">
        <v>3.0680586920987962E-2</v>
      </c>
    </row>
    <row r="162" spans="1:6">
      <c r="A162">
        <f>wrds_fama_bliss_bond_prices!H163/wrds_fama_bliss_bond_prices!I162</f>
        <v>1.0404787768625696</v>
      </c>
      <c r="B162">
        <f>wrds_fama_bliss_bond_prices!I162/wrds_fama_bliss_bond_prices!H162</f>
        <v>0.97446997003254432</v>
      </c>
      <c r="D162" s="3">
        <v>137</v>
      </c>
      <c r="E162" s="3">
        <v>0.95656365601642035</v>
      </c>
      <c r="F162" s="3">
        <v>5.8363793542619558E-2</v>
      </c>
    </row>
    <row r="163" spans="1:6">
      <c r="A163">
        <f>wrds_fama_bliss_bond_prices!H164/wrds_fama_bliss_bond_prices!I163</f>
        <v>1.139080035456753</v>
      </c>
      <c r="B163">
        <f>wrds_fama_bliss_bond_prices!I163/wrds_fama_bliss_bond_prices!H163</f>
        <v>0.96648528433852277</v>
      </c>
      <c r="D163" s="3">
        <v>138</v>
      </c>
      <c r="E163" s="3">
        <v>0.96498070781498924</v>
      </c>
      <c r="F163" s="3">
        <v>4.2248507561913229E-2</v>
      </c>
    </row>
    <row r="164" spans="1:6">
      <c r="A164">
        <f>wrds_fama_bliss_bond_prices!H165/wrds_fama_bliss_bond_prices!I164</f>
        <v>1.0267934677028521</v>
      </c>
      <c r="B164">
        <f>wrds_fama_bliss_bond_prices!I164/wrds_fama_bliss_bond_prices!H164</f>
        <v>0.98358523973988465</v>
      </c>
      <c r="D164" s="3">
        <v>139</v>
      </c>
      <c r="E164" s="3">
        <v>0.95851381409301828</v>
      </c>
      <c r="F164" s="3">
        <v>6.4048725211759416E-3</v>
      </c>
    </row>
    <row r="165" spans="1:6">
      <c r="A165">
        <f>wrds_fama_bliss_bond_prices!H166/wrds_fama_bliss_bond_prices!I165</f>
        <v>1.0332877626014298</v>
      </c>
      <c r="B165">
        <f>wrds_fama_bliss_bond_prices!I165/wrds_fama_bliss_bond_prices!H165</f>
        <v>0.9798613518739514</v>
      </c>
      <c r="D165" s="3">
        <v>140</v>
      </c>
      <c r="E165" s="3">
        <v>0.95428060475292065</v>
      </c>
      <c r="F165" s="3">
        <v>5.5764346901274298E-2</v>
      </c>
    </row>
    <row r="166" spans="1:6">
      <c r="A166">
        <f>wrds_fama_bliss_bond_prices!H167/wrds_fama_bliss_bond_prices!I166</f>
        <v>1.0050175826989587</v>
      </c>
      <c r="B166">
        <f>wrds_fama_bliss_bond_prices!I166/wrds_fama_bliss_bond_prices!H166</f>
        <v>0.98489446969920824</v>
      </c>
      <c r="D166" s="3">
        <v>141</v>
      </c>
      <c r="E166" s="3">
        <v>0.96065450195442859</v>
      </c>
      <c r="F166" s="3">
        <v>1.982248733590708E-2</v>
      </c>
    </row>
    <row r="167" spans="1:6">
      <c r="A167">
        <f>wrds_fama_bliss_bond_prices!H168/wrds_fama_bliss_bond_prices!I167</f>
        <v>1.0559174909378561</v>
      </c>
      <c r="B167">
        <f>wrds_fama_bliss_bond_prices!I167/wrds_fama_bliss_bond_prices!H167</f>
        <v>0.95614704549924912</v>
      </c>
      <c r="D167" s="3">
        <v>142</v>
      </c>
      <c r="E167" s="3">
        <v>0.95063738380967355</v>
      </c>
      <c r="F167" s="3">
        <v>-2.4030710726195226E-2</v>
      </c>
    </row>
    <row r="168" spans="1:6">
      <c r="A168">
        <f>wrds_fama_bliss_bond_prices!H169/wrds_fama_bliss_bond_prices!I168</f>
        <v>1.0518656877078676</v>
      </c>
      <c r="B168">
        <f>wrds_fama_bliss_bond_prices!I168/wrds_fama_bliss_bond_prices!H168</f>
        <v>0.97294435870757434</v>
      </c>
      <c r="D168" s="3">
        <v>143</v>
      </c>
      <c r="E168" s="3">
        <v>0.94798641658113647</v>
      </c>
      <c r="F168" s="3">
        <v>1.6038461117660274E-2</v>
      </c>
    </row>
    <row r="169" spans="1:6">
      <c r="A169">
        <f>wrds_fama_bliss_bond_prices!H170/wrds_fama_bliss_bond_prices!I169</f>
        <v>1.0195009017246985</v>
      </c>
      <c r="B169">
        <f>wrds_fama_bliss_bond_prices!I169/wrds_fama_bliss_bond_prices!H169</f>
        <v>0.98399197008357153</v>
      </c>
      <c r="D169" s="3">
        <v>144</v>
      </c>
      <c r="E169" s="3">
        <v>0.95599861147843446</v>
      </c>
      <c r="F169" s="3">
        <v>3.9140241424716615E-3</v>
      </c>
    </row>
    <row r="170" spans="1:6">
      <c r="A170">
        <f>wrds_fama_bliss_bond_prices!H171/wrds_fama_bliss_bond_prices!I170</f>
        <v>1.041081487237161</v>
      </c>
      <c r="B170">
        <f>wrds_fama_bliss_bond_prices!I170/wrds_fama_bliss_bond_prices!H170</f>
        <v>0.99308489030551472</v>
      </c>
      <c r="D170" s="3">
        <v>145</v>
      </c>
      <c r="E170" s="3">
        <v>0.96504743439746177</v>
      </c>
      <c r="F170" s="3">
        <v>2.6761858547837081E-2</v>
      </c>
    </row>
    <row r="171" spans="1:6">
      <c r="A171">
        <f>wrds_fama_bliss_bond_prices!H172/wrds_fama_bliss_bond_prices!I171</f>
        <v>1.1423205270361576</v>
      </c>
      <c r="B171">
        <f>wrds_fama_bliss_bond_prices!I171/wrds_fama_bliss_bond_prices!H171</f>
        <v>0.98768256751421835</v>
      </c>
      <c r="D171" s="3">
        <v>146</v>
      </c>
      <c r="E171" s="3">
        <v>0.97349627719437848</v>
      </c>
      <c r="F171" s="3">
        <v>7.0844210976441557E-2</v>
      </c>
    </row>
    <row r="172" spans="1:6">
      <c r="A172">
        <f>wrds_fama_bliss_bond_prices!H173/wrds_fama_bliss_bond_prices!I172</f>
        <v>1.025180066323544</v>
      </c>
      <c r="B172">
        <f>wrds_fama_bliss_bond_prices!I172/wrds_fama_bliss_bond_prices!H172</f>
        <v>0.98424959183096417</v>
      </c>
      <c r="D172" s="3">
        <v>147</v>
      </c>
      <c r="E172" s="3">
        <v>0.97195409262465704</v>
      </c>
      <c r="F172" s="3">
        <v>7.2536398930982404E-2</v>
      </c>
    </row>
    <row r="173" spans="1:6">
      <c r="A173">
        <f>wrds_fama_bliss_bond_prices!H174/wrds_fama_bliss_bond_prices!I173</f>
        <v>1.0574879800219577</v>
      </c>
      <c r="B173">
        <f>wrds_fama_bliss_bond_prices!I173/wrds_fama_bliss_bond_prices!H173</f>
        <v>0.89961518552108943</v>
      </c>
      <c r="D173" s="3">
        <v>148</v>
      </c>
      <c r="E173" s="3">
        <v>0.97363546614042717</v>
      </c>
      <c r="F173" s="3">
        <v>5.2899123164972917E-2</v>
      </c>
    </row>
    <row r="174" spans="1:6">
      <c r="A174">
        <f>wrds_fama_bliss_bond_prices!H175/wrds_fama_bliss_bond_prices!I174</f>
        <v>1.0283116820625582</v>
      </c>
      <c r="B174">
        <f>wrds_fama_bliss_bond_prices!I174/wrds_fama_bliss_bond_prices!H174</f>
        <v>0.92632544520095017</v>
      </c>
      <c r="D174" s="3">
        <v>149</v>
      </c>
      <c r="E174" s="3">
        <v>0.9674627627373813</v>
      </c>
      <c r="F174" s="3">
        <v>0.12424969418500287</v>
      </c>
    </row>
    <row r="175" spans="1:6">
      <c r="A175">
        <f>wrds_fama_bliss_bond_prices!H176/wrds_fama_bliss_bond_prices!I175</f>
        <v>0.93196521724024761</v>
      </c>
      <c r="B175">
        <f>wrds_fama_bliss_bond_prices!I175/wrds_fama_bliss_bond_prices!H175</f>
        <v>0.98432999359544282</v>
      </c>
      <c r="D175" s="3">
        <v>150</v>
      </c>
      <c r="E175" s="3">
        <v>0.97995395139222286</v>
      </c>
      <c r="F175" s="3">
        <v>2.5603393131768515E-2</v>
      </c>
    </row>
    <row r="176" spans="1:6">
      <c r="A176">
        <f>wrds_fama_bliss_bond_prices!H177/wrds_fama_bliss_bond_prices!I176</f>
        <v>0.95925618252717926</v>
      </c>
      <c r="B176">
        <f>wrds_fama_bliss_bond_prices!I176/wrds_fama_bliss_bond_prices!H176</f>
        <v>0.95985983927911656</v>
      </c>
      <c r="D176" s="3">
        <v>151</v>
      </c>
      <c r="E176" s="3">
        <v>0.97517047315971883</v>
      </c>
      <c r="F176" s="3">
        <v>6.9548196326673972E-2</v>
      </c>
    </row>
    <row r="177" spans="1:6">
      <c r="A177">
        <f>wrds_fama_bliss_bond_prices!H178/wrds_fama_bliss_bond_prices!I177</f>
        <v>1.0393454517573115</v>
      </c>
      <c r="B177">
        <f>wrds_fama_bliss_bond_prices!I177/wrds_fama_bliss_bond_prices!H177</f>
        <v>0.9751179777568415</v>
      </c>
      <c r="D177" s="3">
        <v>152</v>
      </c>
      <c r="E177" s="3">
        <v>0.97832196761740575</v>
      </c>
      <c r="F177" s="3">
        <v>9.6627305572817068E-2</v>
      </c>
    </row>
    <row r="178" spans="1:6">
      <c r="A178">
        <f>wrds_fama_bliss_bond_prices!H179/wrds_fama_bliss_bond_prices!I178</f>
        <v>0.88754032008090289</v>
      </c>
      <c r="B178">
        <f>wrds_fama_bliss_bond_prices!I178/wrds_fama_bliss_bond_prices!H178</f>
        <v>0.99295535065912521</v>
      </c>
      <c r="D178" s="3">
        <v>153</v>
      </c>
      <c r="E178" s="3">
        <v>0.97952454636588693</v>
      </c>
      <c r="F178" s="3">
        <v>4.4506809150117177E-2</v>
      </c>
    </row>
    <row r="179" spans="1:6">
      <c r="A179">
        <f>wrds_fama_bliss_bond_prices!H180/wrds_fama_bliss_bond_prices!I179</f>
        <v>0.98727498910397504</v>
      </c>
      <c r="B179">
        <f>wrds_fama_bliss_bond_prices!I179/wrds_fama_bliss_bond_prices!H179</f>
        <v>0.99645926335966828</v>
      </c>
      <c r="D179" s="3">
        <v>154</v>
      </c>
      <c r="E179" s="3">
        <v>0.97430714823549336</v>
      </c>
      <c r="F179" s="3">
        <v>4.0905478233172254E-2</v>
      </c>
    </row>
    <row r="180" spans="1:6">
      <c r="A180">
        <f>wrds_fama_bliss_bond_prices!H181/wrds_fama_bliss_bond_prices!I180</f>
        <v>0.91043133072586468</v>
      </c>
      <c r="B180">
        <f>wrds_fama_bliss_bond_prices!I180/wrds_fama_bliss_bond_prices!H180</f>
        <v>1.0731233640219182</v>
      </c>
      <c r="D180" s="3">
        <v>155</v>
      </c>
      <c r="E180" s="3">
        <v>0.97097720235385976</v>
      </c>
      <c r="F180" s="3">
        <v>5.3812143738228513E-2</v>
      </c>
    </row>
    <row r="181" spans="1:6">
      <c r="A181">
        <f>wrds_fama_bliss_bond_prices!H182/wrds_fama_bliss_bond_prices!I181</f>
        <v>1.1738882738957894</v>
      </c>
      <c r="B181">
        <f>wrds_fama_bliss_bond_prices!I181/wrds_fama_bliss_bond_prices!H181</f>
        <v>1.0884020776401222</v>
      </c>
      <c r="D181" s="3">
        <v>156</v>
      </c>
      <c r="E181" s="3">
        <v>0.97027886545023834</v>
      </c>
      <c r="F181" s="3">
        <v>1.1840802661716943E-2</v>
      </c>
    </row>
    <row r="182" spans="1:6">
      <c r="A182">
        <f>wrds_fama_bliss_bond_prices!H183/wrds_fama_bliss_bond_prices!I182</f>
        <v>1.0380670970194916</v>
      </c>
      <c r="B182">
        <f>wrds_fama_bliss_bond_prices!I182/wrds_fama_bliss_bond_prices!H182</f>
        <v>0.97568772423625783</v>
      </c>
      <c r="D182" s="3">
        <v>157</v>
      </c>
      <c r="E182" s="3">
        <v>0.96875397796043972</v>
      </c>
      <c r="F182" s="3">
        <v>5.0869398225757534E-2</v>
      </c>
    </row>
    <row r="183" spans="1:6">
      <c r="A183">
        <f>wrds_fama_bliss_bond_prices!H184/wrds_fama_bliss_bond_prices!I183</f>
        <v>1.0804313337225313</v>
      </c>
      <c r="B183">
        <f>wrds_fama_bliss_bond_prices!I183/wrds_fama_bliss_bond_prices!H183</f>
        <v>0.95316569387095273</v>
      </c>
      <c r="D183" s="3">
        <v>158</v>
      </c>
      <c r="E183" s="3">
        <v>0.9651478887262791</v>
      </c>
      <c r="F183" s="3">
        <v>7.7322820973299788E-2</v>
      </c>
    </row>
    <row r="184" spans="1:6">
      <c r="A184">
        <f>wrds_fama_bliss_bond_prices!H185/wrds_fama_bliss_bond_prices!I184</f>
        <v>1.0492703689916767</v>
      </c>
      <c r="B184">
        <f>wrds_fama_bliss_bond_prices!I184/wrds_fama_bliss_bond_prices!H184</f>
        <v>0.97699543812907319</v>
      </c>
      <c r="D184" s="3">
        <v>159</v>
      </c>
      <c r="E184" s="3">
        <v>0.97189480805818795</v>
      </c>
      <c r="F184" s="3">
        <v>9.300913298411273E-2</v>
      </c>
    </row>
    <row r="185" spans="1:6">
      <c r="A185">
        <f>wrds_fama_bliss_bond_prices!H186/wrds_fama_bliss_bond_prices!I185</f>
        <v>1.0650091871286949</v>
      </c>
      <c r="B185">
        <f>wrds_fama_bliss_bond_prices!I185/wrds_fama_bliss_bond_prices!H185</f>
        <v>0.96506928845142737</v>
      </c>
      <c r="D185" s="3">
        <v>160</v>
      </c>
      <c r="E185" s="3">
        <v>0.97321802320188289</v>
      </c>
      <c r="F185" s="3">
        <v>5.9575310787350788E-2</v>
      </c>
    </row>
    <row r="186" spans="1:6">
      <c r="A186">
        <f>wrds_fama_bliss_bond_prices!H187/wrds_fama_bliss_bond_prices!I186</f>
        <v>1.0470619814571251</v>
      </c>
      <c r="B186">
        <f>wrds_fama_bliss_bond_prices!I186/wrds_fama_bliss_bond_prices!H186</f>
        <v>1.0062041952275997</v>
      </c>
      <c r="D186" s="3">
        <v>161</v>
      </c>
      <c r="E186" s="3">
        <v>0.9734419667875942</v>
      </c>
      <c r="F186" s="3">
        <v>6.7036810074975417E-2</v>
      </c>
    </row>
    <row r="187" spans="1:6">
      <c r="A187">
        <f>wrds_fama_bliss_bond_prices!H188/wrds_fama_bliss_bond_prices!I187</f>
        <v>1.0801623040642265</v>
      </c>
      <c r="B187">
        <f>wrds_fama_bliss_bond_prices!I187/wrds_fama_bliss_bond_prices!H187</f>
        <v>0.95377191373043846</v>
      </c>
      <c r="D187" s="3">
        <v>162</v>
      </c>
      <c r="E187" s="3">
        <v>0.97608901715972962</v>
      </c>
      <c r="F187" s="3">
        <v>0.16299101829702334</v>
      </c>
    </row>
    <row r="188" spans="1:6">
      <c r="A188">
        <f>wrds_fama_bliss_bond_prices!H189/wrds_fama_bliss_bond_prices!I188</f>
        <v>0.95713168598850562</v>
      </c>
      <c r="B188">
        <f>wrds_fama_bliss_bond_prices!I188/wrds_fama_bliss_bond_prices!H188</f>
        <v>0.95407811255758812</v>
      </c>
      <c r="D188" s="3">
        <v>163</v>
      </c>
      <c r="E188" s="3">
        <v>0.97042010982345639</v>
      </c>
      <c r="F188" s="3">
        <v>5.637335787939568E-2</v>
      </c>
    </row>
    <row r="189" spans="1:6">
      <c r="A189">
        <f>wrds_fama_bliss_bond_prices!H190/wrds_fama_bliss_bond_prices!I189</f>
        <v>1.0417948787938398</v>
      </c>
      <c r="B189">
        <f>wrds_fama_bliss_bond_prices!I189/wrds_fama_bliss_bond_prices!H189</f>
        <v>0.96767361367925986</v>
      </c>
      <c r="D189" s="3">
        <v>164</v>
      </c>
      <c r="E189" s="3">
        <v>0.97165463791122941</v>
      </c>
      <c r="F189" s="3">
        <v>6.1633124690200436E-2</v>
      </c>
    </row>
    <row r="190" spans="1:6">
      <c r="A190">
        <f>wrds_fama_bliss_bond_prices!H191/wrds_fama_bliss_bond_prices!I190</f>
        <v>1.0593731477939368</v>
      </c>
      <c r="B190">
        <f>wrds_fama_bliss_bond_prices!I190/wrds_fama_bliss_bond_prices!H190</f>
        <v>0.96865601834493675</v>
      </c>
      <c r="D190" s="3">
        <v>165</v>
      </c>
      <c r="E190" s="3">
        <v>0.96998607925746527</v>
      </c>
      <c r="F190" s="3">
        <v>3.5031503441493417E-2</v>
      </c>
    </row>
    <row r="191" spans="1:6">
      <c r="A191">
        <f>wrds_fama_bliss_bond_prices!H192/wrds_fama_bliss_bond_prices!I191</f>
        <v>1.0729691393441831</v>
      </c>
      <c r="B191">
        <f>wrds_fama_bliss_bond_prices!I191/wrds_fama_bliss_bond_prices!H191</f>
        <v>0.97271227973291141</v>
      </c>
      <c r="D191" s="3">
        <v>166</v>
      </c>
      <c r="E191" s="3">
        <v>0.97951630785286414</v>
      </c>
      <c r="F191" s="3">
        <v>7.6401183084991997E-2</v>
      </c>
    </row>
    <row r="192" spans="1:6">
      <c r="A192">
        <f>wrds_fama_bliss_bond_prices!H193/wrds_fama_bliss_bond_prices!I192</f>
        <v>1.0740821892617938</v>
      </c>
      <c r="B192">
        <f>wrds_fama_bliss_bond_prices!I192/wrds_fama_bliss_bond_prices!H192</f>
        <v>0.94946364207785583</v>
      </c>
      <c r="D192" s="3">
        <v>167</v>
      </c>
      <c r="E192" s="3">
        <v>0.97394773121968936</v>
      </c>
      <c r="F192" s="3">
        <v>7.7917956488178231E-2</v>
      </c>
    </row>
    <row r="193" spans="1:6">
      <c r="A193">
        <f>wrds_fama_bliss_bond_prices!H194/wrds_fama_bliss_bond_prices!I193</f>
        <v>1.0292245471441137</v>
      </c>
      <c r="B193">
        <f>wrds_fama_bliss_bond_prices!I193/wrds_fama_bliss_bond_prices!H193</f>
        <v>0.95643846647874797</v>
      </c>
      <c r="D193" s="3">
        <v>168</v>
      </c>
      <c r="E193" s="3">
        <v>0.97028527224200711</v>
      </c>
      <c r="F193" s="3">
        <v>4.9215629482691425E-2</v>
      </c>
    </row>
    <row r="194" spans="1:6">
      <c r="A194">
        <f>wrds_fama_bliss_bond_prices!H195/wrds_fama_bliss_bond_prices!I194</f>
        <v>0.97252214948377713</v>
      </c>
      <c r="B194">
        <f>wrds_fama_bliss_bond_prices!I194/wrds_fama_bliss_bond_prices!H194</f>
        <v>0.93254105092429407</v>
      </c>
      <c r="D194" s="3">
        <v>169</v>
      </c>
      <c r="E194" s="3">
        <v>0.96727082448793777</v>
      </c>
      <c r="F194" s="3">
        <v>7.381066274922321E-2</v>
      </c>
    </row>
    <row r="195" spans="1:6">
      <c r="A195">
        <f>wrds_fama_bliss_bond_prices!H196/wrds_fama_bliss_bond_prices!I195</f>
        <v>1.0052478533932674</v>
      </c>
      <c r="B195">
        <f>wrds_fama_bliss_bond_prices!I195/wrds_fama_bliss_bond_prices!H195</f>
        <v>0.98578791391184917</v>
      </c>
      <c r="D195" s="3">
        <v>170</v>
      </c>
      <c r="E195" s="3">
        <v>0.96906178046329994</v>
      </c>
      <c r="F195" s="3">
        <v>0.17325874657285767</v>
      </c>
    </row>
    <row r="196" spans="1:6">
      <c r="A196">
        <f>wrds_fama_bliss_bond_prices!H197/wrds_fama_bliss_bond_prices!I196</f>
        <v>1.0472209244404744</v>
      </c>
      <c r="B196">
        <f>wrds_fama_bliss_bond_prices!I196/wrds_fama_bliss_bond_prices!H196</f>
        <v>0.95974619524854576</v>
      </c>
      <c r="D196" s="3">
        <v>171</v>
      </c>
      <c r="E196" s="3">
        <v>0.970199866533074</v>
      </c>
      <c r="F196" s="3">
        <v>5.4980199790469975E-2</v>
      </c>
    </row>
    <row r="197" spans="1:6">
      <c r="A197">
        <f>wrds_fama_bliss_bond_prices!H198/wrds_fama_bliss_bond_prices!I197</f>
        <v>1.0562383918057239</v>
      </c>
      <c r="B197">
        <f>wrds_fama_bliss_bond_prices!I197/wrds_fama_bliss_bond_prices!H197</f>
        <v>0.99231532700139291</v>
      </c>
      <c r="D197" s="3">
        <v>172</v>
      </c>
      <c r="E197" s="3">
        <v>0.99825751905729998</v>
      </c>
      <c r="F197" s="3">
        <v>5.9230460964657672E-2</v>
      </c>
    </row>
    <row r="198" spans="1:6">
      <c r="A198">
        <f>wrds_fama_bliss_bond_prices!H199/wrds_fama_bliss_bond_prices!I198</f>
        <v>1.0616304627778643</v>
      </c>
      <c r="B198">
        <f>wrds_fama_bliss_bond_prices!I198/wrds_fama_bliss_bond_prices!H198</f>
        <v>0.97205745617712924</v>
      </c>
      <c r="D198" s="3">
        <v>173</v>
      </c>
      <c r="E198" s="3">
        <v>0.98940264291880053</v>
      </c>
      <c r="F198" s="3">
        <v>3.8909039143757651E-2</v>
      </c>
    </row>
    <row r="199" spans="1:6">
      <c r="A199">
        <f>wrds_fama_bliss_bond_prices!H200/wrds_fama_bliss_bond_prices!I199</f>
        <v>1.1707382771005763</v>
      </c>
      <c r="B199">
        <f>wrds_fama_bliss_bond_prices!I199/wrds_fama_bliss_bond_prices!H199</f>
        <v>0.95864619657215522</v>
      </c>
      <c r="D199" s="3">
        <v>174</v>
      </c>
      <c r="E199" s="3">
        <v>0.97017321206867313</v>
      </c>
      <c r="F199" s="3">
        <v>-3.8207994828425518E-2</v>
      </c>
    </row>
    <row r="200" spans="1:6">
      <c r="A200">
        <f>wrds_fama_bliss_bond_prices!H201/wrds_fama_bliss_bond_prices!I200</f>
        <v>0.96471107204523454</v>
      </c>
      <c r="B200">
        <f>wrds_fama_bliss_bond_prices!I200/wrds_fama_bliss_bond_prices!H200</f>
        <v>0.96941001911498903</v>
      </c>
      <c r="D200" s="3">
        <v>175</v>
      </c>
      <c r="E200" s="3">
        <v>0.97828545763116792</v>
      </c>
      <c r="F200" s="3">
        <v>-1.9029275103988663E-2</v>
      </c>
    </row>
    <row r="201" spans="1:6">
      <c r="A201">
        <f>wrds_fama_bliss_bond_prices!H202/wrds_fama_bliss_bond_prices!I201</f>
        <v>1.0863172392068623</v>
      </c>
      <c r="B201">
        <f>wrds_fama_bliss_bond_prices!I201/wrds_fama_bliss_bond_prices!H201</f>
        <v>1.0072674600956755</v>
      </c>
      <c r="D201" s="3">
        <v>176</v>
      </c>
      <c r="E201" s="3">
        <v>0.97322714191489679</v>
      </c>
      <c r="F201" s="3">
        <v>6.6118309842414735E-2</v>
      </c>
    </row>
    <row r="202" spans="1:6">
      <c r="A202">
        <f>wrds_fama_bliss_bond_prices!H203/wrds_fama_bliss_bond_prices!I202</f>
        <v>1.043485076924384</v>
      </c>
      <c r="B202">
        <f>wrds_fama_bliss_bond_prices!I202/wrds_fama_bliss_bond_prices!H202</f>
        <v>0.94477685307581938</v>
      </c>
      <c r="D202" s="3">
        <v>177</v>
      </c>
      <c r="E202" s="3">
        <v>0.96731376894214949</v>
      </c>
      <c r="F202" s="3">
        <v>-7.9773448861246599E-2</v>
      </c>
    </row>
    <row r="203" spans="1:6">
      <c r="A203">
        <f>wrds_fama_bliss_bond_prices!H204/wrds_fama_bliss_bond_prices!I203</f>
        <v>1.0271848323792985</v>
      </c>
      <c r="B203">
        <f>wrds_fama_bliss_bond_prices!I203/wrds_fama_bliss_bond_prices!H203</f>
        <v>0.91777350550631198</v>
      </c>
      <c r="D203" s="3">
        <v>178</v>
      </c>
      <c r="E203" s="3">
        <v>0.9661521661222856</v>
      </c>
      <c r="F203" s="3">
        <v>2.1122822981689438E-2</v>
      </c>
    </row>
    <row r="204" spans="1:6">
      <c r="A204">
        <f>wrds_fama_bliss_bond_prices!H205/wrds_fama_bliss_bond_prices!I204</f>
        <v>1.0693393989237314</v>
      </c>
      <c r="B204">
        <f>wrds_fama_bliss_bond_prices!I204/wrds_fama_bliss_bond_prices!H204</f>
        <v>0.98228094934420773</v>
      </c>
      <c r="D204" s="3">
        <v>179</v>
      </c>
      <c r="E204" s="3">
        <v>0.94073679675597721</v>
      </c>
      <c r="F204" s="3">
        <v>-3.0305466030112527E-2</v>
      </c>
    </row>
    <row r="205" spans="1:6">
      <c r="A205">
        <f>wrds_fama_bliss_bond_prices!H206/wrds_fama_bliss_bond_prices!I205</f>
        <v>1.1444522572473415</v>
      </c>
      <c r="B205">
        <f>wrds_fama_bliss_bond_prices!I205/wrds_fama_bliss_bond_prices!H205</f>
        <v>0.99607889552290396</v>
      </c>
      <c r="D205" s="3">
        <v>180</v>
      </c>
      <c r="E205" s="3">
        <v>0.935671660053214</v>
      </c>
      <c r="F205" s="3">
        <v>0.23821661384257542</v>
      </c>
    </row>
    <row r="206" spans="1:6">
      <c r="A206">
        <f>wrds_fama_bliss_bond_prices!H207/wrds_fama_bliss_bond_prices!I206</f>
        <v>1.0483633958403433</v>
      </c>
      <c r="B206">
        <f>wrds_fama_bliss_bond_prices!I206/wrds_fama_bliss_bond_prices!H206</f>
        <v>0.95155156052809398</v>
      </c>
      <c r="D206" s="3">
        <v>181</v>
      </c>
      <c r="E206" s="3">
        <v>0.97303826189029019</v>
      </c>
      <c r="F206" s="3">
        <v>6.5028835129201434E-2</v>
      </c>
    </row>
    <row r="207" spans="1:6">
      <c r="A207">
        <f>wrds_fama_bliss_bond_prices!H208/wrds_fama_bliss_bond_prices!I207</f>
        <v>1.0618055401193316</v>
      </c>
      <c r="B207">
        <f>wrds_fama_bliss_bond_prices!I207/wrds_fama_bliss_bond_prices!H207</f>
        <v>0.98721363758357317</v>
      </c>
      <c r="D207" s="3">
        <v>182</v>
      </c>
      <c r="E207" s="3">
        <v>0.98050467336148484</v>
      </c>
      <c r="F207" s="3">
        <v>9.9926660361046471E-2</v>
      </c>
    </row>
    <row r="208" spans="1:6">
      <c r="A208">
        <f>wrds_fama_bliss_bond_prices!H209/wrds_fama_bliss_bond_prices!I208</f>
        <v>1.0703438191727641</v>
      </c>
      <c r="B208">
        <f>wrds_fama_bliss_bond_prices!I208/wrds_fama_bliss_bond_prices!H208</f>
        <v>0.94958530681248554</v>
      </c>
      <c r="D208" s="3">
        <v>183</v>
      </c>
      <c r="E208" s="3">
        <v>0.97260473392447244</v>
      </c>
      <c r="F208" s="3">
        <v>7.6665635067204252E-2</v>
      </c>
    </row>
    <row r="209" spans="1:6">
      <c r="A209">
        <f>wrds_fama_bliss_bond_prices!H210/wrds_fama_bliss_bond_prices!I209</f>
        <v>0.9382901307578454</v>
      </c>
      <c r="B209">
        <f>wrds_fama_bliss_bond_prices!I209/wrds_fama_bliss_bond_prices!H209</f>
        <v>1.0018658559178815</v>
      </c>
      <c r="D209" s="3">
        <v>184</v>
      </c>
      <c r="E209" s="3">
        <v>0.97655844232980038</v>
      </c>
      <c r="F209" s="3">
        <v>8.8450744798894476E-2</v>
      </c>
    </row>
    <row r="210" spans="1:6">
      <c r="A210">
        <f>wrds_fama_bliss_bond_prices!H211/wrds_fama_bliss_bond_prices!I210</f>
        <v>1.1043524122833641</v>
      </c>
      <c r="B210">
        <f>wrds_fama_bliss_bond_prices!I210/wrds_fama_bliss_bond_prices!H210</f>
        <v>0.97952450635327237</v>
      </c>
      <c r="D210" s="3">
        <v>185</v>
      </c>
      <c r="E210" s="3">
        <v>0.96292156613176161</v>
      </c>
      <c r="F210" s="3">
        <v>8.4140415325363538E-2</v>
      </c>
    </row>
    <row r="211" spans="1:6">
      <c r="A211">
        <f>wrds_fama_bliss_bond_prices!H212/wrds_fama_bliss_bond_prices!I211</f>
        <v>1.0759129864611638</v>
      </c>
      <c r="B211">
        <f>wrds_fama_bliss_bond_prices!I211/wrds_fama_bliss_bond_prices!H211</f>
        <v>0.94147024752842257</v>
      </c>
      <c r="D211" s="3">
        <v>186</v>
      </c>
      <c r="E211" s="3">
        <v>0.98030370183096505</v>
      </c>
      <c r="F211" s="3">
        <v>9.9858602233261484E-2</v>
      </c>
    </row>
    <row r="212" spans="1:6">
      <c r="A212">
        <f>wrds_fama_bliss_bond_prices!H213/wrds_fama_bliss_bond_prices!I212</f>
        <v>0.98275331314454961</v>
      </c>
      <c r="B212">
        <f>wrds_fama_bliss_bond_prices!I212/wrds_fama_bliss_bond_prices!H212</f>
        <v>1.0114038017405254</v>
      </c>
      <c r="D212" s="3">
        <v>187</v>
      </c>
      <c r="E212" s="3">
        <v>0.98020219204705938</v>
      </c>
      <c r="F212" s="3">
        <v>-2.3070506058553764E-2</v>
      </c>
    </row>
    <row r="213" spans="1:6">
      <c r="A213">
        <f>wrds_fama_bliss_bond_prices!H214/wrds_fama_bliss_bond_prices!I213</f>
        <v>0.85809851695831441</v>
      </c>
      <c r="B213">
        <f>wrds_fama_bliss_bond_prices!I213/wrds_fama_bliss_bond_prices!H213</f>
        <v>1.0023703616998099</v>
      </c>
      <c r="D213" s="3">
        <v>188</v>
      </c>
      <c r="E213" s="3">
        <v>0.97569506707275588</v>
      </c>
      <c r="F213" s="3">
        <v>6.6099811721083923E-2</v>
      </c>
    </row>
    <row r="214" spans="1:6">
      <c r="A214">
        <f>wrds_fama_bliss_bond_prices!H215/wrds_fama_bliss_bond_prices!I214</f>
        <v>0.93666188762897484</v>
      </c>
      <c r="B214">
        <f>wrds_fama_bliss_bond_prices!I214/wrds_fama_bliss_bond_prices!H214</f>
        <v>1.0207474384272905</v>
      </c>
      <c r="D214" s="3">
        <v>189</v>
      </c>
      <c r="E214" s="3">
        <v>0.97536938429255393</v>
      </c>
      <c r="F214" s="3">
        <v>8.4003763501382833E-2</v>
      </c>
    </row>
    <row r="215" spans="1:6">
      <c r="A215">
        <f>wrds_fama_bliss_bond_prices!H216/wrds_fama_bliss_bond_prices!I215</f>
        <v>1.0872557146840973</v>
      </c>
      <c r="B215">
        <f>wrds_fama_bliss_bond_prices!I215/wrds_fama_bliss_bond_prices!H215</f>
        <v>1.0470456302028215</v>
      </c>
      <c r="D215" s="3">
        <v>190</v>
      </c>
      <c r="E215" s="3">
        <v>0.97402466909298679</v>
      </c>
      <c r="F215" s="3">
        <v>9.8944470251196348E-2</v>
      </c>
    </row>
    <row r="216" spans="1:6">
      <c r="A216">
        <f>wrds_fama_bliss_bond_prices!H217/wrds_fama_bliss_bond_prices!I216</f>
        <v>0.97931740023395664</v>
      </c>
      <c r="B216">
        <f>wrds_fama_bliss_bond_prices!I216/wrds_fama_bliss_bond_prices!H216</f>
        <v>1.0107534640450753</v>
      </c>
      <c r="D216" s="3">
        <v>191</v>
      </c>
      <c r="E216" s="3">
        <v>0.9817319624436236</v>
      </c>
      <c r="F216" s="3">
        <v>9.2350226818170178E-2</v>
      </c>
    </row>
    <row r="217" spans="1:6">
      <c r="A217">
        <f>wrds_fama_bliss_bond_prices!H218/wrds_fama_bliss_bond_prices!I217</f>
        <v>0.92232147157169053</v>
      </c>
      <c r="B217">
        <f>wrds_fama_bliss_bond_prices!I217/wrds_fama_bliss_bond_prices!H217</f>
        <v>1.0498212757087499</v>
      </c>
      <c r="D217" s="3">
        <v>192</v>
      </c>
      <c r="E217" s="3">
        <v>0.9794196971606226</v>
      </c>
      <c r="F217" s="3">
        <v>4.9804849983491106E-2</v>
      </c>
    </row>
    <row r="218" spans="1:6">
      <c r="A218">
        <f>wrds_fama_bliss_bond_prices!H219/wrds_fama_bliss_bond_prices!I218</f>
        <v>0.9068181576471015</v>
      </c>
      <c r="B218">
        <f>wrds_fama_bliss_bond_prices!I218/wrds_fama_bliss_bond_prices!H218</f>
        <v>1.0392795954635441</v>
      </c>
      <c r="D218" s="3">
        <v>193</v>
      </c>
      <c r="E218" s="3">
        <v>0.98734207070925895</v>
      </c>
      <c r="F218" s="3">
        <v>-1.4819921225481814E-2</v>
      </c>
    </row>
    <row r="219" spans="1:6">
      <c r="A219">
        <f>wrds_fama_bliss_bond_prices!H220/wrds_fama_bliss_bond_prices!I219</f>
        <v>0.94304383889627819</v>
      </c>
      <c r="B219">
        <f>wrds_fama_bliss_bond_prices!I219/wrds_fama_bliss_bond_prices!H219</f>
        <v>1.06177977014255</v>
      </c>
      <c r="D219" s="3">
        <v>194</v>
      </c>
      <c r="E219" s="3">
        <v>0.96968988828311986</v>
      </c>
      <c r="F219" s="3">
        <v>3.5557965110147527E-2</v>
      </c>
    </row>
    <row r="220" spans="1:6">
      <c r="A220">
        <f>wrds_fama_bliss_bond_prices!H221/wrds_fama_bliss_bond_prices!I220</f>
        <v>0.93693449656991579</v>
      </c>
      <c r="B220">
        <f>wrds_fama_bliss_bond_prices!I220/wrds_fama_bliss_bond_prices!H220</f>
        <v>1.033821628216542</v>
      </c>
      <c r="D220" s="3">
        <v>195</v>
      </c>
      <c r="E220" s="3">
        <v>0.9783231324357804</v>
      </c>
      <c r="F220" s="3">
        <v>6.8897792004694036E-2</v>
      </c>
    </row>
    <row r="221" spans="1:6">
      <c r="A221">
        <f>wrds_fama_bliss_bond_prices!H222/wrds_fama_bliss_bond_prices!I221</f>
        <v>0.96085746550439122</v>
      </c>
      <c r="B221">
        <f>wrds_fama_bliss_bond_prices!I221/wrds_fama_bliss_bond_prices!H221</f>
        <v>0.99397990800579283</v>
      </c>
      <c r="D221" s="3">
        <v>196</v>
      </c>
      <c r="E221" s="3">
        <v>0.96752594696972594</v>
      </c>
      <c r="F221" s="3">
        <v>8.8712444835997939E-2</v>
      </c>
    </row>
    <row r="222" spans="1:6">
      <c r="A222">
        <f>wrds_fama_bliss_bond_prices!H223/wrds_fama_bliss_bond_prices!I222</f>
        <v>0.7754921148735594</v>
      </c>
      <c r="B222">
        <f>wrds_fama_bliss_bond_prices!I222/wrds_fama_bliss_bond_prices!H222</f>
        <v>1.0362484483213359</v>
      </c>
      <c r="D222" s="3">
        <v>197</v>
      </c>
      <c r="E222" s="3">
        <v>0.97424175352228559</v>
      </c>
      <c r="F222" s="3">
        <v>8.7388709255578734E-2</v>
      </c>
    </row>
    <row r="223" spans="1:6">
      <c r="A223">
        <f>wrds_fama_bliss_bond_prices!H224/wrds_fama_bliss_bond_prices!I223</f>
        <v>0.91613883959014963</v>
      </c>
      <c r="B223">
        <f>wrds_fama_bliss_bond_prices!I223/wrds_fama_bliss_bond_prices!H223</f>
        <v>1.0447041156029551</v>
      </c>
      <c r="D223" s="3">
        <v>198</v>
      </c>
      <c r="E223" s="3">
        <v>0.97868779950187013</v>
      </c>
      <c r="F223" s="3">
        <v>0.19205047759870619</v>
      </c>
    </row>
    <row r="224" spans="1:6">
      <c r="A224">
        <f>wrds_fama_bliss_bond_prices!H225/wrds_fama_bliss_bond_prices!I224</f>
        <v>0.79949917152788719</v>
      </c>
      <c r="B224">
        <f>wrds_fama_bliss_bond_prices!I224/wrds_fama_bliss_bond_prices!H224</f>
        <v>1.1071445675600251</v>
      </c>
      <c r="D224" s="3">
        <v>199</v>
      </c>
      <c r="E224" s="3">
        <v>0.97511942103846472</v>
      </c>
      <c r="F224" s="3">
        <v>-1.0408348993230176E-2</v>
      </c>
    </row>
    <row r="225" spans="1:6">
      <c r="A225">
        <f>wrds_fama_bliss_bond_prices!H226/wrds_fama_bliss_bond_prices!I225</f>
        <v>0.81204193626079291</v>
      </c>
      <c r="B225">
        <f>wrds_fama_bliss_bond_prices!I225/wrds_fama_bliss_bond_prices!H225</f>
        <v>1.0776349301973109</v>
      </c>
      <c r="D225" s="3">
        <v>200</v>
      </c>
      <c r="E225" s="3">
        <v>0.96256907690769289</v>
      </c>
      <c r="F225" s="3">
        <v>0.12374816229916941</v>
      </c>
    </row>
    <row r="226" spans="1:6">
      <c r="A226">
        <f>wrds_fama_bliss_bond_prices!H227/wrds_fama_bliss_bond_prices!I226</f>
        <v>0.8716463816868647</v>
      </c>
      <c r="B226">
        <f>wrds_fama_bliss_bond_prices!I226/wrds_fama_bliss_bond_prices!H226</f>
        <v>1.1328875155597014</v>
      </c>
      <c r="D226" s="3">
        <v>201</v>
      </c>
      <c r="E226" s="3">
        <v>0.98328570758117473</v>
      </c>
      <c r="F226" s="3">
        <v>6.0199369343209241E-2</v>
      </c>
    </row>
    <row r="227" spans="1:6">
      <c r="A227">
        <f>wrds_fama_bliss_bond_prices!H228/wrds_fama_bliss_bond_prices!I227</f>
        <v>1.0968218204181515</v>
      </c>
      <c r="B227">
        <f>wrds_fama_bliss_bond_prices!I227/wrds_fama_bliss_bond_prices!H227</f>
        <v>1.1055866022218535</v>
      </c>
      <c r="D227" s="3">
        <v>202</v>
      </c>
      <c r="E227" s="3">
        <v>0.99223774701915612</v>
      </c>
      <c r="F227" s="3">
        <v>3.4947085360142349E-2</v>
      </c>
    </row>
    <row r="228" spans="1:6">
      <c r="A228">
        <f>wrds_fama_bliss_bond_prices!H229/wrds_fama_bliss_bond_prices!I228</f>
        <v>0.94539316613723112</v>
      </c>
      <c r="B228">
        <f>wrds_fama_bliss_bond_prices!I228/wrds_fama_bliss_bond_prices!H228</f>
        <v>1.1549894881720446</v>
      </c>
      <c r="D228" s="3">
        <v>203</v>
      </c>
      <c r="E228" s="3">
        <v>0.97085250284549285</v>
      </c>
      <c r="F228" s="3">
        <v>9.8486896078238573E-2</v>
      </c>
    </row>
    <row r="229" spans="1:6">
      <c r="A229">
        <f>wrds_fama_bliss_bond_prices!H230/wrds_fama_bliss_bond_prices!I229</f>
        <v>1.1198811477003154</v>
      </c>
      <c r="B229">
        <f>wrds_fama_bliss_bond_prices!I229/wrds_fama_bliss_bond_prices!H229</f>
        <v>1.1032628902783979</v>
      </c>
      <c r="D229" s="3">
        <v>204</v>
      </c>
      <c r="E229" s="3">
        <v>0.96627826411316953</v>
      </c>
      <c r="F229" s="3">
        <v>0.17817399313417193</v>
      </c>
    </row>
    <row r="230" spans="1:6">
      <c r="A230">
        <f>wrds_fama_bliss_bond_prices!H231/wrds_fama_bliss_bond_prices!I230</f>
        <v>0.98051348941428362</v>
      </c>
      <c r="B230">
        <f>wrds_fama_bliss_bond_prices!I230/wrds_fama_bliss_bond_prices!H230</f>
        <v>1.0322060009321021</v>
      </c>
      <c r="D230" s="3">
        <v>205</v>
      </c>
      <c r="E230" s="3">
        <v>0.98103978425120841</v>
      </c>
      <c r="F230" s="3">
        <v>6.7323611589134913E-2</v>
      </c>
    </row>
    <row r="231" spans="1:6">
      <c r="A231">
        <f>wrds_fama_bliss_bond_prices!H232/wrds_fama_bliss_bond_prices!I231</f>
        <v>0.83013934731787542</v>
      </c>
      <c r="B231">
        <f>wrds_fama_bliss_bond_prices!I231/wrds_fama_bliss_bond_prices!H231</f>
        <v>1.0309295947093007</v>
      </c>
      <c r="D231" s="3">
        <v>206</v>
      </c>
      <c r="E231" s="3">
        <v>0.96921723819764127</v>
      </c>
      <c r="F231" s="3">
        <v>9.2588301921690319E-2</v>
      </c>
    </row>
    <row r="232" spans="1:6">
      <c r="A232">
        <f>wrds_fama_bliss_bond_prices!H233/wrds_fama_bliss_bond_prices!I232</f>
        <v>0.96528169181253731</v>
      </c>
      <c r="B232">
        <f>wrds_fama_bliss_bond_prices!I232/wrds_fama_bliss_bond_prices!H232</f>
        <v>1.0332073088388547</v>
      </c>
      <c r="D232" s="3">
        <v>207</v>
      </c>
      <c r="E232" s="3">
        <v>0.98169162864797799</v>
      </c>
      <c r="F232" s="3">
        <v>8.8652190524786123E-2</v>
      </c>
    </row>
    <row r="233" spans="1:6">
      <c r="A233">
        <f>wrds_fama_bliss_bond_prices!H234/wrds_fama_bliss_bond_prices!I233</f>
        <v>0.85491483390461187</v>
      </c>
      <c r="B233">
        <f>wrds_fama_bliss_bond_prices!I233/wrds_fama_bliss_bond_prices!H233</f>
        <v>1.0233499546457074</v>
      </c>
      <c r="D233" s="3">
        <v>208</v>
      </c>
      <c r="E233" s="3">
        <v>0.96435979465124344</v>
      </c>
      <c r="F233" s="3">
        <v>-2.6069663893398043E-2</v>
      </c>
    </row>
    <row r="234" spans="1:6">
      <c r="A234">
        <f>wrds_fama_bliss_bond_prices!H235/wrds_fama_bliss_bond_prices!I234</f>
        <v>0.95359095778176628</v>
      </c>
      <c r="B234">
        <f>wrds_fama_bliss_bond_prices!I234/wrds_fama_bliss_bond_prices!H234</f>
        <v>1.0786065088978904</v>
      </c>
      <c r="D234" s="3">
        <v>209</v>
      </c>
      <c r="E234" s="3">
        <v>0.97176630756173721</v>
      </c>
      <c r="F234" s="3">
        <v>0.13258610472162691</v>
      </c>
    </row>
    <row r="235" spans="1:6">
      <c r="A235">
        <f>wrds_fama_bliss_bond_prices!H236/wrds_fama_bliss_bond_prices!I235</f>
        <v>0.81928802885831131</v>
      </c>
      <c r="B235">
        <f>wrds_fama_bliss_bond_prices!I235/wrds_fama_bliss_bond_prices!H235</f>
        <v>1.0672997219153519</v>
      </c>
      <c r="D235" s="3">
        <v>210</v>
      </c>
      <c r="E235" s="3">
        <v>0.98438189993991654</v>
      </c>
      <c r="F235" s="3">
        <v>9.1531086521247307E-2</v>
      </c>
    </row>
    <row r="236" spans="1:6">
      <c r="A236">
        <f>wrds_fama_bliss_bond_prices!H237/wrds_fama_bliss_bond_prices!I236</f>
        <v>0.85279754072863279</v>
      </c>
      <c r="B236">
        <f>wrds_fama_bliss_bond_prices!I236/wrds_fama_bliss_bond_prices!H236</f>
        <v>1.1633301005633587</v>
      </c>
      <c r="D236" s="3">
        <v>211</v>
      </c>
      <c r="E236" s="3">
        <v>0.9611978138286118</v>
      </c>
      <c r="F236" s="3">
        <v>2.1555499315937809E-2</v>
      </c>
    </row>
    <row r="237" spans="1:6">
      <c r="A237">
        <f>wrds_fama_bliss_bond_prices!H238/wrds_fama_bliss_bond_prices!I237</f>
        <v>0.8894466161273622</v>
      </c>
      <c r="B237">
        <f>wrds_fama_bliss_bond_prices!I237/wrds_fama_bliss_bond_prices!H237</f>
        <v>1.1665898210449428</v>
      </c>
      <c r="D237" s="3">
        <v>212</v>
      </c>
      <c r="E237" s="3">
        <v>0.96419254295606427</v>
      </c>
      <c r="F237" s="3">
        <v>-0.10609402599774986</v>
      </c>
    </row>
    <row r="238" spans="1:6">
      <c r="A238">
        <f>wrds_fama_bliss_bond_prices!H239/wrds_fama_bliss_bond_prices!I238</f>
        <v>1.0363931937642732</v>
      </c>
      <c r="B238">
        <f>wrds_fama_bliss_bond_prices!I238/wrds_fama_bliss_bond_prices!H238</f>
        <v>1.1141492305932144</v>
      </c>
      <c r="D238" s="3">
        <v>213</v>
      </c>
      <c r="E238" s="3">
        <v>0.95810024957666906</v>
      </c>
      <c r="F238" s="3">
        <v>-2.1438361947694218E-2</v>
      </c>
    </row>
    <row r="239" spans="1:6">
      <c r="A239">
        <f>wrds_fama_bliss_bond_prices!H240/wrds_fama_bliss_bond_prices!I239</f>
        <v>0.81789710804923521</v>
      </c>
      <c r="B239">
        <f>wrds_fama_bliss_bond_prices!I239/wrds_fama_bliss_bond_prices!H239</f>
        <v>1.1211489859464914</v>
      </c>
      <c r="D239" s="3">
        <v>214</v>
      </c>
      <c r="E239" s="3">
        <v>0.9493819805059116</v>
      </c>
      <c r="F239" s="3">
        <v>0.13787373417818571</v>
      </c>
    </row>
    <row r="240" spans="1:6">
      <c r="A240">
        <f>wrds_fama_bliss_bond_prices!H241/wrds_fama_bliss_bond_prices!I240</f>
        <v>0.9011701661034538</v>
      </c>
      <c r="B240">
        <f>wrds_fama_bliss_bond_prices!I240/wrds_fama_bliss_bond_prices!H240</f>
        <v>1.1330019593880831</v>
      </c>
      <c r="D240" s="3">
        <v>215</v>
      </c>
      <c r="E240" s="3">
        <v>0.96141341112382461</v>
      </c>
      <c r="F240" s="3">
        <v>1.7903989110132024E-2</v>
      </c>
    </row>
    <row r="241" spans="1:6">
      <c r="A241">
        <f>wrds_fama_bliss_bond_prices!H242/wrds_fama_bliss_bond_prices!I241</f>
        <v>1.0602261022950499</v>
      </c>
      <c r="B241">
        <f>wrds_fama_bliss_bond_prices!I241/wrds_fama_bliss_bond_prices!H241</f>
        <v>1.0700116007905247</v>
      </c>
      <c r="D241" s="3">
        <v>216</v>
      </c>
      <c r="E241" s="3">
        <v>0.94846180985036721</v>
      </c>
      <c r="F241" s="3">
        <v>-2.6140338278676678E-2</v>
      </c>
    </row>
    <row r="242" spans="1:6">
      <c r="A242">
        <f>wrds_fama_bliss_bond_prices!H243/wrds_fama_bliss_bond_prices!I242</f>
        <v>0.91082939442367006</v>
      </c>
      <c r="B242">
        <f>wrds_fama_bliss_bond_prices!I242/wrds_fama_bliss_bond_prices!H242</f>
        <v>1.0361383164022109</v>
      </c>
      <c r="D242" s="3">
        <v>217</v>
      </c>
      <c r="E242" s="3">
        <v>0.95195654460703993</v>
      </c>
      <c r="F242" s="3">
        <v>-4.5138386959938437E-2</v>
      </c>
    </row>
    <row r="243" spans="1:6">
      <c r="A243">
        <f>wrds_fama_bliss_bond_prices!H244/wrds_fama_bliss_bond_prices!I243</f>
        <v>1.046519240403583</v>
      </c>
      <c r="B243">
        <f>wrds_fama_bliss_bond_prices!I243/wrds_fama_bliss_bond_prices!H243</f>
        <v>1.0618001244573543</v>
      </c>
      <c r="D243" s="3">
        <v>218</v>
      </c>
      <c r="E243" s="3">
        <v>0.94449737864365468</v>
      </c>
      <c r="F243" s="3">
        <v>-1.4535397473764977E-3</v>
      </c>
    </row>
    <row r="244" spans="1:6">
      <c r="A244">
        <f>wrds_fama_bliss_bond_prices!H245/wrds_fama_bliss_bond_prices!I244</f>
        <v>1.0010707883691159</v>
      </c>
      <c r="B244">
        <f>wrds_fama_bliss_bond_prices!I244/wrds_fama_bliss_bond_prices!H244</f>
        <v>1.0264689105356561</v>
      </c>
      <c r="D244" s="3">
        <v>219</v>
      </c>
      <c r="E244" s="3">
        <v>0.95376594760496847</v>
      </c>
      <c r="F244" s="3">
        <v>-1.683145103505268E-2</v>
      </c>
    </row>
    <row r="245" spans="1:6">
      <c r="A245">
        <f>wrds_fama_bliss_bond_prices!H246/wrds_fama_bliss_bond_prices!I245</f>
        <v>0.9541965638604224</v>
      </c>
      <c r="B245">
        <f>wrds_fama_bliss_bond_prices!I245/wrds_fama_bliss_bond_prices!H245</f>
        <v>1.0303944813574006</v>
      </c>
      <c r="D245" s="3">
        <v>220</v>
      </c>
      <c r="E245" s="3">
        <v>0.96697411187740101</v>
      </c>
      <c r="F245" s="3">
        <v>-6.1166463730097931E-3</v>
      </c>
    </row>
    <row r="246" spans="1:6">
      <c r="A246">
        <f>wrds_fama_bliss_bond_prices!H247/wrds_fama_bliss_bond_prices!I246</f>
        <v>0.93557403200265921</v>
      </c>
      <c r="B246">
        <f>wrds_fama_bliss_bond_prices!I246/wrds_fama_bliss_bond_prices!H246</f>
        <v>1.0403775696508568</v>
      </c>
      <c r="D246" s="3">
        <v>221</v>
      </c>
      <c r="E246" s="3">
        <v>0.95296141812094504</v>
      </c>
      <c r="F246" s="3">
        <v>-0.17746930324738563</v>
      </c>
    </row>
    <row r="247" spans="1:6">
      <c r="A247">
        <f>wrds_fama_bliss_bond_prices!H248/wrds_fama_bliss_bond_prices!I247</f>
        <v>0.98571974594753842</v>
      </c>
      <c r="B247">
        <f>wrds_fama_bliss_bond_prices!I247/wrds_fama_bliss_bond_prices!H247</f>
        <v>1.045740824524894</v>
      </c>
      <c r="D247" s="3">
        <v>222</v>
      </c>
      <c r="E247" s="3">
        <v>0.9501582298575395</v>
      </c>
      <c r="F247" s="3">
        <v>-3.4019390267389871E-2</v>
      </c>
    </row>
    <row r="248" spans="1:6">
      <c r="A248">
        <f>wrds_fama_bliss_bond_prices!H249/wrds_fama_bliss_bond_prices!I248</f>
        <v>1.0367605164508653</v>
      </c>
      <c r="B248">
        <f>wrds_fama_bliss_bond_prices!I248/wrds_fama_bliss_bond_prices!H248</f>
        <v>1.0700894775245584</v>
      </c>
      <c r="D248" s="3">
        <v>223</v>
      </c>
      <c r="E248" s="3">
        <v>0.92945822638551556</v>
      </c>
      <c r="F248" s="3">
        <v>-0.12995905485762838</v>
      </c>
    </row>
    <row r="249" spans="1:6">
      <c r="A249">
        <f>wrds_fama_bliss_bond_prices!H250/wrds_fama_bliss_bond_prices!I249</f>
        <v>1.0326443230996445</v>
      </c>
      <c r="B249">
        <f>wrds_fama_bliss_bond_prices!I249/wrds_fama_bliss_bond_prices!H249</f>
        <v>1.0108356787357757</v>
      </c>
      <c r="D249" s="3">
        <v>224</v>
      </c>
      <c r="E249" s="3">
        <v>0.93924114077387277</v>
      </c>
      <c r="F249" s="3">
        <v>-0.12719920451307987</v>
      </c>
    </row>
    <row r="250" spans="1:6">
      <c r="A250">
        <f>wrds_fama_bliss_bond_prices!H251/wrds_fama_bliss_bond_prices!I250</f>
        <v>1.0625739156851663</v>
      </c>
      <c r="B250">
        <f>wrds_fama_bliss_bond_prices!I250/wrds_fama_bliss_bond_prices!H250</f>
        <v>1.0181593534972289</v>
      </c>
      <c r="D250" s="3">
        <v>225</v>
      </c>
      <c r="E250" s="3">
        <v>0.92092402946234464</v>
      </c>
      <c r="F250" s="3">
        <v>-4.9277647775479938E-2</v>
      </c>
    </row>
    <row r="251" spans="1:6">
      <c r="A251">
        <f>wrds_fama_bliss_bond_prices!H252/wrds_fama_bliss_bond_prices!I251</f>
        <v>0.98365786426430057</v>
      </c>
      <c r="B251">
        <f>wrds_fama_bliss_bond_prices!I251/wrds_fama_bliss_bond_prices!H251</f>
        <v>0.98454534168611429</v>
      </c>
      <c r="D251" s="3">
        <v>226</v>
      </c>
      <c r="E251" s="3">
        <v>0.92997471668785381</v>
      </c>
      <c r="F251" s="3">
        <v>0.16684710373029765</v>
      </c>
    </row>
    <row r="252" spans="1:6">
      <c r="A252">
        <f>wrds_fama_bliss_bond_prices!H253/wrds_fama_bliss_bond_prices!I252</f>
        <v>1.0489838365088773</v>
      </c>
      <c r="B252">
        <f>wrds_fama_bliss_bond_prices!I252/wrds_fama_bliss_bond_prices!H252</f>
        <v>0.98925232578976185</v>
      </c>
      <c r="D252" s="3">
        <v>227</v>
      </c>
      <c r="E252" s="3">
        <v>0.91359687382086019</v>
      </c>
      <c r="F252" s="3">
        <v>3.1796292316370933E-2</v>
      </c>
    </row>
    <row r="253" spans="1:6">
      <c r="A253">
        <f>wrds_fama_bliss_bond_prices!H254/wrds_fama_bliss_bond_prices!I253</f>
        <v>1.1261566834110992</v>
      </c>
      <c r="B253">
        <f>wrds_fama_bliss_bond_prices!I253/wrds_fama_bliss_bond_prices!H253</f>
        <v>0.96646951514149648</v>
      </c>
      <c r="D253" s="3">
        <v>228</v>
      </c>
      <c r="E253" s="3">
        <v>0.93074506417557834</v>
      </c>
      <c r="F253" s="3">
        <v>0.1891360835247371</v>
      </c>
    </row>
    <row r="254" spans="1:6">
      <c r="A254">
        <f>wrds_fama_bliss_bond_prices!H255/wrds_fama_bliss_bond_prices!I254</f>
        <v>1.2473037190407827</v>
      </c>
      <c r="B254">
        <f>wrds_fama_bliss_bond_prices!I254/wrds_fama_bliss_bond_prices!H254</f>
        <v>0.92272708726833119</v>
      </c>
      <c r="D254" s="3">
        <v>229</v>
      </c>
      <c r="E254" s="3">
        <v>0.95430155376010006</v>
      </c>
      <c r="F254" s="3">
        <v>2.621193565418356E-2</v>
      </c>
    </row>
    <row r="255" spans="1:6">
      <c r="A255">
        <f>wrds_fama_bliss_bond_prices!H256/wrds_fama_bliss_bond_prices!I255</f>
        <v>1.050103183502598</v>
      </c>
      <c r="B255">
        <f>wrds_fama_bliss_bond_prices!I255/wrds_fama_bliss_bond_prices!H255</f>
        <v>0.9198449500262379</v>
      </c>
      <c r="D255" s="3">
        <v>230</v>
      </c>
      <c r="E255" s="3">
        <v>0.95472470273509247</v>
      </c>
      <c r="F255" s="3">
        <v>-0.12458535541721705</v>
      </c>
    </row>
    <row r="256" spans="1:6">
      <c r="A256">
        <f>wrds_fama_bliss_bond_prices!H257/wrds_fama_bliss_bond_prices!I256</f>
        <v>1.0089998177466328</v>
      </c>
      <c r="B256">
        <f>wrds_fama_bliss_bond_prices!I256/wrds_fama_bliss_bond_prices!H256</f>
        <v>0.91191799856944822</v>
      </c>
      <c r="D256" s="3">
        <v>231</v>
      </c>
      <c r="E256" s="3">
        <v>0.95396960425466415</v>
      </c>
      <c r="F256" s="3">
        <v>1.1312087557873163E-2</v>
      </c>
    </row>
    <row r="257" spans="1:6">
      <c r="A257">
        <f>wrds_fama_bliss_bond_prices!H258/wrds_fama_bliss_bond_prices!I257</f>
        <v>1.02132478052951</v>
      </c>
      <c r="B257">
        <f>wrds_fama_bliss_bond_prices!I257/wrds_fama_bliss_bond_prices!H257</f>
        <v>0.90267355898793378</v>
      </c>
      <c r="D257" s="3">
        <v>232</v>
      </c>
      <c r="E257" s="3">
        <v>0.95723747403503356</v>
      </c>
      <c r="F257" s="3">
        <v>-0.10232264013042169</v>
      </c>
    </row>
    <row r="258" spans="1:6">
      <c r="A258">
        <f>wrds_fama_bliss_bond_prices!H259/wrds_fama_bliss_bond_prices!I258</f>
        <v>1.1054831689641527</v>
      </c>
      <c r="B258">
        <f>wrds_fama_bliss_bond_prices!I258/wrds_fama_bliss_bond_prices!H258</f>
        <v>0.94185115288373189</v>
      </c>
      <c r="D258" s="3">
        <v>233</v>
      </c>
      <c r="E258" s="3">
        <v>0.93891904697338002</v>
      </c>
      <c r="F258" s="3">
        <v>1.4671910808386257E-2</v>
      </c>
    </row>
    <row r="259" spans="1:6">
      <c r="A259">
        <f>wrds_fama_bliss_bond_prices!H260/wrds_fama_bliss_bond_prices!I259</f>
        <v>1.0697836005643229</v>
      </c>
      <c r="B259">
        <f>wrds_fama_bliss_bond_prices!I259/wrds_fama_bliss_bond_prices!H259</f>
        <v>0.89805993724646549</v>
      </c>
      <c r="D259" s="3">
        <v>234</v>
      </c>
      <c r="E259" s="3">
        <v>0.94266742678903059</v>
      </c>
      <c r="F259" s="3">
        <v>-0.12337939793071928</v>
      </c>
    </row>
    <row r="260" spans="1:6">
      <c r="A260">
        <f>wrds_fama_bliss_bond_prices!H261/wrds_fama_bliss_bond_prices!I260</f>
        <v>1.0305017627105277</v>
      </c>
      <c r="B260">
        <f>wrds_fama_bliss_bond_prices!I260/wrds_fama_bliss_bond_prices!H260</f>
        <v>0.93683713895135701</v>
      </c>
      <c r="D260" s="3">
        <v>235</v>
      </c>
      <c r="E260" s="3">
        <v>0.91083182808452068</v>
      </c>
      <c r="F260" s="3">
        <v>-5.8034287355887892E-2</v>
      </c>
    </row>
    <row r="261" spans="1:6">
      <c r="A261">
        <f>wrds_fama_bliss_bond_prices!H262/wrds_fama_bliss_bond_prices!I261</f>
        <v>1.0560975491566025</v>
      </c>
      <c r="B261">
        <f>wrds_fama_bliss_bond_prices!I261/wrds_fama_bliss_bond_prices!H261</f>
        <v>0.96611644928293061</v>
      </c>
      <c r="D261" s="3">
        <v>236</v>
      </c>
      <c r="E261" s="3">
        <v>0.90975117887120283</v>
      </c>
      <c r="F261" s="3">
        <v>-2.0304562743840626E-2</v>
      </c>
    </row>
    <row r="262" spans="1:6">
      <c r="A262">
        <f>wrds_fama_bliss_bond_prices!H263/wrds_fama_bliss_bond_prices!I262</f>
        <v>1.2074298155288798</v>
      </c>
      <c r="B262">
        <f>wrds_fama_bliss_bond_prices!I262/wrds_fama_bliss_bond_prices!H262</f>
        <v>0.96816776983417907</v>
      </c>
      <c r="D262" s="3">
        <v>237</v>
      </c>
      <c r="E262" s="3">
        <v>0.92713606912106994</v>
      </c>
      <c r="F262" s="3">
        <v>0.10925712464320325</v>
      </c>
    </row>
    <row r="263" spans="1:6">
      <c r="A263">
        <f>wrds_fama_bliss_bond_prices!H264/wrds_fama_bliss_bond_prices!I263</f>
        <v>1.1293145387653303</v>
      </c>
      <c r="B263">
        <f>wrds_fama_bliss_bond_prices!I263/wrds_fama_bliss_bond_prices!H263</f>
        <v>0.94329156423809435</v>
      </c>
      <c r="D263" s="3">
        <v>238</v>
      </c>
      <c r="E263" s="3">
        <v>0.92481553883061385</v>
      </c>
      <c r="F263" s="3">
        <v>-0.10691843078137864</v>
      </c>
    </row>
    <row r="264" spans="1:6">
      <c r="A264">
        <f>wrds_fama_bliss_bond_prices!H265/wrds_fama_bliss_bond_prices!I264</f>
        <v>1.0171422895249571</v>
      </c>
      <c r="B264">
        <f>wrds_fama_bliss_bond_prices!I264/wrds_fama_bliss_bond_prices!H264</f>
        <v>0.93851711005543903</v>
      </c>
      <c r="D264" s="3">
        <v>239</v>
      </c>
      <c r="E264" s="3">
        <v>0.92088608951203033</v>
      </c>
      <c r="F264" s="3">
        <v>-1.971592340857653E-2</v>
      </c>
    </row>
    <row r="265" spans="1:6">
      <c r="A265">
        <f>wrds_fama_bliss_bond_prices!H266/wrds_fama_bliss_bond_prices!I265</f>
        <v>1.0928305210798712</v>
      </c>
      <c r="B265">
        <f>wrds_fama_bliss_bond_prices!I265/wrds_fama_bliss_bond_prices!H265</f>
        <v>0.9569326387208521</v>
      </c>
      <c r="D265" s="3">
        <v>240</v>
      </c>
      <c r="E265" s="3">
        <v>0.94176839578633409</v>
      </c>
      <c r="F265" s="3">
        <v>0.11845770650871579</v>
      </c>
    </row>
    <row r="266" spans="1:6">
      <c r="A266">
        <f>wrds_fama_bliss_bond_prices!H267/wrds_fama_bliss_bond_prices!I266</f>
        <v>1.0443303436835711</v>
      </c>
      <c r="B266">
        <f>wrds_fama_bliss_bond_prices!I266/wrds_fama_bliss_bond_prices!H266</f>
        <v>0.95767733823312473</v>
      </c>
      <c r="D266" s="3">
        <v>241</v>
      </c>
      <c r="E266" s="3">
        <v>0.95299792860472299</v>
      </c>
      <c r="F266" s="3">
        <v>-4.216853418105293E-2</v>
      </c>
    </row>
    <row r="267" spans="1:6">
      <c r="A267">
        <f>wrds_fama_bliss_bond_prices!H268/wrds_fama_bliss_bond_prices!I267</f>
        <v>1.1610811235166212</v>
      </c>
      <c r="B267">
        <f>wrds_fama_bliss_bond_prices!I267/wrds_fama_bliss_bond_prices!H267</f>
        <v>0.96500649325979948</v>
      </c>
      <c r="D267" s="3">
        <v>242</v>
      </c>
      <c r="E267" s="3">
        <v>0.94449063086438789</v>
      </c>
      <c r="F267" s="3">
        <v>0.10202860953919513</v>
      </c>
    </row>
    <row r="268" spans="1:6">
      <c r="A268">
        <f>wrds_fama_bliss_bond_prices!H269/wrds_fama_bliss_bond_prices!I268</f>
        <v>0.90568659254405603</v>
      </c>
      <c r="B268">
        <f>wrds_fama_bliss_bond_prices!I268/wrds_fama_bliss_bond_prices!H268</f>
        <v>0.89491330611230291</v>
      </c>
      <c r="D268" s="3">
        <v>243</v>
      </c>
      <c r="E268" s="3">
        <v>0.95620349052390496</v>
      </c>
      <c r="F268" s="3">
        <v>4.4867297845210929E-2</v>
      </c>
    </row>
    <row r="269" spans="1:6">
      <c r="A269">
        <f>wrds_fama_bliss_bond_prices!H270/wrds_fama_bliss_bond_prices!I269</f>
        <v>0.94773734714190982</v>
      </c>
      <c r="B269">
        <f>wrds_fama_bliss_bond_prices!I269/wrds_fama_bliss_bond_prices!H269</f>
        <v>1.0201770389245128</v>
      </c>
      <c r="D269" s="3">
        <v>244</v>
      </c>
      <c r="E269" s="3">
        <v>0.95490210132679187</v>
      </c>
      <c r="F269" s="3">
        <v>-7.055374663694769E-4</v>
      </c>
    </row>
    <row r="270" spans="1:6">
      <c r="A270">
        <f>wrds_fama_bliss_bond_prices!H271/wrds_fama_bliss_bond_prices!I270</f>
        <v>0.97284072906001129</v>
      </c>
      <c r="B270">
        <f>wrds_fama_bliss_bond_prices!I270/wrds_fama_bliss_bond_prices!H270</f>
        <v>1.0069829736087959</v>
      </c>
      <c r="D270" s="3">
        <v>245</v>
      </c>
      <c r="E270" s="3">
        <v>0.95159254869129617</v>
      </c>
      <c r="F270" s="3">
        <v>-1.6018516688636963E-2</v>
      </c>
    </row>
    <row r="271" spans="1:6">
      <c r="A271">
        <f>wrds_fama_bliss_bond_prices!H272/wrds_fama_bliss_bond_prices!I271</f>
        <v>0.95157054481005443</v>
      </c>
      <c r="B271">
        <f>wrds_fama_bliss_bond_prices!I271/wrds_fama_bliss_bond_prices!H271</f>
        <v>0.96151951593136176</v>
      </c>
      <c r="D271" s="3">
        <v>246</v>
      </c>
      <c r="E271" s="3">
        <v>0.94981454435221402</v>
      </c>
      <c r="F271" s="3">
        <v>3.5905201595324399E-2</v>
      </c>
    </row>
    <row r="272" spans="1:6">
      <c r="A272">
        <f>wrds_fama_bliss_bond_prices!H273/wrds_fama_bliss_bond_prices!I272</f>
        <v>0.84026136773260351</v>
      </c>
      <c r="B272">
        <f>wrds_fama_bliss_bond_prices!I272/wrds_fama_bliss_bond_prices!H272</f>
        <v>1.0458375736611272</v>
      </c>
      <c r="D272" s="3">
        <v>247</v>
      </c>
      <c r="E272" s="3">
        <v>0.94174257840970799</v>
      </c>
      <c r="F272" s="3">
        <v>9.5017938041157324E-2</v>
      </c>
    </row>
    <row r="273" spans="1:6">
      <c r="A273">
        <f>wrds_fama_bliss_bond_prices!H274/wrds_fama_bliss_bond_prices!I273</f>
        <v>0.87559219961796297</v>
      </c>
      <c r="B273">
        <f>wrds_fama_bliss_bond_prices!I273/wrds_fama_bliss_bond_prices!H273</f>
        <v>1.0995008324325313</v>
      </c>
      <c r="D273" s="3">
        <v>248</v>
      </c>
      <c r="E273" s="3">
        <v>0.96138615564553098</v>
      </c>
      <c r="F273" s="3">
        <v>7.1258167454113508E-2</v>
      </c>
    </row>
    <row r="274" spans="1:6">
      <c r="A274">
        <f>wrds_fama_bliss_bond_prices!H275/wrds_fama_bliss_bond_prices!I274</f>
        <v>0.99923266016262602</v>
      </c>
      <c r="B274">
        <f>wrds_fama_bliss_bond_prices!I274/wrds_fama_bliss_bond_prices!H274</f>
        <v>1.0643327058532479</v>
      </c>
      <c r="D274" s="3">
        <v>249</v>
      </c>
      <c r="E274" s="3">
        <v>0.95895824091656201</v>
      </c>
      <c r="F274" s="3">
        <v>0.10361567476860434</v>
      </c>
    </row>
    <row r="275" spans="1:6">
      <c r="A275">
        <f>wrds_fama_bliss_bond_prices!H276/wrds_fama_bliss_bond_prices!I275</f>
        <v>0.99824930107564258</v>
      </c>
      <c r="B275">
        <f>wrds_fama_bliss_bond_prices!I275/wrds_fama_bliss_bond_prices!H275</f>
        <v>1.0811253202272293</v>
      </c>
      <c r="D275" s="3">
        <v>250</v>
      </c>
      <c r="E275" s="3">
        <v>0.97010182074966633</v>
      </c>
      <c r="F275" s="3">
        <v>1.3556043514634242E-2</v>
      </c>
    </row>
    <row r="276" spans="1:6">
      <c r="A276">
        <f>wrds_fama_bliss_bond_prices!H277/wrds_fama_bliss_bond_prices!I276</f>
        <v>0.80489583839784473</v>
      </c>
      <c r="B276">
        <f>wrds_fama_bliss_bond_prices!I276/wrds_fama_bliss_bond_prices!H276</f>
        <v>1.1085374081859349</v>
      </c>
      <c r="D276" s="3">
        <v>251</v>
      </c>
      <c r="E276" s="3">
        <v>0.96854138061455564</v>
      </c>
      <c r="F276" s="3">
        <v>8.0442455894321641E-2</v>
      </c>
    </row>
    <row r="277" spans="1:6">
      <c r="A277">
        <f>wrds_fama_bliss_bond_prices!H278/wrds_fama_bliss_bond_prices!I277</f>
        <v>0.98890347724359118</v>
      </c>
      <c r="B277">
        <f>wrds_fama_bliss_bond_prices!I277/wrds_fama_bliss_bond_prices!H277</f>
        <v>1.1398922161379781</v>
      </c>
      <c r="D277" s="3">
        <v>252</v>
      </c>
      <c r="E277" s="3">
        <v>0.97609424489948748</v>
      </c>
      <c r="F277" s="3">
        <v>0.15006243851161172</v>
      </c>
    </row>
    <row r="278" spans="1:6">
      <c r="A278">
        <f>wrds_fama_bliss_bond_prices!H279/wrds_fama_bliss_bond_prices!I278</f>
        <v>1.0144844753317206</v>
      </c>
      <c r="B278">
        <f>wrds_fama_bliss_bond_prices!I278/wrds_fama_bliss_bond_prices!H278</f>
        <v>1.0539964906320194</v>
      </c>
      <c r="D278" s="3">
        <v>253</v>
      </c>
      <c r="E278" s="3">
        <v>0.99059555583605496</v>
      </c>
      <c r="F278" s="3">
        <v>0.25670816320472778</v>
      </c>
    </row>
    <row r="279" spans="1:6">
      <c r="A279">
        <f>wrds_fama_bliss_bond_prices!H280/wrds_fama_bliss_bond_prices!I279</f>
        <v>0.97686072606600982</v>
      </c>
      <c r="B279">
        <f>wrds_fama_bliss_bond_prices!I279/wrds_fama_bliss_bond_prices!H279</f>
        <v>1.0518790637074846</v>
      </c>
      <c r="D279" s="3">
        <v>254</v>
      </c>
      <c r="E279" s="3">
        <v>0.99155103019679791</v>
      </c>
      <c r="F279" s="3">
        <v>5.8552153305800103E-2</v>
      </c>
    </row>
    <row r="280" spans="1:6">
      <c r="A280">
        <f>wrds_fama_bliss_bond_prices!H281/wrds_fama_bliss_bond_prices!I280</f>
        <v>0.98283908600535053</v>
      </c>
      <c r="B280">
        <f>wrds_fama_bliss_bond_prices!I280/wrds_fama_bliss_bond_prices!H280</f>
        <v>1.0449888265068528</v>
      </c>
      <c r="D280" s="3">
        <v>255</v>
      </c>
      <c r="E280" s="3">
        <v>0.99417894075053526</v>
      </c>
      <c r="F280" s="3">
        <v>1.4820876996097576E-2</v>
      </c>
    </row>
    <row r="281" spans="1:6">
      <c r="A281">
        <f>wrds_fama_bliss_bond_prices!H282/wrds_fama_bliss_bond_prices!I281</f>
        <v>0.75779497618105063</v>
      </c>
      <c r="B281">
        <f>wrds_fama_bliss_bond_prices!I281/wrds_fama_bliss_bond_prices!H281</f>
        <v>1.0640053816172306</v>
      </c>
      <c r="D281" s="3">
        <v>256</v>
      </c>
      <c r="E281" s="3">
        <v>0.99724361958351082</v>
      </c>
      <c r="F281" s="3">
        <v>2.4081160945999214E-2</v>
      </c>
    </row>
    <row r="282" spans="1:6">
      <c r="A282">
        <f>wrds_fama_bliss_bond_prices!H283/wrds_fama_bliss_bond_prices!I282</f>
        <v>0.93369943321181004</v>
      </c>
      <c r="B282">
        <f>wrds_fama_bliss_bond_prices!I282/wrds_fama_bliss_bond_prices!H282</f>
        <v>1.1324814163224215</v>
      </c>
      <c r="D282" s="3">
        <v>257</v>
      </c>
      <c r="E282" s="3">
        <v>0.98425562375308129</v>
      </c>
      <c r="F282" s="3">
        <v>0.12122754521107137</v>
      </c>
    </row>
    <row r="283" spans="1:6">
      <c r="A283">
        <f>wrds_fama_bliss_bond_prices!H284/wrds_fama_bliss_bond_prices!I283</f>
        <v>0.83142617858210788</v>
      </c>
      <c r="B283">
        <f>wrds_fama_bliss_bond_prices!I283/wrds_fama_bliss_bond_prices!H283</f>
        <v>1.1102579090043962</v>
      </c>
      <c r="D283" s="3">
        <v>258</v>
      </c>
      <c r="E283" s="3">
        <v>0.99877310860983404</v>
      </c>
      <c r="F283" s="3">
        <v>7.101049195448883E-2</v>
      </c>
    </row>
    <row r="284" spans="1:6">
      <c r="A284">
        <f>wrds_fama_bliss_bond_prices!H285/wrds_fama_bliss_bond_prices!I284</f>
        <v>0.83380577752296015</v>
      </c>
      <c r="B284">
        <f>wrds_fama_bliss_bond_prices!I284/wrds_fama_bliss_bond_prices!H284</f>
        <v>1.1077421654455013</v>
      </c>
      <c r="D284" s="3">
        <v>259</v>
      </c>
      <c r="E284" s="3">
        <v>0.98591784916234471</v>
      </c>
      <c r="F284" s="3">
        <v>4.458391354818303E-2</v>
      </c>
    </row>
    <row r="285" spans="1:6">
      <c r="A285">
        <f>wrds_fama_bliss_bond_prices!H286/wrds_fama_bliss_bond_prices!I285</f>
        <v>0.95295007755184213</v>
      </c>
      <c r="B285">
        <f>wrds_fama_bliss_bond_prices!I285/wrds_fama_bliss_bond_prices!H285</f>
        <v>1.1467123194810842</v>
      </c>
      <c r="D285" s="3">
        <v>260</v>
      </c>
      <c r="E285" s="3">
        <v>0.97621129185012756</v>
      </c>
      <c r="F285" s="3">
        <v>7.9886257306474917E-2</v>
      </c>
    </row>
    <row r="286" spans="1:6">
      <c r="A286">
        <f>wrds_fama_bliss_bond_prices!H287/wrds_fama_bliss_bond_prices!I286</f>
        <v>0.89365935864714041</v>
      </c>
      <c r="B286">
        <f>wrds_fama_bliss_bond_prices!I286/wrds_fama_bliss_bond_prices!H286</f>
        <v>1.1092709678333088</v>
      </c>
      <c r="D286" s="3">
        <v>261</v>
      </c>
      <c r="E286" s="3">
        <v>0.97553124644362943</v>
      </c>
      <c r="F286" s="3">
        <v>0.23189856908525042</v>
      </c>
    </row>
    <row r="287" spans="1:6">
      <c r="A287">
        <f>wrds_fama_bliss_bond_prices!H288/wrds_fama_bliss_bond_prices!I287</f>
        <v>0.89878613241527394</v>
      </c>
      <c r="B287">
        <f>wrds_fama_bliss_bond_prices!I287/wrds_fama_bliss_bond_prices!H287</f>
        <v>1.1073330546912865</v>
      </c>
      <c r="D287" s="3">
        <v>262</v>
      </c>
      <c r="E287" s="3">
        <v>0.98377810446707503</v>
      </c>
      <c r="F287" s="3">
        <v>0.14553643429825525</v>
      </c>
    </row>
    <row r="288" spans="1:6">
      <c r="A288">
        <f>wrds_fama_bliss_bond_prices!H289/wrds_fama_bliss_bond_prices!I288</f>
        <v>1.0250597169215709</v>
      </c>
      <c r="B288">
        <f>wrds_fama_bliss_bond_prices!I288/wrds_fama_bliss_bond_prices!H288</f>
        <v>1.1000273382561285</v>
      </c>
      <c r="D288" s="3">
        <v>263</v>
      </c>
      <c r="E288" s="3">
        <v>0.98536091200706422</v>
      </c>
      <c r="F288" s="3">
        <v>3.1781377517892895E-2</v>
      </c>
    </row>
    <row r="289" spans="1:6">
      <c r="A289">
        <f>wrds_fama_bliss_bond_prices!H290/wrds_fama_bliss_bond_prices!I289</f>
        <v>0.87129893359027599</v>
      </c>
      <c r="B289">
        <f>wrds_fama_bliss_bond_prices!I289/wrds_fama_bliss_bond_prices!H289</f>
        <v>1.0841352720984729</v>
      </c>
      <c r="D289" s="3">
        <v>264</v>
      </c>
      <c r="E289" s="3">
        <v>0.97925587119833823</v>
      </c>
      <c r="F289" s="3">
        <v>0.11357464988153299</v>
      </c>
    </row>
    <row r="290" spans="1:6">
      <c r="A290">
        <f>wrds_fama_bliss_bond_prices!H291/wrds_fama_bliss_bond_prices!I290</f>
        <v>0.86377557667890081</v>
      </c>
      <c r="B290">
        <f>wrds_fama_bliss_bond_prices!I290/wrds_fama_bliss_bond_prices!H290</f>
        <v>1.0936916777927987</v>
      </c>
      <c r="D290" s="3">
        <v>265</v>
      </c>
      <c r="E290" s="3">
        <v>0.97900899145921882</v>
      </c>
      <c r="F290" s="3">
        <v>6.5321352224352314E-2</v>
      </c>
    </row>
    <row r="291" spans="1:6">
      <c r="A291">
        <f>wrds_fama_bliss_bond_prices!H292/wrds_fama_bliss_bond_prices!I291</f>
        <v>0.87021098125288532</v>
      </c>
      <c r="B291">
        <f>wrds_fama_bliss_bond_prices!I291/wrds_fama_bliss_bond_prices!H291</f>
        <v>1.1138078003094374</v>
      </c>
      <c r="D291" s="3">
        <v>266</v>
      </c>
      <c r="E291" s="3">
        <v>0.9765792599351184</v>
      </c>
      <c r="F291" s="3">
        <v>0.18450186358150278</v>
      </c>
    </row>
    <row r="292" spans="1:6">
      <c r="A292">
        <f>wrds_fama_bliss_bond_prices!H293/wrds_fama_bliss_bond_prices!I292</f>
        <v>0.88001334259082031</v>
      </c>
      <c r="B292">
        <f>wrds_fama_bliss_bond_prices!I292/wrds_fama_bliss_bond_prices!H292</f>
        <v>1.1161360694541902</v>
      </c>
      <c r="D292" s="3">
        <v>267</v>
      </c>
      <c r="E292" s="3">
        <v>0.9998162669048305</v>
      </c>
      <c r="F292" s="3">
        <v>-9.4129674360774462E-2</v>
      </c>
    </row>
    <row r="293" spans="1:6">
      <c r="A293">
        <f>wrds_fama_bliss_bond_prices!H294/wrds_fama_bliss_bond_prices!I293</f>
        <v>0.87423271029453542</v>
      </c>
      <c r="B293">
        <f>wrds_fama_bliss_bond_prices!I293/wrds_fama_bliss_bond_prices!H293</f>
        <v>1.0886860159414917</v>
      </c>
      <c r="D293" s="3">
        <v>268</v>
      </c>
      <c r="E293" s="3">
        <v>0.9582893460889117</v>
      </c>
      <c r="F293" s="3">
        <v>-1.0551998947001873E-2</v>
      </c>
    </row>
    <row r="294" spans="1:6">
      <c r="A294">
        <f>wrds_fama_bliss_bond_prices!H295/wrds_fama_bliss_bond_prices!I294</f>
        <v>0.81878078257539399</v>
      </c>
      <c r="B294">
        <f>wrds_fama_bliss_bond_prices!I294/wrds_fama_bliss_bond_prices!H294</f>
        <v>1.0978048017774105</v>
      </c>
      <c r="D294" s="3">
        <v>269</v>
      </c>
      <c r="E294" s="3">
        <v>0.9626633887052789</v>
      </c>
      <c r="F294" s="3">
        <v>1.0177340354732389E-2</v>
      </c>
    </row>
    <row r="295" spans="1:6">
      <c r="A295">
        <f>wrds_fama_bliss_bond_prices!H296/wrds_fama_bliss_bond_prices!I295</f>
        <v>0.8901065607506391</v>
      </c>
      <c r="B295">
        <f>wrds_fama_bliss_bond_prices!I295/wrds_fama_bliss_bond_prices!H295</f>
        <v>1.0858757222677886</v>
      </c>
      <c r="D295" s="3">
        <v>270</v>
      </c>
      <c r="E295" s="3">
        <v>0.97773524840962778</v>
      </c>
      <c r="F295" s="3">
        <v>-2.6164703599573347E-2</v>
      </c>
    </row>
    <row r="296" spans="1:6">
      <c r="A296">
        <f>wrds_fama_bliss_bond_prices!H297/wrds_fama_bliss_bond_prices!I296</f>
        <v>1.0588600481527155</v>
      </c>
      <c r="B296">
        <f>wrds_fama_bliss_bond_prices!I296/wrds_fama_bliss_bond_prices!H296</f>
        <v>1.1145510058411927</v>
      </c>
      <c r="D296" s="3">
        <v>271</v>
      </c>
      <c r="E296" s="3">
        <v>0.94978247047393216</v>
      </c>
      <c r="F296" s="3">
        <v>-0.10952110274132865</v>
      </c>
    </row>
    <row r="297" spans="1:6">
      <c r="A297">
        <f>wrds_fama_bliss_bond_prices!H298/wrds_fama_bliss_bond_prices!I297</f>
        <v>0.89542496125721704</v>
      </c>
      <c r="B297">
        <f>wrds_fama_bliss_bond_prices!I297/wrds_fama_bliss_bond_prices!H297</f>
        <v>1.0903082830334716</v>
      </c>
      <c r="D297" s="3">
        <v>272</v>
      </c>
      <c r="E297" s="3">
        <v>0.93199224621911858</v>
      </c>
      <c r="F297" s="3">
        <v>-5.6400046601155607E-2</v>
      </c>
    </row>
    <row r="298" spans="1:6">
      <c r="A298">
        <f>wrds_fama_bliss_bond_prices!H299/wrds_fama_bliss_bond_prices!I298</f>
        <v>0.89083995304065444</v>
      </c>
      <c r="B298">
        <f>wrds_fama_bliss_bond_prices!I298/wrds_fama_bliss_bond_prices!H298</f>
        <v>1.1000193439519022</v>
      </c>
      <c r="D298" s="3">
        <v>273</v>
      </c>
      <c r="E298" s="3">
        <v>0.94365103982932907</v>
      </c>
      <c r="F298" s="3">
        <v>5.5581620333296944E-2</v>
      </c>
    </row>
    <row r="299" spans="1:6">
      <c r="A299">
        <f>wrds_fama_bliss_bond_prices!H300/wrds_fama_bliss_bond_prices!I299</f>
        <v>0.91368822291904872</v>
      </c>
      <c r="B299">
        <f>wrds_fama_bliss_bond_prices!I299/wrds_fama_bliss_bond_prices!H299</f>
        <v>1.106880837621943</v>
      </c>
      <c r="D299" s="3">
        <v>274</v>
      </c>
      <c r="E299" s="3">
        <v>0.93808402093451448</v>
      </c>
      <c r="F299" s="3">
        <v>6.0165280141128097E-2</v>
      </c>
    </row>
    <row r="300" spans="1:6">
      <c r="A300">
        <f>wrds_fama_bliss_bond_prices!H301/wrds_fama_bliss_bond_prices!I300</f>
        <v>0.93775971307268957</v>
      </c>
      <c r="B300">
        <f>wrds_fama_bliss_bond_prices!I300/wrds_fama_bliss_bond_prices!H300</f>
        <v>1.1139283924703469</v>
      </c>
      <c r="D300" s="3">
        <v>275</v>
      </c>
      <c r="E300" s="3">
        <v>0.92899647755300974</v>
      </c>
      <c r="F300" s="3">
        <v>-0.124100639155165</v>
      </c>
    </row>
    <row r="301" spans="1:6">
      <c r="A301">
        <f>wrds_fama_bliss_bond_prices!H302/wrds_fama_bliss_bond_prices!I301</f>
        <v>0.9202157116650167</v>
      </c>
      <c r="B301">
        <f>wrds_fama_bliss_bond_prices!I301/wrds_fama_bliss_bond_prices!H301</f>
        <v>1.0795820928080244</v>
      </c>
      <c r="D301" s="3">
        <v>276</v>
      </c>
      <c r="E301" s="3">
        <v>0.91860185975110498</v>
      </c>
      <c r="F301" s="3">
        <v>7.0301617492486201E-2</v>
      </c>
    </row>
    <row r="302" spans="1:6">
      <c r="A302">
        <f>wrds_fama_bliss_bond_prices!H303/wrds_fama_bliss_bond_prices!I302</f>
        <v>1.0326865445849855</v>
      </c>
      <c r="B302">
        <f>wrds_fama_bliss_bond_prices!I302/wrds_fama_bliss_bond_prices!H302</f>
        <v>1.0650035091596597</v>
      </c>
      <c r="D302" s="3">
        <v>277</v>
      </c>
      <c r="E302" s="3">
        <v>0.94707765966087876</v>
      </c>
      <c r="F302" s="3">
        <v>6.7406815670841835E-2</v>
      </c>
    </row>
    <row r="303" spans="1:6">
      <c r="A303">
        <f>wrds_fama_bliss_bond_prices!H304/wrds_fama_bliss_bond_prices!I303</f>
        <v>0.97540430403266942</v>
      </c>
      <c r="B303">
        <f>wrds_fama_bliss_bond_prices!I303/wrds_fama_bliss_bond_prices!H303</f>
        <v>1.039662680273584</v>
      </c>
      <c r="D303" s="3">
        <v>278</v>
      </c>
      <c r="E303" s="3">
        <v>0.94777962038210739</v>
      </c>
      <c r="F303" s="3">
        <v>2.9081105683902431E-2</v>
      </c>
    </row>
    <row r="304" spans="1:6">
      <c r="A304">
        <f>wrds_fama_bliss_bond_prices!H305/wrds_fama_bliss_bond_prices!I304</f>
        <v>0.99687162683190012</v>
      </c>
      <c r="B304">
        <f>wrds_fama_bliss_bond_prices!I304/wrds_fama_bliss_bond_prices!H304</f>
        <v>1.0404835144065201</v>
      </c>
      <c r="D304" s="3">
        <v>279</v>
      </c>
      <c r="E304" s="3">
        <v>0.95006384366214069</v>
      </c>
      <c r="F304" s="3">
        <v>3.2775242343209832E-2</v>
      </c>
    </row>
    <row r="305" spans="1:6">
      <c r="A305">
        <f>wrds_fama_bliss_bond_prices!H306/wrds_fama_bliss_bond_prices!I305</f>
        <v>1.0163104242174752</v>
      </c>
      <c r="B305">
        <f>wrds_fama_bliss_bond_prices!I305/wrds_fama_bliss_bond_prices!H305</f>
        <v>1.0344386131349836</v>
      </c>
      <c r="D305" s="3">
        <v>280</v>
      </c>
      <c r="E305" s="3">
        <v>0.94375955302245418</v>
      </c>
      <c r="F305" s="3">
        <v>-0.18596457684140355</v>
      </c>
    </row>
    <row r="306" spans="1:6">
      <c r="A306">
        <f>wrds_fama_bliss_bond_prices!H307/wrds_fama_bliss_bond_prices!I306</f>
        <v>0.94203218207564621</v>
      </c>
      <c r="B306">
        <f>wrds_fama_bliss_bond_prices!I306/wrds_fama_bliss_bond_prices!H306</f>
        <v>1.0362792923024979</v>
      </c>
      <c r="D306" s="3">
        <v>281</v>
      </c>
      <c r="E306" s="3">
        <v>0.92105865782197682</v>
      </c>
      <c r="F306" s="3">
        <v>1.2640775389833214E-2</v>
      </c>
    </row>
    <row r="307" spans="1:6">
      <c r="A307">
        <f>wrds_fama_bliss_bond_prices!H308/wrds_fama_bliss_bond_prices!I307</f>
        <v>0.9752444787723662</v>
      </c>
      <c r="B307">
        <f>wrds_fama_bliss_bond_prices!I307/wrds_fama_bliss_bond_prices!H307</f>
        <v>1.0558616492934974</v>
      </c>
      <c r="D307" s="3">
        <v>282</v>
      </c>
      <c r="E307" s="3">
        <v>0.92842610415244153</v>
      </c>
      <c r="F307" s="3">
        <v>-9.6999925570333656E-2</v>
      </c>
    </row>
    <row r="308" spans="1:6">
      <c r="A308">
        <f>wrds_fama_bliss_bond_prices!H309/wrds_fama_bliss_bond_prices!I308</f>
        <v>0.9969755594285713</v>
      </c>
      <c r="B308">
        <f>wrds_fama_bliss_bond_prices!I308/wrds_fama_bliss_bond_prices!H308</f>
        <v>1.0417548849555638</v>
      </c>
      <c r="D308" s="3">
        <v>283</v>
      </c>
      <c r="E308" s="3">
        <v>0.92926011317658586</v>
      </c>
      <c r="F308" s="3">
        <v>-9.545433565362571E-2</v>
      </c>
    </row>
    <row r="309" spans="1:6">
      <c r="A309">
        <f>wrds_fama_bliss_bond_prices!H310/wrds_fama_bliss_bond_prices!I309</f>
        <v>0.97278653051423558</v>
      </c>
      <c r="B309">
        <f>wrds_fama_bliss_bond_prices!I309/wrds_fama_bliss_bond_prices!H309</f>
        <v>1.0375169601208245</v>
      </c>
      <c r="D309" s="3">
        <v>284</v>
      </c>
      <c r="E309" s="3">
        <v>0.91634088696091887</v>
      </c>
      <c r="F309" s="3">
        <v>3.6609190590923268E-2</v>
      </c>
    </row>
    <row r="310" spans="1:6">
      <c r="A310">
        <f>wrds_fama_bliss_bond_prices!H311/wrds_fama_bliss_bond_prices!I310</f>
        <v>0.95996356557159457</v>
      </c>
      <c r="B310">
        <f>wrds_fama_bliss_bond_prices!I310/wrds_fama_bliss_bond_prices!H310</f>
        <v>1.0433312579372478</v>
      </c>
      <c r="D310" s="3">
        <v>285</v>
      </c>
      <c r="E310" s="3">
        <v>0.92875329085637892</v>
      </c>
      <c r="F310" s="3">
        <v>-3.509393220923851E-2</v>
      </c>
    </row>
    <row r="311" spans="1:6">
      <c r="A311">
        <f>wrds_fama_bliss_bond_prices!H312/wrds_fama_bliss_bond_prices!I311</f>
        <v>0.97668650917009514</v>
      </c>
      <c r="B311">
        <f>wrds_fama_bliss_bond_prices!I311/wrds_fama_bliss_bond_prices!H311</f>
        <v>1.0606438715375972</v>
      </c>
      <c r="D311" s="3">
        <v>286</v>
      </c>
      <c r="E311" s="3">
        <v>0.92939573990200608</v>
      </c>
      <c r="F311" s="3">
        <v>-3.0609607486732138E-2</v>
      </c>
    </row>
    <row r="312" spans="1:6">
      <c r="A312">
        <f>wrds_fama_bliss_bond_prices!H313/wrds_fama_bliss_bond_prices!I312</f>
        <v>1.0168345127538942</v>
      </c>
      <c r="B312">
        <f>wrds_fama_bliss_bond_prices!I312/wrds_fama_bliss_bond_prices!H312</f>
        <v>1.0347582162233955</v>
      </c>
      <c r="D312" s="3">
        <v>287</v>
      </c>
      <c r="E312" s="3">
        <v>0.93181770116002771</v>
      </c>
      <c r="F312" s="3">
        <v>9.3242015761543229E-2</v>
      </c>
    </row>
    <row r="313" spans="1:6">
      <c r="A313">
        <f>wrds_fama_bliss_bond_prices!H314/wrds_fama_bliss_bond_prices!I313</f>
        <v>1.0307061837754308</v>
      </c>
      <c r="B313">
        <f>wrds_fama_bliss_bond_prices!I313/wrds_fama_bliss_bond_prices!H313</f>
        <v>1.0233496082465037</v>
      </c>
      <c r="D313" s="3">
        <v>288</v>
      </c>
      <c r="E313" s="3">
        <v>0.93708617399022576</v>
      </c>
      <c r="F313" s="3">
        <v>-6.5787240399949765E-2</v>
      </c>
    </row>
    <row r="314" spans="1:6">
      <c r="A314">
        <f>wrds_fama_bliss_bond_prices!H315/wrds_fama_bliss_bond_prices!I314</f>
        <v>0.96860145272755893</v>
      </c>
      <c r="B314">
        <f>wrds_fama_bliss_bond_prices!I314/wrds_fama_bliss_bond_prices!H314</f>
        <v>1.0165859493963261</v>
      </c>
      <c r="D314" s="3">
        <v>289</v>
      </c>
      <c r="E314" s="3">
        <v>0.93391807342636979</v>
      </c>
      <c r="F314" s="3">
        <v>-7.0142496747468974E-2</v>
      </c>
    </row>
    <row r="315" spans="1:6">
      <c r="A315">
        <f>wrds_fama_bliss_bond_prices!H316/wrds_fama_bliss_bond_prices!I315</f>
        <v>0.99558189539367714</v>
      </c>
      <c r="B315">
        <f>wrds_fama_bliss_bond_prices!I315/wrds_fama_bliss_bond_prices!H315</f>
        <v>1.0308100359643266</v>
      </c>
      <c r="D315" s="3">
        <v>290</v>
      </c>
      <c r="E315" s="3">
        <v>0.92724925869350439</v>
      </c>
      <c r="F315" s="3">
        <v>-5.7038277440619067E-2</v>
      </c>
    </row>
    <row r="316" spans="1:6">
      <c r="A316">
        <f>wrds_fama_bliss_bond_prices!H317/wrds_fama_bliss_bond_prices!I316</f>
        <v>1.0356435843664475</v>
      </c>
      <c r="B316">
        <f>wrds_fama_bliss_bond_prices!I316/wrds_fama_bliss_bond_prices!H316</f>
        <v>0.99929886862674799</v>
      </c>
      <c r="D316" s="3">
        <v>291</v>
      </c>
      <c r="E316" s="3">
        <v>0.92647740042102877</v>
      </c>
      <c r="F316" s="3">
        <v>-4.6464057830208461E-2</v>
      </c>
    </row>
    <row r="317" spans="1:6">
      <c r="A317">
        <f>wrds_fama_bliss_bond_prices!H318/wrds_fama_bliss_bond_prices!I317</f>
        <v>1.1310847111137876</v>
      </c>
      <c r="B317">
        <f>wrds_fama_bliss_bond_prices!I317/wrds_fama_bliss_bond_prices!H317</f>
        <v>0.99018184834837664</v>
      </c>
      <c r="D317" s="3">
        <v>292</v>
      </c>
      <c r="E317" s="3">
        <v>0.93557752998784816</v>
      </c>
      <c r="F317" s="3">
        <v>-6.1344819693312735E-2</v>
      </c>
    </row>
    <row r="318" spans="1:6">
      <c r="A318">
        <f>wrds_fama_bliss_bond_prices!H319/wrds_fama_bliss_bond_prices!I318</f>
        <v>1.0563401258482554</v>
      </c>
      <c r="B318">
        <f>wrds_fama_bliss_bond_prices!I318/wrds_fama_bliss_bond_prices!H318</f>
        <v>0.97152212206074906</v>
      </c>
      <c r="D318" s="3">
        <v>293</v>
      </c>
      <c r="E318" s="3">
        <v>0.93255450737113255</v>
      </c>
      <c r="F318" s="3">
        <v>-0.11377372479573855</v>
      </c>
    </row>
    <row r="319" spans="1:6">
      <c r="A319">
        <f>wrds_fama_bliss_bond_prices!H320/wrds_fama_bliss_bond_prices!I319</f>
        <v>1.1048122886655447</v>
      </c>
      <c r="B319">
        <f>wrds_fama_bliss_bond_prices!I319/wrds_fama_bliss_bond_prices!H319</f>
        <v>0.94950286787851768</v>
      </c>
      <c r="D319" s="3">
        <v>294</v>
      </c>
      <c r="E319" s="3">
        <v>0.93650918706238462</v>
      </c>
      <c r="F319" s="3">
        <v>-4.6402626311745521E-2</v>
      </c>
    </row>
    <row r="320" spans="1:6">
      <c r="A320">
        <f>wrds_fama_bliss_bond_prices!H321/wrds_fama_bliss_bond_prices!I320</f>
        <v>1.0121818759338181</v>
      </c>
      <c r="B320">
        <f>wrds_fama_bliss_bond_prices!I320/wrds_fama_bliss_bond_prices!H320</f>
        <v>0.94559908457441177</v>
      </c>
      <c r="D320" s="3">
        <v>295</v>
      </c>
      <c r="E320" s="3">
        <v>0.927002874232701</v>
      </c>
      <c r="F320" s="3">
        <v>0.1318571739200145</v>
      </c>
    </row>
    <row r="321" spans="1:6">
      <c r="A321">
        <f>wrds_fama_bliss_bond_prices!H322/wrds_fama_bliss_bond_prices!I321</f>
        <v>1.0630502980933032</v>
      </c>
      <c r="B321">
        <f>wrds_fama_bliss_bond_prices!I321/wrds_fama_bliss_bond_prices!H321</f>
        <v>0.95585254040396661</v>
      </c>
      <c r="D321" s="3">
        <v>296</v>
      </c>
      <c r="E321" s="3">
        <v>0.93503972263085422</v>
      </c>
      <c r="F321" s="3">
        <v>-3.9614761373637175E-2</v>
      </c>
    </row>
    <row r="322" spans="1:6">
      <c r="A322">
        <f>wrds_fama_bliss_bond_prices!H323/wrds_fama_bliss_bond_prices!I322</f>
        <v>1.00277351840051</v>
      </c>
      <c r="B322">
        <f>wrds_fama_bliss_bond_prices!I322/wrds_fama_bliss_bond_prices!H322</f>
        <v>0.96564205122925428</v>
      </c>
      <c r="D322" s="3">
        <v>297</v>
      </c>
      <c r="E322" s="3">
        <v>0.93182035139909636</v>
      </c>
      <c r="F322" s="3">
        <v>-4.0980398358441916E-2</v>
      </c>
    </row>
    <row r="323" spans="1:6">
      <c r="A323">
        <f>wrds_fama_bliss_bond_prices!H324/wrds_fama_bliss_bond_prices!I323</f>
        <v>1.0366937588573328</v>
      </c>
      <c r="B323">
        <f>wrds_fama_bliss_bond_prices!I323/wrds_fama_bliss_bond_prices!H323</f>
        <v>0.98117265811490728</v>
      </c>
      <c r="D323" s="3">
        <v>298</v>
      </c>
      <c r="E323" s="3">
        <v>0.92954565705686509</v>
      </c>
      <c r="F323" s="3">
        <v>-1.5857434137816373E-2</v>
      </c>
    </row>
    <row r="324" spans="1:6">
      <c r="A324">
        <f>wrds_fama_bliss_bond_prices!H325/wrds_fama_bliss_bond_prices!I324</f>
        <v>0.99746572456449711</v>
      </c>
      <c r="B324">
        <f>wrds_fama_bliss_bond_prices!I324/wrds_fama_bliss_bond_prices!H324</f>
        <v>0.98454861677835459</v>
      </c>
      <c r="D324" s="3">
        <v>299</v>
      </c>
      <c r="E324" s="3">
        <v>0.92720928047311546</v>
      </c>
      <c r="F324" s="3">
        <v>1.0550432599574111E-2</v>
      </c>
    </row>
    <row r="325" spans="1:6">
      <c r="A325">
        <f>wrds_fama_bliss_bond_prices!H326/wrds_fama_bliss_bond_prices!I325</f>
        <v>0.98800503085124891</v>
      </c>
      <c r="B325">
        <f>wrds_fama_bliss_bond_prices!I325/wrds_fama_bliss_bond_prices!H325</f>
        <v>0.96099161907620356</v>
      </c>
      <c r="D325" s="3">
        <v>300</v>
      </c>
      <c r="E325" s="3">
        <v>0.93859562538218289</v>
      </c>
      <c r="F325" s="3">
        <v>-1.8379913717166185E-2</v>
      </c>
    </row>
    <row r="326" spans="1:6">
      <c r="A326">
        <f>wrds_fama_bliss_bond_prices!H327/wrds_fama_bliss_bond_prices!I326</f>
        <v>1.0949851959955563</v>
      </c>
      <c r="B326">
        <f>wrds_fama_bliss_bond_prices!I326/wrds_fama_bliss_bond_prices!H326</f>
        <v>0.94296315020923638</v>
      </c>
      <c r="D326" s="3">
        <v>301</v>
      </c>
      <c r="E326" s="3">
        <v>0.94342865785840235</v>
      </c>
      <c r="F326" s="3">
        <v>8.9257886726583191E-2</v>
      </c>
    </row>
    <row r="327" spans="1:6">
      <c r="A327">
        <f>wrds_fama_bliss_bond_prices!H328/wrds_fama_bliss_bond_prices!I327</f>
        <v>1.1121057114601947</v>
      </c>
      <c r="B327">
        <f>wrds_fama_bliss_bond_prices!I327/wrds_fama_bliss_bond_prices!H327</f>
        <v>0.95778398549653665</v>
      </c>
      <c r="D327" s="3">
        <v>302</v>
      </c>
      <c r="E327" s="3">
        <v>0.95182954589627844</v>
      </c>
      <c r="F327" s="3">
        <v>2.3574758136390983E-2</v>
      </c>
    </row>
    <row r="328" spans="1:6">
      <c r="A328">
        <f>wrds_fama_bliss_bond_prices!H329/wrds_fama_bliss_bond_prices!I328</f>
        <v>1.1221886896337125</v>
      </c>
      <c r="B328">
        <f>wrds_fama_bliss_bond_prices!I328/wrds_fama_bliss_bond_prices!H328</f>
        <v>0.95128800738444241</v>
      </c>
      <c r="D328" s="3">
        <v>303</v>
      </c>
      <c r="E328" s="3">
        <v>0.95155742631883833</v>
      </c>
      <c r="F328" s="3">
        <v>4.5314200513061786E-2</v>
      </c>
    </row>
    <row r="329" spans="1:6">
      <c r="A329">
        <f>wrds_fama_bliss_bond_prices!H330/wrds_fama_bliss_bond_prices!I329</f>
        <v>1.2866610989667386</v>
      </c>
      <c r="B329">
        <f>wrds_fama_bliss_bond_prices!I329/wrds_fama_bliss_bond_prices!H329</f>
        <v>0.91552350618151634</v>
      </c>
      <c r="D329" s="3">
        <v>304</v>
      </c>
      <c r="E329" s="3">
        <v>0.95356140728609451</v>
      </c>
      <c r="F329" s="3">
        <v>6.2749016931380686E-2</v>
      </c>
    </row>
    <row r="330" spans="1:6">
      <c r="A330">
        <f>wrds_fama_bliss_bond_prices!H331/wrds_fama_bliss_bond_prices!I330</f>
        <v>0.95588552008666472</v>
      </c>
      <c r="B330">
        <f>wrds_fama_bliss_bond_prices!I330/wrds_fama_bliss_bond_prices!H330</f>
        <v>0.9306811243249814</v>
      </c>
      <c r="D330" s="3">
        <v>305</v>
      </c>
      <c r="E330" s="3">
        <v>0.95295119285035312</v>
      </c>
      <c r="F330" s="3">
        <v>-1.0919010774706917E-2</v>
      </c>
    </row>
    <row r="331" spans="1:6">
      <c r="A331">
        <f>wrds_fama_bliss_bond_prices!H332/wrds_fama_bliss_bond_prices!I331</f>
        <v>1.0198109407426519</v>
      </c>
      <c r="B331">
        <f>wrds_fama_bliss_bond_prices!I331/wrds_fama_bliss_bond_prices!H331</f>
        <v>0.98379535437042376</v>
      </c>
      <c r="D331" s="3">
        <v>306</v>
      </c>
      <c r="E331" s="3">
        <v>0.94645932988333303</v>
      </c>
      <c r="F331" s="3">
        <v>2.8785148889033163E-2</v>
      </c>
    </row>
    <row r="332" spans="1:6">
      <c r="A332">
        <f>wrds_fama_bliss_bond_prices!H333/wrds_fama_bliss_bond_prices!I332</f>
        <v>1.074575033887915</v>
      </c>
      <c r="B332">
        <f>wrds_fama_bliss_bond_prices!I332/wrds_fama_bliss_bond_prices!H332</f>
        <v>0.96832471545400456</v>
      </c>
      <c r="D332" s="3">
        <v>307</v>
      </c>
      <c r="E332" s="3">
        <v>0.95113594674983193</v>
      </c>
      <c r="F332" s="3">
        <v>4.5839612678739372E-2</v>
      </c>
    </row>
    <row r="333" spans="1:6">
      <c r="A333">
        <f>wrds_fama_bliss_bond_prices!H334/wrds_fama_bliss_bond_prices!I333</f>
        <v>1.2833932808457731</v>
      </c>
      <c r="B333">
        <f>wrds_fama_bliss_bond_prices!I333/wrds_fama_bliss_bond_prices!H333</f>
        <v>0.97602506870921213</v>
      </c>
      <c r="D333" s="3">
        <v>308</v>
      </c>
      <c r="E333" s="3">
        <v>0.95254088627290889</v>
      </c>
      <c r="F333" s="3">
        <v>2.0245644241326688E-2</v>
      </c>
    </row>
    <row r="334" spans="1:6">
      <c r="A334">
        <f>wrds_fama_bliss_bond_prices!H335/wrds_fama_bliss_bond_prices!I334</f>
        <v>1.0977838208269863</v>
      </c>
      <c r="B334">
        <f>wrds_fama_bliss_bond_prices!I334/wrds_fama_bliss_bond_prices!H334</f>
        <v>0.94730621004517623</v>
      </c>
      <c r="D334" s="3">
        <v>309</v>
      </c>
      <c r="E334" s="3">
        <v>0.95061335402073865</v>
      </c>
      <c r="F334" s="3">
        <v>9.3502115508559136E-3</v>
      </c>
    </row>
    <row r="335" spans="1:6">
      <c r="A335">
        <f>wrds_fama_bliss_bond_prices!H336/wrds_fama_bliss_bond_prices!I335</f>
        <v>0.72847982686394896</v>
      </c>
      <c r="B335">
        <f>wrds_fama_bliss_bond_prices!I335/wrds_fama_bliss_bond_prices!H335</f>
        <v>0.93535647206439609</v>
      </c>
      <c r="D335" s="3">
        <v>310</v>
      </c>
      <c r="E335" s="3">
        <v>0.9448739471073575</v>
      </c>
      <c r="F335" s="3">
        <v>3.1812562062737637E-2</v>
      </c>
    </row>
    <row r="336" spans="1:6">
      <c r="A336">
        <f>wrds_fama_bliss_bond_prices!H337/wrds_fama_bliss_bond_prices!I336</f>
        <v>0.80041212459428646</v>
      </c>
      <c r="B336">
        <f>wrds_fama_bliss_bond_prices!I336/wrds_fama_bliss_bond_prices!H336</f>
        <v>1.0140276653704687</v>
      </c>
      <c r="D336" s="3">
        <v>311</v>
      </c>
      <c r="E336" s="3">
        <v>0.95345545377627139</v>
      </c>
      <c r="F336" s="3">
        <v>6.337905897762286E-2</v>
      </c>
    </row>
    <row r="337" spans="1:6">
      <c r="A337">
        <f>wrds_fama_bliss_bond_prices!H338/wrds_fama_bliss_bond_prices!I337</f>
        <v>0.93785316287710108</v>
      </c>
      <c r="B337">
        <f>wrds_fama_bliss_bond_prices!I337/wrds_fama_bliss_bond_prices!H337</f>
        <v>1.0287689203928732</v>
      </c>
      <c r="D337" s="3">
        <v>312</v>
      </c>
      <c r="E337" s="3">
        <v>0.95723758887188204</v>
      </c>
      <c r="F337" s="3">
        <v>7.3468594903548734E-2</v>
      </c>
    </row>
    <row r="338" spans="1:6">
      <c r="A338">
        <f>wrds_fama_bliss_bond_prices!H339/wrds_fama_bliss_bond_prices!I338</f>
        <v>1.0193456266092142</v>
      </c>
      <c r="B338">
        <f>wrds_fama_bliss_bond_prices!I338/wrds_fama_bliss_bond_prices!H338</f>
        <v>1.0671000000368576</v>
      </c>
      <c r="D338" s="3">
        <v>313</v>
      </c>
      <c r="E338" s="3">
        <v>0.95947984941443099</v>
      </c>
      <c r="F338" s="3">
        <v>9.1216033131279461E-3</v>
      </c>
    </row>
    <row r="339" spans="1:6">
      <c r="A339">
        <f>wrds_fama_bliss_bond_prices!H340/wrds_fama_bliss_bond_prices!I339</f>
        <v>1.1805089238060722</v>
      </c>
      <c r="B339">
        <f>wrds_fama_bliss_bond_prices!I339/wrds_fama_bliss_bond_prices!H339</f>
        <v>1.0652537637700474</v>
      </c>
      <c r="D339" s="3">
        <v>314</v>
      </c>
      <c r="E339" s="3">
        <v>0.95476433836165353</v>
      </c>
      <c r="F339" s="3">
        <v>4.081755703202361E-2</v>
      </c>
    </row>
    <row r="340" spans="1:6">
      <c r="A340">
        <f>wrds_fama_bliss_bond_prices!H341/wrds_fama_bliss_bond_prices!I340</f>
        <v>1.0559947309988336</v>
      </c>
      <c r="B340">
        <f>wrds_fama_bliss_bond_prices!I340/wrds_fama_bliss_bond_prices!H340</f>
        <v>1.0083399305225682</v>
      </c>
      <c r="D340" s="3">
        <v>315</v>
      </c>
      <c r="E340" s="3">
        <v>0.96521079178809366</v>
      </c>
      <c r="F340" s="3">
        <v>7.0432792578353887E-2</v>
      </c>
    </row>
    <row r="341" spans="1:6">
      <c r="A341">
        <f>wrds_fama_bliss_bond_prices!H342/wrds_fama_bliss_bond_prices!I341</f>
        <v>1.1106938105191599</v>
      </c>
      <c r="B341">
        <f>wrds_fama_bliss_bond_prices!I341/wrds_fama_bliss_bond_prices!H341</f>
        <v>0.99579384206939603</v>
      </c>
      <c r="D341" s="3">
        <v>316</v>
      </c>
      <c r="E341" s="3">
        <v>0.96823322909438603</v>
      </c>
      <c r="F341" s="3">
        <v>0.16285148201940158</v>
      </c>
    </row>
    <row r="342" spans="1:6">
      <c r="A342">
        <f>wrds_fama_bliss_bond_prices!H343/wrds_fama_bliss_bond_prices!I342</f>
        <v>1.1398234129821556</v>
      </c>
      <c r="B342">
        <f>wrds_fama_bliss_bond_prices!I342/wrds_fama_bliss_bond_prices!H342</f>
        <v>0.9724649587334161</v>
      </c>
      <c r="D342" s="3">
        <v>317</v>
      </c>
      <c r="E342" s="3">
        <v>0.97441922530092318</v>
      </c>
      <c r="F342" s="3">
        <v>8.1920900547332254E-2</v>
      </c>
    </row>
    <row r="343" spans="1:6">
      <c r="A343">
        <f>wrds_fama_bliss_bond_prices!H344/wrds_fama_bliss_bond_prices!I343</f>
        <v>0.97181635749062589</v>
      </c>
      <c r="B343">
        <f>wrds_fama_bliss_bond_prices!I343/wrds_fama_bliss_bond_prices!H343</f>
        <v>0.92006285688505551</v>
      </c>
      <c r="D343" s="3">
        <v>318</v>
      </c>
      <c r="E343" s="3">
        <v>0.98171895846648305</v>
      </c>
      <c r="F343" s="3">
        <v>0.12309333019906166</v>
      </c>
    </row>
    <row r="344" spans="1:6">
      <c r="A344">
        <f>wrds_fama_bliss_bond_prices!H345/wrds_fama_bliss_bond_prices!I344</f>
        <v>1.0916160944281379</v>
      </c>
      <c r="B344">
        <f>wrds_fama_bliss_bond_prices!I344/wrds_fama_bliss_bond_prices!H344</f>
        <v>0.96513916054516358</v>
      </c>
      <c r="D344" s="3">
        <v>319</v>
      </c>
      <c r="E344" s="3">
        <v>0.98301312475478242</v>
      </c>
      <c r="F344" s="3">
        <v>2.9168751179035723E-2</v>
      </c>
    </row>
    <row r="345" spans="1:6">
      <c r="A345">
        <f>wrds_fama_bliss_bond_prices!H346/wrds_fama_bliss_bond_prices!I345</f>
        <v>1.1236713538118979</v>
      </c>
      <c r="B345">
        <f>wrds_fama_bliss_bond_prices!I345/wrds_fama_bliss_bond_prices!H345</f>
        <v>0.92889417071564917</v>
      </c>
      <c r="D345" s="3">
        <v>320</v>
      </c>
      <c r="E345" s="3">
        <v>0.97961394097856713</v>
      </c>
      <c r="F345" s="3">
        <v>8.3436357114736071E-2</v>
      </c>
    </row>
    <row r="346" spans="1:6">
      <c r="A346">
        <f>wrds_fama_bliss_bond_prices!H347/wrds_fama_bliss_bond_prices!I346</f>
        <v>0.95278649119522263</v>
      </c>
      <c r="B346">
        <f>wrds_fama_bliss_bond_prices!I346/wrds_fama_bliss_bond_prices!H346</f>
        <v>0.93785329988682031</v>
      </c>
      <c r="D346" s="3">
        <v>321</v>
      </c>
      <c r="E346" s="3">
        <v>0.97636856235427083</v>
      </c>
      <c r="F346" s="3">
        <v>2.6404956046239159E-2</v>
      </c>
    </row>
    <row r="347" spans="1:6">
      <c r="A347">
        <f>wrds_fama_bliss_bond_prices!H348/wrds_fama_bliss_bond_prices!I347</f>
        <v>1.1608969493093146</v>
      </c>
      <c r="B347">
        <f>wrds_fama_bliss_bond_prices!I347/wrds_fama_bliss_bond_prices!H347</f>
        <v>1.0015267265202055</v>
      </c>
      <c r="D347" s="3">
        <v>322</v>
      </c>
      <c r="E347" s="3">
        <v>0.97121991902483618</v>
      </c>
      <c r="F347" s="3">
        <v>6.5473839832496661E-2</v>
      </c>
    </row>
    <row r="348" spans="1:6">
      <c r="A348">
        <f>wrds_fama_bliss_bond_prices!H349/wrds_fama_bliss_bond_prices!I348</f>
        <v>1.0071972656968324</v>
      </c>
      <c r="B348">
        <f>wrds_fama_bliss_bond_prices!I348/wrds_fama_bliss_bond_prices!H348</f>
        <v>0.98148370343823654</v>
      </c>
      <c r="D348" s="3">
        <v>323</v>
      </c>
      <c r="E348" s="3">
        <v>0.97010073500447036</v>
      </c>
      <c r="F348" s="3">
        <v>2.7364989560026753E-2</v>
      </c>
    </row>
    <row r="349" spans="1:6">
      <c r="A349">
        <f>wrds_fama_bliss_bond_prices!H350/wrds_fama_bliss_bond_prices!I349</f>
        <v>1.0058090992842292</v>
      </c>
      <c r="B349">
        <f>wrds_fama_bliss_bond_prices!I349/wrds_fama_bliss_bond_prices!H349</f>
        <v>0.96081854541560274</v>
      </c>
      <c r="D349" s="3">
        <v>324</v>
      </c>
      <c r="E349" s="3">
        <v>0.97791025461781733</v>
      </c>
      <c r="F349" s="3">
        <v>1.0094776233431579E-2</v>
      </c>
    </row>
    <row r="350" spans="1:6">
      <c r="A350">
        <f>wrds_fama_bliss_bond_prices!H351/wrds_fama_bliss_bond_prices!I350</f>
        <v>1.1017370789408232</v>
      </c>
      <c r="B350">
        <f>wrds_fama_bliss_bond_prices!I350/wrds_fama_bliss_bond_prices!H350</f>
        <v>1.0063313702770351</v>
      </c>
      <c r="D350" s="3">
        <v>325</v>
      </c>
      <c r="E350" s="3">
        <v>0.98388697894386934</v>
      </c>
      <c r="F350" s="3">
        <v>0.11109821705168699</v>
      </c>
    </row>
    <row r="351" spans="1:6">
      <c r="A351">
        <f>wrds_fama_bliss_bond_prices!H352/wrds_fama_bliss_bond_prices!I351</f>
        <v>1.0513762972322085</v>
      </c>
      <c r="B351">
        <f>wrds_fama_bliss_bond_prices!I351/wrds_fama_bliss_bond_prices!H351</f>
        <v>0.9850436865307074</v>
      </c>
      <c r="D351" s="3">
        <v>326</v>
      </c>
      <c r="E351" s="3">
        <v>0.97897363619426292</v>
      </c>
      <c r="F351" s="3">
        <v>0.13313207526593174</v>
      </c>
    </row>
    <row r="352" spans="1:6">
      <c r="A352">
        <f>wrds_fama_bliss_bond_prices!H353/wrds_fama_bliss_bond_prices!I352</f>
        <v>0.98577517116891777</v>
      </c>
      <c r="B352">
        <f>wrds_fama_bliss_bond_prices!I352/wrds_fama_bliss_bond_prices!H352</f>
        <v>0.98820630159087808</v>
      </c>
      <c r="D352" s="3">
        <v>327</v>
      </c>
      <c r="E352" s="3">
        <v>0.98112715631239078</v>
      </c>
      <c r="F352" s="3">
        <v>0.14106153332132176</v>
      </c>
    </row>
    <row r="353" spans="1:6">
      <c r="A353">
        <f>wrds_fama_bliss_bond_prices!H354/wrds_fama_bliss_bond_prices!I353</f>
        <v>0.87440099487712863</v>
      </c>
      <c r="B353">
        <f>wrds_fama_bliss_bond_prices!I353/wrds_fama_bliss_bond_prices!H353</f>
        <v>1.0111273121041837</v>
      </c>
      <c r="D353" s="3">
        <v>328</v>
      </c>
      <c r="E353" s="3">
        <v>0.99298365760076668</v>
      </c>
      <c r="F353" s="3">
        <v>0.29367744136597196</v>
      </c>
    </row>
    <row r="354" spans="1:6">
      <c r="A354">
        <f>wrds_fama_bliss_bond_prices!H355/wrds_fama_bliss_bond_prices!I354</f>
        <v>0.77879340525079288</v>
      </c>
      <c r="B354">
        <f>wrds_fama_bliss_bond_prices!I354/wrds_fama_bliss_bond_prices!H354</f>
        <v>1.017007800792979</v>
      </c>
      <c r="D354" s="3">
        <v>329</v>
      </c>
      <c r="E354" s="3">
        <v>0.98795866597493631</v>
      </c>
      <c r="F354" s="3">
        <v>-3.2073145888271593E-2</v>
      </c>
    </row>
    <row r="355" spans="1:6">
      <c r="A355">
        <f>wrds_fama_bliss_bond_prices!H356/wrds_fama_bliss_bond_prices!I355</f>
        <v>1.1218198293740271</v>
      </c>
      <c r="B355">
        <f>wrds_fama_bliss_bond_prices!I355/wrds_fama_bliss_bond_prices!H355</f>
        <v>1.0502709577137377</v>
      </c>
      <c r="D355" s="3">
        <v>330</v>
      </c>
      <c r="E355" s="3">
        <v>0.97035045347976645</v>
      </c>
      <c r="F355" s="3">
        <v>4.9460487262885433E-2</v>
      </c>
    </row>
    <row r="356" spans="1:6">
      <c r="A356">
        <f>wrds_fama_bliss_bond_prices!H357/wrds_fama_bliss_bond_prices!I356</f>
        <v>1.036135791393278</v>
      </c>
      <c r="B356">
        <f>wrds_fama_bliss_bond_prices!I356/wrds_fama_bliss_bond_prices!H356</f>
        <v>1.0239853364793192</v>
      </c>
      <c r="D356" s="3">
        <v>331</v>
      </c>
      <c r="E356" s="3">
        <v>0.97547921647309777</v>
      </c>
      <c r="F356" s="3">
        <v>9.9095817414817211E-2</v>
      </c>
    </row>
    <row r="357" spans="1:6">
      <c r="A357">
        <f>wrds_fama_bliss_bond_prices!H358/wrds_fama_bliss_bond_prices!I357</f>
        <v>1.0265876275645589</v>
      </c>
      <c r="B357">
        <f>wrds_fama_bliss_bond_prices!I357/wrds_fama_bliss_bond_prices!H357</f>
        <v>0.98743757842852387</v>
      </c>
      <c r="D357" s="3">
        <v>332</v>
      </c>
      <c r="E357" s="3">
        <v>0.97292642682916308</v>
      </c>
      <c r="F357" s="3">
        <v>0.31046685401661001</v>
      </c>
    </row>
    <row r="358" spans="1:6">
      <c r="A358">
        <f>wrds_fama_bliss_bond_prices!H359/wrds_fama_bliss_bond_prices!I358</f>
        <v>0.9920500528456061</v>
      </c>
      <c r="B358">
        <f>wrds_fama_bliss_bond_prices!I358/wrds_fama_bliss_bond_prices!H358</f>
        <v>0.99609835701840066</v>
      </c>
      <c r="D358" s="3">
        <v>333</v>
      </c>
      <c r="E358" s="3">
        <v>0.9824471854948249</v>
      </c>
      <c r="F358" s="3">
        <v>0.11533663533216143</v>
      </c>
    </row>
    <row r="359" spans="1:6">
      <c r="A359">
        <f>wrds_fama_bliss_bond_prices!H360/wrds_fama_bliss_bond_prices!I359</f>
        <v>0.96002155628190822</v>
      </c>
      <c r="B359">
        <f>wrds_fama_bliss_bond_prices!I359/wrds_fama_bliss_bond_prices!H359</f>
        <v>1.01302654045681</v>
      </c>
      <c r="D359" s="3">
        <v>334</v>
      </c>
      <c r="E359" s="3">
        <v>0.98640871379801509</v>
      </c>
      <c r="F359" s="3">
        <v>-0.25792888693406613</v>
      </c>
    </row>
    <row r="360" spans="1:6">
      <c r="A360">
        <f>wrds_fama_bliss_bond_prices!H361/wrds_fama_bliss_bond_prices!I360</f>
        <v>0.94603292912005432</v>
      </c>
      <c r="B360">
        <f>wrds_fama_bliss_bond_prices!I360/wrds_fama_bliss_bond_prices!H360</f>
        <v>1.015284354924932</v>
      </c>
      <c r="D360" s="3">
        <v>335</v>
      </c>
      <c r="E360" s="3">
        <v>0.96032796128034248</v>
      </c>
      <c r="F360" s="3">
        <v>-0.15991583668605602</v>
      </c>
    </row>
    <row r="361" spans="1:6">
      <c r="A361">
        <f>wrds_fama_bliss_bond_prices!H362/wrds_fama_bliss_bond_prices!I361</f>
        <v>1.075076081910382</v>
      </c>
      <c r="B361">
        <f>wrds_fama_bliss_bond_prices!I361/wrds_fama_bliss_bond_prices!H361</f>
        <v>1.0197332471267493</v>
      </c>
      <c r="D361" s="3">
        <v>336</v>
      </c>
      <c r="E361" s="3">
        <v>0.95544100065495241</v>
      </c>
      <c r="F361" s="3">
        <v>-1.7587837777851334E-2</v>
      </c>
    </row>
    <row r="362" spans="1:6">
      <c r="A362">
        <f>wrds_fama_bliss_bond_prices!H363/wrds_fama_bliss_bond_prices!I362</f>
        <v>0.86219942054318022</v>
      </c>
      <c r="B362">
        <f>wrds_fama_bliss_bond_prices!I362/wrds_fama_bliss_bond_prices!H362</f>
        <v>1.0077389619909094</v>
      </c>
      <c r="D362" s="3">
        <v>337</v>
      </c>
      <c r="E362" s="3">
        <v>0.94273363777003238</v>
      </c>
      <c r="F362" s="3">
        <v>7.6611988839181855E-2</v>
      </c>
    </row>
    <row r="363" spans="1:6">
      <c r="A363">
        <f>wrds_fama_bliss_bond_prices!H364/wrds_fama_bliss_bond_prices!I363</f>
        <v>0.86861295262494709</v>
      </c>
      <c r="B363">
        <f>wrds_fama_bliss_bond_prices!I363/wrds_fama_bliss_bond_prices!H363</f>
        <v>1.0512958491777591</v>
      </c>
      <c r="D363" s="3">
        <v>338</v>
      </c>
      <c r="E363" s="3">
        <v>0.94334569447262351</v>
      </c>
      <c r="F363" s="3">
        <v>0.23716322933344869</v>
      </c>
    </row>
    <row r="364" spans="1:6">
      <c r="A364">
        <f>wrds_fama_bliss_bond_prices!H365/wrds_fama_bliss_bond_prices!I364</f>
        <v>0.8704221035443841</v>
      </c>
      <c r="B364">
        <f>wrds_fama_bliss_bond_prices!I364/wrds_fama_bliss_bond_prices!H364</f>
        <v>1.0378769635264415</v>
      </c>
      <c r="D364" s="3">
        <v>339</v>
      </c>
      <c r="E364" s="3">
        <v>0.96221353589438341</v>
      </c>
      <c r="F364" s="3">
        <v>9.3781195104450155E-2</v>
      </c>
    </row>
    <row r="365" spans="1:6">
      <c r="A365">
        <f>wrds_fama_bliss_bond_prices!H366/wrds_fama_bliss_bond_prices!I365</f>
        <v>0.85442978800809444</v>
      </c>
      <c r="B365">
        <f>wrds_fama_bliss_bond_prices!I365/wrds_fama_bliss_bond_prices!H365</f>
        <v>1.0766286869872386</v>
      </c>
      <c r="D365" s="3">
        <v>340</v>
      </c>
      <c r="E365" s="3">
        <v>0.96637276386921522</v>
      </c>
      <c r="F365" s="3">
        <v>0.14432104664994472</v>
      </c>
    </row>
    <row r="366" spans="1:6">
      <c r="A366">
        <f>wrds_fama_bliss_bond_prices!H367/wrds_fama_bliss_bond_prices!I366</f>
        <v>0.92107361174448377</v>
      </c>
      <c r="B366">
        <f>wrds_fama_bliss_bond_prices!I366/wrds_fama_bliss_bond_prices!H366</f>
        <v>1.0601386043020544</v>
      </c>
      <c r="D366" s="3">
        <v>341</v>
      </c>
      <c r="E366" s="3">
        <v>0.97410665994007073</v>
      </c>
      <c r="F366" s="3">
        <v>0.16571675304208489</v>
      </c>
    </row>
    <row r="367" spans="1:6">
      <c r="A367">
        <f>wrds_fama_bliss_bond_prices!H368/wrds_fama_bliss_bond_prices!I367</f>
        <v>0.86626436830440745</v>
      </c>
      <c r="B367">
        <f>wrds_fama_bliss_bond_prices!I367/wrds_fama_bliss_bond_prices!H367</f>
        <v>1.0572864335517342</v>
      </c>
      <c r="D367" s="3">
        <v>342</v>
      </c>
      <c r="E367" s="3">
        <v>0.99147879060543165</v>
      </c>
      <c r="F367" s="3">
        <v>-1.9662433114805755E-2</v>
      </c>
    </row>
    <row r="368" spans="1:6">
      <c r="A368">
        <f>wrds_fama_bliss_bond_prices!H369/wrds_fama_bliss_bond_prices!I368</f>
        <v>0.93582798645103926</v>
      </c>
      <c r="B368">
        <f>wrds_fama_bliss_bond_prices!I368/wrds_fama_bliss_bond_prices!H368</f>
        <v>1.1007374642560981</v>
      </c>
      <c r="D368" s="3">
        <v>343</v>
      </c>
      <c r="E368" s="3">
        <v>0.97653527861881495</v>
      </c>
      <c r="F368" s="3">
        <v>0.11508081580932294</v>
      </c>
    </row>
    <row r="369" spans="1:6">
      <c r="A369">
        <f>wrds_fama_bliss_bond_prices!H370/wrds_fama_bliss_bond_prices!I369</f>
        <v>0.90045497508478689</v>
      </c>
      <c r="B369">
        <f>wrds_fama_bliss_bond_prices!I369/wrds_fama_bliss_bond_prices!H369</f>
        <v>1.0792542179583433</v>
      </c>
      <c r="D369" s="3">
        <v>344</v>
      </c>
      <c r="E369" s="3">
        <v>0.98855106953317695</v>
      </c>
      <c r="F369" s="3">
        <v>0.13512028427872091</v>
      </c>
    </row>
    <row r="370" spans="1:6">
      <c r="A370">
        <f>wrds_fama_bliss_bond_prices!H371/wrds_fama_bliss_bond_prices!I370</f>
        <v>0.99686334917224562</v>
      </c>
      <c r="B370">
        <f>wrds_fama_bliss_bond_prices!I370/wrds_fama_bliss_bond_prices!H370</f>
        <v>1.0827908284701826</v>
      </c>
      <c r="D370" s="3">
        <v>345</v>
      </c>
      <c r="E370" s="3">
        <v>0.98558097564152702</v>
      </c>
      <c r="F370" s="3">
        <v>-3.2794484446304395E-2</v>
      </c>
    </row>
    <row r="371" spans="1:6">
      <c r="A371">
        <f>wrds_fama_bliss_bond_prices!H372/wrds_fama_bliss_bond_prices!I371</f>
        <v>0.89264922524242485</v>
      </c>
      <c r="B371">
        <f>wrds_fama_bliss_bond_prices!I371/wrds_fama_bliss_bond_prices!H371</f>
        <v>1.0616741208174045</v>
      </c>
      <c r="D371" s="3">
        <v>346</v>
      </c>
      <c r="E371" s="3">
        <v>0.96447222144332012</v>
      </c>
      <c r="F371" s="3">
        <v>0.19642472786599452</v>
      </c>
    </row>
    <row r="372" spans="1:6">
      <c r="A372">
        <f>wrds_fama_bliss_bond_prices!H373/wrds_fama_bliss_bond_prices!I372</f>
        <v>1.0025856667731414</v>
      </c>
      <c r="B372">
        <f>wrds_fama_bliss_bond_prices!I372/wrds_fama_bliss_bond_prices!H372</f>
        <v>1.068621821312445</v>
      </c>
      <c r="D372" s="3">
        <v>347</v>
      </c>
      <c r="E372" s="3">
        <v>0.97111680255032218</v>
      </c>
      <c r="F372" s="3">
        <v>3.6080463146510255E-2</v>
      </c>
    </row>
    <row r="373" spans="1:6">
      <c r="A373">
        <f>wrds_fama_bliss_bond_prices!H374/wrds_fama_bliss_bond_prices!I373</f>
        <v>0.95670144035579729</v>
      </c>
      <c r="B373">
        <f>wrds_fama_bliss_bond_prices!I373/wrds_fama_bliss_bond_prices!H373</f>
        <v>1.0625380820869654</v>
      </c>
      <c r="D373" s="3">
        <v>348</v>
      </c>
      <c r="E373" s="3">
        <v>0.97796763129052011</v>
      </c>
      <c r="F373" s="3">
        <v>2.7841467993709124E-2</v>
      </c>
    </row>
    <row r="374" spans="1:6">
      <c r="A374">
        <f>wrds_fama_bliss_bond_prices!H375/wrds_fama_bliss_bond_prices!I374</f>
        <v>1.0265898080960461</v>
      </c>
      <c r="B374">
        <f>wrds_fama_bliss_bond_prices!I374/wrds_fama_bliss_bond_prices!H374</f>
        <v>1.0696438334581739</v>
      </c>
      <c r="D374" s="3">
        <v>349</v>
      </c>
      <c r="E374" s="3">
        <v>0.96287940557906937</v>
      </c>
      <c r="F374" s="3">
        <v>0.13885767336175381</v>
      </c>
    </row>
    <row r="375" spans="1:6">
      <c r="A375">
        <f>wrds_fama_bliss_bond_prices!H376/wrds_fama_bliss_bond_prices!I375</f>
        <v>0.95964865893128859</v>
      </c>
      <c r="B375">
        <f>wrds_fama_bliss_bond_prices!I375/wrds_fama_bliss_bond_prices!H375</f>
        <v>1.047017298318899</v>
      </c>
      <c r="D375" s="3">
        <v>350</v>
      </c>
      <c r="E375" s="3">
        <v>0.96993661150325616</v>
      </c>
      <c r="F375" s="3">
        <v>8.1439685728952327E-2</v>
      </c>
    </row>
    <row r="376" spans="1:6">
      <c r="A376">
        <f>wrds_fama_bliss_bond_prices!H377/wrds_fama_bliss_bond_prices!I376</f>
        <v>0.88187663033194863</v>
      </c>
      <c r="B376">
        <f>wrds_fama_bliss_bond_prices!I376/wrds_fama_bliss_bond_prices!H376</f>
        <v>1.0533613302567764</v>
      </c>
      <c r="D376" s="3">
        <v>351</v>
      </c>
      <c r="E376" s="3">
        <v>0.96888815428242725</v>
      </c>
      <c r="F376" s="3">
        <v>1.6887016886490525E-2</v>
      </c>
    </row>
    <row r="377" spans="1:6">
      <c r="A377">
        <f>wrds_fama_bliss_bond_prices!H378/wrds_fama_bliss_bond_prices!I377</f>
        <v>0.92311037830474807</v>
      </c>
      <c r="B377">
        <f>wrds_fama_bliss_bond_prices!I377/wrds_fama_bliss_bond_prices!H377</f>
        <v>1.0726428507269157</v>
      </c>
      <c r="D377" s="3">
        <v>352</v>
      </c>
      <c r="E377" s="3">
        <v>0.9612894745429863</v>
      </c>
      <c r="F377" s="3">
        <v>-8.6888479665857665E-2</v>
      </c>
    </row>
    <row r="378" spans="1:6">
      <c r="A378">
        <f>wrds_fama_bliss_bond_prices!H379/wrds_fama_bliss_bond_prices!I378</f>
        <v>0.93300464817894802</v>
      </c>
      <c r="B378">
        <f>wrds_fama_bliss_bond_prices!I378/wrds_fama_bliss_bond_prices!H378</f>
        <v>1.0889479490313103</v>
      </c>
      <c r="D378" s="3">
        <v>353</v>
      </c>
      <c r="E378" s="3">
        <v>0.95933999896329403</v>
      </c>
      <c r="F378" s="3">
        <v>-0.18054659371250115</v>
      </c>
    </row>
    <row r="379" spans="1:6">
      <c r="A379">
        <f>wrds_fama_bliss_bond_prices!H380/wrds_fama_bliss_bond_prices!I379</f>
        <v>0.94563724080860656</v>
      </c>
      <c r="B379">
        <f>wrds_fama_bliss_bond_prices!I379/wrds_fama_bliss_bond_prices!H379</f>
        <v>1.0779842815356053</v>
      </c>
      <c r="D379" s="3">
        <v>354</v>
      </c>
      <c r="E379" s="3">
        <v>0.94831273310968389</v>
      </c>
      <c r="F379" s="3">
        <v>0.17350709626434324</v>
      </c>
    </row>
    <row r="380" spans="1:6">
      <c r="A380">
        <f>wrds_fama_bliss_bond_prices!H381/wrds_fama_bliss_bond_prices!I380</f>
        <v>0.90111256626680147</v>
      </c>
      <c r="B380">
        <f>wrds_fama_bliss_bond_prices!I380/wrds_fama_bliss_bond_prices!H380</f>
        <v>1.0750033673652213</v>
      </c>
      <c r="D380" s="3">
        <v>355</v>
      </c>
      <c r="E380" s="3">
        <v>0.9570268348460208</v>
      </c>
      <c r="F380" s="3">
        <v>7.9108956547257248E-2</v>
      </c>
    </row>
    <row r="381" spans="1:6">
      <c r="A381">
        <f>wrds_fama_bliss_bond_prices!H382/wrds_fama_bliss_bond_prices!I381</f>
        <v>0.95603740012162364</v>
      </c>
      <c r="B381">
        <f>wrds_fama_bliss_bond_prices!I381/wrds_fama_bliss_bond_prices!H381</f>
        <v>1.0868964565416466</v>
      </c>
      <c r="D381" s="3">
        <v>356</v>
      </c>
      <c r="E381" s="3">
        <v>0.96914299824384986</v>
      </c>
      <c r="F381" s="3">
        <v>5.744462932070904E-2</v>
      </c>
    </row>
    <row r="382" spans="1:6">
      <c r="A382">
        <f>wrds_fama_bliss_bond_prices!H383/wrds_fama_bliss_bond_prices!I382</f>
        <v>0.98729939198429306</v>
      </c>
      <c r="B382">
        <f>wrds_fama_bliss_bond_prices!I382/wrds_fama_bliss_bond_prices!H382</f>
        <v>1.0871738483056583</v>
      </c>
      <c r="D382" s="3">
        <v>357</v>
      </c>
      <c r="E382" s="3">
        <v>0.9662718123177112</v>
      </c>
      <c r="F382" s="3">
        <v>2.5778240527894902E-2</v>
      </c>
    </row>
    <row r="383" spans="1:6">
      <c r="A383">
        <f>wrds_fama_bliss_bond_prices!H384/wrds_fama_bliss_bond_prices!I383</f>
        <v>0.945655069401238</v>
      </c>
      <c r="B383">
        <f>wrds_fama_bliss_bond_prices!I383/wrds_fama_bliss_bond_prices!H383</f>
        <v>1.0677584336362886</v>
      </c>
      <c r="D383" s="3">
        <v>358</v>
      </c>
      <c r="E383" s="3">
        <v>0.9606598501206558</v>
      </c>
      <c r="F383" s="3">
        <v>-6.3829383874758339E-4</v>
      </c>
    </row>
    <row r="384" spans="1:6">
      <c r="A384">
        <f>wrds_fama_bliss_bond_prices!H385/wrds_fama_bliss_bond_prices!I384</f>
        <v>1.0283525300128316</v>
      </c>
      <c r="B384">
        <f>wrds_fama_bliss_bond_prices!I384/wrds_fama_bliss_bond_prices!H384</f>
        <v>1.0867749355518463</v>
      </c>
      <c r="D384" s="3">
        <v>359</v>
      </c>
      <c r="E384" s="3">
        <v>0.95991134869466599</v>
      </c>
      <c r="F384" s="3">
        <v>-1.3878419574611667E-2</v>
      </c>
    </row>
    <row r="385" spans="1:6">
      <c r="A385">
        <f>wrds_fama_bliss_bond_prices!H386/wrds_fama_bliss_bond_prices!I385</f>
        <v>0.9390822651499191</v>
      </c>
      <c r="B385">
        <f>wrds_fama_bliss_bond_prices!I385/wrds_fama_bliss_bond_prices!H385</f>
        <v>1.0642277116250194</v>
      </c>
      <c r="D385" s="3">
        <v>360</v>
      </c>
      <c r="E385" s="3">
        <v>0.95843647013216615</v>
      </c>
      <c r="F385" s="3">
        <v>0.1166396117782158</v>
      </c>
    </row>
    <row r="386" spans="1:6">
      <c r="A386">
        <f>wrds_fama_bliss_bond_prices!H387/wrds_fama_bliss_bond_prices!I386</f>
        <v>0.89798213344122757</v>
      </c>
      <c r="B386">
        <f>wrds_fama_bliss_bond_prices!I386/wrds_fama_bliss_bond_prices!H386</f>
        <v>1.0808152965947919</v>
      </c>
      <c r="D386" s="3">
        <v>361</v>
      </c>
      <c r="E386" s="3">
        <v>0.96241276652616148</v>
      </c>
      <c r="F386" s="3">
        <v>-0.10021334598298126</v>
      </c>
    </row>
    <row r="387" spans="1:6">
      <c r="A387">
        <f>wrds_fama_bliss_bond_prices!H388/wrds_fama_bliss_bond_prices!I387</f>
        <v>0.95566358839255117</v>
      </c>
      <c r="B387">
        <f>wrds_fama_bliss_bond_prices!I387/wrds_fama_bliss_bond_prices!H387</f>
        <v>1.0618092713760674</v>
      </c>
      <c r="D387" s="3">
        <v>362</v>
      </c>
      <c r="E387" s="3">
        <v>0.94797296527971553</v>
      </c>
      <c r="F387" s="3">
        <v>-7.9360012654768441E-2</v>
      </c>
    </row>
    <row r="388" spans="1:6">
      <c r="A388">
        <f>wrds_fama_bliss_bond_prices!H389/wrds_fama_bliss_bond_prices!I388</f>
        <v>0.91057842129063338</v>
      </c>
      <c r="B388">
        <f>wrds_fama_bliss_bond_prices!I388/wrds_fama_bliss_bond_prices!H388</f>
        <v>1.0379298162452413</v>
      </c>
      <c r="D388" s="3">
        <v>363</v>
      </c>
      <c r="E388" s="3">
        <v>0.95242153941502039</v>
      </c>
      <c r="F388" s="3">
        <v>-8.1999435870636295E-2</v>
      </c>
    </row>
    <row r="389" spans="1:6">
      <c r="A389">
        <f>wrds_fama_bliss_bond_prices!H390/wrds_fama_bliss_bond_prices!I389</f>
        <v>0.85325191003218992</v>
      </c>
      <c r="B389">
        <f>wrds_fama_bliss_bond_prices!I389/wrds_fama_bliss_bond_prices!H389</f>
        <v>1.0624498589172995</v>
      </c>
      <c r="D389" s="3">
        <v>364</v>
      </c>
      <c r="E389" s="3">
        <v>0.93957472641089734</v>
      </c>
      <c r="F389" s="3">
        <v>-8.5144938402802905E-2</v>
      </c>
    </row>
    <row r="390" spans="1:6">
      <c r="A390">
        <f>wrds_fama_bliss_bond_prices!H391/wrds_fama_bliss_bond_prices!I390</f>
        <v>0.8673338949818763</v>
      </c>
      <c r="B390">
        <f>wrds_fama_bliss_bond_prices!I390/wrds_fama_bliss_bond_prices!H390</f>
        <v>1.0731710147954943</v>
      </c>
      <c r="D390" s="3">
        <v>365</v>
      </c>
      <c r="E390" s="3">
        <v>0.94504145123652727</v>
      </c>
      <c r="F390" s="3">
        <v>-2.3967839492043508E-2</v>
      </c>
    </row>
    <row r="391" spans="1:6">
      <c r="A391">
        <f>wrds_fama_bliss_bond_prices!H392/wrds_fama_bliss_bond_prices!I391</f>
        <v>0.87855247544250059</v>
      </c>
      <c r="B391">
        <f>wrds_fama_bliss_bond_prices!I391/wrds_fama_bliss_bond_prices!H391</f>
        <v>1.0835428801245883</v>
      </c>
      <c r="D391" s="3">
        <v>366</v>
      </c>
      <c r="E391" s="3">
        <v>0.94598699122837471</v>
      </c>
      <c r="F391" s="3">
        <v>-7.9722622923967257E-2</v>
      </c>
    </row>
    <row r="392" spans="1:6">
      <c r="A392">
        <f>wrds_fama_bliss_bond_prices!H393/wrds_fama_bliss_bond_prices!I392</f>
        <v>0.89869407585879046</v>
      </c>
      <c r="B392">
        <f>wrds_fama_bliss_bond_prices!I392/wrds_fama_bliss_bond_prices!H392</f>
        <v>1.0894665857806121</v>
      </c>
      <c r="D392" s="3">
        <v>367</v>
      </c>
      <c r="E392" s="3">
        <v>0.93158228309042368</v>
      </c>
      <c r="F392" s="3">
        <v>4.2457033606155825E-3</v>
      </c>
    </row>
    <row r="393" spans="1:6">
      <c r="A393">
        <f>wrds_fama_bliss_bond_prices!H394/wrds_fama_bliss_bond_prices!I393</f>
        <v>1.001011561637176</v>
      </c>
      <c r="B393">
        <f>wrds_fama_bliss_bond_prices!I393/wrds_fama_bliss_bond_prices!H393</f>
        <v>1.0985251513360748</v>
      </c>
      <c r="D393" s="3">
        <v>368</v>
      </c>
      <c r="E393" s="3">
        <v>0.93870432111249968</v>
      </c>
      <c r="F393" s="3">
        <v>-3.8249346027712794E-2</v>
      </c>
    </row>
    <row r="394" spans="1:6">
      <c r="A394">
        <f>wrds_fama_bliss_bond_prices!H395/wrds_fama_bliss_bond_prices!I394</f>
        <v>0.91915383680725737</v>
      </c>
      <c r="B394">
        <f>wrds_fama_bliss_bond_prices!I394/wrds_fama_bliss_bond_prices!H394</f>
        <v>1.0774408994268749</v>
      </c>
      <c r="D394" s="3">
        <v>369</v>
      </c>
      <c r="E394" s="3">
        <v>0.93753187844785335</v>
      </c>
      <c r="F394" s="3">
        <v>5.9331470724392266E-2</v>
      </c>
    </row>
    <row r="395" spans="1:6">
      <c r="A395">
        <f>wrds_fama_bliss_bond_prices!H396/wrds_fama_bliss_bond_prices!I395</f>
        <v>0.86770907387469143</v>
      </c>
      <c r="B395">
        <f>wrds_fama_bliss_bond_prices!I395/wrds_fama_bliss_bond_prices!H395</f>
        <v>1.0689368099213383</v>
      </c>
      <c r="D395" s="3">
        <v>370</v>
      </c>
      <c r="E395" s="3">
        <v>0.94453240307619457</v>
      </c>
      <c r="F395" s="3">
        <v>-5.1883177833769722E-2</v>
      </c>
    </row>
    <row r="396" spans="1:6">
      <c r="A396">
        <f>wrds_fama_bliss_bond_prices!H397/wrds_fama_bliss_bond_prices!I396</f>
        <v>0.81472554077979253</v>
      </c>
      <c r="B396">
        <f>wrds_fama_bliss_bond_prices!I396/wrds_fama_bliss_bond_prices!H396</f>
        <v>1.0991760469610039</v>
      </c>
      <c r="D396" s="3">
        <v>371</v>
      </c>
      <c r="E396" s="3">
        <v>0.94222912979962059</v>
      </c>
      <c r="F396" s="3">
        <v>6.0356536973520836E-2</v>
      </c>
    </row>
    <row r="397" spans="1:6">
      <c r="A397">
        <f>wrds_fama_bliss_bond_prices!H398/wrds_fama_bliss_bond_prices!I397</f>
        <v>0.88102809543475558</v>
      </c>
      <c r="B397">
        <f>wrds_fama_bliss_bond_prices!I397/wrds_fama_bliss_bond_prices!H397</f>
        <v>1.0902074067048579</v>
      </c>
      <c r="D397" s="3">
        <v>372</v>
      </c>
      <c r="E397" s="3">
        <v>0.94424598616665811</v>
      </c>
      <c r="F397" s="3">
        <v>1.2455454189139181E-2</v>
      </c>
    </row>
    <row r="398" spans="1:6">
      <c r="A398">
        <f>wrds_fama_bliss_bond_prices!H399/wrds_fama_bliss_bond_prices!I398</f>
        <v>0.94506891910151314</v>
      </c>
      <c r="B398">
        <f>wrds_fama_bliss_bond_prices!I398/wrds_fama_bliss_bond_prices!H398</f>
        <v>1.1196101423834635</v>
      </c>
      <c r="D398" s="3">
        <v>373</v>
      </c>
      <c r="E398" s="3">
        <v>0.94189031650948629</v>
      </c>
      <c r="F398" s="3">
        <v>8.4699491586559761E-2</v>
      </c>
    </row>
    <row r="399" spans="1:6">
      <c r="A399">
        <f>wrds_fama_bliss_bond_prices!H400/wrds_fama_bliss_bond_prices!I399</f>
        <v>0.90300804167399273</v>
      </c>
      <c r="B399">
        <f>wrds_fama_bliss_bond_prices!I399/wrds_fama_bliss_bond_prices!H399</f>
        <v>1.0874875702326476</v>
      </c>
      <c r="D399" s="3">
        <v>374</v>
      </c>
      <c r="E399" s="3">
        <v>0.94939137297629228</v>
      </c>
      <c r="F399" s="3">
        <v>1.0257285954996309E-2</v>
      </c>
    </row>
    <row r="400" spans="1:6">
      <c r="A400">
        <f>wrds_fama_bliss_bond_prices!H401/wrds_fama_bliss_bond_prices!I400</f>
        <v>0.90230475390673026</v>
      </c>
      <c r="B400">
        <f>wrds_fama_bliss_bond_prices!I400/wrds_fama_bliss_bond_prices!H400</f>
        <v>1.1098327469857778</v>
      </c>
      <c r="D400" s="3">
        <v>375</v>
      </c>
      <c r="E400" s="3">
        <v>0.94728822543291802</v>
      </c>
      <c r="F400" s="3">
        <v>-6.5411595100969389E-2</v>
      </c>
    </row>
    <row r="401" spans="1:6">
      <c r="A401">
        <f>wrds_fama_bliss_bond_prices!H402/wrds_fama_bliss_bond_prices!I401</f>
        <v>0.88831384959226389</v>
      </c>
      <c r="B401">
        <f>wrds_fama_bliss_bond_prices!I401/wrds_fama_bliss_bond_prices!H401</f>
        <v>1.0889545794953879</v>
      </c>
      <c r="D401" s="3">
        <v>376</v>
      </c>
      <c r="E401" s="3">
        <v>0.94089609455993517</v>
      </c>
      <c r="F401" s="3">
        <v>-1.7785716255187101E-2</v>
      </c>
    </row>
    <row r="402" spans="1:6">
      <c r="A402">
        <f>wrds_fama_bliss_bond_prices!H403/wrds_fama_bliss_bond_prices!I402</f>
        <v>0.89556930848066285</v>
      </c>
      <c r="B402">
        <f>wrds_fama_bliss_bond_prices!I402/wrds_fama_bliss_bond_prices!H402</f>
        <v>1.1012882945769391</v>
      </c>
      <c r="D402" s="3">
        <v>377</v>
      </c>
      <c r="E402" s="3">
        <v>0.93549069500029214</v>
      </c>
      <c r="F402" s="3">
        <v>-2.4860468213441234E-3</v>
      </c>
    </row>
    <row r="403" spans="1:6">
      <c r="A403">
        <f>wrds_fama_bliss_bond_prices!H404/wrds_fama_bliss_bond_prices!I403</f>
        <v>0.89654977450858464</v>
      </c>
      <c r="B403">
        <f>wrds_fama_bliss_bond_prices!I403/wrds_fama_bliss_bond_prices!H403</f>
        <v>1.0868881117327891</v>
      </c>
      <c r="D403" s="3">
        <v>378</v>
      </c>
      <c r="E403" s="3">
        <v>0.93912532524581382</v>
      </c>
      <c r="F403" s="3">
        <v>6.5119155627927361E-3</v>
      </c>
    </row>
    <row r="404" spans="1:6">
      <c r="A404">
        <f>wrds_fama_bliss_bond_prices!H405/wrds_fama_bliss_bond_prices!I404</f>
        <v>0.96092045970446827</v>
      </c>
      <c r="B404">
        <f>wrds_fama_bliss_bond_prices!I404/wrds_fama_bliss_bond_prices!H404</f>
        <v>1.051883053193656</v>
      </c>
      <c r="D404" s="3">
        <v>379</v>
      </c>
      <c r="E404" s="3">
        <v>0.94011354573017514</v>
      </c>
      <c r="F404" s="3">
        <v>-3.9000979463373664E-2</v>
      </c>
    </row>
    <row r="405" spans="1:6">
      <c r="A405">
        <f>wrds_fama_bliss_bond_prices!H406/wrds_fama_bliss_bond_prices!I405</f>
        <v>0.94030800502763112</v>
      </c>
      <c r="B405">
        <f>wrds_fama_bliss_bond_prices!I405/wrds_fama_bliss_bond_prices!H405</f>
        <v>1.0343847978642655</v>
      </c>
      <c r="D405" s="3">
        <v>380</v>
      </c>
      <c r="E405" s="3">
        <v>0.93617079740711118</v>
      </c>
      <c r="F405" s="3">
        <v>1.986660271451246E-2</v>
      </c>
    </row>
    <row r="406" spans="1:6">
      <c r="A406">
        <f>wrds_fama_bliss_bond_prices!H407/wrds_fama_bliss_bond_prices!I406</f>
        <v>0.89546115093834</v>
      </c>
      <c r="B406">
        <f>wrds_fama_bliss_bond_prices!I406/wrds_fama_bliss_bond_prices!H406</f>
        <v>1.0279397598505999</v>
      </c>
      <c r="D406" s="3">
        <v>381</v>
      </c>
      <c r="E406" s="3">
        <v>0.93607883762305799</v>
      </c>
      <c r="F406" s="3">
        <v>5.1220554361235071E-2</v>
      </c>
    </row>
    <row r="407" spans="1:6">
      <c r="A407">
        <f>wrds_fama_bliss_bond_prices!H408/wrds_fama_bliss_bond_prices!I407</f>
        <v>0.94867462830843607</v>
      </c>
      <c r="B407">
        <f>wrds_fama_bliss_bond_prices!I407/wrds_fama_bliss_bond_prices!H407</f>
        <v>1.0068191912899116</v>
      </c>
      <c r="D407" s="3">
        <v>382</v>
      </c>
      <c r="E407" s="3">
        <v>0.94251535655381558</v>
      </c>
      <c r="F407" s="3">
        <v>3.1397128474224267E-3</v>
      </c>
    </row>
    <row r="408" spans="1:6">
      <c r="A408">
        <f>wrds_fama_bliss_bond_prices!H409/wrds_fama_bliss_bond_prices!I408</f>
        <v>1.0176569827939155</v>
      </c>
      <c r="B408">
        <f>wrds_fama_bliss_bond_prices!I408/wrds_fama_bliss_bond_prices!H408</f>
        <v>1.0326552603384764</v>
      </c>
      <c r="D408" s="3">
        <v>383</v>
      </c>
      <c r="E408" s="3">
        <v>0.93621108354905835</v>
      </c>
      <c r="F408" s="3">
        <v>9.2141446463773202E-2</v>
      </c>
    </row>
    <row r="409" spans="1:6">
      <c r="A409">
        <f>wrds_fama_bliss_bond_prices!H410/wrds_fama_bliss_bond_prices!I409</f>
        <v>0.87200469082486376</v>
      </c>
      <c r="B409">
        <f>wrds_fama_bliss_bond_prices!I409/wrds_fama_bliss_bond_prices!H409</f>
        <v>1.0777460477018905</v>
      </c>
      <c r="D409" s="3">
        <v>384</v>
      </c>
      <c r="E409" s="3">
        <v>0.94368584708681602</v>
      </c>
      <c r="F409" s="3">
        <v>-4.6035819368969166E-3</v>
      </c>
    </row>
    <row r="410" spans="1:6">
      <c r="A410">
        <f>wrds_fama_bliss_bond_prices!H411/wrds_fama_bliss_bond_prices!I410</f>
        <v>0.91100713416394108</v>
      </c>
      <c r="B410">
        <f>wrds_fama_bliss_bond_prices!I410/wrds_fama_bliss_bond_prices!H410</f>
        <v>1.0586134550486541</v>
      </c>
      <c r="D410" s="3">
        <v>385</v>
      </c>
      <c r="E410" s="3">
        <v>0.93818679870223898</v>
      </c>
      <c r="F410" s="3">
        <v>-4.0204665261011407E-2</v>
      </c>
    </row>
    <row r="411" spans="1:6">
      <c r="A411">
        <f>wrds_fama_bliss_bond_prices!H412/wrds_fama_bliss_bond_prices!I411</f>
        <v>0.8472724558214868</v>
      </c>
      <c r="B411">
        <f>wrds_fama_bliss_bond_prices!I411/wrds_fama_bliss_bond_prices!H411</f>
        <v>1.0435040569838459</v>
      </c>
      <c r="D411" s="3">
        <v>386</v>
      </c>
      <c r="E411" s="3">
        <v>0.94448759851527475</v>
      </c>
      <c r="F411" s="3">
        <v>1.1175989877276415E-2</v>
      </c>
    </row>
    <row r="412" spans="1:6">
      <c r="A412">
        <f>wrds_fama_bliss_bond_prices!H413/wrds_fama_bliss_bond_prices!I412</f>
        <v>0.9768645497087256</v>
      </c>
      <c r="B412">
        <f>wrds_fama_bliss_bond_prices!I412/wrds_fama_bliss_bond_prices!H412</f>
        <v>1.0859478840149752</v>
      </c>
      <c r="D412" s="3">
        <v>387</v>
      </c>
      <c r="E412" s="3">
        <v>0.95240401789766471</v>
      </c>
      <c r="F412" s="3">
        <v>-4.1825596607031335E-2</v>
      </c>
    </row>
    <row r="413" spans="1:6">
      <c r="A413">
        <f>wrds_fama_bliss_bond_prices!H414/wrds_fama_bliss_bond_prices!I413</f>
        <v>0.88676099944185494</v>
      </c>
      <c r="B413">
        <f>wrds_fama_bliss_bond_prices!I413/wrds_fama_bliss_bond_prices!H413</f>
        <v>1.0901591694188812</v>
      </c>
      <c r="D413" s="3">
        <v>388</v>
      </c>
      <c r="E413" s="3">
        <v>0.94427523355134468</v>
      </c>
      <c r="F413" s="3">
        <v>-9.1023323519154764E-2</v>
      </c>
    </row>
    <row r="414" spans="1:6">
      <c r="A414">
        <f>wrds_fama_bliss_bond_prices!H415/wrds_fama_bliss_bond_prices!I414</f>
        <v>0.93342644669364305</v>
      </c>
      <c r="B414">
        <f>wrds_fama_bliss_bond_prices!I414/wrds_fama_bliss_bond_prices!H414</f>
        <v>1.0963846294234834</v>
      </c>
      <c r="D414" s="3">
        <v>389</v>
      </c>
      <c r="E414" s="3">
        <v>0.94072099976624457</v>
      </c>
      <c r="F414" s="3">
        <v>-7.3387104784368273E-2</v>
      </c>
    </row>
    <row r="415" spans="1:6">
      <c r="A415">
        <f>wrds_fama_bliss_bond_prices!H416/wrds_fama_bliss_bond_prices!I415</f>
        <v>0.98693537110608753</v>
      </c>
      <c r="B415">
        <f>wrds_fama_bliss_bond_prices!I415/wrds_fama_bliss_bond_prices!H415</f>
        <v>1.067064473257189</v>
      </c>
      <c r="D415" s="3">
        <v>390</v>
      </c>
      <c r="E415" s="3">
        <v>0.93728256135661825</v>
      </c>
      <c r="F415" s="3">
        <v>-5.8730085914117658E-2</v>
      </c>
    </row>
    <row r="416" spans="1:6">
      <c r="A416">
        <f>wrds_fama_bliss_bond_prices!H417/wrds_fama_bliss_bond_prices!I416</f>
        <v>0.93339650232809535</v>
      </c>
      <c r="B416">
        <f>wrds_fama_bliss_bond_prices!I416/wrds_fama_bliss_bond_prices!H416</f>
        <v>1.0402418923201493</v>
      </c>
      <c r="D416" s="3">
        <v>391</v>
      </c>
      <c r="E416" s="3">
        <v>0.93531875866455505</v>
      </c>
      <c r="F416" s="3">
        <v>-3.6624682805764586E-2</v>
      </c>
    </row>
    <row r="417" spans="1:6">
      <c r="A417">
        <f>wrds_fama_bliss_bond_prices!H418/wrds_fama_bliss_bond_prices!I417</f>
        <v>0.96589159672738267</v>
      </c>
      <c r="B417">
        <f>wrds_fama_bliss_bond_prices!I417/wrds_fama_bliss_bond_prices!H417</f>
        <v>1.0570362094926586</v>
      </c>
      <c r="D417" s="3">
        <v>392</v>
      </c>
      <c r="E417" s="3">
        <v>0.93231570002912822</v>
      </c>
      <c r="F417" s="3">
        <v>6.8695861608047748E-2</v>
      </c>
    </row>
    <row r="418" spans="1:6">
      <c r="A418">
        <f>wrds_fama_bliss_bond_prices!H419/wrds_fama_bliss_bond_prices!I418</f>
        <v>0.98446758056372952</v>
      </c>
      <c r="B418">
        <f>wrds_fama_bliss_bond_prices!I418/wrds_fama_bliss_bond_prices!H418</f>
        <v>1.0489483675971707</v>
      </c>
      <c r="D418" s="3">
        <v>393</v>
      </c>
      <c r="E418" s="3">
        <v>0.93930546506198764</v>
      </c>
      <c r="F418" s="3">
        <v>-2.0151628254730269E-2</v>
      </c>
    </row>
    <row r="419" spans="1:6">
      <c r="A419">
        <f>wrds_fama_bliss_bond_prices!H420/wrds_fama_bliss_bond_prices!I419</f>
        <v>1.0603073484775942</v>
      </c>
      <c r="B419">
        <f>wrds_fama_bliss_bond_prices!I419/wrds_fama_bliss_bond_prices!H419</f>
        <v>1.0434193539450303</v>
      </c>
      <c r="D419" s="3">
        <v>394</v>
      </c>
      <c r="E419" s="3">
        <v>0.94212470606319054</v>
      </c>
      <c r="F419" s="3">
        <v>-7.4415632188499115E-2</v>
      </c>
    </row>
    <row r="420" spans="1:6">
      <c r="A420">
        <f>wrds_fama_bliss_bond_prices!H421/wrds_fama_bliss_bond_prices!I420</f>
        <v>0.98834681780826272</v>
      </c>
      <c r="B420">
        <f>wrds_fama_bliss_bond_prices!I420/wrds_fama_bliss_bond_prices!H420</f>
        <v>1.0594841228359573</v>
      </c>
      <c r="D420" s="3">
        <v>395</v>
      </c>
      <c r="E420" s="3">
        <v>0.93209991777141454</v>
      </c>
      <c r="F420" s="3">
        <v>-0.11737437699162201</v>
      </c>
    </row>
    <row r="421" spans="1:6">
      <c r="A421">
        <f>wrds_fama_bliss_bond_prices!H422/wrds_fama_bliss_bond_prices!I421</f>
        <v>0.89232855156232505</v>
      </c>
      <c r="B421">
        <f>wrds_fama_bliss_bond_prices!I421/wrds_fama_bliss_bond_prices!H421</f>
        <v>1.0710830085668532</v>
      </c>
      <c r="D421" s="3">
        <v>396</v>
      </c>
      <c r="E421" s="3">
        <v>0.93507316473908864</v>
      </c>
      <c r="F421" s="3">
        <v>-5.404506930433306E-2</v>
      </c>
    </row>
    <row r="422" spans="1:6">
      <c r="A422">
        <f>wrds_fama_bliss_bond_prices!H423/wrds_fama_bliss_bond_prices!I422</f>
        <v>0.93782171199004083</v>
      </c>
      <c r="B422">
        <f>wrds_fama_bliss_bond_prices!I422/wrds_fama_bliss_bond_prices!H422</f>
        <v>1.0782231877116557</v>
      </c>
      <c r="D422" s="3">
        <v>397</v>
      </c>
      <c r="E422" s="3">
        <v>0.92532568996019693</v>
      </c>
      <c r="F422" s="3">
        <v>1.974322914131621E-2</v>
      </c>
    </row>
    <row r="423" spans="1:6">
      <c r="A423">
        <f>wrds_fama_bliss_bond_prices!H424/wrds_fama_bliss_bond_prices!I423</f>
        <v>0.96260282791533891</v>
      </c>
      <c r="B423">
        <f>wrds_fama_bliss_bond_prices!I423/wrds_fama_bliss_bond_prices!H423</f>
        <v>1.0869800543173838</v>
      </c>
      <c r="D423" s="3">
        <v>398</v>
      </c>
      <c r="E423" s="3">
        <v>0.93597483381183655</v>
      </c>
      <c r="F423" s="3">
        <v>-3.2966792137843814E-2</v>
      </c>
    </row>
    <row r="424" spans="1:6">
      <c r="A424">
        <f>wrds_fama_bliss_bond_prices!H425/wrds_fama_bliss_bond_prices!I424</f>
        <v>1.0090541990653148</v>
      </c>
      <c r="B424">
        <f>wrds_fama_bliss_bond_prices!I424/wrds_fama_bliss_bond_prices!H424</f>
        <v>1.087816199676872</v>
      </c>
      <c r="D424" s="3">
        <v>399</v>
      </c>
      <c r="E424" s="3">
        <v>0.92856705212744384</v>
      </c>
      <c r="F424" s="3">
        <v>-2.6262298220713576E-2</v>
      </c>
    </row>
    <row r="425" spans="1:6">
      <c r="A425">
        <f>wrds_fama_bliss_bond_prices!H426/wrds_fama_bliss_bond_prices!I425</f>
        <v>0.79300367199186006</v>
      </c>
      <c r="B425">
        <f>wrds_fama_bliss_bond_prices!I425/wrds_fama_bliss_bond_prices!H425</f>
        <v>1.0708869814640514</v>
      </c>
      <c r="D425" s="3">
        <v>400</v>
      </c>
      <c r="E425" s="3">
        <v>0.93548849689593627</v>
      </c>
      <c r="F425" s="3">
        <v>-4.7174647303672379E-2</v>
      </c>
    </row>
    <row r="426" spans="1:6">
      <c r="A426">
        <f>wrds_fama_bliss_bond_prices!H427/wrds_fama_bliss_bond_prices!I426</f>
        <v>0.89857346840133356</v>
      </c>
      <c r="B426">
        <f>wrds_fama_bliss_bond_prices!I426/wrds_fama_bliss_bond_prices!H426</f>
        <v>1.1386299327468659</v>
      </c>
      <c r="D426" s="3">
        <v>401</v>
      </c>
      <c r="E426" s="3">
        <v>0.93139967407340785</v>
      </c>
      <c r="F426" s="3">
        <v>-3.5830365592744995E-2</v>
      </c>
    </row>
    <row r="427" spans="1:6">
      <c r="A427">
        <f>wrds_fama_bliss_bond_prices!H428/wrds_fama_bliss_bond_prices!I427</f>
        <v>0.95574346312984093</v>
      </c>
      <c r="B427">
        <f>wrds_fama_bliss_bond_prices!I427/wrds_fama_bliss_bond_prices!H427</f>
        <v>1.0997757148379947</v>
      </c>
      <c r="D427" s="3">
        <v>402</v>
      </c>
      <c r="E427" s="3">
        <v>0.93617356384404282</v>
      </c>
      <c r="F427" s="3">
        <v>-3.9623789335458182E-2</v>
      </c>
    </row>
    <row r="428" spans="1:6">
      <c r="A428">
        <f>wrds_fama_bliss_bond_prices!H429/wrds_fama_bliss_bond_prices!I428</f>
        <v>0.88421241628328828</v>
      </c>
      <c r="B428">
        <f>wrds_fama_bliss_bond_prices!I428/wrds_fama_bliss_bond_prices!H428</f>
        <v>1.0554195273242135</v>
      </c>
      <c r="D428" s="3">
        <v>403</v>
      </c>
      <c r="E428" s="3">
        <v>0.94777829780395462</v>
      </c>
      <c r="F428" s="3">
        <v>1.3142161900513649E-2</v>
      </c>
    </row>
    <row r="429" spans="1:6">
      <c r="A429">
        <f>wrds_fama_bliss_bond_prices!H430/wrds_fama_bliss_bond_prices!I429</f>
        <v>0.91934336066219158</v>
      </c>
      <c r="B429">
        <f>wrds_fama_bliss_bond_prices!I429/wrds_fama_bliss_bond_prices!H429</f>
        <v>1.0600569711855261</v>
      </c>
      <c r="D429" s="3">
        <v>404</v>
      </c>
      <c r="E429" s="3">
        <v>0.9535792479047287</v>
      </c>
      <c r="F429" s="3">
        <v>-1.3271242877097578E-2</v>
      </c>
    </row>
    <row r="430" spans="1:6">
      <c r="A430">
        <f>wrds_fama_bliss_bond_prices!H431/wrds_fama_bliss_bond_prices!I430</f>
        <v>0.97715860971906565</v>
      </c>
      <c r="B430">
        <f>wrds_fama_bliss_bond_prices!I430/wrds_fama_bliss_bond_prices!H430</f>
        <v>1.0621115025092311</v>
      </c>
      <c r="D430" s="3">
        <v>405</v>
      </c>
      <c r="E430" s="3">
        <v>0.95571588056959045</v>
      </c>
      <c r="F430" s="3">
        <v>-6.0254729631250448E-2</v>
      </c>
    </row>
    <row r="431" spans="1:6">
      <c r="A431">
        <f>wrds_fama_bliss_bond_prices!H432/wrds_fama_bliss_bond_prices!I431</f>
        <v>0.97194947272445265</v>
      </c>
      <c r="B431">
        <f>wrds_fama_bliss_bond_prices!I431/wrds_fama_bliss_bond_prices!H431</f>
        <v>1.0633886370562364</v>
      </c>
      <c r="D431" s="3">
        <v>406</v>
      </c>
      <c r="E431" s="3">
        <v>0.9627176851503445</v>
      </c>
      <c r="F431" s="3">
        <v>-1.404305684190843E-2</v>
      </c>
    </row>
    <row r="432" spans="1:6">
      <c r="A432">
        <f>wrds_fama_bliss_bond_prices!H433/wrds_fama_bliss_bond_prices!I432</f>
        <v>1.0044134534822797</v>
      </c>
      <c r="B432">
        <f>wrds_fama_bliss_bond_prices!I432/wrds_fama_bliss_bond_prices!H432</f>
        <v>1.0823610406093647</v>
      </c>
      <c r="D432" s="3">
        <v>407</v>
      </c>
      <c r="E432" s="3">
        <v>0.95415261711758204</v>
      </c>
      <c r="F432" s="3">
        <v>6.3504365676333441E-2</v>
      </c>
    </row>
    <row r="433" spans="1:6">
      <c r="A433">
        <f>wrds_fama_bliss_bond_prices!H434/wrds_fama_bliss_bond_prices!I433</f>
        <v>0.92987480686438717</v>
      </c>
      <c r="B433">
        <f>wrds_fama_bliss_bond_prices!I433/wrds_fama_bliss_bond_prices!H433</f>
        <v>1.0527874422944183</v>
      </c>
      <c r="D433" s="3">
        <v>408</v>
      </c>
      <c r="E433" s="3">
        <v>0.93920430355283246</v>
      </c>
      <c r="F433" s="3">
        <v>-6.7199612727968705E-2</v>
      </c>
    </row>
    <row r="434" spans="1:6">
      <c r="A434">
        <f>wrds_fama_bliss_bond_prices!H435/wrds_fama_bliss_bond_prices!I434</f>
        <v>1.0123555126278481</v>
      </c>
      <c r="B434">
        <f>wrds_fama_bliss_bond_prices!I434/wrds_fama_bliss_bond_prices!H434</f>
        <v>1.0478200595693938</v>
      </c>
      <c r="D434" s="3">
        <v>409</v>
      </c>
      <c r="E434" s="3">
        <v>0.94554706248454412</v>
      </c>
      <c r="F434" s="3">
        <v>-3.4539928320603042E-2</v>
      </c>
    </row>
    <row r="435" spans="1:6">
      <c r="A435">
        <f>wrds_fama_bliss_bond_prices!H436/wrds_fama_bliss_bond_prices!I435</f>
        <v>0.9960991829964867</v>
      </c>
      <c r="B435">
        <f>wrds_fama_bliss_bond_prices!I435/wrds_fama_bliss_bond_prices!H435</f>
        <v>1.0441597360196286</v>
      </c>
      <c r="D435" s="3">
        <v>410</v>
      </c>
      <c r="E435" s="3">
        <v>0.95055606838694784</v>
      </c>
      <c r="F435" s="3">
        <v>-0.10328361256546104</v>
      </c>
    </row>
    <row r="436" spans="1:6">
      <c r="A436">
        <f>wrds_fama_bliss_bond_prices!H437/wrds_fama_bliss_bond_prices!I436</f>
        <v>0.92971342919893962</v>
      </c>
      <c r="B436">
        <f>wrds_fama_bliss_bond_prices!I436/wrds_fama_bliss_bond_prices!H436</f>
        <v>1.0348776612609387</v>
      </c>
      <c r="D436" s="3">
        <v>411</v>
      </c>
      <c r="E436" s="3">
        <v>0.9364852642948438</v>
      </c>
      <c r="F436" s="3">
        <v>4.0379285413881805E-2</v>
      </c>
    </row>
    <row r="437" spans="1:6">
      <c r="A437">
        <f>wrds_fama_bliss_bond_prices!H438/wrds_fama_bliss_bond_prices!I437</f>
        <v>0.95648003643038515</v>
      </c>
      <c r="B437">
        <f>wrds_fama_bliss_bond_prices!I437/wrds_fama_bliss_bond_prices!H437</f>
        <v>1.0385440711834666</v>
      </c>
      <c r="D437" s="3">
        <v>412</v>
      </c>
      <c r="E437" s="3">
        <v>0.9350891561670156</v>
      </c>
      <c r="F437" s="3">
        <v>-4.8328156725160665E-2</v>
      </c>
    </row>
    <row r="438" spans="1:6">
      <c r="A438">
        <f>wrds_fama_bliss_bond_prices!H439/wrds_fama_bliss_bond_prices!I438</f>
        <v>1.0500122465764552</v>
      </c>
      <c r="B438">
        <f>wrds_fama_bliss_bond_prices!I438/wrds_fama_bliss_bond_prices!H438</f>
        <v>1.0228963344448048</v>
      </c>
      <c r="D438" s="3">
        <v>413</v>
      </c>
      <c r="E438" s="3">
        <v>0.93302531710642045</v>
      </c>
      <c r="F438" s="3">
        <v>4.0112958722260394E-4</v>
      </c>
    </row>
    <row r="439" spans="1:6">
      <c r="A439">
        <f>wrds_fama_bliss_bond_prices!H440/wrds_fama_bliss_bond_prices!I439</f>
        <v>1.0277613073103382</v>
      </c>
      <c r="B439">
        <f>wrds_fama_bliss_bond_prices!I439/wrds_fama_bliss_bond_prices!H439</f>
        <v>1.0219909837310124</v>
      </c>
      <c r="D439" s="3">
        <v>414</v>
      </c>
      <c r="E439" s="3">
        <v>0.94274541546284918</v>
      </c>
      <c r="F439" s="3">
        <v>4.4189955643238354E-2</v>
      </c>
    </row>
    <row r="440" spans="1:6">
      <c r="A440">
        <f>wrds_fama_bliss_bond_prices!H441/wrds_fama_bliss_bond_prices!I440</f>
        <v>0.99242714516953201</v>
      </c>
      <c r="B440">
        <f>wrds_fama_bliss_bond_prices!I440/wrds_fama_bliss_bond_prices!H440</f>
        <v>1.0090576157551723</v>
      </c>
      <c r="D440" s="3">
        <v>415</v>
      </c>
      <c r="E440" s="3">
        <v>0.95163752788553158</v>
      </c>
      <c r="F440" s="3">
        <v>-1.824102555743623E-2</v>
      </c>
    </row>
    <row r="441" spans="1:6">
      <c r="A441">
        <f>wrds_fama_bliss_bond_prices!H442/wrds_fama_bliss_bond_prices!I441</f>
        <v>1.0527740043374052</v>
      </c>
      <c r="B441">
        <f>wrds_fama_bliss_bond_prices!I441/wrds_fama_bliss_bond_prices!H441</f>
        <v>1.0026356399466692</v>
      </c>
      <c r="D441" s="3">
        <v>416</v>
      </c>
      <c r="E441" s="3">
        <v>0.94606994448590731</v>
      </c>
      <c r="F441" s="3">
        <v>1.9821652241475363E-2</v>
      </c>
    </row>
    <row r="442" spans="1:6">
      <c r="A442">
        <f>wrds_fama_bliss_bond_prices!H443/wrds_fama_bliss_bond_prices!I442</f>
        <v>1.0319753690910263</v>
      </c>
      <c r="B442">
        <f>wrds_fama_bliss_bond_prices!I442/wrds_fama_bliss_bond_prices!H442</f>
        <v>0.99517271779695271</v>
      </c>
      <c r="D442" s="3">
        <v>417</v>
      </c>
      <c r="E442" s="3">
        <v>0.94875119278040865</v>
      </c>
      <c r="F442" s="3">
        <v>3.5716387783320869E-2</v>
      </c>
    </row>
    <row r="443" spans="1:6">
      <c r="A443">
        <f>wrds_fama_bliss_bond_prices!H444/wrds_fama_bliss_bond_prices!I443</f>
        <v>0.95810183415687011</v>
      </c>
      <c r="B443">
        <f>wrds_fama_bliss_bond_prices!I443/wrds_fama_bliss_bond_prices!H443</f>
        <v>0.98737817906038772</v>
      </c>
      <c r="D443" s="3">
        <v>418</v>
      </c>
      <c r="E443" s="3">
        <v>0.95058414879223996</v>
      </c>
      <c r="F443" s="3">
        <v>0.10972319968535427</v>
      </c>
    </row>
    <row r="444" spans="1:6">
      <c r="A444">
        <f>wrds_fama_bliss_bond_prices!H445/wrds_fama_bliss_bond_prices!I444</f>
        <v>0.96136120547114123</v>
      </c>
      <c r="B444">
        <f>wrds_fama_bliss_bond_prices!I444/wrds_fama_bliss_bond_prices!H444</f>
        <v>1.0002449524266548</v>
      </c>
      <c r="D444" s="3">
        <v>419</v>
      </c>
      <c r="E444" s="3">
        <v>0.94525842225765166</v>
      </c>
      <c r="F444" s="3">
        <v>4.3088395550611058E-2</v>
      </c>
    </row>
    <row r="445" spans="1:6">
      <c r="A445">
        <f>wrds_fama_bliss_bond_prices!H446/wrds_fama_bliss_bond_prices!I445</f>
        <v>0.93846521903656277</v>
      </c>
      <c r="B445">
        <f>wrds_fama_bliss_bond_prices!I445/wrds_fama_bliss_bond_prices!H445</f>
        <v>0.98089517476243404</v>
      </c>
      <c r="D445" s="3">
        <v>420</v>
      </c>
      <c r="E445" s="3">
        <v>0.94141320705859721</v>
      </c>
      <c r="F445" s="3">
        <v>-4.9084655496272167E-2</v>
      </c>
    </row>
    <row r="446" spans="1:6">
      <c r="A446">
        <f>wrds_fama_bliss_bond_prices!H447/wrds_fama_bliss_bond_prices!I446</f>
        <v>0.96230608919830518</v>
      </c>
      <c r="B446">
        <f>wrds_fama_bliss_bond_prices!I446/wrds_fama_bliss_bond_prices!H446</f>
        <v>0.97270879137139099</v>
      </c>
      <c r="D446" s="3">
        <v>421</v>
      </c>
      <c r="E446" s="3">
        <v>0.93904612404661147</v>
      </c>
      <c r="F446" s="3">
        <v>-1.2244120565706451E-3</v>
      </c>
    </row>
    <row r="447" spans="1:6">
      <c r="A447">
        <f>wrds_fama_bliss_bond_prices!H448/wrds_fama_bliss_bond_prices!I447</f>
        <v>1.1064141851223968</v>
      </c>
      <c r="B447">
        <f>wrds_fama_bliss_bond_prices!I447/wrds_fama_bliss_bond_prices!H447</f>
        <v>0.96759513975428391</v>
      </c>
      <c r="D447" s="3">
        <v>422</v>
      </c>
      <c r="E447" s="3">
        <v>0.93614308341411823</v>
      </c>
      <c r="F447" s="3">
        <v>2.6459744501220683E-2</v>
      </c>
    </row>
    <row r="448" spans="1:6">
      <c r="A448">
        <f>wrds_fama_bliss_bond_prices!H449/wrds_fama_bliss_bond_prices!I448</f>
        <v>1.0076696771679814</v>
      </c>
      <c r="B448">
        <f>wrds_fama_bliss_bond_prices!I448/wrds_fama_bliss_bond_prices!H448</f>
        <v>1.0145267046114337</v>
      </c>
      <c r="D448" s="3">
        <v>423</v>
      </c>
      <c r="E448" s="3">
        <v>0.93586588792142034</v>
      </c>
      <c r="F448" s="3">
        <v>7.3188311143894458E-2</v>
      </c>
    </row>
    <row r="449" spans="1:6">
      <c r="A449">
        <f>wrds_fama_bliss_bond_prices!H450/wrds_fama_bliss_bond_prices!I449</f>
        <v>0.93023489591785846</v>
      </c>
      <c r="B449">
        <f>wrds_fama_bliss_bond_prices!I449/wrds_fama_bliss_bond_prices!H449</f>
        <v>1.0022523748842851</v>
      </c>
      <c r="D449" s="3">
        <v>424</v>
      </c>
      <c r="E449" s="3">
        <v>0.9414781931626599</v>
      </c>
      <c r="F449" s="3">
        <v>-0.14847452117079984</v>
      </c>
    </row>
    <row r="450" spans="1:6">
      <c r="A450">
        <f>wrds_fama_bliss_bond_prices!H451/wrds_fama_bliss_bond_prices!I450</f>
        <v>0.99905807153971615</v>
      </c>
      <c r="B450">
        <f>wrds_fama_bliss_bond_prices!I450/wrds_fama_bliss_bond_prices!H450</f>
        <v>0.99050386270111268</v>
      </c>
      <c r="D450" s="3">
        <v>425</v>
      </c>
      <c r="E450" s="3">
        <v>0.91902032678264844</v>
      </c>
      <c r="F450" s="3">
        <v>-2.0446858381314881E-2</v>
      </c>
    </row>
    <row r="451" spans="1:6">
      <c r="A451">
        <f>wrds_fama_bliss_bond_prices!H452/wrds_fama_bliss_bond_prices!I451</f>
        <v>1.0307293205623533</v>
      </c>
      <c r="B451">
        <f>wrds_fama_bliss_bond_prices!I451/wrds_fama_bliss_bond_prices!H451</f>
        <v>0.98737931900115139</v>
      </c>
      <c r="D451" s="3">
        <v>426</v>
      </c>
      <c r="E451" s="3">
        <v>0.93190111832735689</v>
      </c>
      <c r="F451" s="3">
        <v>2.3842344802484039E-2</v>
      </c>
    </row>
    <row r="452" spans="1:6">
      <c r="A452">
        <f>wrds_fama_bliss_bond_prices!H453/wrds_fama_bliss_bond_prices!I452</f>
        <v>1.0428558277039752</v>
      </c>
      <c r="B452">
        <f>wrds_fama_bliss_bond_prices!I452/wrds_fama_bliss_bond_prices!H452</f>
        <v>0.99423601957431973</v>
      </c>
      <c r="D452" s="3">
        <v>427</v>
      </c>
      <c r="E452" s="3">
        <v>0.94660590035187353</v>
      </c>
      <c r="F452" s="3">
        <v>-6.2393484068585248E-2</v>
      </c>
    </row>
    <row r="453" spans="1:6">
      <c r="A453">
        <f>wrds_fama_bliss_bond_prices!H454/wrds_fama_bliss_bond_prices!I453</f>
        <v>0.99379575833967526</v>
      </c>
      <c r="B453">
        <f>wrds_fama_bliss_bond_prices!I453/wrds_fama_bliss_bond_prices!H453</f>
        <v>1.0028691489419899</v>
      </c>
      <c r="D453" s="3">
        <v>428</v>
      </c>
      <c r="E453" s="3">
        <v>0.94506851391372781</v>
      </c>
      <c r="F453" s="3">
        <v>-2.5725153251536237E-2</v>
      </c>
    </row>
    <row r="454" spans="1:6">
      <c r="A454">
        <f>wrds_fama_bliss_bond_prices!H455/wrds_fama_bliss_bond_prices!I454</f>
        <v>1.0001610635663951</v>
      </c>
      <c r="B454">
        <f>wrds_fama_bliss_bond_prices!I454/wrds_fama_bliss_bond_prices!H454</f>
        <v>1.0246869600759745</v>
      </c>
      <c r="D454" s="3">
        <v>429</v>
      </c>
      <c r="E454" s="3">
        <v>0.9443874040850655</v>
      </c>
      <c r="F454" s="3">
        <v>3.2771205634000156E-2</v>
      </c>
    </row>
    <row r="455" spans="1:6">
      <c r="A455">
        <f>wrds_fama_bliss_bond_prices!H456/wrds_fama_bliss_bond_prices!I455</f>
        <v>1.0054901410454806</v>
      </c>
      <c r="B455">
        <f>wrds_fama_bliss_bond_prices!I455/wrds_fama_bliss_bond_prices!H455</f>
        <v>1.0317821454611009</v>
      </c>
      <c r="D455" s="3">
        <v>430</v>
      </c>
      <c r="E455" s="3">
        <v>0.94396401365900928</v>
      </c>
      <c r="F455" s="3">
        <v>2.7985459065443363E-2</v>
      </c>
    </row>
    <row r="456" spans="1:6">
      <c r="A456">
        <f>wrds_fama_bliss_bond_prices!H457/wrds_fama_bliss_bond_prices!I456</f>
        <v>0.92393105839657275</v>
      </c>
      <c r="B456">
        <f>wrds_fama_bliss_bond_prices!I456/wrds_fama_bliss_bond_prices!H456</f>
        <v>1.0273884114584493</v>
      </c>
      <c r="D456" s="3">
        <v>431</v>
      </c>
      <c r="E456" s="3">
        <v>0.93767435996315829</v>
      </c>
      <c r="F456" s="3">
        <v>6.673909351912144E-2</v>
      </c>
    </row>
    <row r="457" spans="1:6">
      <c r="A457">
        <f>wrds_fama_bliss_bond_prices!H458/wrds_fama_bliss_bond_prices!I457</f>
        <v>0.95351344259716064</v>
      </c>
      <c r="B457">
        <f>wrds_fama_bliss_bond_prices!I457/wrds_fama_bliss_bond_prices!H457</f>
        <v>1.02240935070701</v>
      </c>
      <c r="D457" s="3">
        <v>432</v>
      </c>
      <c r="E457" s="3">
        <v>0.94747847842502519</v>
      </c>
      <c r="F457" s="3">
        <v>-1.7603671560638023E-2</v>
      </c>
    </row>
    <row r="458" spans="1:6">
      <c r="A458">
        <f>wrds_fama_bliss_bond_prices!H459/wrds_fama_bliss_bond_prices!I458</f>
        <v>0.94869161716265593</v>
      </c>
      <c r="B458">
        <f>wrds_fama_bliss_bond_prices!I458/wrds_fama_bliss_bond_prices!H458</f>
        <v>1.0185321453583536</v>
      </c>
      <c r="D458" s="3">
        <v>433</v>
      </c>
      <c r="E458" s="3">
        <v>0.94912524484698479</v>
      </c>
      <c r="F458" s="3">
        <v>6.323026778086327E-2</v>
      </c>
    </row>
    <row r="459" spans="1:6">
      <c r="A459">
        <f>wrds_fama_bliss_bond_prices!H460/wrds_fama_bliss_bond_prices!I459</f>
        <v>0.98018969859426786</v>
      </c>
      <c r="B459">
        <f>wrds_fama_bliss_bond_prices!I459/wrds_fama_bliss_bond_prices!H459</f>
        <v>1.0108151828989298</v>
      </c>
      <c r="D459" s="3">
        <v>434</v>
      </c>
      <c r="E459" s="3">
        <v>0.95033870035241519</v>
      </c>
      <c r="F459" s="3">
        <v>4.576048264407151E-2</v>
      </c>
    </row>
    <row r="460" spans="1:6">
      <c r="A460">
        <f>wrds_fama_bliss_bond_prices!H461/wrds_fama_bliss_bond_prices!I460</f>
        <v>0.96316974877943817</v>
      </c>
      <c r="B460">
        <f>wrds_fama_bliss_bond_prices!I460/wrds_fama_bliss_bond_prices!H460</f>
        <v>1.0419133827202334</v>
      </c>
      <c r="D460" s="3">
        <v>435</v>
      </c>
      <c r="E460" s="3">
        <v>0.95341585584553323</v>
      </c>
      <c r="F460" s="3">
        <v>-2.3702426646593611E-2</v>
      </c>
    </row>
    <row r="461" spans="1:6">
      <c r="A461">
        <f>wrds_fama_bliss_bond_prices!H462/wrds_fama_bliss_bond_prices!I461</f>
        <v>0.94294429478809105</v>
      </c>
      <c r="B461">
        <f>wrds_fama_bliss_bond_prices!I461/wrds_fama_bliss_bond_prices!H461</f>
        <v>1.035919432648051</v>
      </c>
      <c r="D461" s="3">
        <v>436</v>
      </c>
      <c r="E461" s="3">
        <v>0.95220038261067619</v>
      </c>
      <c r="F461" s="3">
        <v>4.2796538197089617E-3</v>
      </c>
    </row>
    <row r="462" spans="1:6">
      <c r="A462">
        <f>wrds_fama_bliss_bond_prices!H463/wrds_fama_bliss_bond_prices!I462</f>
        <v>0.96040072696206191</v>
      </c>
      <c r="B462">
        <f>wrds_fama_bliss_bond_prices!I462/wrds_fama_bliss_bond_prices!H462</f>
        <v>1.0204930170018387</v>
      </c>
      <c r="D462" s="3">
        <v>437</v>
      </c>
      <c r="E462" s="3">
        <v>0.9573878563503333</v>
      </c>
      <c r="F462" s="3">
        <v>9.26243902261219E-2</v>
      </c>
    </row>
    <row r="463" spans="1:6">
      <c r="A463">
        <f>wrds_fama_bliss_bond_prices!H464/wrds_fama_bliss_bond_prices!I463</f>
        <v>0.93590558989950101</v>
      </c>
      <c r="B463">
        <f>wrds_fama_bliss_bond_prices!I463/wrds_fama_bliss_bond_prices!H463</f>
        <v>1.0088864579457406</v>
      </c>
      <c r="D463" s="3">
        <v>438</v>
      </c>
      <c r="E463" s="3">
        <v>0.95768799451928477</v>
      </c>
      <c r="F463" s="3">
        <v>7.0073312791053444E-2</v>
      </c>
    </row>
    <row r="464" spans="1:6">
      <c r="A464">
        <f>wrds_fama_bliss_bond_prices!H465/wrds_fama_bliss_bond_prices!I464</f>
        <v>0.93341609554548965</v>
      </c>
      <c r="B464">
        <f>wrds_fama_bliss_bond_prices!I464/wrds_fama_bliss_bond_prices!H464</f>
        <v>1.0218470346496717</v>
      </c>
      <c r="D464" s="3">
        <v>439</v>
      </c>
      <c r="E464" s="3">
        <v>0.96197561181886682</v>
      </c>
      <c r="F464" s="3">
        <v>3.0451533350665194E-2</v>
      </c>
    </row>
    <row r="465" spans="1:6">
      <c r="A465">
        <f>wrds_fama_bliss_bond_prices!H466/wrds_fama_bliss_bond_prices!I465</f>
        <v>0.93816369233992347</v>
      </c>
      <c r="B465">
        <f>wrds_fama_bliss_bond_prices!I465/wrds_fama_bliss_bond_prices!H465</f>
        <v>1.0472360524748681</v>
      </c>
      <c r="D465" s="3">
        <v>440</v>
      </c>
      <c r="E465" s="3">
        <v>0.96410459899571599</v>
      </c>
      <c r="F465" s="3">
        <v>8.8669405341689211E-2</v>
      </c>
    </row>
    <row r="466" spans="1:6">
      <c r="A466">
        <f>wrds_fama_bliss_bond_prices!H467/wrds_fama_bliss_bond_prices!I466</f>
        <v>0.92926731489434899</v>
      </c>
      <c r="B466">
        <f>wrds_fama_bliss_bond_prices!I466/wrds_fama_bliss_bond_prices!H466</f>
        <v>1.0633464530017247</v>
      </c>
      <c r="D466" s="3">
        <v>441</v>
      </c>
      <c r="E466" s="3">
        <v>0.96657867644981232</v>
      </c>
      <c r="F466" s="3">
        <v>6.5396692641213949E-2</v>
      </c>
    </row>
    <row r="467" spans="1:6">
      <c r="A467">
        <f>wrds_fama_bliss_bond_prices!H468/wrds_fama_bliss_bond_prices!I467</f>
        <v>0.88205396782271961</v>
      </c>
      <c r="B467">
        <f>wrds_fama_bliss_bond_prices!I467/wrds_fama_bliss_bond_prices!H467</f>
        <v>1.0935738135652358</v>
      </c>
      <c r="D467" s="3">
        <v>442</v>
      </c>
      <c r="E467" s="3">
        <v>0.96916269007964084</v>
      </c>
      <c r="F467" s="3">
        <v>-1.1060855922770729E-2</v>
      </c>
    </row>
    <row r="468" spans="1:6">
      <c r="A468">
        <f>wrds_fama_bliss_bond_prices!H469/wrds_fama_bliss_bond_prices!I468</f>
        <v>0.93126672392109822</v>
      </c>
      <c r="B468">
        <f>wrds_fama_bliss_bond_prices!I468/wrds_fama_bliss_bond_prices!H468</f>
        <v>1.0806490501819426</v>
      </c>
      <c r="D468" s="3">
        <v>443</v>
      </c>
      <c r="E468" s="3">
        <v>0.96489714995288789</v>
      </c>
      <c r="F468" s="3">
        <v>-3.5359444817466557E-3</v>
      </c>
    </row>
    <row r="469" spans="1:6">
      <c r="A469">
        <f>wrds_fama_bliss_bond_prices!H470/wrds_fama_bliss_bond_prices!I469</f>
        <v>0.94171590694300544</v>
      </c>
      <c r="B469">
        <f>wrds_fama_bliss_bond_prices!I469/wrds_fama_bliss_bond_prices!H469</f>
        <v>1.083780185225504</v>
      </c>
      <c r="D469" s="3">
        <v>444</v>
      </c>
      <c r="E469" s="3">
        <v>0.97131190917192178</v>
      </c>
      <c r="F469" s="3">
        <v>-3.2846690135359013E-2</v>
      </c>
    </row>
    <row r="470" spans="1:6">
      <c r="A470">
        <f>wrds_fama_bliss_bond_prices!H471/wrds_fama_bliss_bond_prices!I470</f>
        <v>0.89432909365894619</v>
      </c>
      <c r="B470">
        <f>wrds_fama_bliss_bond_prices!I470/wrds_fama_bliss_bond_prices!H470</f>
        <v>1.0840142499417185</v>
      </c>
      <c r="D470" s="3">
        <v>445</v>
      </c>
      <c r="E470" s="3">
        <v>0.974025825540343</v>
      </c>
      <c r="F470" s="3">
        <v>-1.1719736342037823E-2</v>
      </c>
    </row>
    <row r="471" spans="1:6">
      <c r="A471">
        <f>wrds_fama_bliss_bond_prices!H472/wrds_fama_bliss_bond_prices!I471</f>
        <v>0.84398404301373908</v>
      </c>
      <c r="B471">
        <f>wrds_fama_bliss_bond_prices!I471/wrds_fama_bliss_bond_prices!H471</f>
        <v>1.0860240258504892</v>
      </c>
      <c r="D471" s="3">
        <v>446</v>
      </c>
      <c r="E471" s="3">
        <v>0.97572108242768296</v>
      </c>
      <c r="F471" s="3">
        <v>0.13069310269471379</v>
      </c>
    </row>
    <row r="472" spans="1:6">
      <c r="A472">
        <f>wrds_fama_bliss_bond_prices!H473/wrds_fama_bliss_bond_prices!I472</f>
        <v>0.84833438058882449</v>
      </c>
      <c r="B472">
        <f>wrds_fama_bliss_bond_prices!I472/wrds_fama_bliss_bond_prices!H472</f>
        <v>1.1169974394690649</v>
      </c>
      <c r="D472" s="3">
        <v>447</v>
      </c>
      <c r="E472" s="3">
        <v>0.96016252183048467</v>
      </c>
      <c r="F472" s="3">
        <v>4.750715533749672E-2</v>
      </c>
    </row>
    <row r="473" spans="1:6">
      <c r="A473">
        <f>wrds_fama_bliss_bond_prices!H474/wrds_fama_bliss_bond_prices!I473</f>
        <v>0.86521608696184094</v>
      </c>
      <c r="B473">
        <f>wrds_fama_bliss_bond_prices!I473/wrds_fama_bliss_bond_prices!H473</f>
        <v>1.104718405393482</v>
      </c>
      <c r="D473" s="3">
        <v>448</v>
      </c>
      <c r="E473" s="3">
        <v>0.96423165746299788</v>
      </c>
      <c r="F473" s="3">
        <v>-3.399676154513942E-2</v>
      </c>
    </row>
    <row r="474" spans="1:6">
      <c r="A474">
        <f>wrds_fama_bliss_bond_prices!H475/wrds_fama_bliss_bond_prices!I474</f>
        <v>0.85578727472427663</v>
      </c>
      <c r="B474">
        <f>wrds_fama_bliss_bond_prices!I474/wrds_fama_bliss_bond_prices!H474</f>
        <v>1.0899117955293707</v>
      </c>
      <c r="D474" s="3">
        <v>449</v>
      </c>
      <c r="E474" s="3">
        <v>0.9681264762120676</v>
      </c>
      <c r="F474" s="3">
        <v>3.0931595327648553E-2</v>
      </c>
    </row>
    <row r="475" spans="1:6">
      <c r="A475">
        <f>wrds_fama_bliss_bond_prices!H476/wrds_fama_bliss_bond_prices!I475</f>
        <v>0.77439661762413869</v>
      </c>
      <c r="B475">
        <f>wrds_fama_bliss_bond_prices!I475/wrds_fama_bliss_bond_prices!H475</f>
        <v>1.1183259847594857</v>
      </c>
      <c r="D475" s="3">
        <v>450</v>
      </c>
      <c r="E475" s="3">
        <v>0.96916231217113724</v>
      </c>
      <c r="F475" s="3">
        <v>6.1567008391216094E-2</v>
      </c>
    </row>
    <row r="476" spans="1:6">
      <c r="A476">
        <f>wrds_fama_bliss_bond_prices!H477/wrds_fama_bliss_bond_prices!I476</f>
        <v>0.91174005450022599</v>
      </c>
      <c r="B476">
        <f>wrds_fama_bliss_bond_prices!I476/wrds_fama_bliss_bond_prices!H476</f>
        <v>1.1353814539744458</v>
      </c>
      <c r="D476" s="3">
        <v>451</v>
      </c>
      <c r="E476" s="3">
        <v>0.96688920681679424</v>
      </c>
      <c r="F476" s="3">
        <v>7.596662088718098E-2</v>
      </c>
    </row>
    <row r="477" spans="1:6">
      <c r="A477">
        <f>wrds_fama_bliss_bond_prices!H478/wrds_fama_bliss_bond_prices!I477</f>
        <v>0.86685445885730172</v>
      </c>
      <c r="B477">
        <f>wrds_fama_bliss_bond_prices!I477/wrds_fama_bliss_bond_prices!H477</f>
        <v>1.1703886071258531</v>
      </c>
      <c r="D477" s="3">
        <v>452</v>
      </c>
      <c r="E477" s="3">
        <v>0.96402718704781387</v>
      </c>
      <c r="F477" s="3">
        <v>2.976857129186139E-2</v>
      </c>
    </row>
    <row r="478" spans="1:6">
      <c r="A478">
        <f>wrds_fama_bliss_bond_prices!H479/wrds_fama_bliss_bond_prices!I478</f>
        <v>0.87629351977030301</v>
      </c>
      <c r="B478">
        <f>wrds_fama_bliss_bond_prices!I478/wrds_fama_bliss_bond_prices!H478</f>
        <v>1.1998907006627055</v>
      </c>
      <c r="D478" s="3">
        <v>453</v>
      </c>
      <c r="E478" s="3">
        <v>0.95679423545841868</v>
      </c>
      <c r="F478" s="3">
        <v>4.336682810797643E-2</v>
      </c>
    </row>
    <row r="479" spans="1:6">
      <c r="A479">
        <f>wrds_fama_bliss_bond_prices!H480/wrds_fama_bliss_bond_prices!I479</f>
        <v>0.78195317973120093</v>
      </c>
      <c r="B479">
        <f>wrds_fama_bliss_bond_prices!I479/wrds_fama_bliss_bond_prices!H479</f>
        <v>1.2127132848017179</v>
      </c>
      <c r="D479" s="3">
        <v>454</v>
      </c>
      <c r="E479" s="3">
        <v>0.95444206859377534</v>
      </c>
      <c r="F479" s="3">
        <v>5.1048072451705284E-2</v>
      </c>
    </row>
    <row r="480" spans="1:6">
      <c r="A480">
        <f>wrds_fama_bliss_bond_prices!H481/wrds_fama_bliss_bond_prices!I480</f>
        <v>0.78530556998686096</v>
      </c>
      <c r="B480">
        <f>wrds_fama_bliss_bond_prices!I480/wrds_fama_bliss_bond_prices!H480</f>
        <v>1.2380136502031989</v>
      </c>
      <c r="D480" s="3">
        <v>455</v>
      </c>
      <c r="E480" s="3">
        <v>0.95589866133548984</v>
      </c>
      <c r="F480" s="3">
        <v>-3.1967602938917095E-2</v>
      </c>
    </row>
    <row r="481" spans="1:6">
      <c r="A481">
        <f>wrds_fama_bliss_bond_prices!H482/wrds_fama_bliss_bond_prices!I481</f>
        <v>0.77897213823914591</v>
      </c>
      <c r="B481">
        <f>wrds_fama_bliss_bond_prices!I481/wrds_fama_bliss_bond_prices!H481</f>
        <v>1.2240791971357283</v>
      </c>
      <c r="D481" s="3">
        <v>456</v>
      </c>
      <c r="E481" s="3">
        <v>0.95754929920904441</v>
      </c>
      <c r="F481" s="3">
        <v>-4.0358566118837702E-3</v>
      </c>
    </row>
    <row r="482" spans="1:6">
      <c r="A482">
        <f>wrds_fama_bliss_bond_prices!H483/wrds_fama_bliss_bond_prices!I482</f>
        <v>0.73929111749779719</v>
      </c>
      <c r="B482">
        <f>wrds_fama_bliss_bond_prices!I482/wrds_fama_bliss_bond_prices!H482</f>
        <v>1.1854298765111482</v>
      </c>
      <c r="D482" s="3">
        <v>457</v>
      </c>
      <c r="E482" s="3">
        <v>0.95883465448216321</v>
      </c>
      <c r="F482" s="3">
        <v>-1.0143037319507275E-2</v>
      </c>
    </row>
    <row r="483" spans="1:6">
      <c r="A483">
        <f>wrds_fama_bliss_bond_prices!H484/wrds_fama_bliss_bond_prices!I483</f>
        <v>0.78512915012134621</v>
      </c>
      <c r="B483">
        <f>wrds_fama_bliss_bond_prices!I483/wrds_fama_bliss_bond_prices!H483</f>
        <v>1.2248121450617735</v>
      </c>
      <c r="D483" s="3">
        <v>458</v>
      </c>
      <c r="E483" s="3">
        <v>0.96139295034160677</v>
      </c>
      <c r="F483" s="3">
        <v>1.8796748252661089E-2</v>
      </c>
    </row>
    <row r="484" spans="1:6">
      <c r="A484">
        <f>wrds_fama_bliss_bond_prices!H485/wrds_fama_bliss_bond_prices!I484</f>
        <v>0.75181725220798401</v>
      </c>
      <c r="B484">
        <f>wrds_fama_bliss_bond_prices!I484/wrds_fama_bliss_bond_prices!H484</f>
        <v>1.2000964552659972</v>
      </c>
      <c r="D484" s="3">
        <v>459</v>
      </c>
      <c r="E484" s="3">
        <v>0.95108340221858434</v>
      </c>
      <c r="F484" s="3">
        <v>1.2086346560853833E-2</v>
      </c>
    </row>
    <row r="485" spans="1:6">
      <c r="A485">
        <f>wrds_fama_bliss_bond_prices!H486/wrds_fama_bliss_bond_prices!I485</f>
        <v>0.95183635455013904</v>
      </c>
      <c r="B485">
        <f>wrds_fama_bliss_bond_prices!I485/wrds_fama_bliss_bond_prices!H485</f>
        <v>1.2198211200226181</v>
      </c>
      <c r="D485" s="3">
        <v>460</v>
      </c>
      <c r="E485" s="3">
        <v>0.9530704920524411</v>
      </c>
      <c r="F485" s="3">
        <v>-1.0126197264350045E-2</v>
      </c>
    </row>
    <row r="486" spans="1:6">
      <c r="A486">
        <f>wrds_fama_bliss_bond_prices!H487/wrds_fama_bliss_bond_prices!I486</f>
        <v>0.87617569764349201</v>
      </c>
      <c r="B486">
        <f>wrds_fama_bliss_bond_prices!I486/wrds_fama_bliss_bond_prices!H486</f>
        <v>1.246847391625016</v>
      </c>
      <c r="D486" s="3">
        <v>461</v>
      </c>
      <c r="E486" s="3">
        <v>0.95818459432795033</v>
      </c>
      <c r="F486" s="3">
        <v>2.2161326341115783E-3</v>
      </c>
    </row>
    <row r="487" spans="1:6">
      <c r="A487">
        <f>wrds_fama_bliss_bond_prices!H488/wrds_fama_bliss_bond_prices!I487</f>
        <v>0.76614510321792306</v>
      </c>
      <c r="B487">
        <f>wrds_fama_bliss_bond_prices!I487/wrds_fama_bliss_bond_prices!H487</f>
        <v>1.2133653814802901</v>
      </c>
      <c r="D487" s="3">
        <v>462</v>
      </c>
      <c r="E487" s="3">
        <v>0.96203235335641901</v>
      </c>
      <c r="F487" s="3">
        <v>-2.6126763456918001E-2</v>
      </c>
    </row>
    <row r="488" spans="1:6">
      <c r="A488">
        <f>wrds_fama_bliss_bond_prices!H489/wrds_fama_bliss_bond_prices!I488</f>
        <v>0.76697931784378259</v>
      </c>
      <c r="B488">
        <f>wrds_fama_bliss_bond_prices!I488/wrds_fama_bliss_bond_prices!H488</f>
        <v>1.236044942545214</v>
      </c>
      <c r="D488" s="3">
        <v>463</v>
      </c>
      <c r="E488" s="3">
        <v>0.95773571593048779</v>
      </c>
      <c r="F488" s="3">
        <v>-2.4319620384998131E-2</v>
      </c>
    </row>
    <row r="489" spans="1:6">
      <c r="A489">
        <f>wrds_fama_bliss_bond_prices!H490/wrds_fama_bliss_bond_prices!I489</f>
        <v>0.78493794132543049</v>
      </c>
      <c r="B489">
        <f>wrds_fama_bliss_bond_prices!I489/wrds_fama_bliss_bond_prices!H489</f>
        <v>1.2233131813248732</v>
      </c>
      <c r="D489" s="3">
        <v>464</v>
      </c>
      <c r="E489" s="3">
        <v>0.94931885249243675</v>
      </c>
      <c r="F489" s="3">
        <v>-1.1155160152513277E-2</v>
      </c>
    </row>
    <row r="490" spans="1:6">
      <c r="A490">
        <f>wrds_fama_bliss_bond_prices!H491/wrds_fama_bliss_bond_prices!I490</f>
        <v>0.85155919597943797</v>
      </c>
      <c r="B490">
        <f>wrds_fama_bliss_bond_prices!I490/wrds_fama_bliss_bond_prices!H490</f>
        <v>1.1828473734515139</v>
      </c>
      <c r="D490" s="3">
        <v>465</v>
      </c>
      <c r="E490" s="3">
        <v>0.94397799834437723</v>
      </c>
      <c r="F490" s="3">
        <v>-1.4710683450028239E-2</v>
      </c>
    </row>
    <row r="491" spans="1:6">
      <c r="A491">
        <f>wrds_fama_bliss_bond_prices!H492/wrds_fama_bliss_bond_prices!I491</f>
        <v>0.83697739046185016</v>
      </c>
      <c r="B491">
        <f>wrds_fama_bliss_bond_prices!I491/wrds_fama_bliss_bond_prices!H491</f>
        <v>1.1711822999488566</v>
      </c>
      <c r="D491" s="3">
        <v>466</v>
      </c>
      <c r="E491" s="3">
        <v>0.93395714729344337</v>
      </c>
      <c r="F491" s="3">
        <v>-5.1903179470723759E-2</v>
      </c>
    </row>
    <row r="492" spans="1:6">
      <c r="A492">
        <f>wrds_fama_bliss_bond_prices!H493/wrds_fama_bliss_bond_prices!I492</f>
        <v>0.96916512937480981</v>
      </c>
      <c r="B492">
        <f>wrds_fama_bliss_bond_prices!I492/wrds_fama_bliss_bond_prices!H492</f>
        <v>1.1512889316871351</v>
      </c>
      <c r="D492" s="3">
        <v>467</v>
      </c>
      <c r="E492" s="3">
        <v>0.93824191203366647</v>
      </c>
      <c r="F492" s="3">
        <v>-6.9751881125682536E-3</v>
      </c>
    </row>
    <row r="493" spans="1:6">
      <c r="A493">
        <f>wrds_fama_bliss_bond_prices!H494/wrds_fama_bliss_bond_prices!I493</f>
        <v>0.83082393587270131</v>
      </c>
      <c r="B493">
        <f>wrds_fama_bliss_bond_prices!I493/wrds_fama_bliss_bond_prices!H493</f>
        <v>1.149534699698783</v>
      </c>
      <c r="D493" s="3">
        <v>468</v>
      </c>
      <c r="E493" s="3">
        <v>0.9372038909393019</v>
      </c>
      <c r="F493" s="3">
        <v>4.5120160037035451E-3</v>
      </c>
    </row>
    <row r="494" spans="1:6">
      <c r="A494">
        <f>wrds_fama_bliss_bond_prices!H495/wrds_fama_bliss_bond_prices!I494</f>
        <v>0.87290410442226318</v>
      </c>
      <c r="B494">
        <f>wrds_fama_bliss_bond_prices!I494/wrds_fama_bliss_bond_prices!H494</f>
        <v>1.1407721297103981</v>
      </c>
      <c r="D494" s="3">
        <v>469</v>
      </c>
      <c r="E494" s="3">
        <v>0.93712629476108011</v>
      </c>
      <c r="F494" s="3">
        <v>-4.2797201102133919E-2</v>
      </c>
    </row>
    <row r="495" spans="1:6">
      <c r="A495">
        <f>wrds_fama_bliss_bond_prices!H496/wrds_fama_bliss_bond_prices!I495</f>
        <v>0.81365706317830655</v>
      </c>
      <c r="B495">
        <f>wrds_fama_bliss_bond_prices!I495/wrds_fama_bliss_bond_prices!H495</f>
        <v>1.1818923924039881</v>
      </c>
      <c r="D495" s="3">
        <v>470</v>
      </c>
      <c r="E495" s="3">
        <v>0.93646002206468526</v>
      </c>
      <c r="F495" s="3">
        <v>-9.2475979050946178E-2</v>
      </c>
    </row>
    <row r="496" spans="1:6">
      <c r="A496">
        <f>wrds_fama_bliss_bond_prices!H497/wrds_fama_bliss_bond_prices!I496</f>
        <v>0.87809130980612993</v>
      </c>
      <c r="B496">
        <f>wrds_fama_bliss_bond_prices!I496/wrds_fama_bliss_bond_prices!H496</f>
        <v>1.1456197171696443</v>
      </c>
      <c r="D496" s="3">
        <v>471</v>
      </c>
      <c r="E496" s="3">
        <v>0.92619184255365672</v>
      </c>
      <c r="F496" s="3">
        <v>-7.7857461964832231E-2</v>
      </c>
    </row>
    <row r="497" spans="1:6">
      <c r="A497">
        <f>wrds_fama_bliss_bond_prices!H498/wrds_fama_bliss_bond_prices!I497</f>
        <v>0.90289238330076504</v>
      </c>
      <c r="B497">
        <f>wrds_fama_bliss_bond_prices!I497/wrds_fama_bliss_bond_prices!H497</f>
        <v>1.1417771076661423</v>
      </c>
      <c r="D497" s="3">
        <v>472</v>
      </c>
      <c r="E497" s="3">
        <v>0.93026253775253864</v>
      </c>
      <c r="F497" s="3">
        <v>-6.5046450790697707E-2</v>
      </c>
    </row>
    <row r="498" spans="1:6">
      <c r="A498">
        <f>wrds_fama_bliss_bond_prices!H499/wrds_fama_bliss_bond_prices!I498</f>
        <v>0.91871058065958455</v>
      </c>
      <c r="B498">
        <f>wrds_fama_bliss_bond_prices!I498/wrds_fama_bliss_bond_prices!H498</f>
        <v>1.1383768073609264</v>
      </c>
      <c r="D498" s="3">
        <v>473</v>
      </c>
      <c r="E498" s="3">
        <v>0.9351711645479811</v>
      </c>
      <c r="F498" s="3">
        <v>-7.9383889823704479E-2</v>
      </c>
    </row>
    <row r="499" spans="1:6">
      <c r="A499">
        <f>wrds_fama_bliss_bond_prices!H500/wrds_fama_bliss_bond_prices!I499</f>
        <v>0.86700405195890684</v>
      </c>
      <c r="B499">
        <f>wrds_fama_bliss_bond_prices!I499/wrds_fama_bliss_bond_prices!H499</f>
        <v>1.1513853956232818</v>
      </c>
      <c r="D499" s="3">
        <v>474</v>
      </c>
      <c r="E499" s="3">
        <v>0.92575140864803163</v>
      </c>
      <c r="F499" s="3">
        <v>-0.15135479102389293</v>
      </c>
    </row>
    <row r="500" spans="1:6">
      <c r="A500">
        <f>wrds_fama_bliss_bond_prices!H501/wrds_fama_bliss_bond_prices!I500</f>
        <v>0.83640563712150895</v>
      </c>
      <c r="B500">
        <f>wrds_fama_bliss_bond_prices!I500/wrds_fama_bliss_bond_prices!H500</f>
        <v>1.1590768154286397</v>
      </c>
      <c r="D500" s="3">
        <v>475</v>
      </c>
      <c r="E500" s="3">
        <v>0.92009724919048308</v>
      </c>
      <c r="F500" s="3">
        <v>-8.3571946902570859E-3</v>
      </c>
    </row>
    <row r="501" spans="1:6">
      <c r="A501">
        <f>wrds_fama_bliss_bond_prices!H502/wrds_fama_bliss_bond_prices!I501</f>
        <v>0.99640441242036071</v>
      </c>
      <c r="B501">
        <f>wrds_fama_bliss_bond_prices!I501/wrds_fama_bliss_bond_prices!H501</f>
        <v>1.1623874478552847</v>
      </c>
      <c r="D501" s="3">
        <v>476</v>
      </c>
      <c r="E501" s="3">
        <v>0.90849182083326951</v>
      </c>
      <c r="F501" s="3">
        <v>-4.163736197596779E-2</v>
      </c>
    </row>
    <row r="502" spans="1:6">
      <c r="A502">
        <f>wrds_fama_bliss_bond_prices!H503/wrds_fama_bliss_bond_prices!I502</f>
        <v>0.96395133642514319</v>
      </c>
      <c r="B502">
        <f>wrds_fama_bliss_bond_prices!I502/wrds_fama_bliss_bond_prices!H502</f>
        <v>1.1455863374689732</v>
      </c>
      <c r="D502" s="3">
        <v>477</v>
      </c>
      <c r="E502" s="3">
        <v>0.8987114073432344</v>
      </c>
      <c r="F502" s="3">
        <v>-2.2417887572931394E-2</v>
      </c>
    </row>
    <row r="503" spans="1:6">
      <c r="A503">
        <f>wrds_fama_bliss_bond_prices!H504/wrds_fama_bliss_bond_prices!I503</f>
        <v>0.96542454810295641</v>
      </c>
      <c r="B503">
        <f>wrds_fama_bliss_bond_prices!I503/wrds_fama_bliss_bond_prices!H503</f>
        <v>1.1561779043875708</v>
      </c>
      <c r="D503" s="3">
        <v>478</v>
      </c>
      <c r="E503" s="3">
        <v>0.89446051664852311</v>
      </c>
      <c r="F503" s="3">
        <v>-0.11250733691732218</v>
      </c>
    </row>
    <row r="504" spans="1:6">
      <c r="A504">
        <f>wrds_fama_bliss_bond_prices!H505/wrds_fama_bliss_bond_prices!I504</f>
        <v>0.92956252439829234</v>
      </c>
      <c r="B504">
        <f>wrds_fama_bliss_bond_prices!I504/wrds_fama_bliss_bond_prices!H504</f>
        <v>1.1450642599584482</v>
      </c>
      <c r="D504" s="3">
        <v>479</v>
      </c>
      <c r="E504" s="3">
        <v>0.88607304289970723</v>
      </c>
      <c r="F504" s="3">
        <v>-0.10076747291284627</v>
      </c>
    </row>
    <row r="505" spans="1:6">
      <c r="A505">
        <f>wrds_fama_bliss_bond_prices!H506/wrds_fama_bliss_bond_prices!I505</f>
        <v>0.91231692695628896</v>
      </c>
      <c r="B505">
        <f>wrds_fama_bliss_bond_prices!I505/wrds_fama_bliss_bond_prices!H505</f>
        <v>1.1237009332284371</v>
      </c>
      <c r="D505" s="3">
        <v>480</v>
      </c>
      <c r="E505" s="3">
        <v>0.89069253583796626</v>
      </c>
      <c r="F505" s="3">
        <v>-0.11172039759882035</v>
      </c>
    </row>
    <row r="506" spans="1:6">
      <c r="A506">
        <f>wrds_fama_bliss_bond_prices!H507/wrds_fama_bliss_bond_prices!I506</f>
        <v>0.87494710268960496</v>
      </c>
      <c r="B506">
        <f>wrds_fama_bliss_bond_prices!I506/wrds_fama_bliss_bond_prices!H506</f>
        <v>1.1228414770334287</v>
      </c>
      <c r="D506" s="3">
        <v>481</v>
      </c>
      <c r="E506" s="3">
        <v>0.90350540067229246</v>
      </c>
      <c r="F506" s="3">
        <v>-0.16421428317449527</v>
      </c>
    </row>
    <row r="507" spans="1:6">
      <c r="A507">
        <f>wrds_fama_bliss_bond_prices!H508/wrds_fama_bliss_bond_prices!I507</f>
        <v>0.92005569950563826</v>
      </c>
      <c r="B507">
        <f>wrds_fama_bliss_bond_prices!I507/wrds_fama_bliss_bond_prices!H507</f>
        <v>1.1145175517537969</v>
      </c>
      <c r="D507" s="3">
        <v>482</v>
      </c>
      <c r="E507" s="3">
        <v>0.89044955193669062</v>
      </c>
      <c r="F507" s="3">
        <v>-0.10532040181534441</v>
      </c>
    </row>
    <row r="508" spans="1:6">
      <c r="A508">
        <f>wrds_fama_bliss_bond_prices!H509/wrds_fama_bliss_bond_prices!I508</f>
        <v>0.96305458180766468</v>
      </c>
      <c r="B508">
        <f>wrds_fama_bliss_bond_prices!I508/wrds_fama_bliss_bond_prices!H508</f>
        <v>1.1161972626440015</v>
      </c>
      <c r="D508" s="3">
        <v>483</v>
      </c>
      <c r="E508" s="3">
        <v>0.89864319641796042</v>
      </c>
      <c r="F508" s="3">
        <v>-0.14682594420997641</v>
      </c>
    </row>
    <row r="509" spans="1:6">
      <c r="A509">
        <f>wrds_fama_bliss_bond_prices!H510/wrds_fama_bliss_bond_prices!I509</f>
        <v>0.92732917004916815</v>
      </c>
      <c r="B509">
        <f>wrds_fama_bliss_bond_prices!I509/wrds_fama_bliss_bond_prices!H509</f>
        <v>1.1123598145514697</v>
      </c>
      <c r="D509" s="3">
        <v>484</v>
      </c>
      <c r="E509" s="3">
        <v>0.89210415616201733</v>
      </c>
      <c r="F509" s="3">
        <v>5.9732198388121716E-2</v>
      </c>
    </row>
    <row r="510" spans="1:6">
      <c r="A510">
        <f>wrds_fama_bliss_bond_prices!H511/wrds_fama_bliss_bond_prices!I510</f>
        <v>1.0149770570280692</v>
      </c>
      <c r="B510">
        <f>wrds_fama_bliss_bond_prices!I510/wrds_fama_bliss_bond_prices!H510</f>
        <v>1.1190923108779087</v>
      </c>
      <c r="D510" s="3">
        <v>485</v>
      </c>
      <c r="E510" s="3">
        <v>0.88314451704233032</v>
      </c>
      <c r="F510" s="3">
        <v>-6.9688193988383107E-3</v>
      </c>
    </row>
    <row r="511" spans="1:6">
      <c r="A511">
        <f>wrds_fama_bliss_bond_prices!H512/wrds_fama_bliss_bond_prices!I511</f>
        <v>0.98066256391267992</v>
      </c>
      <c r="B511">
        <f>wrds_fama_bliss_bond_prices!I511/wrds_fama_bliss_bond_prices!H511</f>
        <v>1.0639628439721951</v>
      </c>
      <c r="D511" s="3">
        <v>486</v>
      </c>
      <c r="E511" s="3">
        <v>0.89424433622241384</v>
      </c>
      <c r="F511" s="3">
        <v>-0.12809923300449078</v>
      </c>
    </row>
    <row r="512" spans="1:6">
      <c r="A512">
        <f>wrds_fama_bliss_bond_prices!H513/wrds_fama_bliss_bond_prices!I512</f>
        <v>0.89360681401469222</v>
      </c>
      <c r="B512">
        <f>wrds_fama_bliss_bond_prices!I512/wrds_fama_bliss_bond_prices!H512</f>
        <v>1.0574193511310073</v>
      </c>
      <c r="D512" s="3">
        <v>487</v>
      </c>
      <c r="E512" s="3">
        <v>0.88672570081742541</v>
      </c>
      <c r="F512" s="3">
        <v>-0.11974638297364282</v>
      </c>
    </row>
    <row r="513" spans="1:6">
      <c r="A513">
        <f>wrds_fama_bliss_bond_prices!H514/wrds_fama_bliss_bond_prices!I513</f>
        <v>0.88792774918432138</v>
      </c>
      <c r="B513">
        <f>wrds_fama_bliss_bond_prices!I513/wrds_fama_bliss_bond_prices!H513</f>
        <v>1.0595947699571144</v>
      </c>
      <c r="D513" s="3">
        <v>488</v>
      </c>
      <c r="E513" s="3">
        <v>0.89094648226928341</v>
      </c>
      <c r="F513" s="3">
        <v>-0.10600854094385292</v>
      </c>
    </row>
    <row r="514" spans="1:6">
      <c r="A514">
        <f>wrds_fama_bliss_bond_prices!H515/wrds_fama_bliss_bond_prices!I514</f>
        <v>0.9476296630022748</v>
      </c>
      <c r="B514">
        <f>wrds_fama_bliss_bond_prices!I514/wrds_fama_bliss_bond_prices!H514</f>
        <v>1.051066198228076</v>
      </c>
      <c r="D514" s="3">
        <v>489</v>
      </c>
      <c r="E514" s="3">
        <v>0.9043615415333115</v>
      </c>
      <c r="F514" s="3">
        <v>-5.2802345553873531E-2</v>
      </c>
    </row>
    <row r="515" spans="1:6">
      <c r="A515">
        <f>wrds_fama_bliss_bond_prices!H516/wrds_fama_bliss_bond_prices!I515</f>
        <v>0.93430793621141195</v>
      </c>
      <c r="B515">
        <f>wrds_fama_bliss_bond_prices!I515/wrds_fama_bliss_bond_prices!H515</f>
        <v>1.0561989640598459</v>
      </c>
      <c r="D515" s="3">
        <v>490</v>
      </c>
      <c r="E515" s="3">
        <v>0.90822869903198622</v>
      </c>
      <c r="F515" s="3">
        <v>-7.1251308570136063E-2</v>
      </c>
    </row>
    <row r="516" spans="1:6">
      <c r="A516">
        <f>wrds_fama_bliss_bond_prices!H517/wrds_fama_bliss_bond_prices!I516</f>
        <v>0.87731100715657628</v>
      </c>
      <c r="B516">
        <f>wrds_fama_bliss_bond_prices!I516/wrds_fama_bliss_bond_prices!H516</f>
        <v>1.0386782677885997</v>
      </c>
      <c r="D516" s="3">
        <v>491</v>
      </c>
      <c r="E516" s="3">
        <v>0.91482366718453911</v>
      </c>
      <c r="F516" s="3">
        <v>5.4341462190270695E-2</v>
      </c>
    </row>
    <row r="517" spans="1:6">
      <c r="A517">
        <f>wrds_fama_bliss_bond_prices!H518/wrds_fama_bliss_bond_prices!I517</f>
        <v>0.95734617608129979</v>
      </c>
      <c r="B517">
        <f>wrds_fama_bliss_bond_prices!I517/wrds_fama_bliss_bond_prices!H517</f>
        <v>1.0115450915017996</v>
      </c>
      <c r="D517" s="3">
        <v>492</v>
      </c>
      <c r="E517" s="3">
        <v>0.91540522300470828</v>
      </c>
      <c r="F517" s="3">
        <v>-8.4581287132006966E-2</v>
      </c>
    </row>
    <row r="518" spans="1:6">
      <c r="A518">
        <f>wrds_fama_bliss_bond_prices!H519/wrds_fama_bliss_bond_prices!I518</f>
        <v>0.97797991729356393</v>
      </c>
      <c r="B518">
        <f>wrds_fama_bliss_bond_prices!I518/wrds_fama_bliss_bond_prices!H518</f>
        <v>1.0325539003571895</v>
      </c>
      <c r="D518" s="3">
        <v>493</v>
      </c>
      <c r="E518" s="3">
        <v>0.91831015439931329</v>
      </c>
      <c r="F518" s="3">
        <v>-4.5406049977050111E-2</v>
      </c>
    </row>
    <row r="519" spans="1:6">
      <c r="A519">
        <f>wrds_fama_bliss_bond_prices!H520/wrds_fama_bliss_bond_prices!I519</f>
        <v>0.96928570209553344</v>
      </c>
      <c r="B519">
        <f>wrds_fama_bliss_bond_prices!I519/wrds_fama_bliss_bond_prices!H519</f>
        <v>1.0377104079021828</v>
      </c>
      <c r="D519" s="3">
        <v>494</v>
      </c>
      <c r="E519" s="3">
        <v>0.90467813294768962</v>
      </c>
      <c r="F519" s="3">
        <v>-9.1021069769383067E-2</v>
      </c>
    </row>
    <row r="520" spans="1:6">
      <c r="A520">
        <f>wrds_fama_bliss_bond_prices!H521/wrds_fama_bliss_bond_prices!I520</f>
        <v>0.98857375421609472</v>
      </c>
      <c r="B520">
        <f>wrds_fama_bliss_bond_prices!I520/wrds_fama_bliss_bond_prices!H520</f>
        <v>1.0223316125417949</v>
      </c>
      <c r="D520" s="3">
        <v>495</v>
      </c>
      <c r="E520" s="3">
        <v>0.91670310201432526</v>
      </c>
      <c r="F520" s="3">
        <v>-3.8611792208195328E-2</v>
      </c>
    </row>
    <row r="521" spans="1:6">
      <c r="A521">
        <f>wrds_fama_bliss_bond_prices!H522/wrds_fama_bliss_bond_prices!I521</f>
        <v>0.96344467036030179</v>
      </c>
      <c r="B521">
        <f>wrds_fama_bliss_bond_prices!I521/wrds_fama_bliss_bond_prices!H521</f>
        <v>1.0097288679979406</v>
      </c>
      <c r="D521" s="3">
        <v>496</v>
      </c>
      <c r="E521" s="3">
        <v>0.91797698821423324</v>
      </c>
      <c r="F521" s="3">
        <v>-1.5084604913468191E-2</v>
      </c>
    </row>
    <row r="522" spans="1:6">
      <c r="A522">
        <f>wrds_fama_bliss_bond_prices!H523/wrds_fama_bliss_bond_prices!I522</f>
        <v>0.96024422462037518</v>
      </c>
      <c r="B522">
        <f>wrds_fama_bliss_bond_prices!I522/wrds_fama_bliss_bond_prices!H522</f>
        <v>1.0011770913883939</v>
      </c>
      <c r="D522" s="3">
        <v>497</v>
      </c>
      <c r="E522" s="3">
        <v>0.91910424187620676</v>
      </c>
      <c r="F522" s="3">
        <v>-3.9366121662220976E-4</v>
      </c>
    </row>
    <row r="523" spans="1:6">
      <c r="A523">
        <f>wrds_fama_bliss_bond_prices!H524/wrds_fama_bliss_bond_prices!I523</f>
        <v>0.97289750790384122</v>
      </c>
      <c r="B523">
        <f>wrds_fama_bliss_bond_prices!I523/wrds_fama_bliss_bond_prices!H523</f>
        <v>0.98944075385238894</v>
      </c>
      <c r="D523" s="3">
        <v>498</v>
      </c>
      <c r="E523" s="3">
        <v>0.91479168785462428</v>
      </c>
      <c r="F523" s="3">
        <v>-4.778763589571744E-2</v>
      </c>
    </row>
    <row r="524" spans="1:6">
      <c r="A524">
        <f>wrds_fama_bliss_bond_prices!H525/wrds_fama_bliss_bond_prices!I524</f>
        <v>0.95994552300047586</v>
      </c>
      <c r="B524">
        <f>wrds_fama_bliss_bond_prices!I524/wrds_fama_bliss_bond_prices!H524</f>
        <v>0.99488102319507088</v>
      </c>
      <c r="D524" s="3">
        <v>499</v>
      </c>
      <c r="E524" s="3">
        <v>0.91224185979147765</v>
      </c>
      <c r="F524" s="3">
        <v>-7.58362226699687E-2</v>
      </c>
    </row>
    <row r="525" spans="1:6">
      <c r="A525">
        <f>wrds_fama_bliss_bond_prices!H526/wrds_fama_bliss_bond_prices!I525</f>
        <v>1.0576698120584163</v>
      </c>
      <c r="B525">
        <f>wrds_fama_bliss_bond_prices!I525/wrds_fama_bliss_bond_prices!H525</f>
        <v>0.99249537401204257</v>
      </c>
      <c r="D525" s="3">
        <v>500</v>
      </c>
      <c r="E525" s="3">
        <v>0.91114433245818316</v>
      </c>
      <c r="F525" s="3">
        <v>8.5260079962177548E-2</v>
      </c>
    </row>
    <row r="526" spans="1:6">
      <c r="A526">
        <f>wrds_fama_bliss_bond_prices!H527/wrds_fama_bliss_bond_prices!I526</f>
        <v>1.018490254710539</v>
      </c>
      <c r="B526">
        <f>wrds_fama_bliss_bond_prices!I526/wrds_fama_bliss_bond_prices!H526</f>
        <v>1.0422747108793098</v>
      </c>
      <c r="D526" s="3">
        <v>501</v>
      </c>
      <c r="E526" s="3">
        <v>0.91671416791628668</v>
      </c>
      <c r="F526" s="3">
        <v>4.7237168508856509E-2</v>
      </c>
    </row>
    <row r="527" spans="1:6">
      <c r="A527">
        <f>wrds_fama_bliss_bond_prices!H528/wrds_fama_bliss_bond_prices!I527</f>
        <v>0.96917986628980035</v>
      </c>
      <c r="B527">
        <f>wrds_fama_bliss_bond_prices!I527/wrds_fama_bliss_bond_prices!H527</f>
        <v>1.0482542443783904</v>
      </c>
      <c r="D527" s="3">
        <v>502</v>
      </c>
      <c r="E527" s="3">
        <v>0.91320289493351137</v>
      </c>
      <c r="F527" s="3">
        <v>5.2221653169445048E-2</v>
      </c>
    </row>
    <row r="528" spans="1:6">
      <c r="A528">
        <f>wrds_fama_bliss_bond_prices!H529/wrds_fama_bliss_bond_prices!I528</f>
        <v>0.95196988840742114</v>
      </c>
      <c r="B528">
        <f>wrds_fama_bliss_bond_prices!I528/wrds_fama_bliss_bond_prices!H528</f>
        <v>1.0752385535685953</v>
      </c>
      <c r="D528" s="3">
        <v>503</v>
      </c>
      <c r="E528" s="3">
        <v>0.91688724491912399</v>
      </c>
      <c r="F528" s="3">
        <v>1.2675279479168355E-2</v>
      </c>
    </row>
    <row r="529" spans="1:6">
      <c r="A529">
        <f>wrds_fama_bliss_bond_prices!H530/wrds_fama_bliss_bond_prices!I529</f>
        <v>0.92253537143095277</v>
      </c>
      <c r="B529">
        <f>wrds_fama_bliss_bond_prices!I529/wrds_fama_bliss_bond_prices!H529</f>
        <v>1.086888492929672</v>
      </c>
      <c r="D529" s="3">
        <v>504</v>
      </c>
      <c r="E529" s="3">
        <v>0.92396952769614904</v>
      </c>
      <c r="F529" s="3">
        <v>-1.1652600739860075E-2</v>
      </c>
    </row>
    <row r="530" spans="1:6">
      <c r="A530">
        <f>wrds_fama_bliss_bond_prices!H531/wrds_fama_bliss_bond_prices!I530</f>
        <v>0.97345168446310548</v>
      </c>
      <c r="B530">
        <f>wrds_fama_bliss_bond_prices!I530/wrds_fama_bliss_bond_prices!H530</f>
        <v>1.0634130149742416</v>
      </c>
      <c r="D530" s="3">
        <v>505</v>
      </c>
      <c r="E530" s="3">
        <v>0.92425445110177962</v>
      </c>
      <c r="F530" s="3">
        <v>-4.9307348412174656E-2</v>
      </c>
    </row>
    <row r="531" spans="1:6">
      <c r="A531">
        <f>wrds_fama_bliss_bond_prices!H532/wrds_fama_bliss_bond_prices!I531</f>
        <v>0.94873932277078132</v>
      </c>
      <c r="B531">
        <f>wrds_fama_bliss_bond_prices!I531/wrds_fama_bliss_bond_prices!H531</f>
        <v>1.043053694587508</v>
      </c>
      <c r="D531" s="3">
        <v>506</v>
      </c>
      <c r="E531" s="3">
        <v>0.9270139647950455</v>
      </c>
      <c r="F531" s="3">
        <v>-6.9582652894072394E-3</v>
      </c>
    </row>
    <row r="532" spans="1:6">
      <c r="A532">
        <f>wrds_fama_bliss_bond_prices!H533/wrds_fama_bliss_bond_prices!I532</f>
        <v>0.9061179235342951</v>
      </c>
      <c r="B532">
        <f>wrds_fama_bliss_bond_prices!I532/wrds_fama_bliss_bond_prices!H532</f>
        <v>1.0754613125621841</v>
      </c>
      <c r="D532" s="3">
        <v>507</v>
      </c>
      <c r="E532" s="3">
        <v>0.92645711390480634</v>
      </c>
      <c r="F532" s="3">
        <v>3.6597467902858338E-2</v>
      </c>
    </row>
    <row r="533" spans="1:6">
      <c r="A533">
        <f>wrds_fama_bliss_bond_prices!H534/wrds_fama_bliss_bond_prices!I533</f>
        <v>0.90318879526768014</v>
      </c>
      <c r="B533">
        <f>wrds_fama_bliss_bond_prices!I533/wrds_fama_bliss_bond_prices!H533</f>
        <v>1.0617587135937692</v>
      </c>
      <c r="D533" s="3">
        <v>508</v>
      </c>
      <c r="E533" s="3">
        <v>0.92772928901484131</v>
      </c>
      <c r="F533" s="3">
        <v>-4.0011896567315741E-4</v>
      </c>
    </row>
    <row r="534" spans="1:6">
      <c r="A534">
        <f>wrds_fama_bliss_bond_prices!H535/wrds_fama_bliss_bond_prices!I534</f>
        <v>0.94519007503346275</v>
      </c>
      <c r="B534">
        <f>wrds_fama_bliss_bond_prices!I534/wrds_fama_bliss_bond_prices!H534</f>
        <v>1.0409073623995642</v>
      </c>
      <c r="D534" s="3">
        <v>509</v>
      </c>
      <c r="E534" s="3">
        <v>0.92549735934481758</v>
      </c>
      <c r="F534" s="3">
        <v>8.9479697683251591E-2</v>
      </c>
    </row>
    <row r="535" spans="1:6">
      <c r="A535">
        <f>wrds_fama_bliss_bond_prices!H536/wrds_fama_bliss_bond_prices!I535</f>
        <v>0.9899118100048504</v>
      </c>
      <c r="B535">
        <f>wrds_fama_bliss_bond_prices!I535/wrds_fama_bliss_bond_prices!H535</f>
        <v>1.0302505422762962</v>
      </c>
      <c r="D535" s="3">
        <v>510</v>
      </c>
      <c r="E535" s="3">
        <v>0.94377365492870768</v>
      </c>
      <c r="F535" s="3">
        <v>3.6888908983972235E-2</v>
      </c>
    </row>
    <row r="536" spans="1:6">
      <c r="A536">
        <f>wrds_fama_bliss_bond_prices!H537/wrds_fama_bliss_bond_prices!I536</f>
        <v>0.94428829534458136</v>
      </c>
      <c r="B536">
        <f>wrds_fama_bliss_bond_prices!I536/wrds_fama_bliss_bond_prices!H536</f>
        <v>1.0621583980450056</v>
      </c>
      <c r="D536" s="3">
        <v>511</v>
      </c>
      <c r="E536" s="3">
        <v>0.94594292693565729</v>
      </c>
      <c r="F536" s="3">
        <v>-5.2336112920965072E-2</v>
      </c>
    </row>
    <row r="537" spans="1:6">
      <c r="A537">
        <f>wrds_fama_bliss_bond_prices!H538/wrds_fama_bliss_bond_prices!I537</f>
        <v>0.95665958035689236</v>
      </c>
      <c r="B537">
        <f>wrds_fama_bliss_bond_prices!I537/wrds_fama_bliss_bond_prices!H537</f>
        <v>1.0646056926479308</v>
      </c>
      <c r="D537" s="3">
        <v>512</v>
      </c>
      <c r="E537" s="3">
        <v>0.94522174097620137</v>
      </c>
      <c r="F537" s="3">
        <v>-5.7293991791879995E-2</v>
      </c>
    </row>
    <row r="538" spans="1:6">
      <c r="A538">
        <f>wrds_fama_bliss_bond_prices!H539/wrds_fama_bliss_bond_prices!I538</f>
        <v>0.98678152939450692</v>
      </c>
      <c r="B538">
        <f>wrds_fama_bliss_bond_prices!I538/wrds_fama_bliss_bond_prices!H538</f>
        <v>1.0772907670913945</v>
      </c>
      <c r="D538" s="3">
        <v>513</v>
      </c>
      <c r="E538" s="3">
        <v>0.94804909822409367</v>
      </c>
      <c r="F538" s="3">
        <v>-4.1943522181886461E-4</v>
      </c>
    </row>
    <row r="539" spans="1:6">
      <c r="A539">
        <f>wrds_fama_bliss_bond_prices!H540/wrds_fama_bliss_bond_prices!I539</f>
        <v>0.91454505649102513</v>
      </c>
      <c r="B539">
        <f>wrds_fama_bliss_bond_prices!I539/wrds_fama_bliss_bond_prices!H539</f>
        <v>1.0732517573273834</v>
      </c>
      <c r="D539" s="3">
        <v>514</v>
      </c>
      <c r="E539" s="3">
        <v>0.94634750467041839</v>
      </c>
      <c r="F539" s="3">
        <v>-1.2039568459006444E-2</v>
      </c>
    </row>
    <row r="540" spans="1:6">
      <c r="A540">
        <f>wrds_fama_bliss_bond_prices!H541/wrds_fama_bliss_bond_prices!I540</f>
        <v>0.93043375774271608</v>
      </c>
      <c r="B540">
        <f>wrds_fama_bliss_bond_prices!I540/wrds_fama_bliss_bond_prices!H540</f>
        <v>1.0681054629089441</v>
      </c>
      <c r="D540" s="3">
        <v>515</v>
      </c>
      <c r="E540" s="3">
        <v>0.95215589430053238</v>
      </c>
      <c r="F540" s="3">
        <v>-7.4844887143956096E-2</v>
      </c>
    </row>
    <row r="541" spans="1:6">
      <c r="A541">
        <f>wrds_fama_bliss_bond_prices!H542/wrds_fama_bliss_bond_prices!I541</f>
        <v>0.91731502844569124</v>
      </c>
      <c r="B541">
        <f>wrds_fama_bliss_bond_prices!I541/wrds_fama_bliss_bond_prices!H541</f>
        <v>1.0586750991132852</v>
      </c>
      <c r="D541" s="3">
        <v>516</v>
      </c>
      <c r="E541" s="3">
        <v>0.96115097402433003</v>
      </c>
      <c r="F541" s="3">
        <v>-3.8047979430302359E-3</v>
      </c>
    </row>
    <row r="542" spans="1:6">
      <c r="A542">
        <f>wrds_fama_bliss_bond_prices!H543/wrds_fama_bliss_bond_prices!I542</f>
        <v>0.91675502203675474</v>
      </c>
      <c r="B542">
        <f>wrds_fama_bliss_bond_prices!I542/wrds_fama_bliss_bond_prices!H542</f>
        <v>1.0694614115585783</v>
      </c>
      <c r="D542" s="3">
        <v>517</v>
      </c>
      <c r="E542" s="3">
        <v>0.95418621956437422</v>
      </c>
      <c r="F542" s="3">
        <v>2.3793697729189711E-2</v>
      </c>
    </row>
    <row r="543" spans="1:6">
      <c r="A543">
        <f>wrds_fama_bliss_bond_prices!H544/wrds_fama_bliss_bond_prices!I543</f>
        <v>1.0132802951913595</v>
      </c>
      <c r="B543">
        <f>wrds_fama_bliss_bond_prices!I543/wrds_fama_bliss_bond_prices!H543</f>
        <v>1.0269123552731338</v>
      </c>
      <c r="D543" s="3">
        <v>518</v>
      </c>
      <c r="E543" s="3">
        <v>0.95247675525495068</v>
      </c>
      <c r="F543" s="3">
        <v>1.6808946840582761E-2</v>
      </c>
    </row>
    <row r="544" spans="1:6">
      <c r="A544">
        <f>wrds_fama_bliss_bond_prices!H545/wrds_fama_bliss_bond_prices!I544</f>
        <v>0.94435735172268787</v>
      </c>
      <c r="B544">
        <f>wrds_fama_bliss_bond_prices!I544/wrds_fama_bliss_bond_prices!H544</f>
        <v>1.029312311467266</v>
      </c>
      <c r="D544" s="3">
        <v>519</v>
      </c>
      <c r="E544" s="3">
        <v>0.95757507064790226</v>
      </c>
      <c r="F544" s="3">
        <v>3.0998683568192464E-2</v>
      </c>
    </row>
    <row r="545" spans="1:6">
      <c r="A545">
        <f>wrds_fama_bliss_bond_prices!H546/wrds_fama_bliss_bond_prices!I545</f>
        <v>0.92372473396914623</v>
      </c>
      <c r="B545">
        <f>wrds_fama_bliss_bond_prices!I545/wrds_fama_bliss_bond_prices!H545</f>
        <v>1.0268892904436833</v>
      </c>
      <c r="D545" s="3">
        <v>520</v>
      </c>
      <c r="E545" s="3">
        <v>0.96175308101839374</v>
      </c>
      <c r="F545" s="3">
        <v>1.6915893419080508E-3</v>
      </c>
    </row>
    <row r="546" spans="1:6">
      <c r="A546">
        <f>wrds_fama_bliss_bond_prices!H547/wrds_fama_bliss_bond_prices!I546</f>
        <v>0.98857987984170947</v>
      </c>
      <c r="B546">
        <f>wrds_fama_bliss_bond_prices!I546/wrds_fama_bliss_bond_prices!H546</f>
        <v>1.0499583566009576</v>
      </c>
      <c r="D546" s="3">
        <v>521</v>
      </c>
      <c r="E546" s="3">
        <v>0.96458813105344632</v>
      </c>
      <c r="F546" s="3">
        <v>-4.343906433071143E-3</v>
      </c>
    </row>
    <row r="547" spans="1:6">
      <c r="A547">
        <f>wrds_fama_bliss_bond_prices!H548/wrds_fama_bliss_bond_prices!I547</f>
        <v>0.94445452071162483</v>
      </c>
      <c r="B547">
        <f>wrds_fama_bliss_bond_prices!I547/wrds_fama_bliss_bond_prices!H547</f>
        <v>1.0451870960296348</v>
      </c>
      <c r="D547" s="3">
        <v>522</v>
      </c>
      <c r="E547" s="3">
        <v>0.96847891371323835</v>
      </c>
      <c r="F547" s="3">
        <v>4.4185941906028647E-3</v>
      </c>
    </row>
    <row r="548" spans="1:6">
      <c r="A548">
        <f>wrds_fama_bliss_bond_prices!H549/wrds_fama_bliss_bond_prices!I548</f>
        <v>0.92184245051958968</v>
      </c>
      <c r="B548">
        <f>wrds_fama_bliss_bond_prices!I548/wrds_fama_bliss_bond_prices!H548</f>
        <v>1.0310072684384515</v>
      </c>
      <c r="D548" s="3">
        <v>523</v>
      </c>
      <c r="E548" s="3">
        <v>0.96667537785222812</v>
      </c>
      <c r="F548" s="3">
        <v>-6.7298548517522594E-3</v>
      </c>
    </row>
    <row r="549" spans="1:6">
      <c r="A549">
        <f>wrds_fama_bliss_bond_prices!H550/wrds_fama_bliss_bond_prices!I549</f>
        <v>1.0099716181431073</v>
      </c>
      <c r="B549">
        <f>wrds_fama_bliss_bond_prices!I549/wrds_fama_bliss_bond_prices!H549</f>
        <v>1.0229981446860235</v>
      </c>
      <c r="D549" s="3">
        <v>524</v>
      </c>
      <c r="E549" s="3">
        <v>0.96746625852051138</v>
      </c>
      <c r="F549" s="3">
        <v>9.0203553537904879E-2</v>
      </c>
    </row>
    <row r="550" spans="1:6">
      <c r="A550">
        <f>wrds_fama_bliss_bond_prices!H551/wrds_fama_bliss_bond_prices!I550</f>
        <v>0.96982529478346868</v>
      </c>
      <c r="B550">
        <f>wrds_fama_bliss_bond_prices!I550/wrds_fama_bliss_bond_prices!H550</f>
        <v>1.0309035034438232</v>
      </c>
      <c r="D550" s="3">
        <v>525</v>
      </c>
      <c r="E550" s="3">
        <v>0.95096361618384262</v>
      </c>
      <c r="F550" s="3">
        <v>6.7526638526696381E-2</v>
      </c>
    </row>
    <row r="551" spans="1:6">
      <c r="A551">
        <f>wrds_fama_bliss_bond_prices!H552/wrds_fama_bliss_bond_prices!I551</f>
        <v>0.96692038755032228</v>
      </c>
      <c r="B551">
        <f>wrds_fama_bliss_bond_prices!I551/wrds_fama_bliss_bond_prices!H551</f>
        <v>1.0371617636831083</v>
      </c>
      <c r="D551" s="3">
        <v>526</v>
      </c>
      <c r="E551" s="3">
        <v>0.94898130567338768</v>
      </c>
      <c r="F551" s="3">
        <v>2.0198560616412675E-2</v>
      </c>
    </row>
    <row r="552" spans="1:6">
      <c r="A552">
        <f>wrds_fama_bliss_bond_prices!H553/wrds_fama_bliss_bond_prices!I552</f>
        <v>0.96962001278152876</v>
      </c>
      <c r="B552">
        <f>wrds_fama_bliss_bond_prices!I552/wrds_fama_bliss_bond_prices!H552</f>
        <v>1.0323798690052757</v>
      </c>
      <c r="D552" s="3">
        <v>527</v>
      </c>
      <c r="E552" s="3">
        <v>0.94003557776111291</v>
      </c>
      <c r="F552" s="3">
        <v>1.1934310646308233E-2</v>
      </c>
    </row>
    <row r="553" spans="1:6">
      <c r="A553">
        <f>wrds_fama_bliss_bond_prices!H554/wrds_fama_bliss_bond_prices!I553</f>
        <v>0.97346614652745223</v>
      </c>
      <c r="B553">
        <f>wrds_fama_bliss_bond_prices!I553/wrds_fama_bliss_bond_prices!H553</f>
        <v>1.0276742479769816</v>
      </c>
      <c r="D553" s="3">
        <v>528</v>
      </c>
      <c r="E553" s="3">
        <v>0.93617343747120985</v>
      </c>
      <c r="F553" s="3">
        <v>-1.363806604025708E-2</v>
      </c>
    </row>
    <row r="554" spans="1:6">
      <c r="A554">
        <f>wrds_fama_bliss_bond_prices!H555/wrds_fama_bliss_bond_prices!I554</f>
        <v>0.99980032032986976</v>
      </c>
      <c r="B554">
        <f>wrds_fama_bliss_bond_prices!I554/wrds_fama_bliss_bond_prices!H554</f>
        <v>1.0134042558890812</v>
      </c>
      <c r="D554" s="3">
        <v>529</v>
      </c>
      <c r="E554" s="3">
        <v>0.94395593199125183</v>
      </c>
      <c r="F554" s="3">
        <v>2.9495752471853653E-2</v>
      </c>
    </row>
    <row r="555" spans="1:6">
      <c r="A555">
        <f>wrds_fama_bliss_bond_prices!H556/wrds_fama_bliss_bond_prices!I555</f>
        <v>0.92493201781404766</v>
      </c>
      <c r="B555">
        <f>wrds_fama_bliss_bond_prices!I555/wrds_fama_bliss_bond_prices!H555</f>
        <v>1.0031648519536098</v>
      </c>
      <c r="D555" s="3">
        <v>530</v>
      </c>
      <c r="E555" s="3">
        <v>0.95070537068819116</v>
      </c>
      <c r="F555" s="3">
        <v>-1.9660479174098411E-3</v>
      </c>
    </row>
    <row r="556" spans="1:6">
      <c r="A556">
        <f>wrds_fama_bliss_bond_prices!H557/wrds_fama_bliss_bond_prices!I556</f>
        <v>0.94700893771090688</v>
      </c>
      <c r="B556">
        <f>wrds_fama_bliss_bond_prices!I556/wrds_fama_bliss_bond_prices!H556</f>
        <v>0.95785093300549795</v>
      </c>
      <c r="D556" s="3">
        <v>531</v>
      </c>
      <c r="E556" s="3">
        <v>0.93996172960985547</v>
      </c>
      <c r="F556" s="3">
        <v>-3.3843806075560368E-2</v>
      </c>
    </row>
    <row r="557" spans="1:6">
      <c r="A557">
        <f>wrds_fama_bliss_bond_prices!H558/wrds_fama_bliss_bond_prices!I557</f>
        <v>1.0227130420650505</v>
      </c>
      <c r="B557">
        <f>wrds_fama_bliss_bond_prices!I557/wrds_fama_bliss_bond_prices!H557</f>
        <v>0.93410606741903079</v>
      </c>
      <c r="D557" s="3">
        <v>532</v>
      </c>
      <c r="E557" s="3">
        <v>0.94450435922465958</v>
      </c>
      <c r="F557" s="3">
        <v>-4.131556395697944E-2</v>
      </c>
    </row>
    <row r="558" spans="1:6">
      <c r="A558">
        <f>wrds_fama_bliss_bond_prices!H559/wrds_fama_bliss_bond_prices!I558</f>
        <v>1.1126484477822007</v>
      </c>
      <c r="B558">
        <f>wrds_fama_bliss_bond_prices!I558/wrds_fama_bliss_bond_prices!H558</f>
        <v>0.95402712093027764</v>
      </c>
      <c r="D558" s="3">
        <v>533</v>
      </c>
      <c r="E558" s="3">
        <v>0.95141691396422479</v>
      </c>
      <c r="F558" s="3">
        <v>-6.2268389307620353E-3</v>
      </c>
    </row>
    <row r="559" spans="1:6">
      <c r="A559">
        <f>wrds_fama_bliss_bond_prices!H560/wrds_fama_bliss_bond_prices!I559</f>
        <v>0.99083482813766688</v>
      </c>
      <c r="B559">
        <f>wrds_fama_bliss_bond_prices!I559/wrds_fama_bliss_bond_prices!H559</f>
        <v>0.96612485287607575</v>
      </c>
      <c r="D559" s="3">
        <v>534</v>
      </c>
      <c r="E559" s="3">
        <v>0.95494981942275747</v>
      </c>
      <c r="F559" s="3">
        <v>3.4961990582092928E-2</v>
      </c>
    </row>
    <row r="560" spans="1:6">
      <c r="A560">
        <f>wrds_fama_bliss_bond_prices!H561/wrds_fama_bliss_bond_prices!I560</f>
        <v>0.99281710286624425</v>
      </c>
      <c r="B560">
        <f>wrds_fama_bliss_bond_prices!I560/wrds_fama_bliss_bond_prices!H560</f>
        <v>1.0169412325380049</v>
      </c>
      <c r="D560" s="3">
        <v>535</v>
      </c>
      <c r="E560" s="3">
        <v>0.94437185746868257</v>
      </c>
      <c r="F560" s="3">
        <v>-8.3562124101210777E-5</v>
      </c>
    </row>
    <row r="561" spans="1:6">
      <c r="A561">
        <f>wrds_fama_bliss_bond_prices!H562/wrds_fama_bliss_bond_prices!I561</f>
        <v>1.0780763218572418</v>
      </c>
      <c r="B561">
        <f>wrds_fama_bliss_bond_prices!I561/wrds_fama_bliss_bond_prices!H561</f>
        <v>1.0147352994496899</v>
      </c>
      <c r="D561" s="3">
        <v>536</v>
      </c>
      <c r="E561" s="3">
        <v>0.94356054036270698</v>
      </c>
      <c r="F561" s="3">
        <v>1.309903999418538E-2</v>
      </c>
    </row>
    <row r="562" spans="1:6">
      <c r="A562">
        <f>wrds_fama_bliss_bond_prices!H563/wrds_fama_bliss_bond_prices!I562</f>
        <v>0.91515824720954242</v>
      </c>
      <c r="B562">
        <f>wrds_fama_bliss_bond_prices!I562/wrds_fama_bliss_bond_prices!H562</f>
        <v>1.0442471986609674</v>
      </c>
      <c r="D562" s="3">
        <v>537</v>
      </c>
      <c r="E562" s="3">
        <v>0.93935523632033546</v>
      </c>
      <c r="F562" s="3">
        <v>4.7426293074171455E-2</v>
      </c>
    </row>
    <row r="563" spans="1:6">
      <c r="A563">
        <f>wrds_fama_bliss_bond_prices!H564/wrds_fama_bliss_bond_prices!I563</f>
        <v>0.95125734654270999</v>
      </c>
      <c r="B563">
        <f>wrds_fama_bliss_bond_prices!I563/wrds_fama_bliss_bond_prices!H563</f>
        <v>1.0560611751027142</v>
      </c>
      <c r="D563" s="3">
        <v>538</v>
      </c>
      <c r="E563" s="3">
        <v>0.9406942323320242</v>
      </c>
      <c r="F563" s="3">
        <v>-2.6149175840999073E-2</v>
      </c>
    </row>
    <row r="564" spans="1:6">
      <c r="A564">
        <f>wrds_fama_bliss_bond_prices!H565/wrds_fama_bliss_bond_prices!I564</f>
        <v>0.99600429028400572</v>
      </c>
      <c r="B564">
        <f>wrds_fama_bliss_bond_prices!I564/wrds_fama_bliss_bond_prices!H564</f>
        <v>1.0686112833894823</v>
      </c>
      <c r="D564" s="3">
        <v>539</v>
      </c>
      <c r="E564" s="3">
        <v>0.94240031082746811</v>
      </c>
      <c r="F564" s="3">
        <v>-1.196655308475203E-2</v>
      </c>
    </row>
    <row r="565" spans="1:6">
      <c r="A565">
        <f>wrds_fama_bliss_bond_prices!H566/wrds_fama_bliss_bond_prices!I565</f>
        <v>0.96632554438054896</v>
      </c>
      <c r="B565">
        <f>wrds_fama_bliss_bond_prices!I565/wrds_fama_bliss_bond_prices!H565</f>
        <v>1.0769087752943729</v>
      </c>
      <c r="D565" s="3">
        <v>540</v>
      </c>
      <c r="E565" s="3">
        <v>0.94552662649614394</v>
      </c>
      <c r="F565" s="3">
        <v>-2.8211598050452702E-2</v>
      </c>
    </row>
    <row r="566" spans="1:6">
      <c r="A566">
        <f>wrds_fama_bliss_bond_prices!H567/wrds_fama_bliss_bond_prices!I566</f>
        <v>0.97380635651477609</v>
      </c>
      <c r="B566">
        <f>wrds_fama_bliss_bond_prices!I566/wrds_fama_bliss_bond_prices!H566</f>
        <v>1.0515104866179052</v>
      </c>
      <c r="D566" s="3">
        <v>541</v>
      </c>
      <c r="E566" s="3">
        <v>0.94195079227217948</v>
      </c>
      <c r="F566" s="3">
        <v>-2.5195770235424741E-2</v>
      </c>
    </row>
    <row r="567" spans="1:6">
      <c r="A567">
        <f>wrds_fama_bliss_bond_prices!H568/wrds_fama_bliss_bond_prices!I567</f>
        <v>0.98134656561949529</v>
      </c>
      <c r="B567">
        <f>wrds_fama_bliss_bond_prices!I567/wrds_fama_bliss_bond_prices!H567</f>
        <v>1.0491642250154505</v>
      </c>
      <c r="D567" s="3">
        <v>542</v>
      </c>
      <c r="E567" s="3">
        <v>0.95605648153665812</v>
      </c>
      <c r="F567" s="3">
        <v>5.7223813654701416E-2</v>
      </c>
    </row>
    <row r="568" spans="1:6">
      <c r="A568">
        <f>wrds_fama_bliss_bond_prices!H569/wrds_fama_bliss_bond_prices!I568</f>
        <v>0.94940597670894689</v>
      </c>
      <c r="B568">
        <f>wrds_fama_bliss_bond_prices!I568/wrds_fama_bliss_bond_prices!H568</f>
        <v>1.0346967325509893</v>
      </c>
      <c r="D568" s="3">
        <v>543</v>
      </c>
      <c r="E568" s="3">
        <v>0.95526085786651893</v>
      </c>
      <c r="F568" s="3">
        <v>-1.0903506143831065E-2</v>
      </c>
    </row>
    <row r="569" spans="1:6">
      <c r="A569">
        <f>wrds_fama_bliss_bond_prices!H570/wrds_fama_bliss_bond_prices!I569</f>
        <v>1.0049778364338651</v>
      </c>
      <c r="B569">
        <f>wrds_fama_bliss_bond_prices!I569/wrds_fama_bliss_bond_prices!H569</f>
        <v>1.0316483069369928</v>
      </c>
      <c r="D569" s="3">
        <v>544</v>
      </c>
      <c r="E569" s="3">
        <v>0.956064127894664</v>
      </c>
      <c r="F569" s="3">
        <v>-3.2339393925517768E-2</v>
      </c>
    </row>
    <row r="570" spans="1:6">
      <c r="A570">
        <f>wrds_fama_bliss_bond_prices!H571/wrds_fama_bliss_bond_prices!I570</f>
        <v>1.006912317937797</v>
      </c>
      <c r="B570">
        <f>wrds_fama_bliss_bond_prices!I570/wrds_fama_bliss_bond_prices!H570</f>
        <v>1.0324013191988852</v>
      </c>
      <c r="D570" s="3">
        <v>545</v>
      </c>
      <c r="E570" s="3">
        <v>0.94841636535315887</v>
      </c>
      <c r="F570" s="3">
        <v>4.01635144885506E-2</v>
      </c>
    </row>
    <row r="571" spans="1:6">
      <c r="A571">
        <f>wrds_fama_bliss_bond_prices!H572/wrds_fama_bliss_bond_prices!I571</f>
        <v>0.99036018578009966</v>
      </c>
      <c r="B571">
        <f>wrds_fama_bliss_bond_prices!I571/wrds_fama_bliss_bond_prices!H571</f>
        <v>1.0272791322960273</v>
      </c>
      <c r="D571" s="3">
        <v>546</v>
      </c>
      <c r="E571" s="3">
        <v>0.94999811416016966</v>
      </c>
      <c r="F571" s="3">
        <v>-5.5435934485448257E-3</v>
      </c>
    </row>
    <row r="572" spans="1:6">
      <c r="A572">
        <f>wrds_fama_bliss_bond_prices!H573/wrds_fama_bliss_bond_prices!I572</f>
        <v>1.0050821293696073</v>
      </c>
      <c r="B572">
        <f>wrds_fama_bliss_bond_prices!I572/wrds_fama_bliss_bond_prices!H572</f>
        <v>1.0483547403770979</v>
      </c>
      <c r="D572" s="3">
        <v>547</v>
      </c>
      <c r="E572" s="3">
        <v>0.95469895265781546</v>
      </c>
      <c r="F572" s="3">
        <v>-3.2856502138225774E-2</v>
      </c>
    </row>
    <row r="573" spans="1:6">
      <c r="A573">
        <f>wrds_fama_bliss_bond_prices!H574/wrds_fama_bliss_bond_prices!I573</f>
        <v>0.93463290882862293</v>
      </c>
      <c r="B573">
        <f>wrds_fama_bliss_bond_prices!I573/wrds_fama_bliss_bond_prices!H573</f>
        <v>1.0547634143330005</v>
      </c>
      <c r="D573" s="3">
        <v>548</v>
      </c>
      <c r="E573" s="3">
        <v>0.95735410463520854</v>
      </c>
      <c r="F573" s="3">
        <v>5.2617513507898783E-2</v>
      </c>
    </row>
    <row r="574" spans="1:6">
      <c r="A574">
        <f>wrds_fama_bliss_bond_prices!H575/wrds_fama_bliss_bond_prices!I574</f>
        <v>0.97535446693710526</v>
      </c>
      <c r="B574">
        <f>wrds_fama_bliss_bond_prices!I574/wrds_fama_bliss_bond_prices!H574</f>
        <v>1.057383847642797</v>
      </c>
      <c r="D574" s="3">
        <v>549</v>
      </c>
      <c r="E574" s="3">
        <v>0.9547333524048025</v>
      </c>
      <c r="F574" s="3">
        <v>1.5091942378666179E-2</v>
      </c>
    </row>
    <row r="575" spans="1:6">
      <c r="A575">
        <f>wrds_fama_bliss_bond_prices!H576/wrds_fama_bliss_bond_prices!I575</f>
        <v>1.0200200341745358</v>
      </c>
      <c r="B575">
        <f>wrds_fama_bliss_bond_prices!I575/wrds_fama_bliss_bond_prices!H575</f>
        <v>1.0128416518651682</v>
      </c>
      <c r="D575" s="3">
        <v>550</v>
      </c>
      <c r="E575" s="3">
        <v>0.95265863954444241</v>
      </c>
      <c r="F575" s="3">
        <v>1.4261748005879871E-2</v>
      </c>
    </row>
    <row r="576" spans="1:6">
      <c r="A576">
        <f>wrds_fama_bliss_bond_prices!H577/wrds_fama_bliss_bond_prices!I576</f>
        <v>0.95097625625034865</v>
      </c>
      <c r="B576">
        <f>wrds_fama_bliss_bond_prices!I576/wrds_fama_bliss_bond_prices!H576</f>
        <v>1.0149938071438593</v>
      </c>
      <c r="D576" s="3">
        <v>551</v>
      </c>
      <c r="E576" s="3">
        <v>0.95424391372698747</v>
      </c>
      <c r="F576" s="3">
        <v>1.5376099054541292E-2</v>
      </c>
    </row>
    <row r="577" spans="1:6">
      <c r="A577">
        <f>wrds_fama_bliss_bond_prices!H578/wrds_fama_bliss_bond_prices!I577</f>
        <v>0.9659968367307149</v>
      </c>
      <c r="B577">
        <f>wrds_fama_bliss_bond_prices!I577/wrds_fama_bliss_bond_prices!H577</f>
        <v>1.0540949964155195</v>
      </c>
      <c r="D577" s="3">
        <v>552</v>
      </c>
      <c r="E577" s="3">
        <v>0.95580390198092724</v>
      </c>
      <c r="F577" s="3">
        <v>1.7662244546524986E-2</v>
      </c>
    </row>
    <row r="578" spans="1:6">
      <c r="A578">
        <f>wrds_fama_bliss_bond_prices!H579/wrds_fama_bliss_bond_prices!I578</f>
        <v>1.0166504719358176</v>
      </c>
      <c r="B578">
        <f>wrds_fama_bliss_bond_prices!I578/wrds_fama_bliss_bond_prices!H578</f>
        <v>0.98141612876669315</v>
      </c>
      <c r="D578" s="3">
        <v>553</v>
      </c>
      <c r="E578" s="3">
        <v>0.96053463144407036</v>
      </c>
      <c r="F578" s="3">
        <v>3.9265688885799399E-2</v>
      </c>
    </row>
    <row r="579" spans="1:6">
      <c r="A579">
        <f>wrds_fama_bliss_bond_prices!H580/wrds_fama_bliss_bond_prices!I579</f>
        <v>0.98784972344057964</v>
      </c>
      <c r="B579">
        <f>wrds_fama_bliss_bond_prices!I579/wrds_fama_bliss_bond_prices!H579</f>
        <v>0.97371213308420779</v>
      </c>
      <c r="D579" s="3">
        <v>554</v>
      </c>
      <c r="E579" s="3">
        <v>0.96392915679378188</v>
      </c>
      <c r="F579" s="3">
        <v>-3.8997138979734225E-2</v>
      </c>
    </row>
    <row r="580" spans="1:6">
      <c r="A580">
        <f>wrds_fama_bliss_bond_prices!H581/wrds_fama_bliss_bond_prices!I580</f>
        <v>1.0168286190169915</v>
      </c>
      <c r="B580">
        <f>wrds_fama_bliss_bond_prices!I580/wrds_fama_bliss_bond_prices!H580</f>
        <v>0.99137081825939311</v>
      </c>
      <c r="D580" s="3">
        <v>555</v>
      </c>
      <c r="E580" s="3">
        <v>0.97895144202967077</v>
      </c>
      <c r="F580" s="3">
        <v>-3.1942504318763887E-2</v>
      </c>
    </row>
    <row r="581" spans="1:6">
      <c r="A581">
        <f>wrds_fama_bliss_bond_prices!H582/wrds_fama_bliss_bond_prices!I581</f>
        <v>1.0556644629575593</v>
      </c>
      <c r="B581">
        <f>wrds_fama_bliss_bond_prices!I581/wrds_fama_bliss_bond_prices!H581</f>
        <v>0.95198367484401025</v>
      </c>
      <c r="D581" s="3">
        <v>556</v>
      </c>
      <c r="E581" s="3">
        <v>0.98682324283631062</v>
      </c>
      <c r="F581" s="3">
        <v>3.5889799228739916E-2</v>
      </c>
    </row>
    <row r="582" spans="1:6">
      <c r="A582">
        <f>wrds_fama_bliss_bond_prices!H583/wrds_fama_bliss_bond_prices!I582</f>
        <v>1.001906986094913</v>
      </c>
      <c r="B582">
        <f>wrds_fama_bliss_bond_prices!I582/wrds_fama_bliss_bond_prices!H582</f>
        <v>0.93619103840335782</v>
      </c>
      <c r="D582" s="3">
        <v>557</v>
      </c>
      <c r="E582" s="3">
        <v>0.9802190965829698</v>
      </c>
      <c r="F582" s="3">
        <v>0.13242935119923094</v>
      </c>
    </row>
    <row r="583" spans="1:6">
      <c r="A583">
        <f>wrds_fama_bliss_bond_prices!H584/wrds_fama_bliss_bond_prices!I583</f>
        <v>0.98425574439927344</v>
      </c>
      <c r="B583">
        <f>wrds_fama_bliss_bond_prices!I583/wrds_fama_bliss_bond_prices!H583</f>
        <v>0.94931288934125391</v>
      </c>
      <c r="D583" s="3">
        <v>558</v>
      </c>
      <c r="E583" s="3">
        <v>0.9762085059252692</v>
      </c>
      <c r="F583" s="3">
        <v>1.462632221239768E-2</v>
      </c>
    </row>
    <row r="584" spans="1:6">
      <c r="A584">
        <f>wrds_fama_bliss_bond_prices!H585/wrds_fama_bliss_bond_prices!I584</f>
        <v>0.91787431242683493</v>
      </c>
      <c r="B584">
        <f>wrds_fama_bliss_bond_prices!I584/wrds_fama_bliss_bond_prices!H584</f>
        <v>0.92467446950385501</v>
      </c>
      <c r="D584" s="3">
        <v>559</v>
      </c>
      <c r="E584" s="3">
        <v>0.95936206739915408</v>
      </c>
      <c r="F584" s="3">
        <v>3.3455035467090166E-2</v>
      </c>
    </row>
    <row r="585" spans="1:6">
      <c r="A585">
        <f>wrds_fama_bliss_bond_prices!H586/wrds_fama_bliss_bond_prices!I585</f>
        <v>0.9666124014526849</v>
      </c>
      <c r="B585">
        <f>wrds_fama_bliss_bond_prices!I585/wrds_fama_bliss_bond_prices!H585</f>
        <v>0.98077622611087589</v>
      </c>
      <c r="D585" s="3">
        <v>560</v>
      </c>
      <c r="E585" s="3">
        <v>0.96009336932212164</v>
      </c>
      <c r="F585" s="3">
        <v>0.11798295253512014</v>
      </c>
    </row>
    <row r="586" spans="1:6">
      <c r="A586">
        <f>wrds_fama_bliss_bond_prices!H587/wrds_fama_bliss_bond_prices!I586</f>
        <v>0.94132198345953055</v>
      </c>
      <c r="B586">
        <f>wrds_fama_bliss_bond_prices!I586/wrds_fama_bliss_bond_prices!H586</f>
        <v>0.99261068786653539</v>
      </c>
      <c r="D586" s="3">
        <v>561</v>
      </c>
      <c r="E586" s="3">
        <v>0.9503097050949717</v>
      </c>
      <c r="F586" s="3">
        <v>-3.5151457885429283E-2</v>
      </c>
    </row>
    <row r="587" spans="1:6">
      <c r="A587">
        <f>wrds_fama_bliss_bond_prices!H588/wrds_fama_bliss_bond_prices!I587</f>
        <v>0.96240271623238716</v>
      </c>
      <c r="B587">
        <f>wrds_fama_bliss_bond_prices!I587/wrds_fama_bliss_bond_prices!H587</f>
        <v>1.0139382882963959</v>
      </c>
      <c r="D587" s="3">
        <v>562</v>
      </c>
      <c r="E587" s="3">
        <v>0.94639318390241689</v>
      </c>
      <c r="F587" s="3">
        <v>4.8641626402931015E-3</v>
      </c>
    </row>
    <row r="588" spans="1:6">
      <c r="A588">
        <f>wrds_fama_bliss_bond_prices!H589/wrds_fama_bliss_bond_prices!I588</f>
        <v>0.88433250389502582</v>
      </c>
      <c r="B588">
        <f>wrds_fama_bliss_bond_prices!I588/wrds_fama_bliss_bond_prices!H588</f>
        <v>1.0612726889007187</v>
      </c>
      <c r="D588" s="3">
        <v>563</v>
      </c>
      <c r="E588" s="3">
        <v>0.94223262328877833</v>
      </c>
      <c r="F588" s="3">
        <v>5.3771666995227396E-2</v>
      </c>
    </row>
    <row r="589" spans="1:6">
      <c r="A589">
        <f>wrds_fama_bliss_bond_prices!H590/wrds_fama_bliss_bond_prices!I589</f>
        <v>0.91680668435900936</v>
      </c>
      <c r="B589">
        <f>wrds_fama_bliss_bond_prices!I589/wrds_fama_bliss_bond_prices!H589</f>
        <v>1.1133015488561857</v>
      </c>
      <c r="D589" s="3">
        <v>564</v>
      </c>
      <c r="E589" s="3">
        <v>0.93948187267988748</v>
      </c>
      <c r="F589" s="3">
        <v>2.6843671700661487E-2</v>
      </c>
    </row>
    <row r="590" spans="1:6">
      <c r="A590">
        <f>wrds_fama_bliss_bond_prices!H591/wrds_fama_bliss_bond_prices!I590</f>
        <v>0.81243499371427796</v>
      </c>
      <c r="B590">
        <f>wrds_fama_bliss_bond_prices!I590/wrds_fama_bliss_bond_prices!H590</f>
        <v>1.0975082174072108</v>
      </c>
      <c r="D590" s="3">
        <v>565</v>
      </c>
      <c r="E590" s="3">
        <v>0.94790180955266701</v>
      </c>
      <c r="F590" s="3">
        <v>2.5904546962109087E-2</v>
      </c>
    </row>
    <row r="591" spans="1:6">
      <c r="A591">
        <f>wrds_fama_bliss_bond_prices!H592/wrds_fama_bliss_bond_prices!I591</f>
        <v>0.87809321414668873</v>
      </c>
      <c r="B591">
        <f>wrds_fama_bliss_bond_prices!I591/wrds_fama_bliss_bond_prices!H591</f>
        <v>1.0934183456859368</v>
      </c>
      <c r="D591" s="3">
        <v>566</v>
      </c>
      <c r="E591" s="3">
        <v>0.94867963261119448</v>
      </c>
      <c r="F591" s="3">
        <v>3.2666933008300814E-2</v>
      </c>
    </row>
    <row r="592" spans="1:6">
      <c r="A592">
        <f>wrds_fama_bliss_bond_prices!H593/wrds_fama_bliss_bond_prices!I592</f>
        <v>0.69831835096957995</v>
      </c>
      <c r="B592">
        <f>wrds_fama_bliss_bond_prices!I592/wrds_fama_bliss_bond_prices!H592</f>
        <v>1.0865446041385975</v>
      </c>
      <c r="D592" s="3">
        <v>567</v>
      </c>
      <c r="E592" s="3">
        <v>0.95347583659209656</v>
      </c>
      <c r="F592" s="3">
        <v>-4.0698598831496735E-3</v>
      </c>
    </row>
    <row r="593" spans="1:6">
      <c r="A593">
        <f>wrds_fama_bliss_bond_prices!H594/wrds_fama_bliss_bond_prices!I593</f>
        <v>0.68850807596274133</v>
      </c>
      <c r="B593">
        <f>wrds_fama_bliss_bond_prices!I593/wrds_fama_bliss_bond_prices!H593</f>
        <v>1.1202497166035157</v>
      </c>
      <c r="D593" s="3">
        <v>568</v>
      </c>
      <c r="E593" s="3">
        <v>0.95448643819436108</v>
      </c>
      <c r="F593" s="3">
        <v>5.0491398239503993E-2</v>
      </c>
    </row>
    <row r="594" spans="1:6">
      <c r="A594">
        <f>wrds_fama_bliss_bond_prices!H595/wrds_fama_bliss_bond_prices!I594</f>
        <v>0.86202153240649404</v>
      </c>
      <c r="B594">
        <f>wrds_fama_bliss_bond_prices!I594/wrds_fama_bliss_bond_prices!H594</f>
        <v>1.2132442556242804</v>
      </c>
      <c r="D594" s="3">
        <v>569</v>
      </c>
      <c r="E594" s="3">
        <v>0.95423680264645749</v>
      </c>
      <c r="F594" s="3">
        <v>5.2675515291339514E-2</v>
      </c>
    </row>
    <row r="595" spans="1:6">
      <c r="A595">
        <f>wrds_fama_bliss_bond_prices!H596/wrds_fama_bliss_bond_prices!I595</f>
        <v>0.7211081138342722</v>
      </c>
      <c r="B595">
        <f>wrds_fama_bliss_bond_prices!I595/wrds_fama_bliss_bond_prices!H595</f>
        <v>1.3916501243826178</v>
      </c>
      <c r="D595" s="3">
        <v>570</v>
      </c>
      <c r="E595" s="3">
        <v>0.95593488911685043</v>
      </c>
      <c r="F595" s="3">
        <v>3.4425296663249227E-2</v>
      </c>
    </row>
    <row r="596" spans="1:6">
      <c r="A596">
        <f>wrds_fama_bliss_bond_prices!H597/wrds_fama_bliss_bond_prices!I596</f>
        <v>0.7402556387559458</v>
      </c>
      <c r="B596">
        <f>wrds_fama_bliss_bond_prices!I596/wrds_fama_bliss_bond_prices!H596</f>
        <v>1.5005836125220593</v>
      </c>
      <c r="D596" s="3">
        <v>571</v>
      </c>
      <c r="E596" s="3">
        <v>0.9489479896505697</v>
      </c>
      <c r="F596" s="3">
        <v>5.6134139719037579E-2</v>
      </c>
    </row>
    <row r="597" spans="1:6">
      <c r="A597">
        <f>wrds_fama_bliss_bond_prices!H598/wrds_fama_bliss_bond_prices!I597</f>
        <v>0.69485376213923167</v>
      </c>
      <c r="B597">
        <f>wrds_fama_bliss_bond_prices!I597/wrds_fama_bliss_bond_prices!H597</f>
        <v>1.3868695857100457</v>
      </c>
      <c r="D597" s="3">
        <v>572</v>
      </c>
      <c r="E597" s="3">
        <v>0.94682341224953714</v>
      </c>
      <c r="F597" s="3">
        <v>-1.2190503420914212E-2</v>
      </c>
    </row>
    <row r="598" spans="1:6">
      <c r="A598">
        <f>wrds_fama_bliss_bond_prices!H599/wrds_fama_bliss_bond_prices!I598</f>
        <v>0.89232386236649286</v>
      </c>
      <c r="B598">
        <f>wrds_fama_bliss_bond_prices!I598/wrds_fama_bliss_bond_prices!H598</f>
        <v>1.3879846326629282</v>
      </c>
      <c r="D598" s="3">
        <v>573</v>
      </c>
      <c r="E598" s="3">
        <v>0.94595469690698497</v>
      </c>
      <c r="F598" s="3">
        <v>2.9399770030120287E-2</v>
      </c>
    </row>
    <row r="599" spans="1:6">
      <c r="A599">
        <f>wrds_fama_bliss_bond_prices!H600/wrds_fama_bliss_bond_prices!I599</f>
        <v>0.60379320397576741</v>
      </c>
      <c r="B599">
        <f>wrds_fama_bliss_bond_prices!I599/wrds_fama_bliss_bond_prices!H599</f>
        <v>1.3706132378809521</v>
      </c>
      <c r="D599" s="3">
        <v>574</v>
      </c>
      <c r="E599" s="3">
        <v>0.96072114363101591</v>
      </c>
      <c r="F599" s="3">
        <v>5.9298890543519889E-2</v>
      </c>
    </row>
    <row r="600" spans="1:6">
      <c r="A600">
        <f>wrds_fama_bliss_bond_prices!H601/wrds_fama_bliss_bond_prices!I600</f>
        <v>0.69912130803240913</v>
      </c>
      <c r="B600">
        <f>wrds_fama_bliss_bond_prices!I600/wrds_fama_bliss_bond_prices!H600</f>
        <v>1.4389192034423863</v>
      </c>
      <c r="D600" s="3">
        <v>575</v>
      </c>
      <c r="E600" s="3">
        <v>0.96000766990773356</v>
      </c>
      <c r="F600" s="3">
        <v>-9.0314136573849124E-3</v>
      </c>
    </row>
    <row r="601" spans="1:6">
      <c r="A601">
        <f>wrds_fama_bliss_bond_prices!H602/wrds_fama_bliss_bond_prices!I601</f>
        <v>0.61097307272186063</v>
      </c>
      <c r="B601">
        <f>wrds_fama_bliss_bond_prices!I601/wrds_fama_bliss_bond_prices!H601</f>
        <v>1.409923113033746</v>
      </c>
      <c r="D601" s="3">
        <v>576</v>
      </c>
      <c r="E601" s="3">
        <v>0.94704500342607334</v>
      </c>
      <c r="F601" s="3">
        <v>1.8951833304641563E-2</v>
      </c>
    </row>
    <row r="602" spans="1:6">
      <c r="A602">
        <f>wrds_fama_bliss_bond_prices!H603/wrds_fama_bliss_bond_prices!I602</f>
        <v>0.59231056046267361</v>
      </c>
      <c r="B602">
        <f>wrds_fama_bliss_bond_prices!I602/wrds_fama_bliss_bond_prices!H602</f>
        <v>1.4883711880462198</v>
      </c>
      <c r="D602" s="3">
        <v>577</v>
      </c>
      <c r="E602" s="3">
        <v>0.9711392046292906</v>
      </c>
      <c r="F602" s="3">
        <v>4.5511267306526992E-2</v>
      </c>
    </row>
    <row r="603" spans="1:6">
      <c r="A603">
        <f>wrds_fama_bliss_bond_prices!H604/wrds_fama_bliss_bond_prices!I603</f>
        <v>0.7822625558487285</v>
      </c>
      <c r="B603">
        <f>wrds_fama_bliss_bond_prices!I603/wrds_fama_bliss_bond_prices!H603</f>
        <v>1.2928135239359555</v>
      </c>
      <c r="D603" s="3">
        <v>578</v>
      </c>
      <c r="E603" s="3">
        <v>0.97369320179583174</v>
      </c>
      <c r="F603" s="3">
        <v>1.4156521644747899E-2</v>
      </c>
    </row>
    <row r="604" spans="1:6">
      <c r="A604">
        <f>wrds_fama_bliss_bond_prices!H605/wrds_fama_bliss_bond_prices!I604</f>
        <v>0.67435691639798623</v>
      </c>
      <c r="B604">
        <f>wrds_fama_bliss_bond_prices!I604/wrds_fama_bliss_bond_prices!H604</f>
        <v>1.21549056182779</v>
      </c>
      <c r="D604" s="3">
        <v>579</v>
      </c>
      <c r="E604" s="3">
        <v>0.96783906664817088</v>
      </c>
      <c r="F604" s="3">
        <v>4.8989552368820632E-2</v>
      </c>
    </row>
    <row r="605" spans="1:6">
      <c r="A605">
        <f>wrds_fama_bliss_bond_prices!H606/wrds_fama_bliss_bond_prices!I605</f>
        <v>0.79297170809693651</v>
      </c>
      <c r="B605">
        <f>wrds_fama_bliss_bond_prices!I605/wrds_fama_bliss_bond_prices!H605</f>
        <v>1.1782756987189649</v>
      </c>
      <c r="D605" s="3">
        <v>580</v>
      </c>
      <c r="E605" s="3">
        <v>0.98089653147901623</v>
      </c>
      <c r="F605" s="3">
        <v>7.4767931478543104E-2</v>
      </c>
    </row>
    <row r="606" spans="1:6">
      <c r="A606">
        <f>wrds_fama_bliss_bond_prices!H607/wrds_fama_bliss_bond_prices!I606</f>
        <v>0.9038129506527558</v>
      </c>
      <c r="B606">
        <f>wrds_fama_bliss_bond_prices!I606/wrds_fama_bliss_bond_prices!H606</f>
        <v>1.2442826030777976</v>
      </c>
      <c r="D606" s="3">
        <v>581</v>
      </c>
      <c r="E606" s="3">
        <v>0.98613204177574953</v>
      </c>
      <c r="F606" s="3">
        <v>1.5774944319163486E-2</v>
      </c>
    </row>
    <row r="607" spans="1:6">
      <c r="A607">
        <f>wrds_fama_bliss_bond_prices!H608/wrds_fama_bliss_bond_prices!I607</f>
        <v>0.59026443662765604</v>
      </c>
      <c r="B607">
        <f>wrds_fama_bliss_bond_prices!I607/wrds_fama_bliss_bond_prices!H607</f>
        <v>1.360636470722286</v>
      </c>
      <c r="D607" s="3">
        <v>582</v>
      </c>
      <c r="E607" s="3">
        <v>0.98178193937481595</v>
      </c>
      <c r="F607" s="3">
        <v>2.4738050244574872E-3</v>
      </c>
    </row>
    <row r="608" spans="1:6">
      <c r="A608">
        <f>wrds_fama_bliss_bond_prices!H609/wrds_fama_bliss_bond_prices!I608</f>
        <v>0.80677787405343193</v>
      </c>
      <c r="B608">
        <f>wrds_fama_bliss_bond_prices!I608/wrds_fama_bliss_bond_prices!H608</f>
        <v>1.3137185561771574</v>
      </c>
      <c r="D608" s="3">
        <v>583</v>
      </c>
      <c r="E608" s="3">
        <v>0.98994996763524545</v>
      </c>
      <c r="F608" s="3">
        <v>-7.2075655208410527E-2</v>
      </c>
    </row>
    <row r="609" spans="1:6">
      <c r="A609">
        <f>wrds_fama_bliss_bond_prices!H610/wrds_fama_bliss_bond_prices!I609</f>
        <v>0.7241813490928819</v>
      </c>
      <c r="B609">
        <f>wrds_fama_bliss_bond_prices!I609/wrds_fama_bliss_bond_prices!H609</f>
        <v>1.3259186207245806</v>
      </c>
      <c r="D609" s="3">
        <v>584</v>
      </c>
      <c r="E609" s="3">
        <v>0.97135134254280675</v>
      </c>
      <c r="F609" s="3">
        <v>-4.7389410901218509E-3</v>
      </c>
    </row>
    <row r="610" spans="1:6">
      <c r="A610">
        <f>wrds_fama_bliss_bond_prices!H611/wrds_fama_bliss_bond_prices!I610</f>
        <v>0.75725393186299783</v>
      </c>
      <c r="B610">
        <f>wrds_fama_bliss_bond_prices!I610/wrds_fama_bliss_bond_prices!H610</f>
        <v>1.23201761427203</v>
      </c>
      <c r="D610" s="3">
        <v>585</v>
      </c>
      <c r="E610" s="3">
        <v>0.96742803014269607</v>
      </c>
      <c r="F610" s="3">
        <v>-2.6106046683165518E-2</v>
      </c>
    </row>
    <row r="611" spans="1:6">
      <c r="A611">
        <f>wrds_fama_bliss_bond_prices!H612/wrds_fama_bliss_bond_prices!I611</f>
        <v>0.77430162039357031</v>
      </c>
      <c r="B611">
        <f>wrds_fama_bliss_bond_prices!I611/wrds_fama_bliss_bond_prices!H611</f>
        <v>1.2983565241458888</v>
      </c>
      <c r="D611" s="3">
        <v>586</v>
      </c>
      <c r="E611" s="3">
        <v>0.9603575912027027</v>
      </c>
      <c r="F611" s="3">
        <v>2.0451250296844581E-3</v>
      </c>
    </row>
    <row r="612" spans="1:6">
      <c r="A612">
        <f>wrds_fama_bliss_bond_prices!H613/wrds_fama_bliss_bond_prices!I612</f>
        <v>0.78510734855102027</v>
      </c>
      <c r="B612">
        <f>wrds_fama_bliss_bond_prices!I612/wrds_fama_bliss_bond_prices!H612</f>
        <v>1.2815752245183785</v>
      </c>
      <c r="D612" s="3">
        <v>587</v>
      </c>
      <c r="E612" s="3">
        <v>0.94466548414477636</v>
      </c>
      <c r="F612" s="3">
        <v>-6.0332980249750534E-2</v>
      </c>
    </row>
    <row r="613" spans="1:6">
      <c r="A613">
        <f>wrds_fama_bliss_bond_prices!H614/wrds_fama_bliss_bond_prices!I613</f>
        <v>0.78690255894457017</v>
      </c>
      <c r="B613">
        <f>wrds_fama_bliss_bond_prices!I613/wrds_fama_bliss_bond_prices!H613</f>
        <v>1.1406127901662027</v>
      </c>
      <c r="D613" s="3">
        <v>588</v>
      </c>
      <c r="E613" s="3">
        <v>0.92741708910650711</v>
      </c>
      <c r="F613" s="3">
        <v>-1.0610404747497748E-2</v>
      </c>
    </row>
    <row r="614" spans="1:6">
      <c r="A614">
        <f>wrds_fama_bliss_bond_prices!H615/wrds_fama_bliss_bond_prices!I614</f>
        <v>0.94138533253760925</v>
      </c>
      <c r="B614">
        <f>wrds_fama_bliss_bond_prices!I614/wrds_fama_bliss_bond_prices!H614</f>
        <v>1.24996007604203</v>
      </c>
      <c r="D614" s="3">
        <v>589</v>
      </c>
      <c r="E614" s="3">
        <v>0.93265282980955933</v>
      </c>
      <c r="F614" s="3">
        <v>-0.12021783609528136</v>
      </c>
    </row>
    <row r="615" spans="1:6">
      <c r="A615">
        <f>wrds_fama_bliss_bond_prices!H616/wrds_fama_bliss_bond_prices!I615</f>
        <v>0.74456632170451553</v>
      </c>
      <c r="B615">
        <f>wrds_fama_bliss_bond_prices!I615/wrds_fama_bliss_bond_prices!H615</f>
        <v>1.417904941758398</v>
      </c>
      <c r="D615" s="3">
        <v>590</v>
      </c>
      <c r="E615" s="3">
        <v>0.93400868736947429</v>
      </c>
      <c r="F615" s="3">
        <v>-5.5915473222785561E-2</v>
      </c>
    </row>
    <row r="616" spans="1:6">
      <c r="A616">
        <f>wrds_fama_bliss_bond_prices!H617/wrds_fama_bliss_bond_prices!I616</f>
        <v>0.53515842131067659</v>
      </c>
      <c r="B616">
        <f>wrds_fama_bliss_bond_prices!I616/wrds_fama_bliss_bond_prices!H616</f>
        <v>1.5261821777131825</v>
      </c>
      <c r="D616" s="3">
        <v>591</v>
      </c>
      <c r="E616" s="3">
        <v>0.93628744207793702</v>
      </c>
      <c r="F616" s="3">
        <v>-0.23796909110835707</v>
      </c>
    </row>
    <row r="617" spans="1:6">
      <c r="A617">
        <f>wrds_fama_bliss_bond_prices!H618/wrds_fama_bliss_bond_prices!I617</f>
        <v>0.8412028111412917</v>
      </c>
      <c r="B617">
        <f>wrds_fama_bliss_bond_prices!I617/wrds_fama_bliss_bond_prices!H617</f>
        <v>1.3878367833500385</v>
      </c>
      <c r="D617" s="3">
        <v>592</v>
      </c>
      <c r="E617" s="3">
        <v>0.92511366092836345</v>
      </c>
      <c r="F617" s="3">
        <v>-0.23660558496562212</v>
      </c>
    </row>
    <row r="618" spans="1:6">
      <c r="A618">
        <f>wrds_fama_bliss_bond_prices!H619/wrds_fama_bliss_bond_prices!I618</f>
        <v>0.79187990262145758</v>
      </c>
      <c r="B618">
        <f>wrds_fama_bliss_bond_prices!I618/wrds_fama_bliss_bond_prices!H618</f>
        <v>1.48332291063378</v>
      </c>
      <c r="D618" s="3">
        <v>593</v>
      </c>
      <c r="E618" s="3">
        <v>0.89428449137122146</v>
      </c>
      <c r="F618" s="3">
        <v>-3.2262958964727417E-2</v>
      </c>
    </row>
    <row r="619" spans="1:6">
      <c r="A619">
        <f>wrds_fama_bliss_bond_prices!H620/wrds_fama_bliss_bond_prices!I619</f>
        <v>0.5990459985617429</v>
      </c>
      <c r="B619">
        <f>wrds_fama_bliss_bond_prices!I619/wrds_fama_bliss_bond_prices!H619</f>
        <v>1.4176453551372614</v>
      </c>
      <c r="D619" s="3">
        <v>594</v>
      </c>
      <c r="E619" s="3">
        <v>0.83514010680997419</v>
      </c>
      <c r="F619" s="3">
        <v>-0.11403199297570199</v>
      </c>
    </row>
    <row r="620" spans="1:6">
      <c r="A620">
        <f>wrds_fama_bliss_bond_prices!H621/wrds_fama_bliss_bond_prices!I620</f>
        <v>0.66880819637538036</v>
      </c>
      <c r="B620">
        <f>wrds_fama_bliss_bond_prices!I620/wrds_fama_bliss_bond_prices!H620</f>
        <v>1.4976724411502915</v>
      </c>
      <c r="D620" s="3">
        <v>595</v>
      </c>
      <c r="E620" s="3">
        <v>0.79902692197498204</v>
      </c>
      <c r="F620" s="3">
        <v>-5.8771283219036241E-2</v>
      </c>
    </row>
    <row r="621" spans="1:6">
      <c r="A621">
        <f>wrds_fama_bliss_bond_prices!H622/wrds_fama_bliss_bond_prices!I621</f>
        <v>0.63126532726620699</v>
      </c>
      <c r="B621">
        <f>wrds_fama_bliss_bond_prices!I621/wrds_fama_bliss_bond_prices!H621</f>
        <v>1.4781619013012521</v>
      </c>
      <c r="D621" s="3">
        <v>596</v>
      </c>
      <c r="E621" s="3">
        <v>0.83672493145519655</v>
      </c>
      <c r="F621" s="3">
        <v>-0.14187116931596488</v>
      </c>
    </row>
    <row r="622" spans="1:6">
      <c r="A622">
        <f>wrds_fama_bliss_bond_prices!H623/wrds_fama_bliss_bond_prices!I622</f>
        <v>0.695397510904463</v>
      </c>
      <c r="B622">
        <f>wrds_fama_bliss_bond_prices!I622/wrds_fama_bliss_bond_prices!H622</f>
        <v>1.4316689375582523</v>
      </c>
      <c r="D622" s="3">
        <v>597</v>
      </c>
      <c r="E622" s="3">
        <v>0.83635527564597845</v>
      </c>
      <c r="F622" s="3">
        <v>5.5968586720514413E-2</v>
      </c>
    </row>
    <row r="623" spans="1:6">
      <c r="A623">
        <f>wrds_fama_bliss_bond_prices!H624/wrds_fama_bliss_bond_prices!I623</f>
        <v>1.0181032665378353</v>
      </c>
      <c r="B623">
        <f>wrds_fama_bliss_bond_prices!I623/wrds_fama_bliss_bond_prices!H623</f>
        <v>1.3765427280663081</v>
      </c>
      <c r="D623" s="3">
        <v>598</v>
      </c>
      <c r="E623" s="3">
        <v>0.84211416945648498</v>
      </c>
      <c r="F623" s="3">
        <v>-0.23832096548071757</v>
      </c>
    </row>
    <row r="624" spans="1:6">
      <c r="A624">
        <f>wrds_fama_bliss_bond_prices!H625/wrds_fama_bliss_bond_prices!I624</f>
        <v>0.78858081574909888</v>
      </c>
      <c r="B624">
        <f>wrds_fama_bliss_bond_prices!I624/wrds_fama_bliss_bond_prices!H624</f>
        <v>1.4420192133994054</v>
      </c>
      <c r="D624" s="3">
        <v>599</v>
      </c>
      <c r="E624" s="3">
        <v>0.81946965488356416</v>
      </c>
      <c r="F624" s="3">
        <v>-0.12034834685115503</v>
      </c>
    </row>
    <row r="625" spans="1:6">
      <c r="A625">
        <f>wrds_fama_bliss_bond_prices!H626/wrds_fama_bliss_bond_prices!I625</f>
        <v>0.79142112150151911</v>
      </c>
      <c r="B625">
        <f>wrds_fama_bliss_bond_prices!I625/wrds_fama_bliss_bond_prices!H625</f>
        <v>1.3986938453803537</v>
      </c>
      <c r="D625" s="3">
        <v>600</v>
      </c>
      <c r="E625" s="3">
        <v>0.82908232028429896</v>
      </c>
      <c r="F625" s="3">
        <v>-0.21810924756243832</v>
      </c>
    </row>
    <row r="626" spans="1:6">
      <c r="A626">
        <f>wrds_fama_bliss_bond_prices!H627/wrds_fama_bliss_bond_prices!I626</f>
        <v>0.7645776841678219</v>
      </c>
      <c r="B626">
        <f>wrds_fama_bliss_bond_prices!I626/wrds_fama_bliss_bond_prices!H626</f>
        <v>1.3327082334298492</v>
      </c>
      <c r="D626" s="3">
        <v>601</v>
      </c>
      <c r="E626" s="3">
        <v>0.80307553503155493</v>
      </c>
      <c r="F626" s="3">
        <v>-0.21076497456888132</v>
      </c>
    </row>
    <row r="627" spans="1:6">
      <c r="A627">
        <f>wrds_fama_bliss_bond_prices!H628/wrds_fama_bliss_bond_prices!I627</f>
        <v>0.72752833184452848</v>
      </c>
      <c r="B627">
        <f>wrds_fama_bliss_bond_prices!I627/wrds_fama_bliss_bond_prices!H627</f>
        <v>1.3026807646932157</v>
      </c>
      <c r="D627" s="3">
        <v>602</v>
      </c>
      <c r="E627" s="3">
        <v>0.86790601269764445</v>
      </c>
      <c r="F627" s="3">
        <v>-8.5643456848915944E-2</v>
      </c>
    </row>
    <row r="628" spans="1:6">
      <c r="A628">
        <f>wrds_fama_bliss_bond_prices!H629/wrds_fama_bliss_bond_prices!I628</f>
        <v>0.90284275404886194</v>
      </c>
      <c r="B628">
        <f>wrds_fama_bliss_bond_prices!I628/wrds_fama_bliss_bond_prices!H628</f>
        <v>1.2310790621281869</v>
      </c>
      <c r="D628" s="3">
        <v>603</v>
      </c>
      <c r="E628" s="3">
        <v>0.89353980511808784</v>
      </c>
      <c r="F628" s="3">
        <v>-0.21918288872010161</v>
      </c>
    </row>
    <row r="629" spans="1:6">
      <c r="A629">
        <f>wrds_fama_bliss_bond_prices!H630/wrds_fama_bliss_bond_prices!I629</f>
        <v>0.85315668722704285</v>
      </c>
      <c r="B629">
        <f>wrds_fama_bliss_bond_prices!I629/wrds_fama_bliss_bond_prices!H629</f>
        <v>1.2046736620026579</v>
      </c>
      <c r="D629" s="3">
        <v>604</v>
      </c>
      <c r="E629" s="3">
        <v>0.90587712445865276</v>
      </c>
      <c r="F629" s="3">
        <v>-0.11290541636171625</v>
      </c>
    </row>
    <row r="630" spans="1:6">
      <c r="A630">
        <f>wrds_fama_bliss_bond_prices!H631/wrds_fama_bliss_bond_prices!I630</f>
        <v>1.0344541428184015</v>
      </c>
      <c r="B630">
        <f>wrds_fama_bliss_bond_prices!I630/wrds_fama_bliss_bond_prices!H630</f>
        <v>1.1463474888966974</v>
      </c>
      <c r="D630" s="3">
        <v>605</v>
      </c>
      <c r="E630" s="3">
        <v>0.88399478526058295</v>
      </c>
      <c r="F630" s="3">
        <v>1.9818165392172848E-2</v>
      </c>
    </row>
    <row r="631" spans="1:6">
      <c r="A631">
        <f>wrds_fama_bliss_bond_prices!H632/wrds_fama_bliss_bond_prices!I631</f>
        <v>0.91725922031319707</v>
      </c>
      <c r="B631">
        <f>wrds_fama_bliss_bond_prices!I631/wrds_fama_bliss_bond_prices!H631</f>
        <v>1.1395237848509634</v>
      </c>
      <c r="D631" s="3">
        <v>606</v>
      </c>
      <c r="E631" s="3">
        <v>0.84542162653520614</v>
      </c>
      <c r="F631" s="3">
        <v>-0.2551571899075501</v>
      </c>
    </row>
    <row r="632" spans="1:6">
      <c r="A632">
        <f>wrds_fama_bliss_bond_prices!H633/wrds_fama_bliss_bond_prices!I632</f>
        <v>0.9651521984934992</v>
      </c>
      <c r="B632">
        <f>wrds_fama_bliss_bond_prices!I632/wrds_fama_bliss_bond_prices!H632</f>
        <v>1.1110790436033524</v>
      </c>
      <c r="D632" s="3">
        <v>607</v>
      </c>
      <c r="E632" s="3">
        <v>0.86097566183674468</v>
      </c>
      <c r="F632" s="3">
        <v>-5.4197787783312745E-2</v>
      </c>
    </row>
    <row r="633" spans="1:6">
      <c r="A633">
        <f>wrds_fama_bliss_bond_prices!H634/wrds_fama_bliss_bond_prices!I633</f>
        <v>0.99781020683090205</v>
      </c>
      <c r="B633">
        <f>wrds_fama_bliss_bond_prices!I633/wrds_fama_bliss_bond_prices!H633</f>
        <v>1.1102302692444179</v>
      </c>
      <c r="D633" s="3">
        <v>608</v>
      </c>
      <c r="E633" s="3">
        <v>0.85693114629313194</v>
      </c>
      <c r="F633" s="3">
        <v>-0.13274979720025004</v>
      </c>
    </row>
    <row r="634" spans="1:6">
      <c r="A634">
        <f>wrds_fama_bliss_bond_prices!H635/wrds_fama_bliss_bond_prices!I634</f>
        <v>0.9536919874422044</v>
      </c>
      <c r="B634">
        <f>wrds_fama_bliss_bond_prices!I634/wrds_fama_bliss_bond_prices!H634</f>
        <v>1.1021928075104235</v>
      </c>
      <c r="D634" s="3">
        <v>609</v>
      </c>
      <c r="E634" s="3">
        <v>0.88806082422901134</v>
      </c>
      <c r="F634" s="3">
        <v>-0.13080689236601351</v>
      </c>
    </row>
    <row r="635" spans="1:6">
      <c r="A635">
        <f>wrds_fama_bliss_bond_prices!H636/wrds_fama_bliss_bond_prices!I635</f>
        <v>0.89455929911930832</v>
      </c>
      <c r="B635">
        <f>wrds_fama_bliss_bond_prices!I635/wrds_fama_bliss_bond_prices!H635</f>
        <v>1.1009792583418663</v>
      </c>
      <c r="D635" s="3">
        <v>610</v>
      </c>
      <c r="E635" s="3">
        <v>0.86606841991932937</v>
      </c>
      <c r="F635" s="3">
        <v>-9.1766799525759057E-2</v>
      </c>
    </row>
    <row r="636" spans="1:6">
      <c r="A636">
        <f>wrds_fama_bliss_bond_prices!H637/wrds_fama_bliss_bond_prices!I636</f>
        <v>0.93194444798749654</v>
      </c>
      <c r="B636">
        <f>wrds_fama_bliss_bond_prices!I636/wrds_fama_bliss_bond_prices!H636</f>
        <v>1.0760474910579294</v>
      </c>
      <c r="D636" s="3">
        <v>611</v>
      </c>
      <c r="E636" s="3">
        <v>0.87163168779563116</v>
      </c>
      <c r="F636" s="3">
        <v>-8.6524339244610893E-2</v>
      </c>
    </row>
    <row r="637" spans="1:6">
      <c r="A637">
        <f>wrds_fama_bliss_bond_prices!H638/wrds_fama_bliss_bond_prices!I637</f>
        <v>0.98404366639891039</v>
      </c>
      <c r="B637">
        <f>wrds_fama_bliss_bond_prices!I637/wrds_fama_bliss_bond_prices!H637</f>
        <v>1.053049066573952</v>
      </c>
      <c r="D637" s="3">
        <v>612</v>
      </c>
      <c r="E637" s="3">
        <v>0.91836297799386934</v>
      </c>
      <c r="F637" s="3">
        <v>-0.13146041904929917</v>
      </c>
    </row>
    <row r="638" spans="1:6">
      <c r="A638">
        <f>wrds_fama_bliss_bond_prices!H639/wrds_fama_bliss_bond_prices!I638</f>
        <v>1.0772111535850324</v>
      </c>
      <c r="B638">
        <f>wrds_fama_bliss_bond_prices!I638/wrds_fama_bliss_bond_prices!H638</f>
        <v>1.0315713019777499</v>
      </c>
      <c r="D638" s="3">
        <v>613</v>
      </c>
      <c r="E638" s="3">
        <v>0.88211261262428087</v>
      </c>
      <c r="F638" s="3">
        <v>5.9272719913328387E-2</v>
      </c>
    </row>
    <row r="639" spans="1:6">
      <c r="A639">
        <f>wrds_fama_bliss_bond_prices!H640/wrds_fama_bliss_bond_prices!I639</f>
        <v>0.93698886938856762</v>
      </c>
      <c r="B639">
        <f>wrds_fama_bliss_bond_prices!I639/wrds_fama_bliss_bond_prices!H639</f>
        <v>1.0255301680946614</v>
      </c>
      <c r="D639" s="3">
        <v>614</v>
      </c>
      <c r="E639" s="3">
        <v>0.8264362170429741</v>
      </c>
      <c r="F639" s="3">
        <v>-8.1869895338458565E-2</v>
      </c>
    </row>
    <row r="640" spans="1:6">
      <c r="A640">
        <f>wrds_fama_bliss_bond_prices!H641/wrds_fama_bliss_bond_prices!I640</f>
        <v>1.0716320038687939</v>
      </c>
      <c r="B640">
        <f>wrds_fama_bliss_bond_prices!I640/wrds_fama_bliss_bond_prices!H640</f>
        <v>1.0171922636903861</v>
      </c>
      <c r="D640" s="3">
        <v>615</v>
      </c>
      <c r="E640" s="3">
        <v>0.79054059025048717</v>
      </c>
      <c r="F640" s="3">
        <v>-0.25538216893981058</v>
      </c>
    </row>
    <row r="641" spans="1:6">
      <c r="A641">
        <f>wrds_fama_bliss_bond_prices!H642/wrds_fama_bliss_bond_prices!I641</f>
        <v>1.0489292833542871</v>
      </c>
      <c r="B641">
        <f>wrds_fama_bliss_bond_prices!I641/wrds_fama_bliss_bond_prices!H641</f>
        <v>1.0155303012806545</v>
      </c>
      <c r="D641" s="3">
        <v>616</v>
      </c>
      <c r="E641" s="3">
        <v>0.83640429004600647</v>
      </c>
      <c r="F641" s="3">
        <v>4.7985210952852242E-3</v>
      </c>
    </row>
    <row r="642" spans="1:6">
      <c r="A642">
        <f>wrds_fama_bliss_bond_prices!H643/wrds_fama_bliss_bond_prices!I642</f>
        <v>1.0137871152074174</v>
      </c>
      <c r="B642">
        <f>wrds_fama_bliss_bond_prices!I642/wrds_fama_bliss_bond_prices!H642</f>
        <v>1.0061935472272474</v>
      </c>
      <c r="D642" s="3">
        <v>617</v>
      </c>
      <c r="E642" s="3">
        <v>0.80474911932971294</v>
      </c>
      <c r="F642" s="3">
        <v>-1.286921670825536E-2</v>
      </c>
    </row>
    <row r="643" spans="1:6">
      <c r="A643">
        <f>wrds_fama_bliss_bond_prices!H644/wrds_fama_bliss_bond_prices!I643</f>
        <v>1.0040483687816788</v>
      </c>
      <c r="B643">
        <f>wrds_fama_bliss_bond_prices!I643/wrds_fama_bliss_bond_prices!H643</f>
        <v>0.99185330133167804</v>
      </c>
      <c r="D643" s="3">
        <v>618</v>
      </c>
      <c r="E643" s="3">
        <v>0.8265222741388214</v>
      </c>
      <c r="F643" s="3">
        <v>-0.2274762755770785</v>
      </c>
    </row>
    <row r="644" spans="1:6">
      <c r="A644">
        <f>wrds_fama_bliss_bond_prices!H645/wrds_fama_bliss_bond_prices!I644</f>
        <v>1.0510798457539687</v>
      </c>
      <c r="B644">
        <f>wrds_fama_bliss_bond_prices!I644/wrds_fama_bliss_bond_prices!H644</f>
        <v>0.98883777911602311</v>
      </c>
      <c r="D644" s="3">
        <v>619</v>
      </c>
      <c r="E644" s="3">
        <v>0.79999202161174765</v>
      </c>
      <c r="F644" s="3">
        <v>-0.13118382523636729</v>
      </c>
    </row>
    <row r="645" spans="1:6">
      <c r="A645">
        <f>wrds_fama_bliss_bond_prices!H646/wrds_fama_bliss_bond_prices!I645</f>
        <v>1.0483338047838193</v>
      </c>
      <c r="B645">
        <f>wrds_fama_bliss_bond_prices!I645/wrds_fama_bliss_bond_prices!H645</f>
        <v>0.98269207003415671</v>
      </c>
      <c r="D645" s="3">
        <v>620</v>
      </c>
      <c r="E645" s="3">
        <v>0.80646007605334347</v>
      </c>
      <c r="F645" s="3">
        <v>-0.17519474878713648</v>
      </c>
    </row>
    <row r="646" spans="1:6">
      <c r="A646">
        <f>wrds_fama_bliss_bond_prices!H647/wrds_fama_bliss_bond_prices!I646</f>
        <v>1.0382993366717321</v>
      </c>
      <c r="B646">
        <f>wrds_fama_bliss_bond_prices!I646/wrds_fama_bliss_bond_prices!H646</f>
        <v>0.98787129896178749</v>
      </c>
      <c r="D646" s="3">
        <v>621</v>
      </c>
      <c r="E646" s="3">
        <v>0.82187323340150731</v>
      </c>
      <c r="F646" s="3">
        <v>-0.12647572249704431</v>
      </c>
    </row>
    <row r="647" spans="1:6">
      <c r="A647">
        <f>wrds_fama_bliss_bond_prices!H648/wrds_fama_bliss_bond_prices!I647</f>
        <v>1.0266865324052898</v>
      </c>
      <c r="B647">
        <f>wrds_fama_bliss_bond_prices!I647/wrds_fama_bliss_bond_prices!H647</f>
        <v>0.99169688351966678</v>
      </c>
      <c r="D647" s="3">
        <v>622</v>
      </c>
      <c r="E647" s="3">
        <v>0.84014844910089581</v>
      </c>
      <c r="F647" s="3">
        <v>0.17795481743693953</v>
      </c>
    </row>
    <row r="648" spans="1:6">
      <c r="A648">
        <f>wrds_fama_bliss_bond_prices!H649/wrds_fama_bliss_bond_prices!I648</f>
        <v>1.0513090967709118</v>
      </c>
      <c r="B648">
        <f>wrds_fama_bliss_bond_prices!I648/wrds_fama_bliss_bond_prices!H648</f>
        <v>0.98185106597951888</v>
      </c>
      <c r="D648" s="3">
        <v>623</v>
      </c>
      <c r="E648" s="3">
        <v>0.81844195225069849</v>
      </c>
      <c r="F648" s="3">
        <v>-2.9861136501599606E-2</v>
      </c>
    </row>
    <row r="649" spans="1:6">
      <c r="A649">
        <f>wrds_fama_bliss_bond_prices!H650/wrds_fama_bliss_bond_prices!I649</f>
        <v>1.0473894330764901</v>
      </c>
      <c r="B649">
        <f>wrds_fama_bliss_bond_prices!I649/wrds_fama_bliss_bond_prices!H649</f>
        <v>0.98527178198201459</v>
      </c>
      <c r="D649" s="3">
        <v>624</v>
      </c>
      <c r="E649" s="3">
        <v>0.83280500120873113</v>
      </c>
      <c r="F649" s="3">
        <v>-4.1383879707212023E-2</v>
      </c>
    </row>
    <row r="650" spans="1:6">
      <c r="A650">
        <f>wrds_fama_bliss_bond_prices!H651/wrds_fama_bliss_bond_prices!I650</f>
        <v>0.99142443349001663</v>
      </c>
      <c r="B650">
        <f>wrds_fama_bliss_bond_prices!I650/wrds_fama_bliss_bond_prices!H650</f>
        <v>0.97908347509725302</v>
      </c>
      <c r="D650" s="3">
        <v>625</v>
      </c>
      <c r="E650" s="3">
        <v>0.85468028163460275</v>
      </c>
      <c r="F650" s="3">
        <v>-9.0102597466780843E-2</v>
      </c>
    </row>
    <row r="651" spans="1:6">
      <c r="A651">
        <f>wrds_fama_bliss_bond_prices!H652/wrds_fama_bliss_bond_prices!I651</f>
        <v>1.0071430288775691</v>
      </c>
      <c r="B651">
        <f>wrds_fama_bliss_bond_prices!I651/wrds_fama_bliss_bond_prices!H651</f>
        <v>0.96957774925036344</v>
      </c>
      <c r="D651" s="3">
        <v>626</v>
      </c>
      <c r="E651" s="3">
        <v>0.86463486536394141</v>
      </c>
      <c r="F651" s="3">
        <v>-0.13710653351941293</v>
      </c>
    </row>
    <row r="652" spans="1:6">
      <c r="A652">
        <f>wrds_fama_bliss_bond_prices!H653/wrds_fama_bliss_bond_prices!I652</f>
        <v>1.0334107780092674</v>
      </c>
      <c r="B652">
        <f>wrds_fama_bliss_bond_prices!I652/wrds_fama_bliss_bond_prices!H652</f>
        <v>0.9526692259264814</v>
      </c>
      <c r="D652" s="3">
        <v>627</v>
      </c>
      <c r="E652" s="3">
        <v>0.88837196920037675</v>
      </c>
      <c r="F652" s="3">
        <v>1.4470784848485185E-2</v>
      </c>
    </row>
    <row r="653" spans="1:6">
      <c r="A653">
        <f>wrds_fama_bliss_bond_prices!H654/wrds_fama_bliss_bond_prices!I653</f>
        <v>1.0532962974227371</v>
      </c>
      <c r="B653">
        <f>wrds_fama_bliss_bond_prices!I653/wrds_fama_bliss_bond_prices!H653</f>
        <v>0.94940047016860729</v>
      </c>
      <c r="D653" s="3">
        <v>628</v>
      </c>
      <c r="E653" s="3">
        <v>0.89712577954522232</v>
      </c>
      <c r="F653" s="3">
        <v>-4.396909231817947E-2</v>
      </c>
    </row>
    <row r="654" spans="1:6">
      <c r="A654">
        <f>wrds_fama_bliss_bond_prices!H655/wrds_fama_bliss_bond_prices!I654</f>
        <v>1.0381438176341</v>
      </c>
      <c r="B654">
        <f>wrds_fama_bliss_bond_prices!I654/wrds_fama_bliss_bond_prices!H654</f>
        <v>0.95344329168623432</v>
      </c>
      <c r="D654" s="3">
        <v>629</v>
      </c>
      <c r="E654" s="3">
        <v>0.91646183410538706</v>
      </c>
      <c r="F654" s="3">
        <v>0.11799230871301447</v>
      </c>
    </row>
    <row r="655" spans="1:6">
      <c r="A655">
        <f>wrds_fama_bliss_bond_prices!H656/wrds_fama_bliss_bond_prices!I655</f>
        <v>1.0959074687316979</v>
      </c>
      <c r="B655">
        <f>wrds_fama_bliss_bond_prices!I655/wrds_fama_bliss_bond_prices!H655</f>
        <v>0.94355739046846432</v>
      </c>
      <c r="D655" s="3">
        <v>630</v>
      </c>
      <c r="E655" s="3">
        <v>0.91872400058579418</v>
      </c>
      <c r="F655" s="3">
        <v>-1.4647802725971104E-3</v>
      </c>
    </row>
    <row r="656" spans="1:6">
      <c r="A656">
        <f>wrds_fama_bliss_bond_prices!H657/wrds_fama_bliss_bond_prices!I656</f>
        <v>1.0541015935244629</v>
      </c>
      <c r="B656">
        <f>wrds_fama_bliss_bond_prices!I656/wrds_fama_bliss_bond_prices!H656</f>
        <v>0.95279313603680971</v>
      </c>
      <c r="D656" s="3">
        <v>631</v>
      </c>
      <c r="E656" s="3">
        <v>0.92815388496573425</v>
      </c>
      <c r="F656" s="3">
        <v>3.6998313527764948E-2</v>
      </c>
    </row>
    <row r="657" spans="1:6">
      <c r="A657">
        <f>wrds_fama_bliss_bond_prices!H658/wrds_fama_bliss_bond_prices!I657</f>
        <v>1.0000205397943247</v>
      </c>
      <c r="B657">
        <f>wrds_fama_bliss_bond_prices!I657/wrds_fama_bliss_bond_prices!H657</f>
        <v>0.9714883660241509</v>
      </c>
      <c r="D657" s="3">
        <v>632</v>
      </c>
      <c r="E657" s="3">
        <v>0.92843526717272062</v>
      </c>
      <c r="F657" s="3">
        <v>6.9374939658181423E-2</v>
      </c>
    </row>
    <row r="658" spans="1:6">
      <c r="A658">
        <f>wrds_fama_bliss_bond_prices!H659/wrds_fama_bliss_bond_prices!I658</f>
        <v>1.0598278185701788</v>
      </c>
      <c r="B658">
        <f>wrds_fama_bliss_bond_prices!I658/wrds_fama_bliss_bond_prices!H658</f>
        <v>0.94292148050684543</v>
      </c>
      <c r="D658" s="3">
        <v>633</v>
      </c>
      <c r="E658" s="3">
        <v>0.93109981364196037</v>
      </c>
      <c r="F658" s="3">
        <v>2.2592173800244031E-2</v>
      </c>
    </row>
    <row r="659" spans="1:6">
      <c r="A659">
        <f>wrds_fama_bliss_bond_prices!H660/wrds_fama_bliss_bond_prices!I659</f>
        <v>1.0858219374000209</v>
      </c>
      <c r="B659">
        <f>wrds_fama_bliss_bond_prices!I659/wrds_fama_bliss_bond_prices!H659</f>
        <v>0.92934759704998005</v>
      </c>
      <c r="D659" s="3">
        <v>634</v>
      </c>
      <c r="E659" s="3">
        <v>0.93150212450319303</v>
      </c>
      <c r="F659" s="3">
        <v>-3.6942825383884714E-2</v>
      </c>
    </row>
    <row r="660" spans="1:6">
      <c r="A660">
        <f>wrds_fama_bliss_bond_prices!H661/wrds_fama_bliss_bond_prices!I660</f>
        <v>1.098346187562939</v>
      </c>
      <c r="B660">
        <f>wrds_fama_bliss_bond_prices!I660/wrds_fama_bliss_bond_prices!H660</f>
        <v>0.92530626538978344</v>
      </c>
      <c r="D660" s="3">
        <v>635</v>
      </c>
      <c r="E660" s="3">
        <v>0.93976740211034449</v>
      </c>
      <c r="F660" s="3">
        <v>-7.8229541228479471E-3</v>
      </c>
    </row>
    <row r="661" spans="1:6">
      <c r="A661">
        <f>wrds_fama_bliss_bond_prices!H662/wrds_fama_bliss_bond_prices!I661</f>
        <v>1.0262139136509123</v>
      </c>
      <c r="B661">
        <f>wrds_fama_bliss_bond_prices!I661/wrds_fama_bliss_bond_prices!H661</f>
        <v>0.97445570236165246</v>
      </c>
      <c r="D661" s="3">
        <v>636</v>
      </c>
      <c r="E661" s="3">
        <v>0.94739174581299301</v>
      </c>
      <c r="F661" s="3">
        <v>3.6651920585917375E-2</v>
      </c>
    </row>
    <row r="662" spans="1:6">
      <c r="A662">
        <f>wrds_fama_bliss_bond_prices!H663/wrds_fama_bliss_bond_prices!I662</f>
        <v>0.98713604742270589</v>
      </c>
      <c r="B662">
        <f>wrds_fama_bliss_bond_prices!I662/wrds_fama_bliss_bond_prices!H662</f>
        <v>0.96412627489286451</v>
      </c>
      <c r="D662" s="3">
        <v>637</v>
      </c>
      <c r="E662" s="3">
        <v>0.95451196656377113</v>
      </c>
      <c r="F662" s="3">
        <v>0.12269918702126126</v>
      </c>
    </row>
    <row r="663" spans="1:6">
      <c r="A663">
        <f>wrds_fama_bliss_bond_prices!H664/wrds_fama_bliss_bond_prices!I663</f>
        <v>0.97373174870822554</v>
      </c>
      <c r="B663">
        <f>wrds_fama_bliss_bond_prices!I663/wrds_fama_bliss_bond_prices!H663</f>
        <v>0.94246680746880218</v>
      </c>
      <c r="D663" s="3">
        <v>638</v>
      </c>
      <c r="E663" s="3">
        <v>0.95651469858180449</v>
      </c>
      <c r="F663" s="3">
        <v>-1.9525829193236865E-2</v>
      </c>
    </row>
    <row r="664" spans="1:6">
      <c r="A664">
        <f>wrds_fama_bliss_bond_prices!H665/wrds_fama_bliss_bond_prices!I664</f>
        <v>0.99096794901119023</v>
      </c>
      <c r="B664">
        <f>wrds_fama_bliss_bond_prices!I664/wrds_fama_bliss_bond_prices!H664</f>
        <v>0.94268486802167062</v>
      </c>
      <c r="D664" s="3">
        <v>639</v>
      </c>
      <c r="E664" s="3">
        <v>0.95927884657734697</v>
      </c>
      <c r="F664" s="3">
        <v>0.1123531572914469</v>
      </c>
    </row>
    <row r="665" spans="1:6">
      <c r="A665">
        <f>wrds_fama_bliss_bond_prices!H666/wrds_fama_bliss_bond_prices!I665</f>
        <v>1.0273171575163431</v>
      </c>
      <c r="B665">
        <f>wrds_fama_bliss_bond_prices!I665/wrds_fama_bliss_bond_prices!H665</f>
        <v>0.9657830870577282</v>
      </c>
      <c r="D665" s="3">
        <v>640</v>
      </c>
      <c r="E665" s="3">
        <v>0.95982981356386832</v>
      </c>
      <c r="F665" s="3">
        <v>8.9099469790418828E-2</v>
      </c>
    </row>
    <row r="666" spans="1:6">
      <c r="A666">
        <f>wrds_fama_bliss_bond_prices!H667/wrds_fama_bliss_bond_prices!I666</f>
        <v>0.79787818868781468</v>
      </c>
      <c r="B666">
        <f>wrds_fama_bliss_bond_prices!I666/wrds_fama_bliss_bond_prices!H666</f>
        <v>0.96412875002311971</v>
      </c>
      <c r="D666" s="3">
        <v>641</v>
      </c>
      <c r="E666" s="3">
        <v>0.96292509611332577</v>
      </c>
      <c r="F666" s="3">
        <v>5.0862019094091604E-2</v>
      </c>
    </row>
    <row r="667" spans="1:6">
      <c r="A667">
        <f>wrds_fama_bliss_bond_prices!H668/wrds_fama_bliss_bond_prices!I667</f>
        <v>1.099993334798488</v>
      </c>
      <c r="B667">
        <f>wrds_fama_bliss_bond_prices!I667/wrds_fama_bliss_bond_prices!H667</f>
        <v>0.95649509552389267</v>
      </c>
      <c r="D667" s="3">
        <v>642</v>
      </c>
      <c r="E667" s="3">
        <v>0.96767911583169774</v>
      </c>
      <c r="F667" s="3">
        <v>3.6369252949981057E-2</v>
      </c>
    </row>
    <row r="668" spans="1:6">
      <c r="A668">
        <f>wrds_fama_bliss_bond_prices!H669/wrds_fama_bliss_bond_prices!I668</f>
        <v>0.68305677032768308</v>
      </c>
      <c r="B668">
        <f>wrds_fama_bliss_bond_prices!I668/wrds_fama_bliss_bond_prices!H668</f>
        <v>0.92206030978031039</v>
      </c>
      <c r="D668" s="3">
        <v>643</v>
      </c>
      <c r="E668" s="3">
        <v>0.96867880943380258</v>
      </c>
      <c r="F668" s="3">
        <v>8.2401036320166154E-2</v>
      </c>
    </row>
    <row r="669" spans="1:6">
      <c r="A669">
        <f>wrds_fama_bliss_bond_prices!H670/wrds_fama_bliss_bond_prices!I669</f>
        <v>0.80872493749841312</v>
      </c>
      <c r="B669">
        <f>wrds_fama_bliss_bond_prices!I669/wrds_fama_bliss_bond_prices!H669</f>
        <v>0.99931902703328812</v>
      </c>
      <c r="D669" s="3">
        <v>644</v>
      </c>
      <c r="E669" s="3">
        <v>0.97071620979439177</v>
      </c>
      <c r="F669" s="3">
        <v>7.7617594989427552E-2</v>
      </c>
    </row>
    <row r="670" spans="1:6">
      <c r="A670">
        <f>wrds_fama_bliss_bond_prices!H671/wrds_fama_bliss_bond_prices!I670</f>
        <v>0.90649856630985048</v>
      </c>
      <c r="B670">
        <f>wrds_fama_bliss_bond_prices!I670/wrds_fama_bliss_bond_prices!H670</f>
        <v>0.95693444704610542</v>
      </c>
      <c r="D670" s="3">
        <v>645</v>
      </c>
      <c r="E670" s="3">
        <v>0.96899921298504643</v>
      </c>
      <c r="F670" s="3">
        <v>6.93001236866857E-2</v>
      </c>
    </row>
    <row r="671" spans="1:6">
      <c r="A671">
        <f>wrds_fama_bliss_bond_prices!H672/wrds_fama_bliss_bond_prices!I671</f>
        <v>1.2064139019830515</v>
      </c>
      <c r="B671">
        <f>wrds_fama_bliss_bond_prices!I671/wrds_fama_bliss_bond_prices!H671</f>
        <v>1.0856883705518365</v>
      </c>
      <c r="D671" s="3">
        <v>646</v>
      </c>
      <c r="E671" s="3">
        <v>0.9677309708255396</v>
      </c>
      <c r="F671" s="3">
        <v>5.8955561579750237E-2</v>
      </c>
    </row>
    <row r="672" spans="1:6">
      <c r="A672">
        <f>wrds_fama_bliss_bond_prices!H673/wrds_fama_bliss_bond_prices!I672</f>
        <v>1.0007678150831045</v>
      </c>
      <c r="B672">
        <f>wrds_fama_bliss_bond_prices!I672/wrds_fama_bliss_bond_prices!H672</f>
        <v>1.1818142119597657</v>
      </c>
      <c r="D672" s="3">
        <v>647</v>
      </c>
      <c r="E672" s="3">
        <v>0.97099501602185079</v>
      </c>
      <c r="F672" s="3">
        <v>8.031408074906099E-2</v>
      </c>
    </row>
    <row r="673" spans="1:6">
      <c r="A673">
        <f>wrds_fama_bliss_bond_prices!H674/wrds_fama_bliss_bond_prices!I673</f>
        <v>0.90443246125997478</v>
      </c>
      <c r="B673">
        <f>wrds_fama_bliss_bond_prices!I673/wrds_fama_bliss_bond_prices!H673</f>
        <v>1.1610038654103956</v>
      </c>
      <c r="D673" s="3">
        <v>648</v>
      </c>
      <c r="E673" s="3">
        <v>0.96986099423134298</v>
      </c>
      <c r="F673" s="3">
        <v>7.7528438845147152E-2</v>
      </c>
    </row>
    <row r="674" spans="1:6">
      <c r="A674">
        <f>wrds_fama_bliss_bond_prices!H675/wrds_fama_bliss_bond_prices!I674</f>
        <v>0.86414677938817452</v>
      </c>
      <c r="B674">
        <f>wrds_fama_bliss_bond_prices!I674/wrds_fama_bliss_bond_prices!H674</f>
        <v>1.1020534977398606</v>
      </c>
      <c r="D674" s="3">
        <v>649</v>
      </c>
      <c r="E674" s="3">
        <v>0.97191251644147347</v>
      </c>
      <c r="F674" s="3">
        <v>1.9511917048543159E-2</v>
      </c>
    </row>
    <row r="675" spans="1:6">
      <c r="A675">
        <f>wrds_fama_bliss_bond_prices!H676/wrds_fama_bliss_bond_prices!I675</f>
        <v>0.86817740876196003</v>
      </c>
      <c r="B675">
        <f>wrds_fama_bliss_bond_prices!I675/wrds_fama_bliss_bond_prices!H675</f>
        <v>1.105389671846148</v>
      </c>
      <c r="D675" s="3">
        <v>650</v>
      </c>
      <c r="E675" s="3">
        <v>0.97506381582940893</v>
      </c>
      <c r="F675" s="3">
        <v>3.2079213048160193E-2</v>
      </c>
    </row>
    <row r="676" spans="1:6">
      <c r="A676">
        <f>wrds_fama_bliss_bond_prices!H677/wrds_fama_bliss_bond_prices!I676</f>
        <v>0.76655268029942703</v>
      </c>
      <c r="B676">
        <f>wrds_fama_bliss_bond_prices!I676/wrds_fama_bliss_bond_prices!H676</f>
        <v>1.0862559852643798</v>
      </c>
      <c r="D676" s="3">
        <v>651</v>
      </c>
      <c r="E676" s="3">
        <v>0.98066926038563662</v>
      </c>
      <c r="F676" s="3">
        <v>5.2741517623630774E-2</v>
      </c>
    </row>
    <row r="677" spans="1:6">
      <c r="A677">
        <f>wrds_fama_bliss_bond_prices!H678/wrds_fama_bliss_bond_prices!I677</f>
        <v>0.72895287294302902</v>
      </c>
      <c r="B677">
        <f>wrds_fama_bliss_bond_prices!I677/wrds_fama_bliss_bond_prices!H677</f>
        <v>1.0818599613480238</v>
      </c>
      <c r="D677" s="3">
        <v>652</v>
      </c>
      <c r="E677" s="3">
        <v>0.98175290493682776</v>
      </c>
      <c r="F677" s="3">
        <v>7.1543392485909352E-2</v>
      </c>
    </row>
    <row r="678" spans="1:6">
      <c r="A678">
        <f>wrds_fama_bliss_bond_prices!H679/wrds_fama_bliss_bond_prices!I678</f>
        <v>0.6408064903300098</v>
      </c>
      <c r="B678">
        <f>wrds_fama_bliss_bond_prices!I678/wrds_fama_bliss_bond_prices!H678</f>
        <v>0.93295546870986179</v>
      </c>
      <c r="D678" s="3">
        <v>653</v>
      </c>
      <c r="E678" s="3">
        <v>0.98041264526815675</v>
      </c>
      <c r="F678" s="3">
        <v>5.7731172365943273E-2</v>
      </c>
    </row>
    <row r="679" spans="1:6">
      <c r="A679">
        <f>wrds_fama_bliss_bond_prices!H680/wrds_fama_bliss_bond_prices!I679</f>
        <v>0.41076327612623942</v>
      </c>
      <c r="B679">
        <f>wrds_fama_bliss_bond_prices!I679/wrds_fama_bliss_bond_prices!H679</f>
        <v>1.1634720886827159</v>
      </c>
      <c r="D679" s="3">
        <v>654</v>
      </c>
      <c r="E679" s="3">
        <v>0.98368997884147258</v>
      </c>
      <c r="F679" s="3">
        <v>0.11221748989022529</v>
      </c>
    </row>
    <row r="680" spans="1:6">
      <c r="A680">
        <f>wrds_fama_bliss_bond_prices!H681/wrds_fama_bliss_bond_prices!I680</f>
        <v>1.0554199913610121</v>
      </c>
      <c r="B680">
        <f>wrds_fama_bliss_bond_prices!I680/wrds_fama_bliss_bond_prices!H680</f>
        <v>1.3132668741822482</v>
      </c>
      <c r="D680" s="3">
        <v>655</v>
      </c>
      <c r="E680" s="3">
        <v>0.98062818221221504</v>
      </c>
      <c r="F680" s="3">
        <v>7.3473411312247827E-2</v>
      </c>
    </row>
    <row r="681" spans="1:6">
      <c r="A681">
        <f>wrds_fama_bliss_bond_prices!H682/wrds_fama_bliss_bond_prices!I681</f>
        <v>0.82147472774011565</v>
      </c>
      <c r="B681">
        <f>wrds_fama_bliss_bond_prices!I681/wrds_fama_bliss_bond_prices!H681</f>
        <v>1.665995809990557</v>
      </c>
      <c r="D681" s="3">
        <v>656</v>
      </c>
      <c r="E681" s="3">
        <v>0.97443041596423341</v>
      </c>
      <c r="F681" s="3">
        <v>2.5590123830091294E-2</v>
      </c>
    </row>
    <row r="682" spans="1:6">
      <c r="A682">
        <f>wrds_fama_bliss_bond_prices!H683/wrds_fama_bliss_bond_prices!I682</f>
        <v>0.63546799943927945</v>
      </c>
      <c r="B682">
        <f>wrds_fama_bliss_bond_prices!I682/wrds_fama_bliss_bond_prices!H682</f>
        <v>1.239777716711655</v>
      </c>
      <c r="D682" s="3">
        <v>657</v>
      </c>
      <c r="E682" s="3">
        <v>0.98390079311332412</v>
      </c>
      <c r="F682" s="3">
        <v>7.5927025456854702E-2</v>
      </c>
    </row>
    <row r="683" spans="1:6">
      <c r="A683">
        <f>wrds_fama_bliss_bond_prices!H684/wrds_fama_bliss_bond_prices!I683</f>
        <v>0.65113531728577922</v>
      </c>
      <c r="B683">
        <f>wrds_fama_bliss_bond_prices!I683/wrds_fama_bliss_bond_prices!H683</f>
        <v>1.2726097000031582</v>
      </c>
      <c r="D683" s="3">
        <v>658</v>
      </c>
      <c r="E683" s="3">
        <v>0.98840075148773088</v>
      </c>
      <c r="F683" s="3">
        <v>9.7421185912289987E-2</v>
      </c>
    </row>
    <row r="684" spans="1:6">
      <c r="A684">
        <f>wrds_fama_bliss_bond_prices!H685/wrds_fama_bliss_bond_prices!I684</f>
        <v>0.54773043431741852</v>
      </c>
      <c r="B684">
        <f>wrds_fama_bliss_bond_prices!I684/wrds_fama_bliss_bond_prices!H684</f>
        <v>1.7858286928600462</v>
      </c>
      <c r="D684" s="3">
        <v>659</v>
      </c>
      <c r="E684" s="3">
        <v>0.98974051724495482</v>
      </c>
      <c r="F684" s="3">
        <v>0.10860567031798418</v>
      </c>
    </row>
    <row r="685" spans="1:6">
      <c r="A685">
        <f>wrds_fama_bliss_bond_prices!H686/wrds_fama_bliss_bond_prices!I685</f>
        <v>0.59119473032105274</v>
      </c>
      <c r="B685">
        <f>wrds_fama_bliss_bond_prices!I685/wrds_fama_bliss_bond_prices!H685</f>
        <v>1.880472786551932</v>
      </c>
      <c r="D685" s="3">
        <v>660</v>
      </c>
      <c r="E685" s="3">
        <v>0.97344669674754392</v>
      </c>
      <c r="F685" s="3">
        <v>5.2767216903368386E-2</v>
      </c>
    </row>
    <row r="686" spans="1:6">
      <c r="A686">
        <f>wrds_fama_bliss_bond_prices!H687/wrds_fama_bliss_bond_prices!I686</f>
        <v>0.41928043155326267</v>
      </c>
      <c r="B686">
        <f>wrds_fama_bliss_bond_prices!I686/wrds_fama_bliss_bond_prices!H686</f>
        <v>2.0495462898775285</v>
      </c>
      <c r="D686" s="3">
        <v>661</v>
      </c>
      <c r="E686" s="3">
        <v>0.9768710663311424</v>
      </c>
      <c r="F686" s="3">
        <v>1.0264981091563485E-2</v>
      </c>
    </row>
    <row r="687" spans="1:6">
      <c r="A687">
        <f>wrds_fama_bliss_bond_prices!H688/wrds_fama_bliss_bond_prices!I687</f>
        <v>0.3698931093910573</v>
      </c>
      <c r="B687">
        <f>wrds_fama_bliss_bond_prices!I687/wrds_fama_bliss_bond_prices!H687</f>
        <v>2.3763329815013061</v>
      </c>
      <c r="D687" s="3">
        <v>662</v>
      </c>
      <c r="E687" s="3">
        <v>0.98405152446089028</v>
      </c>
      <c r="F687" s="3">
        <v>-1.0319775752664739E-2</v>
      </c>
    </row>
    <row r="688" spans="1:6">
      <c r="A688">
        <f>wrds_fama_bliss_bond_prices!H689/wrds_fama_bliss_bond_prices!I688</f>
        <v>0.42629759465364853</v>
      </c>
      <c r="B688">
        <f>wrds_fama_bliss_bond_prices!I688/wrds_fama_bliss_bond_prices!H688</f>
        <v>2.3514416331201655</v>
      </c>
      <c r="D688" s="3">
        <v>663</v>
      </c>
      <c r="E688" s="3">
        <v>0.98397923391750042</v>
      </c>
      <c r="F688" s="3">
        <v>6.9887150936898124E-3</v>
      </c>
    </row>
    <row r="689" spans="1:6">
      <c r="A689">
        <f>wrds_fama_bliss_bond_prices!H690/wrds_fama_bliss_bond_prices!I689</f>
        <v>0.42164885100607213</v>
      </c>
      <c r="B689">
        <f>wrds_fama_bliss_bond_prices!I689/wrds_fama_bliss_bond_prices!H689</f>
        <v>2.2916960617420559</v>
      </c>
      <c r="D689" s="3">
        <v>664</v>
      </c>
      <c r="E689" s="3">
        <v>0.97632180673275326</v>
      </c>
      <c r="F689" s="3">
        <v>5.0995350783589855E-2</v>
      </c>
    </row>
    <row r="690" spans="1:6">
      <c r="A690">
        <f>wrds_fama_bliss_bond_prices!H691/wrds_fama_bliss_bond_prices!I690</f>
        <v>0.31769145015540223</v>
      </c>
      <c r="B690">
        <f>wrds_fama_bliss_bond_prices!I690/wrds_fama_bliss_bond_prices!H690</f>
        <v>2.2077653610895713</v>
      </c>
      <c r="D690" s="3">
        <v>665</v>
      </c>
      <c r="E690" s="3">
        <v>0.97687024578607473</v>
      </c>
      <c r="F690" s="3">
        <v>-0.17899205709826005</v>
      </c>
    </row>
    <row r="691" spans="1:6">
      <c r="A691">
        <f>wrds_fama_bliss_bond_prices!H692/wrds_fama_bliss_bond_prices!I691</f>
        <v>0.78726573065728456</v>
      </c>
      <c r="B691">
        <f>wrds_fama_bliss_bond_prices!I691/wrds_fama_bliss_bond_prices!H691</f>
        <v>2.2536186675140533</v>
      </c>
      <c r="D691" s="3">
        <v>666</v>
      </c>
      <c r="E691" s="3">
        <v>0.97940092373098886</v>
      </c>
      <c r="F691" s="3">
        <v>0.12059241106749918</v>
      </c>
    </row>
    <row r="692" spans="1:6">
      <c r="A692">
        <f>wrds_fama_bliss_bond_prices!H693/wrds_fama_bliss_bond_prices!I692</f>
        <v>0.27461508165125736</v>
      </c>
      <c r="B692">
        <f>wrds_fama_bliss_bond_prices!I692/wrds_fama_bliss_bond_prices!H692</f>
        <v>2.2634365073485019</v>
      </c>
      <c r="D692" s="3">
        <v>667</v>
      </c>
      <c r="E692" s="3">
        <v>0.99081660318412013</v>
      </c>
      <c r="F692" s="3">
        <v>-0.30775983285643704</v>
      </c>
    </row>
    <row r="693" spans="1:6">
      <c r="A693">
        <f>wrds_fama_bliss_bond_prices!H694/wrds_fama_bliss_bond_prices!I693</f>
        <v>0.46303420950235724</v>
      </c>
      <c r="B693">
        <f>wrds_fama_bliss_bond_prices!I693/wrds_fama_bliss_bond_prices!H693</f>
        <v>2.5348293657673264</v>
      </c>
      <c r="D693" s="3">
        <v>668</v>
      </c>
      <c r="E693" s="3">
        <v>0.9652041089555341</v>
      </c>
      <c r="F693" s="3">
        <v>-0.15647917145712098</v>
      </c>
    </row>
    <row r="694" spans="1:6">
      <c r="A694">
        <f>wrds_fama_bliss_bond_prices!H695/wrds_fama_bliss_bond_prices!I694</f>
        <v>0.56094347866953975</v>
      </c>
      <c r="B694">
        <f>wrds_fama_bliss_bond_prices!I694/wrds_fama_bliss_bond_prices!H694</f>
        <v>2.2279880249423551</v>
      </c>
      <c r="D694" s="3">
        <v>669</v>
      </c>
      <c r="E694" s="3">
        <v>0.97925527170973992</v>
      </c>
      <c r="F694" s="3">
        <v>-7.2756705399889432E-2</v>
      </c>
    </row>
    <row r="695" spans="1:6">
      <c r="A695">
        <f>wrds_fama_bliss_bond_prices!H696/wrds_fama_bliss_bond_prices!I695</f>
        <v>0.41098495927814549</v>
      </c>
      <c r="B695">
        <f>wrds_fama_bliss_bond_prices!I695/wrds_fama_bliss_bond_prices!H695</f>
        <v>2.1979408400915013</v>
      </c>
      <c r="D695" s="3">
        <v>670</v>
      </c>
      <c r="E695" s="3">
        <v>0.93657129713765064</v>
      </c>
      <c r="F695" s="3">
        <v>0.2698426048454009</v>
      </c>
    </row>
    <row r="696" spans="1:6">
      <c r="A696">
        <f>wrds_fama_bliss_bond_prices!H697/wrds_fama_bliss_bond_prices!I696</f>
        <v>0.38885477076048974</v>
      </c>
      <c r="B696">
        <f>wrds_fama_bliss_bond_prices!I696/wrds_fama_bliss_bond_prices!H696</f>
        <v>2.2904147760575735</v>
      </c>
      <c r="D696" s="3">
        <v>671</v>
      </c>
      <c r="E696" s="3">
        <v>0.90470405100907658</v>
      </c>
      <c r="F696" s="3">
        <v>9.6063764074027946E-2</v>
      </c>
    </row>
    <row r="697" spans="1:6">
      <c r="A697">
        <f>wrds_fama_bliss_bond_prices!H698/wrds_fama_bliss_bond_prices!I697</f>
        <v>0.4051492975566216</v>
      </c>
      <c r="B697">
        <f>wrds_fama_bliss_bond_prices!I697/wrds_fama_bliss_bond_prices!H697</f>
        <v>2.0578307367251303</v>
      </c>
      <c r="D697" s="3">
        <v>672</v>
      </c>
      <c r="E697" s="3">
        <v>0.91160301205635008</v>
      </c>
      <c r="F697" s="3">
        <v>-7.1705507963752968E-3</v>
      </c>
    </row>
    <row r="698" spans="1:6">
      <c r="A698">
        <f>wrds_fama_bliss_bond_prices!H699/wrds_fama_bliss_bond_prices!I698</f>
        <v>0.48704786781427251</v>
      </c>
      <c r="B698">
        <f>wrds_fama_bliss_bond_prices!I698/wrds_fama_bliss_bond_prices!H698</f>
        <v>1.858696405762656</v>
      </c>
      <c r="D698" s="3">
        <v>673</v>
      </c>
      <c r="E698" s="3">
        <v>0.93114599704781276</v>
      </c>
      <c r="F698" s="3">
        <v>-6.6999217659638233E-2</v>
      </c>
    </row>
    <row r="699" spans="1:6">
      <c r="A699">
        <f>wrds_fama_bliss_bond_prices!H700/wrds_fama_bliss_bond_prices!I699</f>
        <v>0.4689225391634137</v>
      </c>
      <c r="B699">
        <f>wrds_fama_bliss_bond_prices!I699/wrds_fama_bliss_bond_prices!H699</f>
        <v>1.9018451134054168</v>
      </c>
      <c r="D699" s="3">
        <v>674</v>
      </c>
      <c r="E699" s="3">
        <v>0.93004000224125838</v>
      </c>
      <c r="F699" s="3">
        <v>-6.1862593479298345E-2</v>
      </c>
    </row>
    <row r="700" spans="1:6">
      <c r="A700">
        <f>wrds_fama_bliss_bond_prices!H701/wrds_fama_bliss_bond_prices!I700</f>
        <v>0.64252436065890806</v>
      </c>
      <c r="B700">
        <f>wrds_fama_bliss_bond_prices!I700/wrds_fama_bliss_bond_prices!H700</f>
        <v>1.8773792219916534</v>
      </c>
      <c r="D700" s="3">
        <v>675</v>
      </c>
      <c r="E700" s="3">
        <v>0.93638312382768651</v>
      </c>
      <c r="F700" s="3">
        <v>-0.16983044352825949</v>
      </c>
    </row>
    <row r="701" spans="1:6">
      <c r="A701">
        <f>wrds_fama_bliss_bond_prices!H702/wrds_fama_bliss_bond_prices!I701</f>
        <v>0.64740925128080595</v>
      </c>
      <c r="B701">
        <f>wrds_fama_bliss_bond_prices!I701/wrds_fama_bliss_bond_prices!H701</f>
        <v>1.3840433423912517</v>
      </c>
      <c r="D701" s="3">
        <v>676</v>
      </c>
      <c r="E701" s="3">
        <v>0.93784047571223461</v>
      </c>
      <c r="F701" s="3">
        <v>-0.20888760276920559</v>
      </c>
    </row>
    <row r="702" spans="1:6">
      <c r="A702">
        <f>wrds_fama_bliss_bond_prices!H703/wrds_fama_bliss_bond_prices!I702</f>
        <v>1.0096072369562767</v>
      </c>
      <c r="B702">
        <f>wrds_fama_bliss_bond_prices!I702/wrds_fama_bliss_bond_prices!H702</f>
        <v>1.1721560724516198</v>
      </c>
      <c r="D702" s="3">
        <v>677</v>
      </c>
      <c r="E702" s="3">
        <v>0.98720468461849176</v>
      </c>
      <c r="F702" s="3">
        <v>-0.34639819428848195</v>
      </c>
    </row>
    <row r="703" spans="1:6">
      <c r="A703">
        <f>wrds_fama_bliss_bond_prices!H704/wrds_fama_bliss_bond_prices!I703</f>
        <v>0.78846619455494305</v>
      </c>
      <c r="B703">
        <f>wrds_fama_bliss_bond_prices!I703/wrds_fama_bliss_bond_prices!H703</f>
        <v>1.400778609187632</v>
      </c>
      <c r="D703" s="3">
        <v>678</v>
      </c>
      <c r="E703" s="3">
        <v>0.91078475676342097</v>
      </c>
      <c r="F703" s="3">
        <v>-0.50002148063718155</v>
      </c>
    </row>
    <row r="704" spans="1:6">
      <c r="A704">
        <f>wrds_fama_bliss_bond_prices!H705/wrds_fama_bliss_bond_prices!I704</f>
        <v>0.54024211717810944</v>
      </c>
      <c r="B704">
        <f>wrds_fama_bliss_bond_prices!I704/wrds_fama_bliss_bond_prices!H704</f>
        <v>1.6441217305369253</v>
      </c>
      <c r="D704" s="3">
        <v>679</v>
      </c>
      <c r="E704" s="3">
        <v>0.86112540160591389</v>
      </c>
      <c r="F704" s="3">
        <v>0.19429458975509817</v>
      </c>
    </row>
    <row r="705" spans="1:6">
      <c r="A705">
        <f>wrds_fama_bliss_bond_prices!H706/wrds_fama_bliss_bond_prices!I705</f>
        <v>0.58052883165963276</v>
      </c>
      <c r="B705">
        <f>wrds_fama_bliss_bond_prices!I705/wrds_fama_bliss_bond_prices!H705</f>
        <v>1.7336797159714421</v>
      </c>
      <c r="D705" s="3">
        <v>680</v>
      </c>
      <c r="E705" s="3">
        <v>0.74419014622154656</v>
      </c>
      <c r="F705" s="3">
        <v>7.7284581518569095E-2</v>
      </c>
    </row>
    <row r="706" spans="1:6">
      <c r="A706">
        <f>wrds_fama_bliss_bond_prices!H707/wrds_fama_bliss_bond_prices!I706</f>
        <v>0.44276970429330614</v>
      </c>
      <c r="B706">
        <f>wrds_fama_bliss_bond_prices!I706/wrds_fama_bliss_bond_prices!H706</f>
        <v>2.1571878498883144</v>
      </c>
      <c r="D706" s="3">
        <v>681</v>
      </c>
      <c r="E706" s="3">
        <v>0.88548822677962158</v>
      </c>
      <c r="F706" s="3">
        <v>-0.25002022734034213</v>
      </c>
    </row>
    <row r="707" spans="1:6">
      <c r="A707">
        <f>wrds_fama_bliss_bond_prices!H708/wrds_fama_bliss_bond_prices!I707</f>
        <v>0.2770946500006562</v>
      </c>
      <c r="B707">
        <f>wrds_fama_bliss_bond_prices!I707/wrds_fama_bliss_bond_prices!H707</f>
        <v>2.7136945778745147</v>
      </c>
      <c r="D707" s="3">
        <v>682</v>
      </c>
      <c r="E707" s="3">
        <v>0.87460390184560588</v>
      </c>
      <c r="F707" s="3">
        <v>-0.22346858455982666</v>
      </c>
    </row>
    <row r="708" spans="1:6">
      <c r="A708">
        <f>wrds_fama_bliss_bond_prices!H709/wrds_fama_bliss_bond_prices!I708</f>
        <v>0.31277630065870993</v>
      </c>
      <c r="B708">
        <f>wrds_fama_bliss_bond_prices!I708/wrds_fama_bliss_bond_prices!H708</f>
        <v>2.6419638065448563</v>
      </c>
      <c r="D708" s="3">
        <v>683</v>
      </c>
      <c r="E708" s="3">
        <v>0.70446363858565497</v>
      </c>
      <c r="F708" s="3">
        <v>-0.15673320426823645</v>
      </c>
    </row>
    <row r="709" spans="1:6">
      <c r="A709">
        <f>wrds_fama_bliss_bond_prices!H710/wrds_fama_bliss_bond_prices!I709</f>
        <v>0.41527268114735438</v>
      </c>
      <c r="B709">
        <f>wrds_fama_bliss_bond_prices!I709/wrds_fama_bliss_bond_prices!H709</f>
        <v>2.4339981587736172</v>
      </c>
      <c r="D709" s="3">
        <v>684</v>
      </c>
      <c r="E709" s="3">
        <v>0.67308761540479189</v>
      </c>
      <c r="F709" s="3">
        <v>-8.1892885083739153E-2</v>
      </c>
    </row>
    <row r="710" spans="1:6">
      <c r="A710">
        <f>wrds_fama_bliss_bond_prices!H711/wrds_fama_bliss_bond_prices!I710</f>
        <v>0.52635245840795442</v>
      </c>
      <c r="B710">
        <f>wrds_fama_bliss_bond_prices!I710/wrds_fama_bliss_bond_prices!H710</f>
        <v>2.3354179485623496</v>
      </c>
      <c r="D710" s="3">
        <v>685</v>
      </c>
      <c r="E710" s="3">
        <v>0.6170370584954129</v>
      </c>
      <c r="F710" s="3">
        <v>-0.19775662694215024</v>
      </c>
    </row>
    <row r="711" spans="1:6">
      <c r="A711">
        <f>wrds_fama_bliss_bond_prices!H712/wrds_fama_bliss_bond_prices!I711</f>
        <v>0.41114009999302936</v>
      </c>
      <c r="B711">
        <f>wrds_fama_bliss_bond_prices!I711/wrds_fama_bliss_bond_prices!H711</f>
        <v>1.5043584340917098</v>
      </c>
      <c r="D711" s="3">
        <v>686</v>
      </c>
      <c r="E711" s="3">
        <v>0.50870206989100253</v>
      </c>
      <c r="F711" s="3">
        <v>-0.13880896049994523</v>
      </c>
    </row>
    <row r="712" spans="1:6">
      <c r="A712">
        <f>wrds_fama_bliss_bond_prices!H713/wrds_fama_bliss_bond_prices!I712</f>
        <v>0.86228496955304967</v>
      </c>
      <c r="B712">
        <f>wrds_fama_bliss_bond_prices!I712/wrds_fama_bliss_bond_prices!H712</f>
        <v>1.4359334406244881</v>
      </c>
      <c r="D712" s="3">
        <v>687</v>
      </c>
      <c r="E712" s="3">
        <v>0.51695394798866945</v>
      </c>
      <c r="F712" s="3">
        <v>-9.0656353335020923E-2</v>
      </c>
    </row>
    <row r="713" spans="1:6">
      <c r="A713">
        <f>wrds_fama_bliss_bond_prices!H714/wrds_fama_bliss_bond_prices!I713</f>
        <v>0.61160434013381748</v>
      </c>
      <c r="B713">
        <f>wrds_fama_bliss_bond_prices!I713/wrds_fama_bliss_bond_prices!H713</f>
        <v>1.477754202130134</v>
      </c>
      <c r="D713" s="3">
        <v>688</v>
      </c>
      <c r="E713" s="3">
        <v>0.53676055566369429</v>
      </c>
      <c r="F713" s="3">
        <v>-0.11511170465762216</v>
      </c>
    </row>
    <row r="714" spans="1:6">
      <c r="A714">
        <f>wrds_fama_bliss_bond_prices!H715/wrds_fama_bliss_bond_prices!I714</f>
        <v>0.7025954652602262</v>
      </c>
      <c r="B714">
        <f>wrds_fama_bliss_bond_prices!I714/wrds_fama_bliss_bond_prices!H714</f>
        <v>1.5658744821227464</v>
      </c>
      <c r="D714" s="3">
        <v>689</v>
      </c>
      <c r="E714" s="3">
        <v>0.56458491856405135</v>
      </c>
      <c r="F714" s="3">
        <v>-0.24689346840864912</v>
      </c>
    </row>
    <row r="715" spans="1:6">
      <c r="A715">
        <f>wrds_fama_bliss_bond_prices!H716/wrds_fama_bliss_bond_prices!I715</f>
        <v>0.62496142763547624</v>
      </c>
      <c r="B715">
        <f>wrds_fama_bliss_bond_prices!I715/wrds_fama_bliss_bond_prices!H715</f>
        <v>1.5090328802204711</v>
      </c>
      <c r="D715" s="3">
        <v>690</v>
      </c>
      <c r="E715" s="3">
        <v>0.54938381779618484</v>
      </c>
      <c r="F715" s="3">
        <v>0.23788191286109972</v>
      </c>
    </row>
    <row r="716" spans="1:6">
      <c r="A716">
        <f>wrds_fama_bliss_bond_prices!H717/wrds_fama_bliss_bond_prices!I716</f>
        <v>0.63617743125997261</v>
      </c>
      <c r="B716">
        <f>wrds_fama_bliss_bond_prices!I716/wrds_fama_bliss_bond_prices!H716</f>
        <v>1.4486001841989928</v>
      </c>
      <c r="D716" s="3">
        <v>691</v>
      </c>
      <c r="E716" s="3">
        <v>0.54612904765453707</v>
      </c>
      <c r="F716" s="3">
        <v>-0.27151396600327971</v>
      </c>
    </row>
    <row r="717" spans="1:6">
      <c r="A717">
        <f>wrds_fama_bliss_bond_prices!H718/wrds_fama_bliss_bond_prices!I717</f>
        <v>0.92015849666815741</v>
      </c>
      <c r="B717">
        <f>wrds_fama_bliss_bond_prices!I717/wrds_fama_bliss_bond_prices!H717</f>
        <v>1.4568875353113135</v>
      </c>
      <c r="D717" s="3">
        <v>692</v>
      </c>
      <c r="E717" s="3">
        <v>0.45615799626921683</v>
      </c>
      <c r="F717" s="3">
        <v>6.8762132331404158E-3</v>
      </c>
    </row>
    <row r="718" spans="1:6">
      <c r="A718">
        <f>wrds_fama_bliss_bond_prices!H719/wrds_fama_bliss_bond_prices!I718</f>
        <v>0.55577055891179605</v>
      </c>
      <c r="B718">
        <f>wrds_fama_bliss_bond_prices!I718/wrds_fama_bliss_bond_prices!H718</f>
        <v>1.4915823467669855</v>
      </c>
      <c r="D718" s="3">
        <v>693</v>
      </c>
      <c r="E718" s="3">
        <v>0.5578807836828048</v>
      </c>
      <c r="F718" s="3">
        <v>3.0626949867349484E-3</v>
      </c>
    </row>
    <row r="719" spans="1:6">
      <c r="A719">
        <f>wrds_fama_bliss_bond_prices!H720/wrds_fama_bliss_bond_prices!I719</f>
        <v>0.5375059793119068</v>
      </c>
      <c r="B719">
        <f>wrds_fama_bliss_bond_prices!I719/wrds_fama_bliss_bond_prices!H719</f>
        <v>1.9920093567996013</v>
      </c>
      <c r="D719" s="3">
        <v>694</v>
      </c>
      <c r="E719" s="3">
        <v>0.56784190361776055</v>
      </c>
      <c r="F719" s="3">
        <v>-0.15685694433961506</v>
      </c>
    </row>
    <row r="720" spans="1:6">
      <c r="A720">
        <f>wrds_fama_bliss_bond_prices!H721/wrds_fama_bliss_bond_prices!I720</f>
        <v>0.66762340948378573</v>
      </c>
      <c r="B720">
        <f>wrds_fama_bliss_bond_prices!I720/wrds_fama_bliss_bond_prices!H720</f>
        <v>1.4896055430205939</v>
      </c>
      <c r="D720" s="3">
        <v>695</v>
      </c>
      <c r="E720" s="3">
        <v>0.53718532225788351</v>
      </c>
      <c r="F720" s="3">
        <v>-0.14833055149739377</v>
      </c>
    </row>
    <row r="721" spans="1:6">
      <c r="A721">
        <f>wrds_fama_bliss_bond_prices!H722/wrds_fama_bliss_bond_prices!I721</f>
        <v>0.74528691329350039</v>
      </c>
      <c r="B721">
        <f>wrds_fama_bliss_bond_prices!I721/wrds_fama_bliss_bond_prices!H721</f>
        <v>1.5423351372177225</v>
      </c>
      <c r="D721" s="3">
        <v>696</v>
      </c>
      <c r="E721" s="3">
        <v>0.61429063253060634</v>
      </c>
      <c r="F721" s="3">
        <v>-0.20914133497398474</v>
      </c>
    </row>
    <row r="722" spans="1:6">
      <c r="A722">
        <f>wrds_fama_bliss_bond_prices!H723/wrds_fama_bliss_bond_prices!I722</f>
        <v>0.54207871079674641</v>
      </c>
      <c r="B722">
        <f>wrds_fama_bliss_bond_prices!I722/wrds_fama_bliss_bond_prices!H722</f>
        <v>1.4893938297263043</v>
      </c>
      <c r="D722" s="3">
        <v>697</v>
      </c>
      <c r="E722" s="3">
        <v>0.68030683217561294</v>
      </c>
      <c r="F722" s="3">
        <v>-0.19325896436134044</v>
      </c>
    </row>
    <row r="723" spans="1:6">
      <c r="A723">
        <f>wrds_fama_bliss_bond_prices!H724/wrds_fama_bliss_bond_prices!I723</f>
        <v>0.90041957876349621</v>
      </c>
      <c r="B723">
        <f>wrds_fama_bliss_bond_prices!I723/wrds_fama_bliss_bond_prices!H723</f>
        <v>1.3026813343987509</v>
      </c>
      <c r="D723" s="3">
        <v>698</v>
      </c>
      <c r="E723" s="3">
        <v>0.66600234894361154</v>
      </c>
      <c r="F723" s="3">
        <v>-0.19707980978019785</v>
      </c>
    </row>
    <row r="724" spans="1:6">
      <c r="A724">
        <f>wrds_fama_bliss_bond_prices!H725/wrds_fama_bliss_bond_prices!I724</f>
        <v>0.84435348360740092</v>
      </c>
      <c r="B724">
        <f>wrds_fama_bliss_bond_prices!I724/wrds_fama_bliss_bond_prices!H724</f>
        <v>1.2024098484760186</v>
      </c>
      <c r="D724" s="3">
        <v>699</v>
      </c>
      <c r="E724" s="3">
        <v>0.67411318128606901</v>
      </c>
      <c r="F724" s="3">
        <v>-3.1588820627160952E-2</v>
      </c>
    </row>
    <row r="725" spans="1:6">
      <c r="A725">
        <f>wrds_fama_bliss_bond_prices!H726/wrds_fama_bliss_bond_prices!I725</f>
        <v>0.92246850565726812</v>
      </c>
      <c r="B725">
        <f>wrds_fama_bliss_bond_prices!I725/wrds_fama_bliss_bond_prices!H725</f>
        <v>1.1818253110696735</v>
      </c>
      <c r="D725" s="3">
        <v>700</v>
      </c>
      <c r="E725" s="3">
        <v>0.83766187609089593</v>
      </c>
      <c r="F725" s="3">
        <v>-0.19025262481008998</v>
      </c>
    </row>
    <row r="726" spans="1:6">
      <c r="A726">
        <f>wrds_fama_bliss_bond_prices!H727/wrds_fama_bliss_bond_prices!I726</f>
        <v>0.72000997326792582</v>
      </c>
      <c r="B726">
        <f>wrds_fama_bliss_bond_prices!I726/wrds_fama_bliss_bond_prices!H726</f>
        <v>1.3377946996013104</v>
      </c>
      <c r="D726" s="3">
        <v>701</v>
      </c>
      <c r="E726" s="3">
        <v>0.9079058779511584</v>
      </c>
      <c r="F726" s="3">
        <v>0.10170135900511834</v>
      </c>
    </row>
    <row r="727" spans="1:6">
      <c r="A727">
        <f>wrds_fama_bliss_bond_prices!H728/wrds_fama_bliss_bond_prices!I727</f>
        <v>0.74948556386240683</v>
      </c>
      <c r="B727">
        <f>wrds_fama_bliss_bond_prices!I727/wrds_fama_bliss_bond_prices!H727</f>
        <v>1.2451239290692915</v>
      </c>
      <c r="D727" s="3">
        <v>702</v>
      </c>
      <c r="E727" s="3">
        <v>0.83211386883065863</v>
      </c>
      <c r="F727" s="3">
        <v>-4.3647674275715587E-2</v>
      </c>
    </row>
    <row r="728" spans="1:6">
      <c r="A728">
        <f>wrds_fama_bliss_bond_prices!H729/wrds_fama_bliss_bond_prices!I728</f>
        <v>0.56215943302541838</v>
      </c>
      <c r="B728">
        <f>wrds_fama_bliss_bond_prices!I728/wrds_fama_bliss_bond_prices!H728</f>
        <v>1.2880652223566462</v>
      </c>
      <c r="D728" s="3">
        <v>703</v>
      </c>
      <c r="E728" s="3">
        <v>0.75144175165433258</v>
      </c>
      <c r="F728" s="3">
        <v>-0.21119963447622314</v>
      </c>
    </row>
    <row r="729" spans="1:6">
      <c r="A729">
        <f>wrds_fama_bliss_bond_prices!H730/wrds_fama_bliss_bond_prices!I729</f>
        <v>0.59668446339109238</v>
      </c>
      <c r="B729">
        <f>wrds_fama_bliss_bond_prices!I729/wrds_fama_bliss_bond_prices!H729</f>
        <v>1.8887096521737576</v>
      </c>
      <c r="D729" s="3">
        <v>704</v>
      </c>
      <c r="E729" s="3">
        <v>0.721751854298744</v>
      </c>
      <c r="F729" s="3">
        <v>-0.14122302263911124</v>
      </c>
    </row>
    <row r="730" spans="1:6">
      <c r="A730">
        <f>wrds_fama_bliss_bond_prices!H731/wrds_fama_bliss_bond_prices!I730</f>
        <v>0.53640545078934132</v>
      </c>
      <c r="B730">
        <f>wrds_fama_bliss_bond_prices!I730/wrds_fama_bliss_bond_prices!H730</f>
        <v>1.5375844773078831</v>
      </c>
      <c r="D730" s="3">
        <v>705</v>
      </c>
      <c r="E730" s="3">
        <v>0.58135216839421222</v>
      </c>
      <c r="F730" s="3">
        <v>-0.13858246410090608</v>
      </c>
    </row>
    <row r="731" spans="1:6">
      <c r="A731">
        <f>wrds_fama_bliss_bond_prices!H732/wrds_fama_bliss_bond_prices!I731</f>
        <v>0.42714494442057194</v>
      </c>
      <c r="B731">
        <f>wrds_fama_bliss_bond_prices!I731/wrds_fama_bliss_bond_prices!H731</f>
        <v>1.8795055497859443</v>
      </c>
      <c r="D731" s="3">
        <v>706</v>
      </c>
      <c r="E731" s="3">
        <v>0.39686133207804952</v>
      </c>
      <c r="F731" s="3">
        <v>-0.11976668207739333</v>
      </c>
    </row>
    <row r="732" spans="1:6">
      <c r="A732">
        <f>wrds_fama_bliss_bond_prices!H733/wrds_fama_bliss_bond_prices!I732</f>
        <v>0.61067972168463869</v>
      </c>
      <c r="B732">
        <f>wrds_fama_bliss_bond_prices!I732/wrds_fama_bliss_bond_prices!H732</f>
        <v>2.070652316926227</v>
      </c>
      <c r="D732" s="3">
        <v>707</v>
      </c>
      <c r="E732" s="3">
        <v>0.42064122426389972</v>
      </c>
      <c r="F732" s="3">
        <v>-0.10786492360518979</v>
      </c>
    </row>
    <row r="733" spans="1:6">
      <c r="A733">
        <f>wrds_fama_bliss_bond_prices!H734/wrds_fama_bliss_bond_prices!I733</f>
        <v>0.50825560324386265</v>
      </c>
      <c r="B733">
        <f>wrds_fama_bliss_bond_prices!I733/wrds_fama_bliss_bond_prices!H733</f>
        <v>2.2910433581438645</v>
      </c>
      <c r="D733" s="3">
        <v>708</v>
      </c>
      <c r="E733" s="3">
        <v>0.48958514596847225</v>
      </c>
      <c r="F733" s="3">
        <v>-7.4312464821117863E-2</v>
      </c>
    </row>
    <row r="734" spans="1:6">
      <c r="A734">
        <f>wrds_fama_bliss_bond_prices!H735/wrds_fama_bliss_bond_prices!I734</f>
        <v>0.41867384391972995</v>
      </c>
      <c r="B734">
        <f>wrds_fama_bliss_bond_prices!I734/wrds_fama_bliss_bond_prices!H734</f>
        <v>2.3424911225024752</v>
      </c>
      <c r="D734" s="3">
        <v>709</v>
      </c>
      <c r="E734" s="3">
        <v>0.52226605441303442</v>
      </c>
      <c r="F734" s="3">
        <v>4.086403994919996E-3</v>
      </c>
    </row>
    <row r="735" spans="1:6">
      <c r="A735">
        <f>wrds_fama_bliss_bond_prices!H736/wrds_fama_bliss_bond_prices!I735</f>
        <v>0.50077964579813217</v>
      </c>
      <c r="B735">
        <f>wrds_fama_bliss_bond_prices!I735/wrds_fama_bliss_bond_prices!H735</f>
        <v>2.0753202476080119</v>
      </c>
      <c r="D735" s="3">
        <v>710</v>
      </c>
      <c r="E735" s="3">
        <v>0.79777550855389157</v>
      </c>
      <c r="F735" s="3">
        <v>-0.3866354085608622</v>
      </c>
    </row>
    <row r="736" spans="1:6">
      <c r="A736">
        <f>wrds_fama_bliss_bond_prices!H737/wrds_fama_bliss_bond_prices!I736</f>
        <v>0.29194763812885766</v>
      </c>
      <c r="B736">
        <f>wrds_fama_bliss_bond_prices!I736/wrds_fama_bliss_bond_prices!H736</f>
        <v>2.5841013570539384</v>
      </c>
      <c r="D736" s="3">
        <v>711</v>
      </c>
      <c r="E736" s="3">
        <v>0.82045948277173553</v>
      </c>
      <c r="F736" s="3">
        <v>4.1825486781314147E-2</v>
      </c>
    </row>
    <row r="737" spans="1:6">
      <c r="A737">
        <f>wrds_fama_bliss_bond_prices!H738/wrds_fama_bliss_bond_prices!I737</f>
        <v>0.40546181765548928</v>
      </c>
      <c r="B737">
        <f>wrds_fama_bliss_bond_prices!I737/wrds_fama_bliss_bond_prices!H737</f>
        <v>2.672117966491113</v>
      </c>
      <c r="D737" s="3">
        <v>712</v>
      </c>
      <c r="E737" s="3">
        <v>0.80659523481650375</v>
      </c>
      <c r="F737" s="3">
        <v>-0.19499089468268627</v>
      </c>
    </row>
    <row r="738" spans="1:6">
      <c r="A738">
        <f>wrds_fama_bliss_bond_prices!H739/wrds_fama_bliss_bond_prices!I738</f>
        <v>0.54207549996004745</v>
      </c>
      <c r="B738">
        <f>wrds_fama_bliss_bond_prices!I738/wrds_fama_bliss_bond_prices!H738</f>
        <v>2.3422488828321519</v>
      </c>
      <c r="D738" s="3">
        <v>713</v>
      </c>
      <c r="E738" s="3">
        <v>0.77738195969388091</v>
      </c>
      <c r="F738" s="3">
        <v>-7.4786494433654704E-2</v>
      </c>
    </row>
    <row r="739" spans="1:6">
      <c r="A739">
        <f>wrds_fama_bliss_bond_prices!H740/wrds_fama_bliss_bond_prices!I739</f>
        <v>0.58077684691349085</v>
      </c>
      <c r="B739">
        <f>wrds_fama_bliss_bond_prices!I739/wrds_fama_bliss_bond_prices!H739</f>
        <v>1.7531904387208261</v>
      </c>
      <c r="D739" s="3">
        <v>714</v>
      </c>
      <c r="E739" s="3">
        <v>0.79622585527524969</v>
      </c>
      <c r="F739" s="3">
        <v>-0.17126442763977345</v>
      </c>
    </row>
    <row r="740" spans="1:6">
      <c r="A740">
        <f>wrds_fama_bliss_bond_prices!H741/wrds_fama_bliss_bond_prices!I740</f>
        <v>0.24208189563558005</v>
      </c>
      <c r="B740">
        <f>wrds_fama_bliss_bond_prices!I740/wrds_fama_bliss_bond_prices!H740</f>
        <v>2.3341811614738877</v>
      </c>
      <c r="D740" s="3">
        <v>715</v>
      </c>
      <c r="E740" s="3">
        <v>0.81626025570413274</v>
      </c>
      <c r="F740" s="3">
        <v>-0.18008282444416013</v>
      </c>
    </row>
    <row r="741" spans="1:6">
      <c r="A741">
        <f>wrds_fama_bliss_bond_prices!H742/wrds_fama_bliss_bond_prices!I741</f>
        <v>0.35676837259182542</v>
      </c>
      <c r="B741">
        <f>wrds_fama_bliss_bond_prices!I741/wrds_fama_bliss_bond_prices!H741</f>
        <v>3.4823470361129236</v>
      </c>
      <c r="D741" s="3">
        <v>716</v>
      </c>
      <c r="E741" s="3">
        <v>0.81351286692935465</v>
      </c>
      <c r="F741" s="3">
        <v>0.10664562973880276</v>
      </c>
    </row>
    <row r="742" spans="1:6">
      <c r="A742">
        <f>wrds_fama_bliss_bond_prices!H743/wrds_fama_bliss_bond_prices!I742</f>
        <v>0.39358924039342513</v>
      </c>
      <c r="B742">
        <f>wrds_fama_bliss_bond_prices!I742/wrds_fama_bliss_bond_prices!H742</f>
        <v>2.7131893661543223</v>
      </c>
      <c r="D742" s="3">
        <v>717</v>
      </c>
      <c r="E742" s="3">
        <v>0.80201098481473765</v>
      </c>
      <c r="F742" s="3">
        <v>-0.2462404259029416</v>
      </c>
    </row>
    <row r="743" spans="1:6">
      <c r="A743">
        <f>wrds_fama_bliss_bond_prices!H744/wrds_fama_bliss_bond_prices!I743</f>
        <v>0.23948863268701728</v>
      </c>
      <c r="B743">
        <f>wrds_fama_bliss_bond_prices!I743/wrds_fama_bliss_bond_prices!H743</f>
        <v>3.346241085286171</v>
      </c>
      <c r="D743" s="3">
        <v>718</v>
      </c>
      <c r="E743" s="3">
        <v>0.63611146742668656</v>
      </c>
      <c r="F743" s="3">
        <v>-9.860548811477976E-2</v>
      </c>
    </row>
    <row r="744" spans="1:6">
      <c r="A744">
        <f>wrds_fama_bliss_bond_prices!H745/wrds_fama_bliss_bond_prices!I744</f>
        <v>0.23749498734432878</v>
      </c>
      <c r="B744">
        <f>wrds_fama_bliss_bond_prices!I744/wrds_fama_bliss_bond_prices!H744</f>
        <v>4.0854247202729024</v>
      </c>
      <c r="D744" s="3">
        <v>719</v>
      </c>
      <c r="E744" s="3">
        <v>0.80266632671460014</v>
      </c>
      <c r="F744" s="3">
        <v>-0.13504291723081441</v>
      </c>
    </row>
    <row r="745" spans="1:6">
      <c r="A745">
        <f>wrds_fama_bliss_bond_prices!H746/wrds_fama_bliss_bond_prices!I745</f>
        <v>0.3139751430992665</v>
      </c>
      <c r="B745">
        <f>wrds_fama_bliss_bond_prices!I745/wrds_fama_bliss_bond_prices!H745</f>
        <v>3.8031821298905784</v>
      </c>
      <c r="D745" s="3">
        <v>720</v>
      </c>
      <c r="E745" s="3">
        <v>0.78518562712406181</v>
      </c>
      <c r="F745" s="3">
        <v>-3.9898713830561428E-2</v>
      </c>
    </row>
    <row r="746" spans="1:6">
      <c r="A746">
        <f>wrds_fama_bliss_bond_prices!H747/wrds_fama_bliss_bond_prices!I746</f>
        <v>0.31373371816097828</v>
      </c>
      <c r="B746">
        <f>wrds_fama_bliss_bond_prices!I746/wrds_fama_bliss_bond_prices!H746</f>
        <v>3.9240347670985116</v>
      </c>
      <c r="D746" s="3">
        <v>721</v>
      </c>
      <c r="E746" s="3">
        <v>0.80273651304076377</v>
      </c>
      <c r="F746" s="3">
        <v>-0.26065780224401736</v>
      </c>
    </row>
    <row r="747" spans="1:6">
      <c r="A747">
        <f>wrds_fama_bliss_bond_prices!H748/wrds_fama_bliss_bond_prices!I747</f>
        <v>0.21673904552522136</v>
      </c>
      <c r="B747">
        <f>wrds_fama_bliss_bond_prices!I747/wrds_fama_bliss_bond_prices!H747</f>
        <v>3.6835967663818137</v>
      </c>
      <c r="D747" s="3">
        <v>722</v>
      </c>
      <c r="E747" s="3">
        <v>0.86463467649749048</v>
      </c>
      <c r="F747" s="3">
        <v>3.5784902266005725E-2</v>
      </c>
    </row>
    <row r="748" spans="1:6">
      <c r="A748">
        <f>wrds_fama_bliss_bond_prices!H749/wrds_fama_bliss_bond_prices!I748</f>
        <v>0.26005550033199815</v>
      </c>
      <c r="B748">
        <f>wrds_fama_bliss_bond_prices!I748/wrds_fama_bliss_bond_prices!H748</f>
        <v>4.4815013648365261</v>
      </c>
      <c r="D748" s="3">
        <v>723</v>
      </c>
      <c r="E748" s="3">
        <v>0.89787626975457679</v>
      </c>
      <c r="F748" s="3">
        <v>-5.3522786147175871E-2</v>
      </c>
    </row>
    <row r="749" spans="1:6">
      <c r="A749">
        <f>wrds_fama_bliss_bond_prices!H750/wrds_fama_bliss_bond_prices!I749</f>
        <v>0.22187321148236727</v>
      </c>
      <c r="B749">
        <f>wrds_fama_bliss_bond_prices!I749/wrds_fama_bliss_bond_prices!H749</f>
        <v>4.4060414817021387</v>
      </c>
      <c r="D749" s="3">
        <v>724</v>
      </c>
      <c r="E749" s="3">
        <v>0.90470037147751614</v>
      </c>
      <c r="F749" s="3">
        <v>1.7768134179751982E-2</v>
      </c>
    </row>
    <row r="750" spans="1:6">
      <c r="A750">
        <f>wrds_fama_bliss_bond_prices!H751/wrds_fama_bliss_bond_prices!I750</f>
        <v>0.33657939816245214</v>
      </c>
      <c r="B750">
        <f>wrds_fama_bliss_bond_prices!I750/wrds_fama_bliss_bond_prices!H750</f>
        <v>3.9025452969646248</v>
      </c>
      <c r="D750" s="3">
        <v>725</v>
      </c>
      <c r="E750" s="3">
        <v>0.85299403715511102</v>
      </c>
      <c r="F750" s="3">
        <v>-0.1329840638871852</v>
      </c>
    </row>
    <row r="751" spans="1:6">
      <c r="A751">
        <f>wrds_fama_bliss_bond_prices!H752/wrds_fama_bliss_bond_prices!I751</f>
        <v>0.54029914405178792</v>
      </c>
      <c r="B751">
        <f>wrds_fama_bliss_bond_prices!I751/wrds_fama_bliss_bond_prices!H751</f>
        <v>2.8002295095445575</v>
      </c>
      <c r="D751" s="3">
        <v>726</v>
      </c>
      <c r="E751" s="3">
        <v>0.88371587230593296</v>
      </c>
      <c r="F751" s="3">
        <v>-0.13423030844352613</v>
      </c>
    </row>
    <row r="752" spans="1:6">
      <c r="A752">
        <f>wrds_fama_bliss_bond_prices!H753/wrds_fama_bliss_bond_prices!I752</f>
        <v>0</v>
      </c>
      <c r="B752">
        <f>wrds_fama_bliss_bond_prices!I752/wrds_fama_bliss_bond_prices!H752</f>
        <v>2.6335394970806072</v>
      </c>
      <c r="D752" s="3">
        <v>727</v>
      </c>
      <c r="E752" s="3">
        <v>0.86948015023344416</v>
      </c>
      <c r="F752" s="3">
        <v>-0.30732071720802578</v>
      </c>
    </row>
    <row r="753" spans="4:6">
      <c r="D753" s="3">
        <v>728</v>
      </c>
      <c r="E753" s="3">
        <v>0.67035696337351558</v>
      </c>
      <c r="F753" s="3">
        <v>-7.3672499982423201E-2</v>
      </c>
    </row>
    <row r="754" spans="4:6">
      <c r="D754" s="3">
        <v>729</v>
      </c>
      <c r="E754" s="3">
        <v>0.78676054648396165</v>
      </c>
      <c r="F754" s="3">
        <v>-0.25035509569462033</v>
      </c>
    </row>
    <row r="755" spans="4:6">
      <c r="D755" s="3">
        <v>730</v>
      </c>
      <c r="E755" s="3">
        <v>0.673408269784872</v>
      </c>
      <c r="F755" s="3">
        <v>-0.24626332536430007</v>
      </c>
    </row>
    <row r="756" spans="4:6">
      <c r="D756" s="3">
        <v>731</v>
      </c>
      <c r="E756" s="3">
        <v>0.61004007465729027</v>
      </c>
      <c r="F756" s="3">
        <v>6.3964702734842227E-4</v>
      </c>
    </row>
    <row r="757" spans="4:6">
      <c r="D757" s="3">
        <v>732</v>
      </c>
      <c r="E757" s="3">
        <v>0.53697693729331564</v>
      </c>
      <c r="F757" s="3">
        <v>-2.8721334049452985E-2</v>
      </c>
    </row>
    <row r="758" spans="4:6">
      <c r="D758" s="3">
        <v>733</v>
      </c>
      <c r="E758" s="3">
        <v>0.51992118469268878</v>
      </c>
      <c r="F758" s="3">
        <v>-0.10124734077295883</v>
      </c>
    </row>
    <row r="759" spans="4:6">
      <c r="D759" s="3">
        <v>734</v>
      </c>
      <c r="E759" s="3">
        <v>0.60849258135300499</v>
      </c>
      <c r="F759" s="3">
        <v>-0.10771293555487282</v>
      </c>
    </row>
    <row r="760" spans="4:6">
      <c r="D760" s="3">
        <v>735</v>
      </c>
      <c r="E760" s="3">
        <v>0.43982354706619631</v>
      </c>
      <c r="F760" s="3">
        <v>-0.14787590893733865</v>
      </c>
    </row>
    <row r="761" spans="4:6">
      <c r="D761" s="3">
        <v>736</v>
      </c>
      <c r="E761" s="3">
        <v>0.41064464038246606</v>
      </c>
      <c r="F761" s="3">
        <v>-5.1828227269767879E-3</v>
      </c>
    </row>
    <row r="762" spans="4:6">
      <c r="D762" s="3">
        <v>737</v>
      </c>
      <c r="E762" s="3">
        <v>0.52000149099829018</v>
      </c>
      <c r="F762" s="3">
        <v>2.2074008961757263E-2</v>
      </c>
    </row>
    <row r="763" spans="4:6">
      <c r="D763" s="3">
        <v>738</v>
      </c>
      <c r="E763" s="3">
        <v>0.71528373922277333</v>
      </c>
      <c r="F763" s="3">
        <v>-0.13450689230928248</v>
      </c>
    </row>
    <row r="764" spans="4:6">
      <c r="D764" s="3">
        <v>739</v>
      </c>
      <c r="E764" s="3">
        <v>0.52267606901451291</v>
      </c>
      <c r="F764" s="3">
        <v>-0.28059417337893289</v>
      </c>
    </row>
    <row r="765" spans="4:6">
      <c r="D765" s="3">
        <v>740</v>
      </c>
      <c r="E765" s="3">
        <v>0.14204081019498815</v>
      </c>
      <c r="F765" s="3">
        <v>0.21472756239683727</v>
      </c>
    </row>
    <row r="766" spans="4:6">
      <c r="D766" s="3">
        <v>741</v>
      </c>
      <c r="E766" s="3">
        <v>0.39702881780299715</v>
      </c>
      <c r="F766" s="3">
        <v>-3.4395774095720144E-3</v>
      </c>
    </row>
    <row r="767" spans="4:6">
      <c r="D767" s="3">
        <v>742</v>
      </c>
      <c r="E767" s="3">
        <v>0.18716209882073276</v>
      </c>
      <c r="F767" s="3">
        <v>5.2326533866284525E-2</v>
      </c>
    </row>
    <row r="768" spans="4:6">
      <c r="D768" s="3">
        <v>743</v>
      </c>
      <c r="E768" s="3">
        <v>-5.7889039201276749E-2</v>
      </c>
      <c r="F768" s="3">
        <v>0.29538402654560553</v>
      </c>
    </row>
    <row r="769" spans="4:6">
      <c r="D769" s="3">
        <v>744</v>
      </c>
      <c r="E769" s="3">
        <v>3.5678870987522204E-2</v>
      </c>
      <c r="F769" s="3">
        <v>0.27829627211174429</v>
      </c>
    </row>
    <row r="770" spans="4:6">
      <c r="D770" s="3">
        <v>745</v>
      </c>
      <c r="E770" s="3">
        <v>-4.3857014394590443E-3</v>
      </c>
      <c r="F770" s="3">
        <v>0.31811941960043733</v>
      </c>
    </row>
    <row r="771" spans="4:6">
      <c r="D771" s="3">
        <v>746</v>
      </c>
      <c r="E771" s="3">
        <v>7.5323322016425776E-2</v>
      </c>
      <c r="F771" s="3">
        <v>0.14141572350879558</v>
      </c>
    </row>
    <row r="772" spans="4:6">
      <c r="D772" s="3">
        <v>747</v>
      </c>
      <c r="E772" s="3">
        <v>-0.18919474985326801</v>
      </c>
      <c r="F772" s="3">
        <v>0.44925025018526615</v>
      </c>
    </row>
    <row r="773" spans="4:6">
      <c r="D773" s="3">
        <v>748</v>
      </c>
      <c r="E773" s="3">
        <v>-0.16417859776080257</v>
      </c>
      <c r="F773" s="3">
        <v>0.38605180924316984</v>
      </c>
    </row>
    <row r="774" spans="4:6">
      <c r="D774" s="3">
        <v>749</v>
      </c>
      <c r="E774" s="3">
        <v>2.7383998833381273E-3</v>
      </c>
      <c r="F774" s="3">
        <v>0.33384099827911401</v>
      </c>
    </row>
    <row r="775" spans="4:6" ht="15.75" thickBot="1">
      <c r="D775" s="4">
        <v>750</v>
      </c>
      <c r="E775" s="4">
        <v>0.3681736251528529</v>
      </c>
      <c r="F775" s="4">
        <v>0.17212551889893501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workbookViewId="0">
      <selection activeCell="G18" sqref="G18"/>
    </sheetView>
  </sheetViews>
  <sheetFormatPr defaultRowHeight="15"/>
  <cols>
    <col min="1" max="1" width="19.42578125" bestFit="1" customWidth="1"/>
    <col min="2" max="2" width="16.85546875" bestFit="1" customWidth="1"/>
  </cols>
  <sheetData>
    <row r="1" spans="1:9">
      <c r="A1" s="2" t="s">
        <v>42</v>
      </c>
      <c r="B1" s="2" t="s">
        <v>43</v>
      </c>
    </row>
    <row r="2" spans="1:9">
      <c r="A2">
        <f>wrds_fama_bliss_bond_prices!I3/wrds_fama_bliss_bond_prices!J2</f>
        <v>1.0255306080178599</v>
      </c>
      <c r="B2">
        <f>wrds_fama_bliss_bond_prices!J2/wrds_fama_bliss_bond_prices!H2</f>
        <v>1.0748242005496988</v>
      </c>
      <c r="D2" t="s">
        <v>13</v>
      </c>
    </row>
    <row r="3" spans="1:9" ht="15.75" thickBot="1">
      <c r="A3">
        <f>wrds_fama_bliss_bond_prices!I4/wrds_fama_bliss_bond_prices!J3</f>
        <v>0.98408857833772123</v>
      </c>
      <c r="B3">
        <f>wrds_fama_bliss_bond_prices!J3/wrds_fama_bliss_bond_prices!H3</f>
        <v>1.0859556600415541</v>
      </c>
    </row>
    <row r="4" spans="1:9">
      <c r="A4">
        <f>wrds_fama_bliss_bond_prices!I5/wrds_fama_bliss_bond_prices!J4</f>
        <v>0.97548713409390497</v>
      </c>
      <c r="B4">
        <f>wrds_fama_bliss_bond_prices!J4/wrds_fama_bliss_bond_prices!H4</f>
        <v>1.0921542665370956</v>
      </c>
      <c r="D4" s="6" t="s">
        <v>14</v>
      </c>
      <c r="E4" s="6"/>
    </row>
    <row r="5" spans="1:9">
      <c r="A5">
        <f>wrds_fama_bliss_bond_prices!I6/wrds_fama_bliss_bond_prices!J5</f>
        <v>0.95541264013819283</v>
      </c>
      <c r="B5">
        <f>wrds_fama_bliss_bond_prices!J5/wrds_fama_bliss_bond_prices!H5</f>
        <v>1.0817636775426842</v>
      </c>
      <c r="D5" s="3" t="s">
        <v>15</v>
      </c>
      <c r="E5" s="3">
        <v>0.69747187061613103</v>
      </c>
    </row>
    <row r="6" spans="1:9">
      <c r="A6">
        <f>wrds_fama_bliss_bond_prices!I7/wrds_fama_bliss_bond_prices!J6</f>
        <v>1.0128060614549614</v>
      </c>
      <c r="B6">
        <f>wrds_fama_bliss_bond_prices!J6/wrds_fama_bliss_bond_prices!H6</f>
        <v>1.1279310348372558</v>
      </c>
      <c r="D6" s="3" t="s">
        <v>16</v>
      </c>
      <c r="E6" s="3">
        <v>0.486467010300765</v>
      </c>
    </row>
    <row r="7" spans="1:9">
      <c r="A7">
        <f>wrds_fama_bliss_bond_prices!I8/wrds_fama_bliss_bond_prices!J7</f>
        <v>1.000177544221539</v>
      </c>
      <c r="B7">
        <f>wrds_fama_bliss_bond_prices!J7/wrds_fama_bliss_bond_prices!H7</f>
        <v>1.0607802691751687</v>
      </c>
      <c r="D7" s="3" t="s">
        <v>17</v>
      </c>
      <c r="E7" s="3">
        <v>0.48578046887068582</v>
      </c>
    </row>
    <row r="8" spans="1:9">
      <c r="A8">
        <f>wrds_fama_bliss_bond_prices!I9/wrds_fama_bliss_bond_prices!J8</f>
        <v>0.97171334574641655</v>
      </c>
      <c r="B8">
        <f>wrds_fama_bliss_bond_prices!J8/wrds_fama_bliss_bond_prices!H8</f>
        <v>1.1070219967707624</v>
      </c>
      <c r="D8" s="3" t="s">
        <v>18</v>
      </c>
      <c r="E8" s="3">
        <v>0.10236953799951694</v>
      </c>
    </row>
    <row r="9" spans="1:9" ht="15.75" thickBot="1">
      <c r="A9">
        <f>wrds_fama_bliss_bond_prices!I10/wrds_fama_bliss_bond_prices!J9</f>
        <v>1.0296248871293161</v>
      </c>
      <c r="B9">
        <f>wrds_fama_bliss_bond_prices!J9/wrds_fama_bliss_bond_prices!H9</f>
        <v>1.0848661823039891</v>
      </c>
      <c r="D9" s="4" t="s">
        <v>19</v>
      </c>
      <c r="E9" s="4">
        <v>750</v>
      </c>
    </row>
    <row r="10" spans="1:9">
      <c r="A10">
        <f>wrds_fama_bliss_bond_prices!I11/wrds_fama_bliss_bond_prices!J10</f>
        <v>1.0153681297390287</v>
      </c>
      <c r="B10">
        <f>wrds_fama_bliss_bond_prices!J10/wrds_fama_bliss_bond_prices!H10</f>
        <v>1.0536196591343183</v>
      </c>
    </row>
    <row r="11" spans="1:9" ht="15.75" thickBot="1">
      <c r="A11">
        <f>wrds_fama_bliss_bond_prices!I12/wrds_fama_bliss_bond_prices!J11</f>
        <v>1.0560446817968863</v>
      </c>
      <c r="B11">
        <f>wrds_fama_bliss_bond_prices!J11/wrds_fama_bliss_bond_prices!H11</f>
        <v>1.1344043581153453</v>
      </c>
      <c r="D11" t="s">
        <v>20</v>
      </c>
    </row>
    <row r="12" spans="1:9">
      <c r="A12">
        <f>wrds_fama_bliss_bond_prices!I13/wrds_fama_bliss_bond_prices!J12</f>
        <v>1.2146403868509268</v>
      </c>
      <c r="B12">
        <f>wrds_fama_bliss_bond_prices!J12/wrds_fama_bliss_bond_prices!H12</f>
        <v>0.92861663304001252</v>
      </c>
      <c r="D12" s="5"/>
      <c r="E12" s="5" t="s">
        <v>25</v>
      </c>
      <c r="F12" s="5" t="s">
        <v>26</v>
      </c>
      <c r="G12" s="5" t="s">
        <v>27</v>
      </c>
      <c r="H12" s="5" t="s">
        <v>28</v>
      </c>
      <c r="I12" s="5" t="s">
        <v>29</v>
      </c>
    </row>
    <row r="13" spans="1:9">
      <c r="A13">
        <f>wrds_fama_bliss_bond_prices!I14/wrds_fama_bliss_bond_prices!J13</f>
        <v>1.0104341032625397</v>
      </c>
      <c r="B13">
        <f>wrds_fama_bliss_bond_prices!J13/wrds_fama_bliss_bond_prices!H13</f>
        <v>0.93355911329690056</v>
      </c>
      <c r="D13" s="3" t="s">
        <v>21</v>
      </c>
      <c r="E13" s="3">
        <v>1</v>
      </c>
      <c r="F13" s="3">
        <v>7.4255415103673004</v>
      </c>
      <c r="G13" s="3">
        <v>7.4255415103673004</v>
      </c>
      <c r="H13" s="3">
        <v>708.57633492657828</v>
      </c>
      <c r="I13" s="3">
        <v>2.3619488641463437E-110</v>
      </c>
    </row>
    <row r="14" spans="1:9">
      <c r="A14">
        <f>wrds_fama_bliss_bond_prices!I15/wrds_fama_bliss_bond_prices!J14</f>
        <v>1.0103711900401262</v>
      </c>
      <c r="B14">
        <f>wrds_fama_bliss_bond_prices!J14/wrds_fama_bliss_bond_prices!H14</f>
        <v>0.95205000010593277</v>
      </c>
      <c r="D14" s="3" t="s">
        <v>22</v>
      </c>
      <c r="E14" s="3">
        <v>748</v>
      </c>
      <c r="F14" s="3">
        <v>7.8386826880554379</v>
      </c>
      <c r="G14" s="3">
        <v>1.0479522310234543E-2</v>
      </c>
      <c r="H14" s="3"/>
      <c r="I14" s="3"/>
    </row>
    <row r="15" spans="1:9" ht="15.75" thickBot="1">
      <c r="A15">
        <f>wrds_fama_bliss_bond_prices!I16/wrds_fama_bliss_bond_prices!J15</f>
        <v>0.99062169291715507</v>
      </c>
      <c r="B15">
        <f>wrds_fama_bliss_bond_prices!J15/wrds_fama_bliss_bond_prices!H15</f>
        <v>0.99780038629310153</v>
      </c>
      <c r="D15" s="4" t="s">
        <v>23</v>
      </c>
      <c r="E15" s="4">
        <v>749</v>
      </c>
      <c r="F15" s="4">
        <v>15.264224198422738</v>
      </c>
      <c r="G15" s="4"/>
      <c r="H15" s="4"/>
      <c r="I15" s="4"/>
    </row>
    <row r="16" spans="1:9" ht="15.75" thickBot="1">
      <c r="A16">
        <f>wrds_fama_bliss_bond_prices!I17/wrds_fama_bliss_bond_prices!J16</f>
        <v>0.91988070869643723</v>
      </c>
      <c r="B16">
        <f>wrds_fama_bliss_bond_prices!J16/wrds_fama_bliss_bond_prices!H16</f>
        <v>0.96833553482863277</v>
      </c>
    </row>
    <row r="17" spans="1:12">
      <c r="A17">
        <f>wrds_fama_bliss_bond_prices!I18/wrds_fama_bliss_bond_prices!J17</f>
        <v>0.8148678187512608</v>
      </c>
      <c r="B17">
        <f>wrds_fama_bliss_bond_prices!J17/wrds_fama_bliss_bond_prices!H17</f>
        <v>1.1092968581176483</v>
      </c>
      <c r="D17" s="5"/>
      <c r="E17" s="5" t="s">
        <v>30</v>
      </c>
      <c r="F17" s="5" t="s">
        <v>18</v>
      </c>
      <c r="G17" s="5" t="s">
        <v>31</v>
      </c>
      <c r="H17" s="5" t="s">
        <v>32</v>
      </c>
      <c r="I17" s="5" t="s">
        <v>33</v>
      </c>
      <c r="J17" s="5" t="s">
        <v>34</v>
      </c>
      <c r="K17" s="5" t="s">
        <v>35</v>
      </c>
      <c r="L17" s="5" t="s">
        <v>36</v>
      </c>
    </row>
    <row r="18" spans="1:12">
      <c r="A18">
        <f>wrds_fama_bliss_bond_prices!I19/wrds_fama_bliss_bond_prices!J18</f>
        <v>0.95471312787859264</v>
      </c>
      <c r="B18">
        <f>wrds_fama_bliss_bond_prices!J18/wrds_fama_bliss_bond_prices!H18</f>
        <v>1.1681913222117837</v>
      </c>
      <c r="D18" s="8" t="s">
        <v>24</v>
      </c>
      <c r="E18" s="9">
        <v>1.0658307745260911</v>
      </c>
      <c r="F18" s="3">
        <v>6.4547372052262287E-3</v>
      </c>
      <c r="G18" s="8">
        <v>165.12380607271143</v>
      </c>
      <c r="H18" s="3">
        <v>0</v>
      </c>
      <c r="I18" s="3">
        <v>1.0531592183667611</v>
      </c>
      <c r="J18" s="3">
        <v>1.0785023306854211</v>
      </c>
      <c r="K18" s="3">
        <v>1.0531592183667611</v>
      </c>
      <c r="L18" s="3">
        <v>1.0785023306854211</v>
      </c>
    </row>
    <row r="19" spans="1:12" ht="15.75" thickBot="1">
      <c r="A19">
        <f>wrds_fama_bliss_bond_prices!I20/wrds_fama_bliss_bond_prices!J19</f>
        <v>0.94076835852870522</v>
      </c>
      <c r="B19">
        <f>wrds_fama_bliss_bond_prices!J19/wrds_fama_bliss_bond_prices!H19</f>
        <v>1.2130186534482652</v>
      </c>
      <c r="D19" s="4" t="s">
        <v>37</v>
      </c>
      <c r="E19" s="4">
        <v>-0.10220855409349582</v>
      </c>
      <c r="F19" s="4">
        <v>3.839670195591071E-3</v>
      </c>
      <c r="G19" s="4">
        <v>-26.619097184663808</v>
      </c>
      <c r="H19" s="4">
        <v>2.3619488641472847E-110</v>
      </c>
      <c r="I19" s="4">
        <v>-0.10974636624134654</v>
      </c>
      <c r="J19" s="4">
        <v>-9.4670741945645093E-2</v>
      </c>
      <c r="K19" s="4">
        <v>-0.10974636624134654</v>
      </c>
      <c r="L19" s="4">
        <v>-9.4670741945645093E-2</v>
      </c>
    </row>
    <row r="20" spans="1:12">
      <c r="A20">
        <f>wrds_fama_bliss_bond_prices!I21/wrds_fama_bliss_bond_prices!J20</f>
        <v>0.73363729132696753</v>
      </c>
      <c r="B20">
        <f>wrds_fama_bliss_bond_prices!J20/wrds_fama_bliss_bond_prices!H20</f>
        <v>1.2495520199066232</v>
      </c>
    </row>
    <row r="21" spans="1:12">
      <c r="A21">
        <f>wrds_fama_bliss_bond_prices!I22/wrds_fama_bliss_bond_prices!J21</f>
        <v>0.77370509170419421</v>
      </c>
      <c r="B21">
        <f>wrds_fama_bliss_bond_prices!J21/wrds_fama_bliss_bond_prices!H21</f>
        <v>1.4471618975235081</v>
      </c>
    </row>
    <row r="22" spans="1:12">
      <c r="A22">
        <f>wrds_fama_bliss_bond_prices!I23/wrds_fama_bliss_bond_prices!J22</f>
        <v>0.80537028726498472</v>
      </c>
      <c r="B22">
        <f>wrds_fama_bliss_bond_prices!J22/wrds_fama_bliss_bond_prices!H22</f>
        <v>1.3590399954645729</v>
      </c>
    </row>
    <row r="23" spans="1:12">
      <c r="A23">
        <f>wrds_fama_bliss_bond_prices!I24/wrds_fama_bliss_bond_prices!J23</f>
        <v>0.79771738580797502</v>
      </c>
      <c r="B23">
        <f>wrds_fama_bliss_bond_prices!J23/wrds_fama_bliss_bond_prices!H23</f>
        <v>1.347978986622747</v>
      </c>
      <c r="D23" t="s">
        <v>38</v>
      </c>
    </row>
    <row r="24" spans="1:12" ht="15.75" thickBot="1">
      <c r="A24">
        <f>wrds_fama_bliss_bond_prices!I25/wrds_fama_bliss_bond_prices!J24</f>
        <v>0.79704294489798011</v>
      </c>
      <c r="B24">
        <f>wrds_fama_bliss_bond_prices!J24/wrds_fama_bliss_bond_prices!H24</f>
        <v>1.6602561687804709</v>
      </c>
    </row>
    <row r="25" spans="1:12">
      <c r="A25">
        <f>wrds_fama_bliss_bond_prices!I26/wrds_fama_bliss_bond_prices!J25</f>
        <v>0.63467837502180757</v>
      </c>
      <c r="B25">
        <f>wrds_fama_bliss_bond_prices!J25/wrds_fama_bliss_bond_prices!H25</f>
        <v>1.6832761229898563</v>
      </c>
      <c r="D25" s="5" t="s">
        <v>39</v>
      </c>
      <c r="E25" s="5" t="s">
        <v>40</v>
      </c>
      <c r="F25" s="5" t="s">
        <v>41</v>
      </c>
    </row>
    <row r="26" spans="1:12">
      <c r="A26">
        <f>wrds_fama_bliss_bond_prices!I27/wrds_fama_bliss_bond_prices!J26</f>
        <v>0.69923621484048448</v>
      </c>
      <c r="B26">
        <f>wrds_fama_bliss_bond_prices!J26/wrds_fama_bliss_bond_prices!H26</f>
        <v>1.805770813946378</v>
      </c>
      <c r="D26" s="3">
        <v>1</v>
      </c>
      <c r="E26" s="3">
        <v>0.95597454708320884</v>
      </c>
      <c r="F26" s="3">
        <v>6.9556060934651054E-2</v>
      </c>
    </row>
    <row r="27" spans="1:12">
      <c r="A27">
        <f>wrds_fama_bliss_bond_prices!I28/wrds_fama_bliss_bond_prices!J27</f>
        <v>0.6919828787131197</v>
      </c>
      <c r="B27">
        <f>wrds_fama_bliss_bond_prices!J27/wrds_fama_bliss_bond_prices!H27</f>
        <v>2.1216187788201823</v>
      </c>
      <c r="D27" s="3">
        <v>2</v>
      </c>
      <c r="E27" s="3">
        <v>0.95483681670359599</v>
      </c>
      <c r="F27" s="3">
        <v>2.925176163412524E-2</v>
      </c>
    </row>
    <row r="28" spans="1:12">
      <c r="A28">
        <f>wrds_fama_bliss_bond_prices!I29/wrds_fama_bliss_bond_prices!J28</f>
        <v>0.78936884415179542</v>
      </c>
      <c r="B28">
        <f>wrds_fama_bliss_bond_prices!J28/wrds_fama_bliss_bond_prices!H28</f>
        <v>1.6176421041937057</v>
      </c>
      <c r="D28" s="3">
        <v>3</v>
      </c>
      <c r="E28" s="3">
        <v>0.95420326609629214</v>
      </c>
      <c r="F28" s="3">
        <v>2.1283867997612838E-2</v>
      </c>
    </row>
    <row r="29" spans="1:12">
      <c r="A29">
        <f>wrds_fama_bliss_bond_prices!I30/wrds_fama_bliss_bond_prices!J29</f>
        <v>0.85853790839171229</v>
      </c>
      <c r="B29">
        <f>wrds_fama_bliss_bond_prices!J29/wrds_fama_bliss_bond_prices!H29</f>
        <v>1.6266758670420214</v>
      </c>
      <c r="D29" s="3">
        <v>4</v>
      </c>
      <c r="E29" s="3">
        <v>0.95526527317359067</v>
      </c>
      <c r="F29" s="3">
        <v>1.4736696460215803E-4</v>
      </c>
    </row>
    <row r="30" spans="1:12">
      <c r="A30">
        <f>wrds_fama_bliss_bond_prices!I31/wrds_fama_bliss_bond_prices!J30</f>
        <v>0.84059944456574431</v>
      </c>
      <c r="B30">
        <f>wrds_fama_bliss_bond_prices!J30/wrds_fama_bliss_bond_prices!H30</f>
        <v>1.5208957242060508</v>
      </c>
      <c r="D30" s="3">
        <v>5</v>
      </c>
      <c r="E30" s="3">
        <v>0.95054657433819467</v>
      </c>
      <c r="F30" s="3">
        <v>6.2259487116766765E-2</v>
      </c>
    </row>
    <row r="31" spans="1:12">
      <c r="A31">
        <f>wrds_fama_bliss_bond_prices!I32/wrds_fama_bliss_bond_prices!J31</f>
        <v>0.9247573037725515</v>
      </c>
      <c r="B31">
        <f>wrds_fama_bliss_bond_prices!J31/wrds_fama_bliss_bond_prices!H31</f>
        <v>1.5437305157443704</v>
      </c>
      <c r="D31" s="3">
        <v>6</v>
      </c>
      <c r="E31" s="3">
        <v>0.95740995700278786</v>
      </c>
      <c r="F31" s="3">
        <v>4.276758721875118E-2</v>
      </c>
    </row>
    <row r="32" spans="1:12">
      <c r="A32">
        <f>wrds_fama_bliss_bond_prices!I33/wrds_fama_bliss_bond_prices!J32</f>
        <v>1.032307516541259</v>
      </c>
      <c r="B32">
        <f>wrds_fama_bliss_bond_prices!J32/wrds_fama_bliss_bond_prices!H32</f>
        <v>1.5148817601206739</v>
      </c>
      <c r="D32" s="3">
        <v>7</v>
      </c>
      <c r="E32" s="3">
        <v>0.95268365688645684</v>
      </c>
      <c r="F32" s="3">
        <v>1.9029688859959704E-2</v>
      </c>
    </row>
    <row r="33" spans="1:6">
      <c r="A33">
        <f>wrds_fama_bliss_bond_prices!I34/wrds_fama_bliss_bond_prices!J33</f>
        <v>1.0119183457927377</v>
      </c>
      <c r="B33">
        <f>wrds_fama_bliss_bond_prices!J33/wrds_fama_bliss_bond_prices!H33</f>
        <v>1.4579237979520727</v>
      </c>
      <c r="D33" s="3">
        <v>8</v>
      </c>
      <c r="E33" s="3">
        <v>0.95494817064786952</v>
      </c>
      <c r="F33" s="3">
        <v>7.4676716481446581E-2</v>
      </c>
    </row>
    <row r="34" spans="1:6">
      <c r="A34">
        <f>wrds_fama_bliss_bond_prices!I35/wrds_fama_bliss_bond_prices!J34</f>
        <v>0.97626482562271022</v>
      </c>
      <c r="B34">
        <f>wrds_fama_bliss_bond_prices!J34/wrds_fama_bliss_bond_prices!H34</f>
        <v>1.254431120247659</v>
      </c>
      <c r="D34" s="3">
        <v>9</v>
      </c>
      <c r="E34" s="3">
        <v>0.95814183260149055</v>
      </c>
      <c r="F34" s="3">
        <v>5.7226297137538129E-2</v>
      </c>
    </row>
    <row r="35" spans="1:6">
      <c r="A35">
        <f>wrds_fama_bliss_bond_prices!I36/wrds_fama_bliss_bond_prices!J35</f>
        <v>0.96499323785184921</v>
      </c>
      <c r="B35">
        <f>wrds_fama_bliss_bond_prices!J35/wrds_fama_bliss_bond_prices!H35</f>
        <v>1.4112428171276392</v>
      </c>
      <c r="D35" s="3">
        <v>10</v>
      </c>
      <c r="E35" s="3">
        <v>0.9498849453257614</v>
      </c>
      <c r="F35" s="3">
        <v>0.10615973647112487</v>
      </c>
    </row>
    <row r="36" spans="1:6">
      <c r="A36">
        <f>wrds_fama_bliss_bond_prices!I37/wrds_fama_bliss_bond_prices!J36</f>
        <v>0.896247371792947</v>
      </c>
      <c r="B36">
        <f>wrds_fama_bliss_bond_prices!J36/wrds_fama_bliss_bond_prices!H36</f>
        <v>1.3991669726927038</v>
      </c>
      <c r="D36" s="3">
        <v>11</v>
      </c>
      <c r="E36" s="3">
        <v>0.97091821115590105</v>
      </c>
      <c r="F36" s="3">
        <v>0.24372217569502574</v>
      </c>
    </row>
    <row r="37" spans="1:6">
      <c r="A37">
        <f>wrds_fama_bliss_bond_prices!I38/wrds_fama_bliss_bond_prices!J37</f>
        <v>0.9290258209433564</v>
      </c>
      <c r="B37">
        <f>wrds_fama_bliss_bond_prices!J37/wrds_fama_bliss_bond_prices!H37</f>
        <v>1.2822181966773707</v>
      </c>
      <c r="D37" s="3">
        <v>12</v>
      </c>
      <c r="E37" s="3">
        <v>0.97041304739520884</v>
      </c>
      <c r="F37" s="3">
        <v>4.0021055867330846E-2</v>
      </c>
    </row>
    <row r="38" spans="1:6">
      <c r="A38">
        <f>wrds_fama_bliss_bond_prices!I39/wrds_fama_bliss_bond_prices!J38</f>
        <v>0.95645921351230256</v>
      </c>
      <c r="B38">
        <f>wrds_fama_bliss_bond_prices!J38/wrds_fama_bliss_bond_prices!H38</f>
        <v>1.3241276054465976</v>
      </c>
      <c r="D38" s="3">
        <v>13</v>
      </c>
      <c r="E38" s="3">
        <v>0.96852312059055112</v>
      </c>
      <c r="F38" s="3">
        <v>4.1848069449575087E-2</v>
      </c>
    </row>
    <row r="39" spans="1:6">
      <c r="A39">
        <f>wrds_fama_bliss_bond_prices!I40/wrds_fama_bliss_bond_prices!J39</f>
        <v>1.0084260905895261</v>
      </c>
      <c r="B39">
        <f>wrds_fama_bliss_bond_prices!J39/wrds_fama_bliss_bond_prices!H39</f>
        <v>1.2490760430037038</v>
      </c>
      <c r="D39" s="3">
        <v>14</v>
      </c>
      <c r="E39" s="3">
        <v>0.96384703976914166</v>
      </c>
      <c r="F39" s="3">
        <v>2.6774653148013416E-2</v>
      </c>
    </row>
    <row r="40" spans="1:6">
      <c r="A40">
        <f>wrds_fama_bliss_bond_prices!I41/wrds_fama_bliss_bond_prices!J40</f>
        <v>0.90243839006599924</v>
      </c>
      <c r="B40">
        <f>wrds_fama_bliss_bond_prices!J40/wrds_fama_bliss_bond_prices!H40</f>
        <v>1.2338503818702258</v>
      </c>
      <c r="D40" s="3">
        <v>15</v>
      </c>
      <c r="E40" s="3">
        <v>0.96685859963390453</v>
      </c>
      <c r="F40" s="3">
        <v>-4.6977890937467293E-2</v>
      </c>
    </row>
    <row r="41" spans="1:6">
      <c r="A41">
        <f>wrds_fama_bliss_bond_prices!I42/wrds_fama_bliss_bond_prices!J41</f>
        <v>0.92725601911813937</v>
      </c>
      <c r="B41">
        <f>wrds_fama_bliss_bond_prices!J41/wrds_fama_bliss_bond_prices!H41</f>
        <v>1.251604667805041</v>
      </c>
      <c r="D41" s="3">
        <v>16</v>
      </c>
      <c r="E41" s="3">
        <v>0.95245114659742847</v>
      </c>
      <c r="F41" s="3">
        <v>-0.13758332784616767</v>
      </c>
    </row>
    <row r="42" spans="1:6">
      <c r="A42">
        <f>wrds_fama_bliss_bond_prices!I43/wrds_fama_bliss_bond_prices!J42</f>
        <v>1.0097502468002764</v>
      </c>
      <c r="B42">
        <f>wrds_fama_bliss_bond_prices!J42/wrds_fama_bliss_bond_prices!H42</f>
        <v>1.1784493039007276</v>
      </c>
      <c r="D42" s="3">
        <v>17</v>
      </c>
      <c r="E42" s="3">
        <v>0.94643162857825558</v>
      </c>
      <c r="F42" s="3">
        <v>8.2814993003370585E-3</v>
      </c>
    </row>
    <row r="43" spans="1:6">
      <c r="A43">
        <f>wrds_fama_bliss_bond_prices!I44/wrds_fama_bliss_bond_prices!J43</f>
        <v>0.95672849797286408</v>
      </c>
      <c r="B43">
        <f>wrds_fama_bliss_bond_prices!J43/wrds_fama_bliss_bond_prices!H43</f>
        <v>1.0672533614164823</v>
      </c>
      <c r="D43" s="3">
        <v>18</v>
      </c>
      <c r="E43" s="3">
        <v>0.9418498918687046</v>
      </c>
      <c r="F43" s="3">
        <v>-1.0815333399993854E-3</v>
      </c>
    </row>
    <row r="44" spans="1:6">
      <c r="A44">
        <f>wrds_fama_bliss_bond_prices!I45/wrds_fama_bliss_bond_prices!J44</f>
        <v>0.8785810881222833</v>
      </c>
      <c r="B44">
        <f>wrds_fama_bliss_bond_prices!J44/wrds_fama_bliss_bond_prices!H44</f>
        <v>1.0543477848640133</v>
      </c>
      <c r="D44" s="3">
        <v>19</v>
      </c>
      <c r="E44" s="3">
        <v>0.938115869306828</v>
      </c>
      <c r="F44" s="3">
        <v>-0.20447857797986047</v>
      </c>
    </row>
    <row r="45" spans="1:6">
      <c r="A45">
        <f>wrds_fama_bliss_bond_prices!I46/wrds_fama_bliss_bond_prices!J45</f>
        <v>0.94834177566133038</v>
      </c>
      <c r="B45">
        <f>wrds_fama_bliss_bond_prices!J45/wrds_fama_bliss_bond_prices!H45</f>
        <v>1.0867959358689241</v>
      </c>
      <c r="D45" s="3">
        <v>20</v>
      </c>
      <c r="E45" s="3">
        <v>0.91791844944101353</v>
      </c>
      <c r="F45" s="3">
        <v>-0.14421335773681931</v>
      </c>
    </row>
    <row r="46" spans="1:6">
      <c r="A46">
        <f>wrds_fama_bliss_bond_prices!I47/wrds_fama_bliss_bond_prices!J46</f>
        <v>1.0339173882316766</v>
      </c>
      <c r="B46">
        <f>wrds_fama_bliss_bond_prices!J46/wrds_fama_bliss_bond_prices!H46</f>
        <v>1.0464813144254417</v>
      </c>
      <c r="D46" s="3">
        <v>21</v>
      </c>
      <c r="E46" s="3">
        <v>0.92692526163442601</v>
      </c>
      <c r="F46" s="3">
        <v>-0.12155497436944129</v>
      </c>
    </row>
    <row r="47" spans="1:6">
      <c r="A47">
        <f>wrds_fama_bliss_bond_prices!I48/wrds_fama_bliss_bond_prices!J47</f>
        <v>1.1648197200105859</v>
      </c>
      <c r="B47">
        <f>wrds_fama_bliss_bond_prices!J47/wrds_fama_bliss_bond_prices!H47</f>
        <v>1.0776350331235824</v>
      </c>
      <c r="D47" s="3">
        <v>22</v>
      </c>
      <c r="E47" s="3">
        <v>0.92805579135496441</v>
      </c>
      <c r="F47" s="3">
        <v>-0.13033840554698939</v>
      </c>
    </row>
    <row r="48" spans="1:6">
      <c r="A48">
        <f>wrds_fama_bliss_bond_prices!I49/wrds_fama_bliss_bond_prices!J48</f>
        <v>0.94339047973464096</v>
      </c>
      <c r="B48">
        <f>wrds_fama_bliss_bond_prices!J48/wrds_fama_bliss_bond_prices!H48</f>
        <v>1.039865420515125</v>
      </c>
      <c r="D48" s="3">
        <v>23</v>
      </c>
      <c r="E48" s="3">
        <v>0.89613839209023216</v>
      </c>
      <c r="F48" s="3">
        <v>-9.9095447192252051E-2</v>
      </c>
    </row>
    <row r="49" spans="1:6">
      <c r="A49">
        <f>wrds_fama_bliss_bond_prices!I50/wrds_fama_bliss_bond_prices!J49</f>
        <v>0.99422597594974205</v>
      </c>
      <c r="B49">
        <f>wrds_fama_bliss_bond_prices!J49/wrds_fama_bliss_bond_prices!H49</f>
        <v>1.0032977730508783</v>
      </c>
      <c r="D49" s="3">
        <v>24</v>
      </c>
      <c r="E49" s="3">
        <v>0.89378555585519248</v>
      </c>
      <c r="F49" s="3">
        <v>-0.25910718083338491</v>
      </c>
    </row>
    <row r="50" spans="1:6">
      <c r="A50">
        <f>wrds_fama_bliss_bond_prices!I51/wrds_fama_bliss_bond_prices!J50</f>
        <v>1.1176779626128772</v>
      </c>
      <c r="B50">
        <f>wrds_fama_bliss_bond_prices!J50/wrds_fama_bliss_bond_prices!H50</f>
        <v>1.0988149015601578</v>
      </c>
      <c r="D50" s="3">
        <v>25</v>
      </c>
      <c r="E50" s="3">
        <v>0.88126555060839673</v>
      </c>
      <c r="F50" s="3">
        <v>-0.18202933576791225</v>
      </c>
    </row>
    <row r="51" spans="1:6">
      <c r="A51">
        <f>wrds_fama_bliss_bond_prices!I52/wrds_fama_bliss_bond_prices!J51</f>
        <v>1.0910545964361957</v>
      </c>
      <c r="B51">
        <f>wrds_fama_bliss_bond_prices!J51/wrds_fama_bliss_bond_prices!H51</f>
        <v>1.0748595539174288</v>
      </c>
      <c r="D51" s="3">
        <v>26</v>
      </c>
      <c r="E51" s="3">
        <v>0.84898318680527196</v>
      </c>
      <c r="F51" s="3">
        <v>-0.15700030809215226</v>
      </c>
    </row>
    <row r="52" spans="1:6">
      <c r="A52">
        <f>wrds_fama_bliss_bond_prices!I53/wrds_fama_bliss_bond_prices!J52</f>
        <v>1.0006849172674073</v>
      </c>
      <c r="B52">
        <f>wrds_fama_bliss_bond_prices!J52/wrds_fama_bliss_bond_prices!H52</f>
        <v>1.0373640728786542</v>
      </c>
      <c r="D52" s="3">
        <v>27</v>
      </c>
      <c r="E52" s="3">
        <v>0.90049391401569234</v>
      </c>
      <c r="F52" s="3">
        <v>-0.11112506986389692</v>
      </c>
    </row>
    <row r="53" spans="1:6">
      <c r="A53">
        <f>wrds_fama_bliss_bond_prices!I54/wrds_fama_bliss_bond_prices!J53</f>
        <v>0.9645558804106108</v>
      </c>
      <c r="B53">
        <f>wrds_fama_bliss_bond_prices!J53/wrds_fama_bliss_bond_prices!H53</f>
        <v>1.0415047258399437</v>
      </c>
      <c r="D53" s="3">
        <v>28</v>
      </c>
      <c r="E53" s="3">
        <v>0.89957058617694241</v>
      </c>
      <c r="F53" s="3">
        <v>-4.1032677785230121E-2</v>
      </c>
    </row>
    <row r="54" spans="1:6">
      <c r="A54">
        <f>wrds_fama_bliss_bond_prices!I55/wrds_fama_bliss_bond_prices!J54</f>
        <v>1.0804767764135252</v>
      </c>
      <c r="B54">
        <f>wrds_fama_bliss_bond_prices!J54/wrds_fama_bliss_bond_prices!H54</f>
        <v>1.0495925967754103</v>
      </c>
      <c r="D54" s="3">
        <v>29</v>
      </c>
      <c r="E54" s="3">
        <v>0.91038222162801041</v>
      </c>
      <c r="F54" s="3">
        <v>-6.9782777062266099E-2</v>
      </c>
    </row>
    <row r="55" spans="1:6">
      <c r="A55">
        <f>wrds_fama_bliss_bond_prices!I56/wrds_fama_bliss_bond_prices!J55</f>
        <v>1.0024734667356447</v>
      </c>
      <c r="B55">
        <f>wrds_fama_bliss_bond_prices!J55/wrds_fama_bliss_bond_prices!H55</f>
        <v>1.0441964709844365</v>
      </c>
      <c r="D55" s="3">
        <v>30</v>
      </c>
      <c r="E55" s="3">
        <v>0.90804831060185243</v>
      </c>
      <c r="F55" s="3">
        <v>1.6708993170699071E-2</v>
      </c>
    </row>
    <row r="56" spans="1:6">
      <c r="A56">
        <f>wrds_fama_bliss_bond_prices!I57/wrds_fama_bliss_bond_prices!J56</f>
        <v>0.93001762916257313</v>
      </c>
      <c r="B56">
        <f>wrds_fama_bliss_bond_prices!J56/wrds_fama_bliss_bond_prices!H56</f>
        <v>1.0280059154183576</v>
      </c>
      <c r="D56" s="3">
        <v>31</v>
      </c>
      <c r="E56" s="3">
        <v>0.910996900201547</v>
      </c>
      <c r="F56" s="3">
        <v>0.12131061633971196</v>
      </c>
    </row>
    <row r="57" spans="1:6">
      <c r="A57">
        <f>wrds_fama_bliss_bond_prices!I58/wrds_fama_bliss_bond_prices!J57</f>
        <v>1.0467321312259392</v>
      </c>
      <c r="B57">
        <f>wrds_fama_bliss_bond_prices!J57/wrds_fama_bliss_bond_prices!H57</f>
        <v>1.0836275096766126</v>
      </c>
      <c r="D57" s="3">
        <v>32</v>
      </c>
      <c r="E57" s="3">
        <v>0.91681849115891179</v>
      </c>
      <c r="F57" s="3">
        <v>9.5099854633825864E-2</v>
      </c>
    </row>
    <row r="58" spans="1:6">
      <c r="A58">
        <f>wrds_fama_bliss_bond_prices!I59/wrds_fama_bliss_bond_prices!J58</f>
        <v>0.96084200738327563</v>
      </c>
      <c r="B58">
        <f>wrds_fama_bliss_bond_prices!J58/wrds_fama_bliss_bond_prices!H58</f>
        <v>1.0404599301766537</v>
      </c>
      <c r="D58" s="3">
        <v>33</v>
      </c>
      <c r="E58" s="3">
        <v>0.93761718351569368</v>
      </c>
      <c r="F58" s="3">
        <v>3.8647642107016544E-2</v>
      </c>
    </row>
    <row r="59" spans="1:6">
      <c r="A59">
        <f>wrds_fama_bliss_bond_prices!I60/wrds_fama_bliss_bond_prices!J59</f>
        <v>0.98539560141304205</v>
      </c>
      <c r="B59">
        <f>wrds_fama_bliss_bond_prices!J59/wrds_fama_bliss_bond_prices!H59</f>
        <v>0.96592447600176978</v>
      </c>
      <c r="D59" s="3">
        <v>34</v>
      </c>
      <c r="E59" s="3">
        <v>0.92158968671264341</v>
      </c>
      <c r="F59" s="3">
        <v>4.3403551139205798E-2</v>
      </c>
    </row>
    <row r="60" spans="1:6">
      <c r="A60">
        <f>wrds_fama_bliss_bond_prices!I61/wrds_fama_bliss_bond_prices!J60</f>
        <v>0.97347126643251514</v>
      </c>
      <c r="B60">
        <f>wrds_fama_bliss_bond_prices!J60/wrds_fama_bliss_bond_prices!H60</f>
        <v>0.99873187663746887</v>
      </c>
      <c r="D60" s="3">
        <v>35</v>
      </c>
      <c r="E60" s="3">
        <v>0.92282394131179613</v>
      </c>
      <c r="F60" s="3">
        <v>-2.6576569518849125E-2</v>
      </c>
    </row>
    <row r="61" spans="1:6">
      <c r="A61">
        <f>wrds_fama_bliss_bond_prices!I62/wrds_fama_bliss_bond_prices!J61</f>
        <v>0.97775113810818259</v>
      </c>
      <c r="B61">
        <f>wrds_fama_bliss_bond_prices!J61/wrds_fama_bliss_bond_prices!H61</f>
        <v>1.0387527845662474</v>
      </c>
      <c r="D61" s="3">
        <v>36</v>
      </c>
      <c r="E61" s="3">
        <v>0.9347771066113274</v>
      </c>
      <c r="F61" s="3">
        <v>-5.7512856679710067E-3</v>
      </c>
    </row>
    <row r="62" spans="1:6">
      <c r="A62">
        <f>wrds_fama_bliss_bond_prices!I63/wrds_fama_bliss_bond_prices!J62</f>
        <v>0.98138227888324803</v>
      </c>
      <c r="B62">
        <f>wrds_fama_bliss_bond_prices!J62/wrds_fama_bliss_bond_prices!H62</f>
        <v>1.0328403455202961</v>
      </c>
      <c r="D62" s="3">
        <v>37</v>
      </c>
      <c r="E62" s="3">
        <v>0.93049360653811142</v>
      </c>
      <c r="F62" s="3">
        <v>2.5965606974191147E-2</v>
      </c>
    </row>
    <row r="63" spans="1:6">
      <c r="A63">
        <f>wrds_fama_bliss_bond_prices!I64/wrds_fama_bliss_bond_prices!J63</f>
        <v>0.96488671136423654</v>
      </c>
      <c r="B63">
        <f>wrds_fama_bliss_bond_prices!J63/wrds_fama_bliss_bond_prices!H63</f>
        <v>0.97552092303760696</v>
      </c>
      <c r="D63" s="3">
        <v>38</v>
      </c>
      <c r="E63" s="3">
        <v>0.93816451821785729</v>
      </c>
      <c r="F63" s="3">
        <v>7.0261572371668857E-2</v>
      </c>
    </row>
    <row r="64" spans="1:6">
      <c r="A64">
        <f>wrds_fama_bliss_bond_prices!I65/wrds_fama_bliss_bond_prices!J64</f>
        <v>1.0244230584800254</v>
      </c>
      <c r="B64">
        <f>wrds_fama_bliss_bond_prices!J64/wrds_fama_bliss_bond_prices!H64</f>
        <v>0.97613929984117997</v>
      </c>
      <c r="D64" s="3">
        <v>39</v>
      </c>
      <c r="E64" s="3">
        <v>0.93972071102742771</v>
      </c>
      <c r="F64" s="3">
        <v>-3.7282320961428472E-2</v>
      </c>
    </row>
    <row r="65" spans="1:6">
      <c r="A65">
        <f>wrds_fama_bliss_bond_prices!I66/wrds_fama_bliss_bond_prices!J65</f>
        <v>1.0213538509280449</v>
      </c>
      <c r="B65">
        <f>wrds_fama_bliss_bond_prices!J65/wrds_fama_bliss_bond_prices!H65</f>
        <v>0.96175272440414061</v>
      </c>
      <c r="D65" s="3">
        <v>40</v>
      </c>
      <c r="E65" s="3">
        <v>0.93790607113306768</v>
      </c>
      <c r="F65" s="3">
        <v>-1.0650052014928302E-2</v>
      </c>
    </row>
    <row r="66" spans="1:6">
      <c r="A66">
        <f>wrds_fama_bliss_bond_prices!I67/wrds_fama_bliss_bond_prices!J66</f>
        <v>0.7539910751378549</v>
      </c>
      <c r="B66">
        <f>wrds_fama_bliss_bond_prices!J66/wrds_fama_bliss_bond_prices!H66</f>
        <v>1.0502513891244165</v>
      </c>
      <c r="D66" s="3">
        <v>41</v>
      </c>
      <c r="E66" s="3">
        <v>0.94538317510191106</v>
      </c>
      <c r="F66" s="3">
        <v>6.4367071698365308E-2</v>
      </c>
    </row>
    <row r="67" spans="1:6">
      <c r="A67">
        <f>wrds_fama_bliss_bond_prices!I68/wrds_fama_bliss_bond_prices!J67</f>
        <v>0.82163903349143064</v>
      </c>
      <c r="B67">
        <f>wrds_fama_bliss_bond_prices!J67/wrds_fama_bliss_bond_prices!H67</f>
        <v>0.89815645625896967</v>
      </c>
      <c r="D67" s="3">
        <v>42</v>
      </c>
      <c r="E67" s="3">
        <v>0.95674835160428928</v>
      </c>
      <c r="F67" s="3">
        <v>-1.9853631425204021E-5</v>
      </c>
    </row>
    <row r="68" spans="1:6">
      <c r="A68">
        <f>wrds_fama_bliss_bond_prices!I69/wrds_fama_bliss_bond_prices!J68</f>
        <v>0.82575556163452357</v>
      </c>
      <c r="B68">
        <f>wrds_fama_bliss_bond_prices!J68/wrds_fama_bliss_bond_prices!H68</f>
        <v>1.0039293395407578</v>
      </c>
      <c r="D68" s="3">
        <v>43</v>
      </c>
      <c r="E68" s="3">
        <v>0.95806741192346012</v>
      </c>
      <c r="F68" s="3">
        <v>-7.9486323801176817E-2</v>
      </c>
    </row>
    <row r="69" spans="1:6">
      <c r="A69">
        <f>wrds_fama_bliss_bond_prices!I70/wrds_fama_bliss_bond_prices!J69</f>
        <v>0.7786435449650283</v>
      </c>
      <c r="B69">
        <f>wrds_fama_bliss_bond_prices!J69/wrds_fama_bliss_bond_prices!H69</f>
        <v>1.1939155476686625</v>
      </c>
      <c r="D69" s="3">
        <v>44</v>
      </c>
      <c r="E69" s="3">
        <v>0.95475093332624072</v>
      </c>
      <c r="F69" s="3">
        <v>-6.4091576649103477E-3</v>
      </c>
    </row>
    <row r="70" spans="1:6">
      <c r="A70">
        <f>wrds_fama_bliss_bond_prices!I71/wrds_fama_bliss_bond_prices!J70</f>
        <v>0.89274028783485737</v>
      </c>
      <c r="B70">
        <f>wrds_fama_bliss_bond_prices!J70/wrds_fama_bliss_bond_prices!H70</f>
        <v>1.2590645051646321</v>
      </c>
      <c r="D70" s="3">
        <v>45</v>
      </c>
      <c r="E70" s="3">
        <v>0.95887143249280571</v>
      </c>
      <c r="F70" s="3">
        <v>7.5045955738870851E-2</v>
      </c>
    </row>
    <row r="71" spans="1:6">
      <c r="A71">
        <f>wrds_fama_bliss_bond_prices!I72/wrds_fama_bliss_bond_prices!J71</f>
        <v>0.75714108285408199</v>
      </c>
      <c r="B71">
        <f>wrds_fama_bliss_bond_prices!J71/wrds_fama_bliss_bond_prices!H71</f>
        <v>1.4640881659693852</v>
      </c>
      <c r="D71" s="3">
        <v>46</v>
      </c>
      <c r="E71" s="3">
        <v>0.95568725595003323</v>
      </c>
      <c r="F71" s="3">
        <v>0.20913246406055264</v>
      </c>
    </row>
    <row r="72" spans="1:6">
      <c r="A72">
        <f>wrds_fama_bliss_bond_prices!I73/wrds_fama_bliss_bond_prices!J72</f>
        <v>0.7471060843327807</v>
      </c>
      <c r="B72">
        <f>wrds_fama_bliss_bond_prices!J72/wrds_fama_bliss_bond_prices!H72</f>
        <v>1.5608470801701029</v>
      </c>
      <c r="D72" s="3">
        <v>47</v>
      </c>
      <c r="E72" s="3">
        <v>0.9595476334434152</v>
      </c>
      <c r="F72" s="3">
        <v>-1.6157153708774241E-2</v>
      </c>
    </row>
    <row r="73" spans="1:6">
      <c r="A73">
        <f>wrds_fama_bliss_bond_prices!I74/wrds_fama_bliss_bond_prices!J73</f>
        <v>0.85903683124804098</v>
      </c>
      <c r="B73">
        <f>wrds_fama_bliss_bond_prices!J73/wrds_fama_bliss_bond_prices!H73</f>
        <v>1.7401842752279704</v>
      </c>
      <c r="D73" s="3">
        <v>48</v>
      </c>
      <c r="E73" s="3">
        <v>0.96328515981733653</v>
      </c>
      <c r="F73" s="3">
        <v>3.0940816132405513E-2</v>
      </c>
    </row>
    <row r="74" spans="1:6">
      <c r="A74">
        <f>wrds_fama_bliss_bond_prices!I75/wrds_fama_bliss_bond_prices!J74</f>
        <v>0.85169060263296781</v>
      </c>
      <c r="B74">
        <f>wrds_fama_bliss_bond_prices!J74/wrds_fama_bliss_bond_prices!H74</f>
        <v>2.0110373515119364</v>
      </c>
      <c r="D74" s="3">
        <v>49</v>
      </c>
      <c r="E74" s="3">
        <v>0.95352249222124041</v>
      </c>
      <c r="F74" s="3">
        <v>0.1641554703916368</v>
      </c>
    </row>
    <row r="75" spans="1:6">
      <c r="A75">
        <f>wrds_fama_bliss_bond_prices!I76/wrds_fama_bliss_bond_prices!J75</f>
        <v>1.3763714223959638</v>
      </c>
      <c r="B75">
        <f>wrds_fama_bliss_bond_prices!J75/wrds_fama_bliss_bond_prices!H75</f>
        <v>1.5221070390936799</v>
      </c>
      <c r="D75" s="3">
        <v>50</v>
      </c>
      <c r="E75" s="3">
        <v>0.95597093366661079</v>
      </c>
      <c r="F75" s="3">
        <v>0.13508366276958494</v>
      </c>
    </row>
    <row r="76" spans="1:6">
      <c r="A76">
        <f>wrds_fama_bliss_bond_prices!I77/wrds_fama_bliss_bond_prices!J76</f>
        <v>0.99785834480917068</v>
      </c>
      <c r="B76">
        <f>wrds_fama_bliss_bond_prices!J76/wrds_fama_bliss_bond_prices!H76</f>
        <v>1.2258679226725691</v>
      </c>
      <c r="D76" s="3">
        <v>51</v>
      </c>
      <c r="E76" s="3">
        <v>0.95980329256862407</v>
      </c>
      <c r="F76" s="3">
        <v>4.0881624698783203E-2</v>
      </c>
    </row>
    <row r="77" spans="1:6">
      <c r="A77">
        <f>wrds_fama_bliss_bond_prices!I78/wrds_fama_bliss_bond_prices!J77</f>
        <v>0.93980899154901942</v>
      </c>
      <c r="B77">
        <f>wrds_fama_bliss_bond_prices!J77/wrds_fama_bliss_bond_prices!H77</f>
        <v>1.1683944197745812</v>
      </c>
      <c r="D77" s="3">
        <v>52</v>
      </c>
      <c r="E77" s="3">
        <v>0.95938008241644768</v>
      </c>
      <c r="F77" s="3">
        <v>5.1757979941631227E-3</v>
      </c>
    </row>
    <row r="78" spans="1:6">
      <c r="A78">
        <f>wrds_fama_bliss_bond_prices!I79/wrds_fama_bliss_bond_prices!J78</f>
        <v>0.87406982095108876</v>
      </c>
      <c r="B78">
        <f>wrds_fama_bliss_bond_prices!J78/wrds_fama_bliss_bond_prices!H78</f>
        <v>1.214583657932387</v>
      </c>
      <c r="D78" s="3">
        <v>53</v>
      </c>
      <c r="E78" s="3">
        <v>0.95855343282243888</v>
      </c>
      <c r="F78" s="3">
        <v>0.12192334359108636</v>
      </c>
    </row>
    <row r="79" spans="1:6">
      <c r="A79">
        <f>wrds_fama_bliss_bond_prices!I80/wrds_fama_bliss_bond_prices!J79</f>
        <v>0.87378261475354857</v>
      </c>
      <c r="B79">
        <f>wrds_fama_bliss_bond_prices!J79/wrds_fama_bliss_bond_prices!H79</f>
        <v>1.1015581173202182</v>
      </c>
      <c r="D79" s="3">
        <v>54</v>
      </c>
      <c r="E79" s="3">
        <v>0.95910496303724091</v>
      </c>
      <c r="F79" s="3">
        <v>4.3368503698403837E-2</v>
      </c>
    </row>
    <row r="80" spans="1:6">
      <c r="A80">
        <f>wrds_fama_bliss_bond_prices!I81/wrds_fama_bliss_bond_prices!J80</f>
        <v>0.93200511567155198</v>
      </c>
      <c r="B80">
        <f>wrds_fama_bliss_bond_prices!J80/wrds_fama_bliss_bond_prices!H80</f>
        <v>1.2327312462442415</v>
      </c>
      <c r="D80" s="3">
        <v>55</v>
      </c>
      <c r="E80" s="3">
        <v>0.96075977631162024</v>
      </c>
      <c r="F80" s="3">
        <v>-3.0742147149047105E-2</v>
      </c>
    </row>
    <row r="81" spans="1:6">
      <c r="A81">
        <f>wrds_fama_bliss_bond_prices!I82/wrds_fama_bliss_bond_prices!J81</f>
        <v>0.88806286301238024</v>
      </c>
      <c r="B81">
        <f>wrds_fama_bliss_bond_prices!J81/wrds_fama_bliss_bond_prices!H81</f>
        <v>1.2422039192789363</v>
      </c>
      <c r="D81" s="3">
        <v>56</v>
      </c>
      <c r="E81" s="3">
        <v>0.95507477358610893</v>
      </c>
      <c r="F81" s="3">
        <v>9.1657357639830295E-2</v>
      </c>
    </row>
    <row r="82" spans="1:6">
      <c r="A82">
        <f>wrds_fama_bliss_bond_prices!I83/wrds_fama_bliss_bond_prices!J82</f>
        <v>1.0181484919648593</v>
      </c>
      <c r="B82">
        <f>wrds_fama_bliss_bond_prices!J82/wrds_fama_bliss_bond_prices!H82</f>
        <v>1.0515255546231428</v>
      </c>
      <c r="D82" s="3">
        <v>57</v>
      </c>
      <c r="E82" s="3">
        <v>0.95948686947051565</v>
      </c>
      <c r="F82" s="3">
        <v>1.355137912759985E-3</v>
      </c>
    </row>
    <row r="83" spans="1:6">
      <c r="A83">
        <f>wrds_fama_bliss_bond_prices!I84/wrds_fama_bliss_bond_prices!J83</f>
        <v>1.0204898861480969</v>
      </c>
      <c r="B83">
        <f>wrds_fama_bliss_bond_prices!J83/wrds_fama_bliss_bond_prices!H83</f>
        <v>1.0768262987434276</v>
      </c>
      <c r="D83" s="3">
        <v>58</v>
      </c>
      <c r="E83" s="3">
        <v>0.96710503047043261</v>
      </c>
      <c r="F83" s="3">
        <v>1.8290570942609441E-2</v>
      </c>
    </row>
    <row r="84" spans="1:6">
      <c r="A84">
        <f>wrds_fama_bliss_bond_prices!I85/wrds_fama_bliss_bond_prices!J84</f>
        <v>1.0129920708793694</v>
      </c>
      <c r="B84">
        <f>wrds_fama_bliss_bond_prices!J84/wrds_fama_bliss_bond_prices!H84</f>
        <v>1.0390555075331271</v>
      </c>
      <c r="D84" s="3">
        <v>59</v>
      </c>
      <c r="E84" s="3">
        <v>0.96375183348789173</v>
      </c>
      <c r="F84" s="3">
        <v>9.7194329446234073E-3</v>
      </c>
    </row>
    <row r="85" spans="1:6">
      <c r="A85">
        <f>wrds_fama_bliss_bond_prices!I86/wrds_fama_bliss_bond_prices!J85</f>
        <v>1.0392327989936523</v>
      </c>
      <c r="B85">
        <f>wrds_fama_bliss_bond_prices!J85/wrds_fama_bliss_bond_prices!H85</f>
        <v>1.0680185812472074</v>
      </c>
      <c r="D85" s="3">
        <v>60</v>
      </c>
      <c r="E85" s="3">
        <v>0.95966135435498234</v>
      </c>
      <c r="F85" s="3">
        <v>1.808978375320025E-2</v>
      </c>
    </row>
    <row r="86" spans="1:6">
      <c r="A86">
        <f>wrds_fama_bliss_bond_prices!I87/wrds_fama_bliss_bond_prices!J86</f>
        <v>0.96050125066859493</v>
      </c>
      <c r="B86">
        <f>wrds_fama_bliss_bond_prices!J86/wrds_fama_bliss_bond_prices!H86</f>
        <v>1.0452024917694929</v>
      </c>
      <c r="D86" s="3">
        <v>61</v>
      </c>
      <c r="E86" s="3">
        <v>0.96026565620103499</v>
      </c>
      <c r="F86" s="3">
        <v>2.1116622682213038E-2</v>
      </c>
    </row>
    <row r="87" spans="1:6">
      <c r="A87">
        <f>wrds_fama_bliss_bond_prices!I88/wrds_fama_bliss_bond_prices!J87</f>
        <v>1.0608405871065909</v>
      </c>
      <c r="B87">
        <f>wrds_fama_bliss_bond_prices!J87/wrds_fama_bliss_bond_prices!H87</f>
        <v>0.97744631512600744</v>
      </c>
      <c r="D87" s="3">
        <v>62</v>
      </c>
      <c r="E87" s="3">
        <v>0.96612419149446493</v>
      </c>
      <c r="F87" s="3">
        <v>-1.2374801302283966E-3</v>
      </c>
    </row>
    <row r="88" spans="1:6">
      <c r="A88">
        <f>wrds_fama_bliss_bond_prices!I89/wrds_fama_bliss_bond_prices!J88</f>
        <v>1.0494711985155341</v>
      </c>
      <c r="B88">
        <f>wrds_fama_bliss_bond_prices!J88/wrds_fama_bliss_bond_prices!H88</f>
        <v>1.0090740409259442</v>
      </c>
      <c r="D88" s="3">
        <v>63</v>
      </c>
      <c r="E88" s="3">
        <v>0.96606098809548668</v>
      </c>
      <c r="F88" s="3">
        <v>5.8362070384538667E-2</v>
      </c>
    </row>
    <row r="89" spans="1:6">
      <c r="A89">
        <f>wrds_fama_bliss_bond_prices!I90/wrds_fama_bliss_bond_prices!J89</f>
        <v>0.89154704028962517</v>
      </c>
      <c r="B89">
        <f>wrds_fama_bliss_bond_prices!J89/wrds_fama_bliss_bond_prices!H89</f>
        <v>0.98512691634624616</v>
      </c>
      <c r="D89" s="3">
        <v>64</v>
      </c>
      <c r="E89" s="3">
        <v>0.96753141916926355</v>
      </c>
      <c r="F89" s="3">
        <v>5.3822431758781319E-2</v>
      </c>
    </row>
    <row r="90" spans="1:6">
      <c r="A90">
        <f>wrds_fama_bliss_bond_prices!I91/wrds_fama_bliss_bond_prices!J90</f>
        <v>1.0606184268956329</v>
      </c>
      <c r="B90">
        <f>wrds_fama_bliss_bond_prices!J90/wrds_fama_bliss_bond_prices!H90</f>
        <v>1.0735886045272436</v>
      </c>
      <c r="D90" s="3">
        <v>65</v>
      </c>
      <c r="E90" s="3">
        <v>0.95848609860899903</v>
      </c>
      <c r="F90" s="3">
        <v>-0.20449502347114412</v>
      </c>
    </row>
    <row r="91" spans="1:6">
      <c r="A91">
        <f>wrds_fama_bliss_bond_prices!I92/wrds_fama_bliss_bond_prices!J91</f>
        <v>1.0280135978723828</v>
      </c>
      <c r="B91">
        <f>wrds_fama_bliss_bond_prices!J91/wrds_fama_bliss_bond_prices!H91</f>
        <v>0.99051766338233116</v>
      </c>
      <c r="D91" s="3">
        <v>66</v>
      </c>
      <c r="E91" s="3">
        <v>0.97403150178212372</v>
      </c>
      <c r="F91" s="3">
        <v>-0.15239246829069308</v>
      </c>
    </row>
    <row r="92" spans="1:6">
      <c r="A92">
        <f>wrds_fama_bliss_bond_prices!I93/wrds_fama_bliss_bond_prices!J92</f>
        <v>0.93123936984234035</v>
      </c>
      <c r="B92">
        <f>wrds_fama_bliss_bond_prices!J92/wrds_fama_bliss_bond_prices!H92</f>
        <v>1.0278342976057881</v>
      </c>
      <c r="D92" s="3">
        <v>67</v>
      </c>
      <c r="E92" s="3">
        <v>0.963220608319592</v>
      </c>
      <c r="F92" s="3">
        <v>-0.13746504668506843</v>
      </c>
    </row>
    <row r="93" spans="1:6">
      <c r="A93">
        <f>wrds_fama_bliss_bond_prices!I94/wrds_fama_bliss_bond_prices!J93</f>
        <v>0.9362448815471186</v>
      </c>
      <c r="B93">
        <f>wrds_fama_bliss_bond_prices!J93/wrds_fama_bliss_bond_prices!H93</f>
        <v>1.0075794943366392</v>
      </c>
      <c r="D93" s="3">
        <v>68</v>
      </c>
      <c r="E93" s="3">
        <v>0.94380239268913291</v>
      </c>
      <c r="F93" s="3">
        <v>-0.16515884772410461</v>
      </c>
    </row>
    <row r="94" spans="1:6">
      <c r="A94">
        <f>wrds_fama_bliss_bond_prices!I95/wrds_fama_bliss_bond_prices!J94</f>
        <v>0.80224547472129215</v>
      </c>
      <c r="B94">
        <f>wrds_fama_bliss_bond_prices!J94/wrds_fama_bliss_bond_prices!H94</f>
        <v>1.0222432744942673</v>
      </c>
      <c r="D94" s="3">
        <v>69</v>
      </c>
      <c r="E94" s="3">
        <v>0.93714361194277129</v>
      </c>
      <c r="F94" s="3">
        <v>-4.4403324107913922E-2</v>
      </c>
    </row>
    <row r="95" spans="1:6">
      <c r="A95">
        <f>wrds_fama_bliss_bond_prices!I96/wrds_fama_bliss_bond_prices!J95</f>
        <v>1.061629560460877</v>
      </c>
      <c r="B95">
        <f>wrds_fama_bliss_bond_prices!J95/wrds_fama_bliss_bond_prices!H95</f>
        <v>1.0594263634027279</v>
      </c>
      <c r="D95" s="3">
        <v>70</v>
      </c>
      <c r="E95" s="3">
        <v>0.91618844001696209</v>
      </c>
      <c r="F95" s="3">
        <v>-0.1590473571628801</v>
      </c>
    </row>
    <row r="96" spans="1:6">
      <c r="A96">
        <f>wrds_fama_bliss_bond_prices!I97/wrds_fama_bliss_bond_prices!J96</f>
        <v>0.99347496969795013</v>
      </c>
      <c r="B96">
        <f>wrds_fama_bliss_bond_prices!J96/wrds_fama_bliss_bond_prices!H96</f>
        <v>1.0153585448816358</v>
      </c>
      <c r="D96" s="3">
        <v>71</v>
      </c>
      <c r="E96" s="3">
        <v>0.90629885130085008</v>
      </c>
      <c r="F96" s="3">
        <v>-0.15919276696806939</v>
      </c>
    </row>
    <row r="97" spans="1:6">
      <c r="A97">
        <f>wrds_fama_bliss_bond_prices!I98/wrds_fama_bliss_bond_prices!J97</f>
        <v>0.89011949452127348</v>
      </c>
      <c r="B97">
        <f>wrds_fama_bliss_bond_prices!J97/wrds_fama_bliss_bond_prices!H97</f>
        <v>1.0277814084026651</v>
      </c>
      <c r="D97" s="3">
        <v>72</v>
      </c>
      <c r="E97" s="3">
        <v>0.88796905589880226</v>
      </c>
      <c r="F97" s="3">
        <v>-2.8932224650761285E-2</v>
      </c>
    </row>
    <row r="98" spans="1:6">
      <c r="A98">
        <f>wrds_fama_bliss_bond_prices!I99/wrds_fama_bliss_bond_prices!J98</f>
        <v>0.82661775721827535</v>
      </c>
      <c r="B98">
        <f>wrds_fama_bliss_bond_prices!J98/wrds_fama_bliss_bond_prices!H98</f>
        <v>1.1854488578443774</v>
      </c>
      <c r="D98" s="3">
        <v>73</v>
      </c>
      <c r="E98" s="3">
        <v>0.86028555460004275</v>
      </c>
      <c r="F98" s="3">
        <v>-8.5949519670749375E-3</v>
      </c>
    </row>
    <row r="99" spans="1:6">
      <c r="A99">
        <f>wrds_fama_bliss_bond_prices!I100/wrds_fama_bliss_bond_prices!J99</f>
        <v>0.95126599785124022</v>
      </c>
      <c r="B99">
        <f>wrds_fama_bliss_bond_prices!J99/wrds_fama_bliss_bond_prices!H99</f>
        <v>1.093070480953922</v>
      </c>
      <c r="D99" s="3">
        <v>74</v>
      </c>
      <c r="E99" s="3">
        <v>0.91025841488479398</v>
      </c>
      <c r="F99" s="3">
        <v>0.4661130075111698</v>
      </c>
    </row>
    <row r="100" spans="1:6">
      <c r="A100">
        <f>wrds_fama_bliss_bond_prices!I101/wrds_fama_bliss_bond_prices!J100</f>
        <v>0.82355924617430354</v>
      </c>
      <c r="B100">
        <f>wrds_fama_bliss_bond_prices!J100/wrds_fama_bliss_bond_prices!H100</f>
        <v>1.131266694628841</v>
      </c>
      <c r="D100" s="3">
        <v>75</v>
      </c>
      <c r="E100" s="3">
        <v>0.94053658664013051</v>
      </c>
      <c r="F100" s="3">
        <v>5.7321758169040171E-2</v>
      </c>
    </row>
    <row r="101" spans="1:6">
      <c r="A101">
        <f>wrds_fama_bliss_bond_prices!I102/wrds_fama_bliss_bond_prices!J101</f>
        <v>0.91693579293635141</v>
      </c>
      <c r="B101">
        <f>wrds_fama_bliss_bond_prices!J101/wrds_fama_bliss_bond_prices!H101</f>
        <v>1.1779689094217642</v>
      </c>
      <c r="D101" s="3">
        <v>76</v>
      </c>
      <c r="E101" s="3">
        <v>0.94641087027002213</v>
      </c>
      <c r="F101" s="3">
        <v>-6.6018787210027075E-3</v>
      </c>
    </row>
    <row r="102" spans="1:6">
      <c r="A102">
        <f>wrds_fama_bliss_bond_prices!I103/wrds_fama_bliss_bond_prices!J102</f>
        <v>0.93387903524140781</v>
      </c>
      <c r="B102">
        <f>wrds_fama_bliss_bond_prices!J102/wrds_fama_bliss_bond_prices!H102</f>
        <v>1.2098859425655928</v>
      </c>
      <c r="D102" s="3">
        <v>77</v>
      </c>
      <c r="E102" s="3">
        <v>0.94168993502323273</v>
      </c>
      <c r="F102" s="3">
        <v>-6.7620114072143966E-2</v>
      </c>
    </row>
    <row r="103" spans="1:6">
      <c r="A103">
        <f>wrds_fama_bliss_bond_prices!I104/wrds_fama_bliss_bond_prices!J103</f>
        <v>0.79049925101992702</v>
      </c>
      <c r="B103">
        <f>wrds_fama_bliss_bond_prices!J103/wrds_fama_bliss_bond_prices!H103</f>
        <v>1.168633301923895</v>
      </c>
      <c r="D103" s="3">
        <v>78</v>
      </c>
      <c r="E103" s="3">
        <v>0.95324211210483811</v>
      </c>
      <c r="F103" s="3">
        <v>-7.9459497351289543E-2</v>
      </c>
    </row>
    <row r="104" spans="1:6">
      <c r="A104">
        <f>wrds_fama_bliss_bond_prices!I105/wrds_fama_bliss_bond_prices!J104</f>
        <v>1.0068894651487219</v>
      </c>
      <c r="B104">
        <f>wrds_fama_bliss_bond_prices!J104/wrds_fama_bliss_bond_prices!H104</f>
        <v>1.1876348437431279</v>
      </c>
      <c r="D104" s="3">
        <v>79</v>
      </c>
      <c r="E104" s="3">
        <v>0.93983509626159401</v>
      </c>
      <c r="F104" s="3">
        <v>-7.8299805900420294E-3</v>
      </c>
    </row>
    <row r="105" spans="1:6">
      <c r="A105">
        <f>wrds_fama_bliss_bond_prices!I106/wrds_fama_bliss_bond_prices!J105</f>
        <v>0.92062496901569246</v>
      </c>
      <c r="B105">
        <f>wrds_fama_bliss_bond_prices!J105/wrds_fama_bliss_bond_prices!H105</f>
        <v>1.2126123408504428</v>
      </c>
      <c r="D105" s="3">
        <v>80</v>
      </c>
      <c r="E105" s="3">
        <v>0.93886690804731743</v>
      </c>
      <c r="F105" s="3">
        <v>-5.0804045034937184E-2</v>
      </c>
    </row>
    <row r="106" spans="1:6">
      <c r="A106">
        <f>wrds_fama_bliss_bond_prices!I107/wrds_fama_bliss_bond_prices!J106</f>
        <v>0.87590332078421329</v>
      </c>
      <c r="B106">
        <f>wrds_fama_bliss_bond_prices!J106/wrds_fama_bliss_bond_prices!H106</f>
        <v>1.1148164489959047</v>
      </c>
      <c r="D106" s="3">
        <v>81</v>
      </c>
      <c r="E106" s="3">
        <v>0.95835586799569839</v>
      </c>
      <c r="F106" s="3">
        <v>5.9792623969160963E-2</v>
      </c>
    </row>
    <row r="107" spans="1:6">
      <c r="A107">
        <f>wrds_fama_bliss_bond_prices!I108/wrds_fama_bliss_bond_prices!J107</f>
        <v>0.97024197914790811</v>
      </c>
      <c r="B107">
        <f>wrds_fama_bliss_bond_prices!J107/wrds_fama_bliss_bond_prices!H107</f>
        <v>1.0900162268261024</v>
      </c>
      <c r="D107" s="3">
        <v>82</v>
      </c>
      <c r="E107" s="3">
        <v>0.95576991552167456</v>
      </c>
      <c r="F107" s="3">
        <v>6.4719970626422318E-2</v>
      </c>
    </row>
    <row r="108" spans="1:6">
      <c r="A108">
        <f>wrds_fama_bliss_bond_prices!I109/wrds_fama_bliss_bond_prices!J108</f>
        <v>0.99697947060787706</v>
      </c>
      <c r="B108">
        <f>wrds_fama_bliss_bond_prices!J108/wrds_fama_bliss_bond_prices!H108</f>
        <v>1.1170896864442217</v>
      </c>
      <c r="D108" s="3">
        <v>83</v>
      </c>
      <c r="E108" s="3">
        <v>0.95963041347824674</v>
      </c>
      <c r="F108" s="3">
        <v>5.3361657401122642E-2</v>
      </c>
    </row>
    <row r="109" spans="1:6">
      <c r="A109">
        <f>wrds_fama_bliss_bond_prices!I110/wrds_fama_bliss_bond_prices!J109</f>
        <v>0.95065774397641334</v>
      </c>
      <c r="B109">
        <f>wrds_fama_bliss_bond_prices!J109/wrds_fama_bliss_bond_prices!H109</f>
        <v>1.1682352759365551</v>
      </c>
      <c r="D109" s="3">
        <v>84</v>
      </c>
      <c r="E109" s="3">
        <v>0.95667013959182723</v>
      </c>
      <c r="F109" s="3">
        <v>8.2562659401825056E-2</v>
      </c>
    </row>
    <row r="110" spans="1:6">
      <c r="A110">
        <f>wrds_fama_bliss_bond_prices!I111/wrds_fama_bliss_bond_prices!J110</f>
        <v>0.89551560640570849</v>
      </c>
      <c r="B110">
        <f>wrds_fama_bliss_bond_prices!J110/wrds_fama_bliss_bond_prices!H110</f>
        <v>1.179370475561623</v>
      </c>
      <c r="D110" s="3">
        <v>85</v>
      </c>
      <c r="E110" s="3">
        <v>0.95900213910741228</v>
      </c>
      <c r="F110" s="3">
        <v>1.4991115611826533E-3</v>
      </c>
    </row>
    <row r="111" spans="1:6">
      <c r="A111">
        <f>wrds_fama_bliss_bond_prices!I112/wrds_fama_bliss_bond_prices!J111</f>
        <v>0.89284229001676818</v>
      </c>
      <c r="B111">
        <f>wrds_fama_bliss_bond_prices!J111/wrds_fama_bliss_bond_prices!H111</f>
        <v>1.2609677895885376</v>
      </c>
      <c r="D111" s="3">
        <v>86</v>
      </c>
      <c r="E111" s="3">
        <v>0.96592739995304644</v>
      </c>
      <c r="F111" s="3">
        <v>9.4913187153544465E-2</v>
      </c>
    </row>
    <row r="112" spans="1:6">
      <c r="A112">
        <f>wrds_fama_bliss_bond_prices!I113/wrds_fama_bliss_bond_prices!J112</f>
        <v>0.85244735991507792</v>
      </c>
      <c r="B112">
        <f>wrds_fama_bliss_bond_prices!J112/wrds_fama_bliss_bond_prices!H112</f>
        <v>1.1949411713314562</v>
      </c>
      <c r="D112" s="3">
        <v>87</v>
      </c>
      <c r="E112" s="3">
        <v>0.96269477582976926</v>
      </c>
      <c r="F112" s="3">
        <v>8.6776422685764798E-2</v>
      </c>
    </row>
    <row r="113" spans="1:6">
      <c r="A113">
        <f>wrds_fama_bliss_bond_prices!I114/wrds_fama_bliss_bond_prices!J113</f>
        <v>0.87173332850202823</v>
      </c>
      <c r="B113">
        <f>wrds_fama_bliss_bond_prices!J113/wrds_fama_bliss_bond_prices!H113</f>
        <v>1.2242541846587118</v>
      </c>
      <c r="D113" s="3">
        <v>88</v>
      </c>
      <c r="E113" s="3">
        <v>0.96514237680775705</v>
      </c>
      <c r="F113" s="3">
        <v>-7.3595336518131882E-2</v>
      </c>
    </row>
    <row r="114" spans="1:6">
      <c r="A114">
        <f>wrds_fama_bliss_bond_prices!I115/wrds_fama_bliss_bond_prices!J114</f>
        <v>0.94132263374244352</v>
      </c>
      <c r="B114">
        <f>wrds_fama_bliss_bond_prices!J114/wrds_fama_bliss_bond_prices!H114</f>
        <v>1.1957259531117446</v>
      </c>
      <c r="D114" s="3">
        <v>89</v>
      </c>
      <c r="E114" s="3">
        <v>0.95610083556610759</v>
      </c>
      <c r="F114" s="3">
        <v>0.10451759132952532</v>
      </c>
    </row>
    <row r="115" spans="1:6">
      <c r="A115">
        <f>wrds_fama_bliss_bond_prices!I116/wrds_fama_bliss_bond_prices!J115</f>
        <v>0.93591167870587733</v>
      </c>
      <c r="B115">
        <f>wrds_fama_bliss_bond_prices!J115/wrds_fama_bliss_bond_prices!H115</f>
        <v>1.2236150224637776</v>
      </c>
      <c r="D115" s="3">
        <v>90</v>
      </c>
      <c r="E115" s="3">
        <v>0.96459139634771507</v>
      </c>
      <c r="F115" s="3">
        <v>6.342220152466771E-2</v>
      </c>
    </row>
    <row r="116" spans="1:6">
      <c r="A116">
        <f>wrds_fama_bliss_bond_prices!I117/wrds_fama_bliss_bond_prices!J116</f>
        <v>0.94022512582148832</v>
      </c>
      <c r="B116">
        <f>wrds_fama_bliss_bond_prices!J116/wrds_fama_bliss_bond_prices!H116</f>
        <v>1.1918777385192003</v>
      </c>
      <c r="D116" s="3">
        <v>91</v>
      </c>
      <c r="E116" s="3">
        <v>0.96077731712009962</v>
      </c>
      <c r="F116" s="3">
        <v>-2.9537947277759269E-2</v>
      </c>
    </row>
    <row r="117" spans="1:6">
      <c r="A117">
        <f>wrds_fama_bliss_bond_prices!I118/wrds_fama_bliss_bond_prices!J117</f>
        <v>0.85231279674886629</v>
      </c>
      <c r="B117">
        <f>wrds_fama_bliss_bond_prices!J117/wrds_fama_bliss_bond_prices!H117</f>
        <v>1.1564429531684868</v>
      </c>
      <c r="D117" s="3">
        <v>92</v>
      </c>
      <c r="E117" s="3">
        <v>0.96284753127568756</v>
      </c>
      <c r="F117" s="3">
        <v>-2.6602649728568961E-2</v>
      </c>
    </row>
    <row r="118" spans="1:6">
      <c r="A118">
        <f>wrds_fama_bliss_bond_prices!I119/wrds_fama_bliss_bond_prices!J118</f>
        <v>0.90780815250104463</v>
      </c>
      <c r="B118">
        <f>wrds_fama_bliss_bond_prices!J118/wrds_fama_bliss_bond_prices!H118</f>
        <v>1.108441619895103</v>
      </c>
      <c r="D118" s="3">
        <v>93</v>
      </c>
      <c r="E118" s="3">
        <v>0.96134876750823151</v>
      </c>
      <c r="F118" s="3">
        <v>-0.15910329278693935</v>
      </c>
    </row>
    <row r="119" spans="1:6">
      <c r="A119">
        <f>wrds_fama_bliss_bond_prices!I120/wrds_fama_bliss_bond_prices!J119</f>
        <v>0.98523954725906315</v>
      </c>
      <c r="B119">
        <f>wrds_fama_bliss_bond_prices!J119/wrds_fama_bliss_bond_prices!H119</f>
        <v>1.1585768415113358</v>
      </c>
      <c r="D119" s="3">
        <v>94</v>
      </c>
      <c r="E119" s="3">
        <v>0.95754833775416781</v>
      </c>
      <c r="F119" s="3">
        <v>0.10408122270670916</v>
      </c>
    </row>
    <row r="120" spans="1:6">
      <c r="A120">
        <f>wrds_fama_bliss_bond_prices!I121/wrds_fama_bliss_bond_prices!J120</f>
        <v>0.93647914657855058</v>
      </c>
      <c r="B120">
        <f>wrds_fama_bliss_bond_prices!J120/wrds_fama_bliss_bond_prices!H120</f>
        <v>1.122657505955764</v>
      </c>
      <c r="D120" s="3">
        <v>95</v>
      </c>
      <c r="E120" s="3">
        <v>0.96205244576726323</v>
      </c>
      <c r="F120" s="3">
        <v>3.1422523930686896E-2</v>
      </c>
    </row>
    <row r="121" spans="1:6">
      <c r="A121">
        <f>wrds_fama_bliss_bond_prices!I122/wrds_fama_bliss_bond_prices!J121</f>
        <v>1.0220364475222485</v>
      </c>
      <c r="B121">
        <f>wrds_fama_bliss_bond_prices!J121/wrds_fama_bliss_bond_prices!H121</f>
        <v>1.1284949439241905</v>
      </c>
      <c r="D121" s="3">
        <v>96</v>
      </c>
      <c r="E121" s="3">
        <v>0.96078272284907795</v>
      </c>
      <c r="F121" s="3">
        <v>-7.0663228327804473E-2</v>
      </c>
    </row>
    <row r="122" spans="1:6">
      <c r="A122">
        <f>wrds_fama_bliss_bond_prices!I123/wrds_fama_bliss_bond_prices!J122</f>
        <v>0.98638639473160816</v>
      </c>
      <c r="B122">
        <f>wrds_fama_bliss_bond_prices!J122/wrds_fama_bliss_bond_prices!H122</f>
        <v>1.1410233803918852</v>
      </c>
      <c r="D122" s="3">
        <v>97</v>
      </c>
      <c r="E122" s="3">
        <v>0.94466776081403125</v>
      </c>
      <c r="F122" s="3">
        <v>-0.1180500035957559</v>
      </c>
    </row>
    <row r="123" spans="1:6">
      <c r="A123">
        <f>wrds_fama_bliss_bond_prices!I124/wrds_fama_bliss_bond_prices!J123</f>
        <v>0.89210303159780968</v>
      </c>
      <c r="B123">
        <f>wrds_fama_bliss_bond_prices!J123/wrds_fama_bliss_bond_prices!H123</f>
        <v>1.0729960029799512</v>
      </c>
      <c r="D123" s="3">
        <v>98</v>
      </c>
      <c r="E123" s="3">
        <v>0.95410962114550868</v>
      </c>
      <c r="F123" s="3">
        <v>-2.8436232942684603E-3</v>
      </c>
    </row>
    <row r="124" spans="1:6">
      <c r="A124">
        <f>wrds_fama_bliss_bond_prices!I125/wrds_fama_bliss_bond_prices!J124</f>
        <v>0.92117703563084163</v>
      </c>
      <c r="B124">
        <f>wrds_fama_bliss_bond_prices!J124/wrds_fama_bliss_bond_prices!H124</f>
        <v>1.1085783967771867</v>
      </c>
      <c r="D124" s="3">
        <v>99</v>
      </c>
      <c r="E124" s="3">
        <v>0.95020564137394903</v>
      </c>
      <c r="F124" s="3">
        <v>-0.12664639519964549</v>
      </c>
    </row>
    <row r="125" spans="1:6">
      <c r="A125">
        <f>wrds_fama_bliss_bond_prices!I126/wrds_fama_bliss_bond_prices!J125</f>
        <v>0.92705377901412678</v>
      </c>
      <c r="B125">
        <f>wrds_fama_bliss_bond_prices!J125/wrds_fama_bliss_bond_prices!H125</f>
        <v>1.1195459637025438</v>
      </c>
      <c r="D125" s="3">
        <v>100</v>
      </c>
      <c r="E125" s="3">
        <v>0.94543227552700038</v>
      </c>
      <c r="F125" s="3">
        <v>-2.8496482590648964E-2</v>
      </c>
    </row>
    <row r="126" spans="1:6">
      <c r="A126">
        <f>wrds_fama_bliss_bond_prices!I127/wrds_fama_bliss_bond_prices!J126</f>
        <v>0.9669576492920231</v>
      </c>
      <c r="B126">
        <f>wrds_fama_bliss_bond_prices!J126/wrds_fama_bliss_bond_prices!H126</f>
        <v>1.1348974415753663</v>
      </c>
      <c r="D126" s="3">
        <v>101</v>
      </c>
      <c r="E126" s="3">
        <v>0.94217008171841554</v>
      </c>
      <c r="F126" s="3">
        <v>-8.2910464770077352E-3</v>
      </c>
    </row>
    <row r="127" spans="1:6">
      <c r="A127">
        <f>wrds_fama_bliss_bond_prices!I128/wrds_fama_bliss_bond_prices!J127</f>
        <v>0.94999112819568343</v>
      </c>
      <c r="B127">
        <f>wrds_fama_bliss_bond_prices!J127/wrds_fama_bliss_bond_prices!H127</f>
        <v>1.1608310439157221</v>
      </c>
      <c r="D127" s="3">
        <v>102</v>
      </c>
      <c r="E127" s="3">
        <v>0.94638645447094205</v>
      </c>
      <c r="F127" s="3">
        <v>-0.15588720345101503</v>
      </c>
    </row>
    <row r="128" spans="1:6">
      <c r="A128">
        <f>wrds_fama_bliss_bond_prices!I129/wrds_fama_bliss_bond_prices!J128</f>
        <v>0.90281558736392753</v>
      </c>
      <c r="B128">
        <f>wrds_fama_bliss_bond_prices!J128/wrds_fama_bliss_bond_prices!H128</f>
        <v>1.1383527315042685</v>
      </c>
      <c r="D128" s="3">
        <v>103</v>
      </c>
      <c r="E128" s="3">
        <v>0.94444433435605113</v>
      </c>
      <c r="F128" s="3">
        <v>6.2445130792670778E-2</v>
      </c>
    </row>
    <row r="129" spans="1:6">
      <c r="A129">
        <f>wrds_fama_bliss_bond_prices!I130/wrds_fama_bliss_bond_prices!J129</f>
        <v>0.91135044115696007</v>
      </c>
      <c r="B129">
        <f>wrds_fama_bliss_bond_prices!J129/wrds_fama_bliss_bond_prices!H129</f>
        <v>1.1246597194030807</v>
      </c>
      <c r="D129" s="3">
        <v>104</v>
      </c>
      <c r="E129" s="3">
        <v>0.94189142049183805</v>
      </c>
      <c r="F129" s="3">
        <v>-2.1266451476145587E-2</v>
      </c>
    </row>
    <row r="130" spans="1:6">
      <c r="A130">
        <f>wrds_fama_bliss_bond_prices!I131/wrds_fama_bliss_bond_prices!J130</f>
        <v>0.93381829482649348</v>
      </c>
      <c r="B130">
        <f>wrds_fama_bliss_bond_prices!J130/wrds_fama_bliss_bond_prices!H130</f>
        <v>1.1517694107932368</v>
      </c>
      <c r="D130" s="3">
        <v>105</v>
      </c>
      <c r="E130" s="3">
        <v>0.95188699719457426</v>
      </c>
      <c r="F130" s="3">
        <v>-7.5983676410360967E-2</v>
      </c>
    </row>
    <row r="131" spans="1:6">
      <c r="A131">
        <f>wrds_fama_bliss_bond_prices!I132/wrds_fama_bliss_bond_prices!J131</f>
        <v>0.95488059663011859</v>
      </c>
      <c r="B131">
        <f>wrds_fama_bliss_bond_prices!J131/wrds_fama_bliss_bond_prices!H131</f>
        <v>1.1273968428016945</v>
      </c>
      <c r="D131" s="3">
        <v>106</v>
      </c>
      <c r="E131" s="3">
        <v>0.95442179204374722</v>
      </c>
      <c r="F131" s="3">
        <v>1.5820187104160888E-2</v>
      </c>
    </row>
    <row r="132" spans="1:6">
      <c r="A132">
        <f>wrds_fama_bliss_bond_prices!I133/wrds_fama_bliss_bond_prices!J132</f>
        <v>0.92787163947195861</v>
      </c>
      <c r="B132">
        <f>wrds_fama_bliss_bond_prices!J132/wrds_fama_bliss_bond_prices!H132</f>
        <v>1.1359091366332195</v>
      </c>
      <c r="D132" s="3">
        <v>107</v>
      </c>
      <c r="E132" s="3">
        <v>0.95165465288187057</v>
      </c>
      <c r="F132" s="3">
        <v>4.5324817726006494E-2</v>
      </c>
    </row>
    <row r="133" spans="1:6">
      <c r="A133">
        <f>wrds_fama_bliss_bond_prices!I134/wrds_fama_bliss_bond_prices!J133</f>
        <v>0.92529500892366223</v>
      </c>
      <c r="B133">
        <f>wrds_fama_bliss_bond_prices!J133/wrds_fama_bliss_bond_prices!H133</f>
        <v>1.1366677109804255</v>
      </c>
      <c r="D133" s="3">
        <v>108</v>
      </c>
      <c r="E133" s="3">
        <v>0.94642713613159968</v>
      </c>
      <c r="F133" s="3">
        <v>4.2306078448136608E-3</v>
      </c>
    </row>
    <row r="134" spans="1:6">
      <c r="A134">
        <f>wrds_fama_bliss_bond_prices!I135/wrds_fama_bliss_bond_prices!J134</f>
        <v>1.0213692524823541</v>
      </c>
      <c r="B134">
        <f>wrds_fama_bliss_bond_prices!J134/wrds_fama_bliss_bond_prices!H134</f>
        <v>1.1272219268908448</v>
      </c>
      <c r="D134" s="3">
        <v>109</v>
      </c>
      <c r="E134" s="3">
        <v>0.94528902347837906</v>
      </c>
      <c r="F134" s="3">
        <v>-4.9773417072670578E-2</v>
      </c>
    </row>
    <row r="135" spans="1:6">
      <c r="A135">
        <f>wrds_fama_bliss_bond_prices!I136/wrds_fama_bliss_bond_prices!J135</f>
        <v>0.99999322986534056</v>
      </c>
      <c r="B135">
        <f>wrds_fama_bliss_bond_prices!J135/wrds_fama_bliss_bond_prices!H135</f>
        <v>1.0475746366793304</v>
      </c>
      <c r="D135" s="3">
        <v>110</v>
      </c>
      <c r="E135" s="3">
        <v>0.93694907999377519</v>
      </c>
      <c r="F135" s="3">
        <v>-4.410678997700701E-2</v>
      </c>
    </row>
    <row r="136" spans="1:6">
      <c r="A136">
        <f>wrds_fama_bliss_bond_prices!I137/wrds_fama_bliss_bond_prices!J136</f>
        <v>0.99721472891338403</v>
      </c>
      <c r="B136">
        <f>wrds_fama_bliss_bond_prices!J136/wrds_fama_bliss_bond_prices!H136</f>
        <v>0.99247453848685108</v>
      </c>
      <c r="D136" s="3">
        <v>111</v>
      </c>
      <c r="E136" s="3">
        <v>0.94369756517751469</v>
      </c>
      <c r="F136" s="3">
        <v>-9.1250205262436768E-2</v>
      </c>
    </row>
    <row r="137" spans="1:6">
      <c r="A137">
        <f>wrds_fama_bliss_bond_prices!I138/wrds_fama_bliss_bond_prices!J137</f>
        <v>1.0192554701805348</v>
      </c>
      <c r="B137">
        <f>wrds_fama_bliss_bond_prices!J137/wrds_fama_bliss_bond_prices!H137</f>
        <v>0.99454335678812644</v>
      </c>
      <c r="D137" s="3">
        <v>112</v>
      </c>
      <c r="E137" s="3">
        <v>0.94070152446921251</v>
      </c>
      <c r="F137" s="3">
        <v>-6.8968195967184287E-2</v>
      </c>
    </row>
    <row r="138" spans="1:6">
      <c r="A138">
        <f>wrds_fama_bliss_bond_prices!I139/wrds_fama_bliss_bond_prices!J138</f>
        <v>1.0167710896140285</v>
      </c>
      <c r="B138">
        <f>wrds_fama_bliss_bond_prices!J138/wrds_fama_bliss_bond_prices!H138</f>
        <v>1.0235159738112116</v>
      </c>
      <c r="D138" s="3">
        <v>113</v>
      </c>
      <c r="E138" s="3">
        <v>0.94361735376647249</v>
      </c>
      <c r="F138" s="3">
        <v>-2.2947200240289733E-3</v>
      </c>
    </row>
    <row r="139" spans="1:6">
      <c r="A139">
        <f>wrds_fama_bliss_bond_prices!I140/wrds_fama_bliss_bond_prices!J139</f>
        <v>1.0323662482562717</v>
      </c>
      <c r="B139">
        <f>wrds_fama_bliss_bond_prices!J139/wrds_fama_bliss_bond_prices!H139</f>
        <v>0.99466913371839971</v>
      </c>
      <c r="D139" s="3">
        <v>114</v>
      </c>
      <c r="E139" s="3">
        <v>0.94076685231298796</v>
      </c>
      <c r="F139" s="3">
        <v>-4.85517360711063E-3</v>
      </c>
    </row>
    <row r="140" spans="1:6">
      <c r="A140">
        <f>wrds_fama_bliss_bond_prices!I141/wrds_fama_bliss_bond_prices!J140</f>
        <v>0.99302298986555892</v>
      </c>
      <c r="B140">
        <f>wrds_fama_bliss_bond_prices!J140/wrds_fama_bliss_bond_prices!H140</f>
        <v>1.0226136514468904</v>
      </c>
      <c r="D140" s="3">
        <v>115</v>
      </c>
      <c r="E140" s="3">
        <v>0.94401067421581797</v>
      </c>
      <c r="F140" s="3">
        <v>-3.785548394329652E-3</v>
      </c>
    </row>
    <row r="141" spans="1:6">
      <c r="A141">
        <f>wrds_fama_bliss_bond_prices!I142/wrds_fama_bliss_bond_prices!J141</f>
        <v>1.0115446920049773</v>
      </c>
      <c r="B141">
        <f>wrds_fama_bliss_bond_prices!J141/wrds_fama_bliss_bond_prices!H141</f>
        <v>1.0441823135559043</v>
      </c>
      <c r="D141" s="3">
        <v>116</v>
      </c>
      <c r="E141" s="3">
        <v>0.94763241239112772</v>
      </c>
      <c r="F141" s="3">
        <v>-9.5319615642261435E-2</v>
      </c>
    </row>
    <row r="142" spans="1:6">
      <c r="A142">
        <f>wrds_fama_bliss_bond_prices!I143/wrds_fama_bliss_bond_prices!J142</f>
        <v>1.0120681455672671</v>
      </c>
      <c r="B142">
        <f>wrds_fama_bliss_bond_prices!J142/wrds_fama_bliss_bond_prices!H142</f>
        <v>1.0238761701205403</v>
      </c>
      <c r="D142" s="3">
        <v>117</v>
      </c>
      <c r="E142" s="3">
        <v>0.95253855925956032</v>
      </c>
      <c r="F142" s="3">
        <v>-4.4730406758515695E-2</v>
      </c>
    </row>
    <row r="143" spans="1:6">
      <c r="A143">
        <f>wrds_fama_bliss_bond_prices!I144/wrds_fama_bliss_bond_prices!J143</f>
        <v>0.96234109000383361</v>
      </c>
      <c r="B143">
        <f>wrds_fama_bliss_bond_prices!J143/wrds_fama_bliss_bond_prices!H143</f>
        <v>1.0560065867657844</v>
      </c>
      <c r="D143" s="3">
        <v>118</v>
      </c>
      <c r="E143" s="3">
        <v>0.94741431074900817</v>
      </c>
      <c r="F143" s="3">
        <v>3.7825236510054983E-2</v>
      </c>
    </row>
    <row r="144" spans="1:6">
      <c r="A144">
        <f>wrds_fama_bliss_bond_prices!I145/wrds_fama_bliss_bond_prices!J144</f>
        <v>0.97335016941572472</v>
      </c>
      <c r="B144">
        <f>wrds_fama_bliss_bond_prices!J144/wrds_fama_bliss_bond_prices!H144</f>
        <v>1.0693860577044605</v>
      </c>
      <c r="D144" s="3">
        <v>119</v>
      </c>
      <c r="E144" s="3">
        <v>0.95108557410014227</v>
      </c>
      <c r="F144" s="3">
        <v>-1.4606427521591692E-2</v>
      </c>
    </row>
    <row r="145" spans="1:6">
      <c r="A145">
        <f>wrds_fama_bliss_bond_prices!I146/wrds_fama_bliss_bond_prices!J145</f>
        <v>0.94973088656773497</v>
      </c>
      <c r="B145">
        <f>wrds_fama_bliss_bond_prices!J145/wrds_fama_bliss_bond_prices!H145</f>
        <v>1.0378816634171539</v>
      </c>
      <c r="D145" s="3">
        <v>120</v>
      </c>
      <c r="E145" s="3">
        <v>0.95048893800577894</v>
      </c>
      <c r="F145" s="3">
        <v>7.1547509516469598E-2</v>
      </c>
    </row>
    <row r="146" spans="1:6">
      <c r="A146">
        <f>wrds_fama_bliss_bond_prices!I147/wrds_fama_bliss_bond_prices!J146</f>
        <v>0.93731946575982505</v>
      </c>
      <c r="B146">
        <f>wrds_fama_bliss_bond_prices!J146/wrds_fama_bliss_bond_prices!H146</f>
        <v>1.0307313236084872</v>
      </c>
      <c r="D146" s="3">
        <v>121</v>
      </c>
      <c r="E146" s="3">
        <v>0.94920842462936361</v>
      </c>
      <c r="F146" s="3">
        <v>3.7177970102244551E-2</v>
      </c>
    </row>
    <row r="147" spans="1:6">
      <c r="A147">
        <f>wrds_fama_bliss_bond_prices!I148/wrds_fama_bliss_bond_prices!J147</f>
        <v>0.96462053067369669</v>
      </c>
      <c r="B147">
        <f>wrds_fama_bliss_bond_prices!J147/wrds_fama_bliss_bond_prices!H147</f>
        <v>1.0326309653743393</v>
      </c>
      <c r="D147" s="3">
        <v>122</v>
      </c>
      <c r="E147" s="3">
        <v>0.95616140451340992</v>
      </c>
      <c r="F147" s="3">
        <v>-6.4058372915600237E-2</v>
      </c>
    </row>
    <row r="148" spans="1:6">
      <c r="A148">
        <f>wrds_fama_bliss_bond_prices!I149/wrds_fama_bliss_bond_prices!J148</f>
        <v>0.9725849676987518</v>
      </c>
      <c r="B148">
        <f>wrds_fama_bliss_bond_prices!J148/wrds_fama_bliss_bond_prices!H148</f>
        <v>1.0238805131436415</v>
      </c>
      <c r="D148" s="3">
        <v>123</v>
      </c>
      <c r="E148" s="3">
        <v>0.95252457949220914</v>
      </c>
      <c r="F148" s="3">
        <v>-3.1347543861367511E-2</v>
      </c>
    </row>
    <row r="149" spans="1:6">
      <c r="A149">
        <f>wrds_fama_bliss_bond_prices!I150/wrds_fama_bliss_bond_prices!J149</f>
        <v>0.9823434071565661</v>
      </c>
      <c r="B149">
        <f>wrds_fama_bliss_bond_prices!J149/wrds_fama_bliss_bond_prices!H149</f>
        <v>1.010070320236254</v>
      </c>
      <c r="D149" s="3">
        <v>124</v>
      </c>
      <c r="E149" s="3">
        <v>0.95140360033484472</v>
      </c>
      <c r="F149" s="3">
        <v>-2.4349821320717946E-2</v>
      </c>
    </row>
    <row r="150" spans="1:6">
      <c r="A150">
        <f>wrds_fama_bliss_bond_prices!I151/wrds_fama_bliss_bond_prices!J150</f>
        <v>1.0130518520521312</v>
      </c>
      <c r="B150">
        <f>wrds_fama_bliss_bond_prices!J150/wrds_fama_bliss_bond_prices!H150</f>
        <v>1.0212553623100742</v>
      </c>
      <c r="D150" s="3">
        <v>125</v>
      </c>
      <c r="E150" s="3">
        <v>0.94983454797826528</v>
      </c>
      <c r="F150" s="3">
        <v>1.7123101313757827E-2</v>
      </c>
    </row>
    <row r="151" spans="1:6">
      <c r="A151">
        <f>wrds_fama_bliss_bond_prices!I152/wrds_fama_bliss_bond_prices!J151</f>
        <v>0.95858002327655134</v>
      </c>
      <c r="B151">
        <f>wrds_fama_bliss_bond_prices!J151/wrds_fama_bliss_bond_prices!H151</f>
        <v>0.97082651760861849</v>
      </c>
      <c r="D151" s="3">
        <v>126</v>
      </c>
      <c r="E151" s="3">
        <v>0.9471839119806218</v>
      </c>
      <c r="F151" s="3">
        <v>2.8072162150616364E-3</v>
      </c>
    </row>
    <row r="152" spans="1:6">
      <c r="A152">
        <f>wrds_fama_bliss_bond_prices!I153/wrds_fama_bliss_bond_prices!J152</f>
        <v>0.99229167676477603</v>
      </c>
      <c r="B152">
        <f>wrds_fama_bliss_bond_prices!J152/wrds_fama_bliss_bond_prices!H152</f>
        <v>0.97939189286707407</v>
      </c>
      <c r="D152" s="3">
        <v>127</v>
      </c>
      <c r="E152" s="3">
        <v>0.94948138779065838</v>
      </c>
      <c r="F152" s="3">
        <v>-4.6665800426730852E-2</v>
      </c>
    </row>
    <row r="153" spans="1:6">
      <c r="A153">
        <f>wrds_fama_bliss_bond_prices!I154/wrds_fama_bliss_bond_prices!J153</f>
        <v>1.0252012470300074</v>
      </c>
      <c r="B153">
        <f>wrds_fama_bliss_bond_prices!J153/wrds_fama_bliss_bond_prices!H153</f>
        <v>0.96216650303197715</v>
      </c>
      <c r="D153" s="3">
        <v>128</v>
      </c>
      <c r="E153" s="3">
        <v>0.9508809307587055</v>
      </c>
      <c r="F153" s="3">
        <v>-3.9530489601745433E-2</v>
      </c>
    </row>
    <row r="154" spans="1:6">
      <c r="A154">
        <f>wrds_fama_bliss_bond_prices!I155/wrds_fama_bliss_bond_prices!J154</f>
        <v>1.0047902315463064</v>
      </c>
      <c r="B154">
        <f>wrds_fama_bliss_bond_prices!J154/wrds_fama_bliss_bond_prices!H154</f>
        <v>0.94701104819282045</v>
      </c>
      <c r="D154" s="3">
        <v>129</v>
      </c>
      <c r="E154" s="3">
        <v>0.94811008839979671</v>
      </c>
      <c r="F154" s="3">
        <v>-1.4291793573303235E-2</v>
      </c>
    </row>
    <row r="155" spans="1:6">
      <c r="A155">
        <f>wrds_fama_bliss_bond_prices!I156/wrds_fama_bliss_bond_prices!J155</f>
        <v>0.9982728432204887</v>
      </c>
      <c r="B155">
        <f>wrds_fama_bliss_bond_prices!J155/wrds_fama_bliss_bond_prices!H155</f>
        <v>0.9704673579608345</v>
      </c>
      <c r="D155" s="3">
        <v>130</v>
      </c>
      <c r="E155" s="3">
        <v>0.95060117333375771</v>
      </c>
      <c r="F155" s="3">
        <v>4.2794232963608847E-3</v>
      </c>
    </row>
    <row r="156" spans="1:6">
      <c r="A156">
        <f>wrds_fama_bliss_bond_prices!I157/wrds_fama_bliss_bond_prices!J156</f>
        <v>1.0010242487171068</v>
      </c>
      <c r="B156">
        <f>wrds_fama_bliss_bond_prices!J156/wrds_fama_bliss_bond_prices!H156</f>
        <v>0.98914388564561817</v>
      </c>
      <c r="D156" s="3">
        <v>131</v>
      </c>
      <c r="E156" s="3">
        <v>0.94973114408921855</v>
      </c>
      <c r="F156" s="3">
        <v>-2.1859504617259939E-2</v>
      </c>
    </row>
    <row r="157" spans="1:6">
      <c r="A157">
        <f>wrds_fama_bliss_bond_prices!I158/wrds_fama_bliss_bond_prices!J157</f>
        <v>0.97008586141742403</v>
      </c>
      <c r="B157">
        <f>wrds_fama_bliss_bond_prices!J157/wrds_fama_bliss_bond_prices!H157</f>
        <v>0.98487195807188355</v>
      </c>
      <c r="D157" s="3">
        <v>132</v>
      </c>
      <c r="E157" s="3">
        <v>0.9496536113020182</v>
      </c>
      <c r="F157" s="3">
        <v>-2.4358602378355965E-2</v>
      </c>
    </row>
    <row r="158" spans="1:6">
      <c r="A158">
        <f>wrds_fama_bliss_bond_prices!I159/wrds_fama_bliss_bond_prices!J158</f>
        <v>1.0011348950030636</v>
      </c>
      <c r="B158">
        <f>wrds_fama_bliss_bond_prices!J158/wrds_fama_bliss_bond_prices!H158</f>
        <v>1.0063533338540245</v>
      </c>
      <c r="D158" s="3">
        <v>133</v>
      </c>
      <c r="E158" s="3">
        <v>0.95061905123609358</v>
      </c>
      <c r="F158" s="3">
        <v>7.0750201246260525E-2</v>
      </c>
    </row>
    <row r="159" spans="1:6">
      <c r="A159">
        <f>wrds_fama_bliss_bond_prices!I160/wrds_fama_bliss_bond_prices!J159</f>
        <v>1.0077640606508453</v>
      </c>
      <c r="B159">
        <f>wrds_fama_bliss_bond_prices!J159/wrds_fama_bliss_bond_prices!H159</f>
        <v>1.0123396791032295</v>
      </c>
      <c r="D159" s="3">
        <v>134</v>
      </c>
      <c r="E159" s="3">
        <v>0.95875968560607749</v>
      </c>
      <c r="F159" s="3">
        <v>4.1233544259263066E-2</v>
      </c>
    </row>
    <row r="160" spans="1:6">
      <c r="A160">
        <f>wrds_fama_bliss_bond_prices!I161/wrds_fama_bliss_bond_prices!J160</f>
        <v>1.0233872346682933</v>
      </c>
      <c r="B160">
        <f>wrds_fama_bliss_bond_prices!J160/wrds_fama_bliss_bond_prices!H160</f>
        <v>0.99353521898043429</v>
      </c>
      <c r="D160" s="3">
        <v>135</v>
      </c>
      <c r="E160" s="3">
        <v>0.96439138697274052</v>
      </c>
      <c r="F160" s="3">
        <v>3.2823341940643513E-2</v>
      </c>
    </row>
    <row r="161" spans="1:6">
      <c r="A161">
        <f>wrds_fama_bliss_bond_prices!I162/wrds_fama_bliss_bond_prices!J161</f>
        <v>0.99986834141756609</v>
      </c>
      <c r="B161">
        <f>wrds_fama_bliss_bond_prices!J161/wrds_fama_bliss_bond_prices!H161</f>
        <v>0.9815410840581027</v>
      </c>
      <c r="D161" s="3">
        <v>136</v>
      </c>
      <c r="E161" s="3">
        <v>0.96417993604548502</v>
      </c>
      <c r="F161" s="3">
        <v>5.5075534135049731E-2</v>
      </c>
    </row>
    <row r="162" spans="1:6">
      <c r="A162">
        <f>wrds_fama_bliss_bond_prices!I163/wrds_fama_bliss_bond_prices!J162</f>
        <v>0.9992193843597944</v>
      </c>
      <c r="B162">
        <f>wrds_fama_bliss_bond_prices!J162/wrds_fama_bliss_bond_prices!H162</f>
        <v>0.98069978836321292</v>
      </c>
      <c r="D162" s="3">
        <v>137</v>
      </c>
      <c r="E162" s="3">
        <v>0.96121868675125088</v>
      </c>
      <c r="F162" s="3">
        <v>5.5552402862777628E-2</v>
      </c>
    </row>
    <row r="163" spans="1:6">
      <c r="A163">
        <f>wrds_fama_bliss_bond_prices!I164/wrds_fama_bliss_bond_prices!J163</f>
        <v>1.092350793553978</v>
      </c>
      <c r="B163">
        <f>wrds_fama_bliss_bond_prices!J163/wrds_fama_bliss_bond_prices!H163</f>
        <v>0.99128688476616389</v>
      </c>
      <c r="D163" s="3">
        <v>138</v>
      </c>
      <c r="E163" s="3">
        <v>0.96416708056730338</v>
      </c>
      <c r="F163" s="3">
        <v>6.8199167688968276E-2</v>
      </c>
    </row>
    <row r="164" spans="1:6">
      <c r="A164">
        <f>wrds_fama_bliss_bond_prices!I165/wrds_fama_bliss_bond_prices!J164</f>
        <v>0.98513673904311916</v>
      </c>
      <c r="B164">
        <f>wrds_fama_bliss_bond_prices!J164/wrds_fama_bliss_bond_prices!H164</f>
        <v>1.0045306968628671</v>
      </c>
      <c r="D164" s="3">
        <v>139</v>
      </c>
      <c r="E164" s="3">
        <v>0.96131091181543438</v>
      </c>
      <c r="F164" s="3">
        <v>3.1712078050124548E-2</v>
      </c>
    </row>
    <row r="165" spans="1:6">
      <c r="A165">
        <f>wrds_fama_bliss_bond_prices!I166/wrds_fama_bliss_bond_prices!J165</f>
        <v>1.0002084870383363</v>
      </c>
      <c r="B165">
        <f>wrds_fama_bliss_bond_prices!J165/wrds_fama_bliss_bond_prices!H165</f>
        <v>0.99697685883940368</v>
      </c>
      <c r="D165" s="3">
        <v>140</v>
      </c>
      <c r="E165" s="3">
        <v>0.95910641004754082</v>
      </c>
      <c r="F165" s="3">
        <v>5.2438281957436494E-2</v>
      </c>
    </row>
    <row r="166" spans="1:6">
      <c r="A166">
        <f>wrds_fama_bliss_bond_prices!I167/wrds_fama_bliss_bond_prices!J166</f>
        <v>0.95245503574513235</v>
      </c>
      <c r="B166">
        <f>wrds_fama_bliss_bond_prices!J166/wrds_fama_bliss_bond_prices!H166</f>
        <v>0.99367317006678968</v>
      </c>
      <c r="D166" s="3">
        <v>141</v>
      </c>
      <c r="E166" s="3">
        <v>0.96118187160728452</v>
      </c>
      <c r="F166" s="3">
        <v>5.0886273959982575E-2</v>
      </c>
    </row>
    <row r="167" spans="1:6">
      <c r="A167">
        <f>wrds_fama_bliss_bond_prices!I168/wrds_fama_bliss_bond_prices!J167</f>
        <v>1.0246635450879507</v>
      </c>
      <c r="B167">
        <f>wrds_fama_bliss_bond_prices!J167/wrds_fama_bliss_bond_prices!H167</f>
        <v>0.95865289959049682</v>
      </c>
      <c r="D167" s="3">
        <v>142</v>
      </c>
      <c r="E167" s="3">
        <v>0.95789786817955258</v>
      </c>
      <c r="F167" s="3">
        <v>4.4432218242810295E-3</v>
      </c>
    </row>
    <row r="168" spans="1:6">
      <c r="A168">
        <f>wrds_fama_bliss_bond_prices!I169/wrds_fama_bliss_bond_prices!J168</f>
        <v>1.0303236152629289</v>
      </c>
      <c r="B168">
        <f>wrds_fama_bliss_bond_prices!J168/wrds_fama_bliss_bond_prices!H168</f>
        <v>0.97738617808338102</v>
      </c>
      <c r="D168" s="3">
        <v>143</v>
      </c>
      <c r="E168" s="3">
        <v>0.95653037180037448</v>
      </c>
      <c r="F168" s="3">
        <v>1.681979761535024E-2</v>
      </c>
    </row>
    <row r="169" spans="1:6">
      <c r="A169">
        <f>wrds_fama_bliss_bond_prices!I170/wrds_fama_bliss_bond_prices!J169</f>
        <v>1.0188568804095066</v>
      </c>
      <c r="B169">
        <f>wrds_fama_bliss_bond_prices!J169/wrds_fama_bliss_bond_prices!H169</f>
        <v>0.97780523973130762</v>
      </c>
      <c r="D169" s="3">
        <v>144</v>
      </c>
      <c r="E169" s="3">
        <v>0.95975039038807153</v>
      </c>
      <c r="F169" s="3">
        <v>-1.0019503820336562E-2</v>
      </c>
    </row>
    <row r="170" spans="1:6">
      <c r="A170">
        <f>wrds_fama_bliss_bond_prices!I171/wrds_fama_bliss_bond_prices!J170</f>
        <v>1.0172495499059968</v>
      </c>
      <c r="B170">
        <f>wrds_fama_bliss_bond_prices!J170/wrds_fama_bliss_bond_prices!H170</f>
        <v>1.003831871230606</v>
      </c>
      <c r="D170" s="3">
        <v>145</v>
      </c>
      <c r="E170" s="3">
        <v>0.96048121628119254</v>
      </c>
      <c r="F170" s="3">
        <v>-2.3161750521367486E-2</v>
      </c>
    </row>
    <row r="171" spans="1:6">
      <c r="A171">
        <f>wrds_fama_bliss_bond_prices!I172/wrds_fama_bliss_bond_prices!J171</f>
        <v>1.1216000996334976</v>
      </c>
      <c r="B171">
        <f>wrds_fama_bliss_bond_prices!J171/wrds_fama_bliss_bond_prices!H171</f>
        <v>0.99008521155988005</v>
      </c>
      <c r="D171" s="3">
        <v>146</v>
      </c>
      <c r="E171" s="3">
        <v>0.96028705664300917</v>
      </c>
      <c r="F171" s="3">
        <v>4.3334740306875119E-3</v>
      </c>
    </row>
    <row r="172" spans="1:6">
      <c r="A172">
        <f>wrds_fama_bliss_bond_prices!I173/wrds_fama_bliss_bond_prices!J172</f>
        <v>0.93547118536965501</v>
      </c>
      <c r="B172">
        <f>wrds_fama_bliss_bond_prices!J172/wrds_fama_bliss_bond_prices!H172</f>
        <v>0.97035748328087756</v>
      </c>
      <c r="D172" s="3">
        <v>147</v>
      </c>
      <c r="E172" s="3">
        <v>0.96118142771317294</v>
      </c>
      <c r="F172" s="3">
        <v>1.1403539985578859E-2</v>
      </c>
    </row>
    <row r="173" spans="1:6">
      <c r="A173">
        <f>wrds_fama_bliss_bond_prices!I174/wrds_fama_bliss_bond_prices!J173</f>
        <v>0.98079904102771653</v>
      </c>
      <c r="B173">
        <f>wrds_fama_bliss_bond_prices!J173/wrds_fama_bliss_bond_prices!H173</f>
        <v>0.89849523585323932</v>
      </c>
      <c r="D173" s="3">
        <v>148</v>
      </c>
      <c r="E173" s="3">
        <v>0.96259294756198932</v>
      </c>
      <c r="F173" s="3">
        <v>1.9750459594576775E-2</v>
      </c>
    </row>
    <row r="174" spans="1:6">
      <c r="A174">
        <f>wrds_fama_bliss_bond_prices!I175/wrds_fama_bliss_bond_prices!J174</f>
        <v>1.0226729016329863</v>
      </c>
      <c r="B174">
        <f>wrds_fama_bliss_bond_prices!J174/wrds_fama_bliss_bond_prices!H174</f>
        <v>0.91683742728327156</v>
      </c>
      <c r="D174" s="3">
        <v>149</v>
      </c>
      <c r="E174" s="3">
        <v>0.96144974058414923</v>
      </c>
      <c r="F174" s="3">
        <v>5.1602111467981993E-2</v>
      </c>
    </row>
    <row r="175" spans="1:6">
      <c r="A175">
        <f>wrds_fama_bliss_bond_prices!I176/wrds_fama_bliss_bond_prices!J175</f>
        <v>0.89887138650690024</v>
      </c>
      <c r="B175">
        <f>wrds_fama_bliss_bond_prices!J175/wrds_fama_bliss_bond_prices!H175</f>
        <v>0.97960431142772009</v>
      </c>
      <c r="D175" s="3">
        <v>150</v>
      </c>
      <c r="E175" s="3">
        <v>0.96660399988569046</v>
      </c>
      <c r="F175" s="3">
        <v>-8.0239766091391163E-3</v>
      </c>
    </row>
    <row r="176" spans="1:6">
      <c r="A176">
        <f>wrds_fama_bliss_bond_prices!I177/wrds_fama_bliss_bond_prices!J176</f>
        <v>0.91928217140583235</v>
      </c>
      <c r="B176">
        <f>wrds_fama_bliss_bond_prices!J176/wrds_fama_bliss_bond_prices!H176</f>
        <v>0.97667653543212285</v>
      </c>
      <c r="D176" s="3">
        <v>151</v>
      </c>
      <c r="E176" s="3">
        <v>0.96572854526525553</v>
      </c>
      <c r="F176" s="3">
        <v>2.6563131499520498E-2</v>
      </c>
    </row>
    <row r="177" spans="1:6">
      <c r="A177">
        <f>wrds_fama_bliss_bond_prices!I178/wrds_fama_bliss_bond_prices!J177</f>
        <v>1.0167639249308107</v>
      </c>
      <c r="B177">
        <f>wrds_fama_bliss_bond_prices!J177/wrds_fama_bliss_bond_prices!H177</f>
        <v>0.98975265346778274</v>
      </c>
      <c r="D177" s="3">
        <v>152</v>
      </c>
      <c r="E177" s="3">
        <v>0.96748912745399751</v>
      </c>
      <c r="F177" s="3">
        <v>5.7712119576009857E-2</v>
      </c>
    </row>
    <row r="178" spans="1:6">
      <c r="A178">
        <f>wrds_fama_bliss_bond_prices!I179/wrds_fama_bliss_bond_prices!J178</f>
        <v>0.86739546299942094</v>
      </c>
      <c r="B178">
        <f>wrds_fama_bliss_bond_prices!J178/wrds_fama_bliss_bond_prices!H178</f>
        <v>1.0124188317986371</v>
      </c>
      <c r="D178" s="3">
        <v>153</v>
      </c>
      <c r="E178" s="3">
        <v>0.96903814457973703</v>
      </c>
      <c r="F178" s="3">
        <v>3.5752086966569396E-2</v>
      </c>
    </row>
    <row r="179" spans="1:6">
      <c r="A179">
        <f>wrds_fama_bliss_bond_prices!I180/wrds_fama_bliss_bond_prices!J179</f>
        <v>1.0278301881108405</v>
      </c>
      <c r="B179">
        <f>wrds_fama_bliss_bond_prices!J179/wrds_fama_bliss_bond_prices!H179</f>
        <v>1.02713130346949</v>
      </c>
      <c r="D179" s="3">
        <v>154</v>
      </c>
      <c r="E179" s="3">
        <v>0.96664070907397914</v>
      </c>
      <c r="F179" s="3">
        <v>3.1632134146509561E-2</v>
      </c>
    </row>
    <row r="180" spans="1:6">
      <c r="A180">
        <f>wrds_fama_bliss_bond_prices!I181/wrds_fama_bliss_bond_prices!J180</f>
        <v>0.95491100391380146</v>
      </c>
      <c r="B180">
        <f>wrds_fama_bliss_bond_prices!J180/wrds_fama_bliss_bond_prices!H180</f>
        <v>1.1135848383200269</v>
      </c>
      <c r="D180" s="3">
        <v>155</v>
      </c>
      <c r="E180" s="3">
        <v>0.96473180818383031</v>
      </c>
      <c r="F180" s="3">
        <v>3.6292440533276515E-2</v>
      </c>
    </row>
    <row r="181" spans="1:6">
      <c r="A181">
        <f>wrds_fama_bliss_bond_prices!I182/wrds_fama_bliss_bond_prices!J181</f>
        <v>1.0943680991428446</v>
      </c>
      <c r="B181">
        <f>wrds_fama_bliss_bond_prices!J181/wrds_fama_bliss_bond_prices!H181</f>
        <v>1.139104434531172</v>
      </c>
      <c r="D181" s="3">
        <v>156</v>
      </c>
      <c r="E181" s="3">
        <v>0.96516843572433386</v>
      </c>
      <c r="F181" s="3">
        <v>4.9174256930901716E-3</v>
      </c>
    </row>
    <row r="182" spans="1:6">
      <c r="A182">
        <f>wrds_fama_bliss_bond_prices!I183/wrds_fama_bliss_bond_prices!J182</f>
        <v>0.9638857020326671</v>
      </c>
      <c r="B182">
        <f>wrds_fama_bliss_bond_prices!J182/wrds_fama_bliss_bond_prices!H182</f>
        <v>1.0015649810621476</v>
      </c>
      <c r="D182" s="3">
        <v>157</v>
      </c>
      <c r="E182" s="3">
        <v>0.96297285536570221</v>
      </c>
      <c r="F182" s="3">
        <v>3.8162039637361422E-2</v>
      </c>
    </row>
    <row r="183" spans="1:6">
      <c r="A183">
        <f>wrds_fama_bliss_bond_prices!I184/wrds_fama_bliss_bond_prices!J183</f>
        <v>1.0381659090571336</v>
      </c>
      <c r="B183">
        <f>wrds_fama_bliss_bond_prices!J183/wrds_fama_bliss_bond_prices!H183</f>
        <v>0.9691507718318465</v>
      </c>
      <c r="D183" s="3">
        <v>158</v>
      </c>
      <c r="E183" s="3">
        <v>0.96236099967347644</v>
      </c>
      <c r="F183" s="3">
        <v>4.5403060977368903E-2</v>
      </c>
    </row>
    <row r="184" spans="1:6">
      <c r="A184">
        <f>wrds_fama_bliss_bond_prices!I185/wrds_fama_bliss_bond_prices!J184</f>
        <v>0.99760800368325819</v>
      </c>
      <c r="B184">
        <f>wrds_fama_bliss_bond_prices!J184/wrds_fama_bliss_bond_prices!H184</f>
        <v>0.99169589389298718</v>
      </c>
      <c r="D184" s="3">
        <v>159</v>
      </c>
      <c r="E184" s="3">
        <v>0.9642829763531362</v>
      </c>
      <c r="F184" s="3">
        <v>5.9104258315157088E-2</v>
      </c>
    </row>
    <row r="185" spans="1:6">
      <c r="A185">
        <f>wrds_fama_bliss_bond_prices!I186/wrds_fama_bliss_bond_prices!J185</f>
        <v>1.0539165609996839</v>
      </c>
      <c r="B185">
        <f>wrds_fama_bliss_bond_prices!J185/wrds_fama_bliss_bond_prices!H185</f>
        <v>0.98127728138629267</v>
      </c>
      <c r="D185" s="3">
        <v>160</v>
      </c>
      <c r="E185" s="3">
        <v>0.96550887954114994</v>
      </c>
      <c r="F185" s="3">
        <v>3.4359461876416142E-2</v>
      </c>
    </row>
    <row r="186" spans="1:6">
      <c r="A186">
        <f>wrds_fama_bliss_bond_prices!I187/wrds_fama_bliss_bond_prices!J186</f>
        <v>1.005390508011863</v>
      </c>
      <c r="B186">
        <f>wrds_fama_bliss_bond_prices!J186/wrds_fama_bliss_bond_prices!H186</f>
        <v>0.99946654853126671</v>
      </c>
      <c r="D186" s="3">
        <v>161</v>
      </c>
      <c r="E186" s="3">
        <v>0.96559486715768972</v>
      </c>
      <c r="F186" s="3">
        <v>3.3624517202104687E-2</v>
      </c>
    </row>
    <row r="187" spans="1:6">
      <c r="A187">
        <f>wrds_fama_bliss_bond_prices!I188/wrds_fama_bliss_bond_prices!J187</f>
        <v>1.0232255189638848</v>
      </c>
      <c r="B187">
        <f>wrds_fama_bliss_bond_prices!J187/wrds_fama_bliss_bond_prices!H187</f>
        <v>0.96060781707228193</v>
      </c>
      <c r="D187" s="3">
        <v>162</v>
      </c>
      <c r="E187" s="3">
        <v>0.96451277534229574</v>
      </c>
      <c r="F187" s="3">
        <v>0.12783801821168228</v>
      </c>
    </row>
    <row r="188" spans="1:6">
      <c r="A188">
        <f>wrds_fama_bliss_bond_prices!I189/wrds_fama_bliss_bond_prices!J188</f>
        <v>0.92624962813447365</v>
      </c>
      <c r="B188">
        <f>wrds_fama_bliss_bond_prices!J188/wrds_fama_bliss_bond_prices!H188</f>
        <v>0.95401780265547942</v>
      </c>
      <c r="D188" s="3">
        <v>163</v>
      </c>
      <c r="E188" s="3">
        <v>0.96315914445720574</v>
      </c>
      <c r="F188" s="3">
        <v>2.1977594585913418E-2</v>
      </c>
    </row>
    <row r="189" spans="1:6">
      <c r="A189">
        <f>wrds_fama_bliss_bond_prices!I190/wrds_fama_bliss_bond_prices!J189</f>
        <v>0.99274282230437461</v>
      </c>
      <c r="B189">
        <f>wrds_fama_bliss_bond_prices!J189/wrds_fama_bliss_bond_prices!H189</f>
        <v>0.98365757915429275</v>
      </c>
      <c r="D189" s="3">
        <v>164</v>
      </c>
      <c r="E189" s="3">
        <v>0.96393121131944037</v>
      </c>
      <c r="F189" s="3">
        <v>3.627727571889594E-2</v>
      </c>
    </row>
    <row r="190" spans="1:6">
      <c r="A190">
        <f>wrds_fama_bliss_bond_prices!I191/wrds_fama_bliss_bond_prices!J190</f>
        <v>0.99109626359059744</v>
      </c>
      <c r="B190">
        <f>wrds_fama_bliss_bond_prices!J190/wrds_fama_bliss_bond_prices!H190</f>
        <v>1.0071336376077915</v>
      </c>
      <c r="D190" s="3">
        <v>165</v>
      </c>
      <c r="E190" s="3">
        <v>0.96426887657206417</v>
      </c>
      <c r="F190" s="3">
        <v>-1.1813840826931821E-2</v>
      </c>
    </row>
    <row r="191" spans="1:6">
      <c r="A191">
        <f>wrds_fama_bliss_bond_prices!I192/wrds_fama_bliss_bond_prices!J191</f>
        <v>0.98636745076032828</v>
      </c>
      <c r="B191">
        <f>wrds_fama_bliss_bond_prices!J191/wrds_fama_bliss_bond_prices!H191</f>
        <v>1.0046417817538682</v>
      </c>
      <c r="D191" s="3">
        <v>166</v>
      </c>
      <c r="E191" s="3">
        <v>0.96784824778140921</v>
      </c>
      <c r="F191" s="3">
        <v>5.6815297306541446E-2</v>
      </c>
    </row>
    <row r="192" spans="1:6">
      <c r="A192">
        <f>wrds_fama_bliss_bond_prices!I193/wrds_fama_bliss_bond_prices!J192</f>
        <v>0.98491739176023374</v>
      </c>
      <c r="B192">
        <f>wrds_fama_bliss_bond_prices!J192/wrds_fama_bliss_bond_prices!H192</f>
        <v>0.99031437256797905</v>
      </c>
      <c r="D192" s="3">
        <v>167</v>
      </c>
      <c r="E192" s="3">
        <v>0.96593354647322072</v>
      </c>
      <c r="F192" s="3">
        <v>6.439006878970821E-2</v>
      </c>
    </row>
    <row r="193" spans="1:6">
      <c r="A193">
        <f>wrds_fama_bliss_bond_prices!I194/wrds_fama_bliss_bond_prices!J193</f>
        <v>0.9593038078549071</v>
      </c>
      <c r="B193">
        <f>wrds_fama_bliss_bond_prices!J193/wrds_fama_bliss_bond_prices!H193</f>
        <v>0.95692733488074666</v>
      </c>
      <c r="D193" s="3">
        <v>168</v>
      </c>
      <c r="E193" s="3">
        <v>0.96589071478811006</v>
      </c>
      <c r="F193" s="3">
        <v>5.2966165621396555E-2</v>
      </c>
    </row>
    <row r="194" spans="1:6">
      <c r="A194">
        <f>wrds_fama_bliss_bond_prices!I195/wrds_fama_bliss_bond_prices!J194</f>
        <v>0.95531784990993485</v>
      </c>
      <c r="B194">
        <f>wrds_fama_bliss_bond_prices!J194/wrds_fama_bliss_bond_prices!H194</f>
        <v>0.93584313052067569</v>
      </c>
      <c r="D194" s="3">
        <v>169</v>
      </c>
      <c r="E194" s="3">
        <v>0.96323057041464255</v>
      </c>
      <c r="F194" s="3">
        <v>5.4018979491354258E-2</v>
      </c>
    </row>
    <row r="195" spans="1:6">
      <c r="A195">
        <f>wrds_fama_bliss_bond_prices!I196/wrds_fama_bliss_bond_prices!J195</f>
        <v>1.0081251632430204</v>
      </c>
      <c r="B195">
        <f>wrds_fama_bliss_bond_prices!J195/wrds_fama_bliss_bond_prices!H195</f>
        <v>0.94340589939238761</v>
      </c>
      <c r="D195" s="3">
        <v>170</v>
      </c>
      <c r="E195" s="3">
        <v>0.96463559662320286</v>
      </c>
      <c r="F195" s="3">
        <v>0.15696450301029474</v>
      </c>
    </row>
    <row r="196" spans="1:6">
      <c r="A196">
        <f>wrds_fama_bliss_bond_prices!I197/wrds_fama_bliss_bond_prices!J196</f>
        <v>1.0424811760931607</v>
      </c>
      <c r="B196">
        <f>wrds_fama_bliss_bond_prices!J196/wrds_fama_bliss_bond_prices!H196</f>
        <v>0.95670091206197805</v>
      </c>
      <c r="D196" s="3">
        <v>171</v>
      </c>
      <c r="E196" s="3">
        <v>0.966651939206149</v>
      </c>
      <c r="F196" s="3">
        <v>-3.1180753836493991E-2</v>
      </c>
    </row>
    <row r="197" spans="1:6">
      <c r="A197">
        <f>wrds_fama_bliss_bond_prices!I198/wrds_fama_bliss_bond_prices!J197</f>
        <v>1.054635558389226</v>
      </c>
      <c r="B197">
        <f>wrds_fama_bliss_bond_prices!J197/wrds_fama_bliss_bond_prices!H197</f>
        <v>0.9660534910324815</v>
      </c>
      <c r="D197" s="3">
        <v>172</v>
      </c>
      <c r="E197" s="3">
        <v>0.97399687560963699</v>
      </c>
      <c r="F197" s="3">
        <v>6.8021654180795421E-3</v>
      </c>
    </row>
    <row r="198" spans="1:6">
      <c r="A198">
        <f>wrds_fama_bliss_bond_prices!I199/wrds_fama_bliss_bond_prices!J198</f>
        <v>1.0583284536132864</v>
      </c>
      <c r="B198">
        <f>wrds_fama_bliss_bond_prices!J198/wrds_fama_bliss_bond_prices!H198</f>
        <v>0.93476660534024159</v>
      </c>
      <c r="D198" s="3">
        <v>173</v>
      </c>
      <c r="E198" s="3">
        <v>0.97212214674466724</v>
      </c>
      <c r="F198" s="3">
        <v>5.055075488831906E-2</v>
      </c>
    </row>
    <row r="199" spans="1:6">
      <c r="A199">
        <f>wrds_fama_bliss_bond_prices!I200/wrds_fama_bliss_bond_prices!J199</f>
        <v>1.1754893247018656</v>
      </c>
      <c r="B199">
        <f>wrds_fama_bliss_bond_prices!J199/wrds_fama_bliss_bond_prices!H199</f>
        <v>0.92556513290104869</v>
      </c>
      <c r="D199" s="3">
        <v>174</v>
      </c>
      <c r="E199" s="3">
        <v>0.96570683427130921</v>
      </c>
      <c r="F199" s="3">
        <v>-6.6835447764408973E-2</v>
      </c>
    </row>
    <row r="200" spans="1:6">
      <c r="A200">
        <f>wrds_fama_bliss_bond_prices!I201/wrds_fama_bliss_bond_prices!J200</f>
        <v>1.0113072121450384</v>
      </c>
      <c r="B200">
        <f>wrds_fama_bliss_bond_prices!J200/wrds_fama_bliss_bond_prices!H200</f>
        <v>0.9314648411154971</v>
      </c>
      <c r="D200" s="3">
        <v>175</v>
      </c>
      <c r="E200" s="3">
        <v>0.96600607802252891</v>
      </c>
      <c r="F200" s="3">
        <v>-4.6723906616696564E-2</v>
      </c>
    </row>
    <row r="201" spans="1:6">
      <c r="A201">
        <f>wrds_fama_bliss_bond_prices!I202/wrds_fama_bliss_bond_prices!J201</f>
        <v>1.0498438330594271</v>
      </c>
      <c r="B201">
        <f>wrds_fama_bliss_bond_prices!J201/wrds_fama_bliss_bond_prices!H201</f>
        <v>0.98470471840188811</v>
      </c>
      <c r="D201" s="3">
        <v>176</v>
      </c>
      <c r="E201" s="3">
        <v>0.9646695869049482</v>
      </c>
      <c r="F201" s="3">
        <v>5.2094338025862497E-2</v>
      </c>
    </row>
    <row r="202" spans="1:6">
      <c r="A202">
        <f>wrds_fama_bliss_bond_prices!I203/wrds_fama_bliss_bond_prices!J202</f>
        <v>0.94436402330407265</v>
      </c>
      <c r="B202">
        <f>wrds_fama_bliss_bond_prices!J202/wrds_fama_bliss_bond_prices!H202</f>
        <v>0.9581016091506771</v>
      </c>
      <c r="D202" s="3">
        <v>177</v>
      </c>
      <c r="E202" s="3">
        <v>0.96235290959092623</v>
      </c>
      <c r="F202" s="3">
        <v>-9.495744659150529E-2</v>
      </c>
    </row>
    <row r="203" spans="1:6">
      <c r="A203">
        <f>wrds_fama_bliss_bond_prices!I204/wrds_fama_bliss_bond_prices!J203</f>
        <v>0.98448156149351884</v>
      </c>
      <c r="B203">
        <f>wrds_fama_bliss_bond_prices!J203/wrds_fama_bliss_bond_prices!H203</f>
        <v>0.94061575514612195</v>
      </c>
      <c r="D203" s="3">
        <v>178</v>
      </c>
      <c r="E203" s="3">
        <v>0.96084916913430685</v>
      </c>
      <c r="F203" s="3">
        <v>6.6981018976533635E-2</v>
      </c>
    </row>
    <row r="204" spans="1:6">
      <c r="A204">
        <f>wrds_fama_bliss_bond_prices!I205/wrds_fama_bliss_bond_prices!J204</f>
        <v>1.0599778675989011</v>
      </c>
      <c r="B204">
        <f>wrds_fama_bliss_bond_prices!J204/wrds_fama_bliss_bond_prices!H204</f>
        <v>0.98707063255975025</v>
      </c>
      <c r="D204" s="3">
        <v>179</v>
      </c>
      <c r="E204" s="3">
        <v>0.95201287834096182</v>
      </c>
      <c r="F204" s="3">
        <v>2.8981255728396382E-3</v>
      </c>
    </row>
    <row r="205" spans="1:6">
      <c r="A205">
        <f>wrds_fama_bliss_bond_prices!I206/wrds_fama_bliss_bond_prices!J205</f>
        <v>1.0770453072322106</v>
      </c>
      <c r="B205">
        <f>wrds_fama_bliss_bond_prices!J205/wrds_fama_bliss_bond_prices!H205</f>
        <v>1.0071398300233856</v>
      </c>
      <c r="D205" s="3">
        <v>180</v>
      </c>
      <c r="E205" s="3">
        <v>0.94940455731117079</v>
      </c>
      <c r="F205" s="3">
        <v>0.14496354183167381</v>
      </c>
    </row>
    <row r="206" spans="1:6">
      <c r="A206">
        <f>wrds_fama_bliss_bond_prices!I207/wrds_fama_bliss_bond_prices!J206</f>
        <v>1.0321920822202786</v>
      </c>
      <c r="B206">
        <f>wrds_fama_bliss_bond_prices!J206/wrds_fama_bliss_bond_prices!H206</f>
        <v>0.95410198099870858</v>
      </c>
      <c r="D206" s="3">
        <v>181</v>
      </c>
      <c r="E206" s="3">
        <v>0.96346226598104945</v>
      </c>
      <c r="F206" s="3">
        <v>4.2343605161765385E-4</v>
      </c>
    </row>
    <row r="207" spans="1:6">
      <c r="A207">
        <f>wrds_fama_bliss_bond_prices!I208/wrds_fama_bliss_bond_prices!J207</f>
        <v>1.0270697219355471</v>
      </c>
      <c r="B207">
        <f>wrds_fama_bliss_bond_prices!J207/wrds_fama_bliss_bond_prices!H207</f>
        <v>0.96914819854740664</v>
      </c>
      <c r="D207" s="3">
        <v>182</v>
      </c>
      <c r="E207" s="3">
        <v>0.96677527543856256</v>
      </c>
      <c r="F207" s="3">
        <v>7.1390633618571009E-2</v>
      </c>
    </row>
    <row r="208" spans="1:6">
      <c r="A208">
        <f>wrds_fama_bliss_bond_prices!I209/wrds_fama_bliss_bond_prices!J208</f>
        <v>1.087692525658267</v>
      </c>
      <c r="B208">
        <f>wrds_fama_bliss_bond_prices!J208/wrds_fama_bliss_bond_prices!H208</f>
        <v>0.93618294113279732</v>
      </c>
      <c r="D208" s="3">
        <v>183</v>
      </c>
      <c r="E208" s="3">
        <v>0.96447097111083202</v>
      </c>
      <c r="F208" s="3">
        <v>3.3137032572426173E-2</v>
      </c>
    </row>
    <row r="209" spans="1:6">
      <c r="A209">
        <f>wrds_fama_bliss_bond_prices!I210/wrds_fama_bliss_bond_prices!J209</f>
        <v>0.92454788401281163</v>
      </c>
      <c r="B209">
        <f>wrds_fama_bliss_bond_prices!J209/wrds_fama_bliss_bond_prices!H209</f>
        <v>0.99593872910728676</v>
      </c>
      <c r="D209" s="3">
        <v>184</v>
      </c>
      <c r="E209" s="3">
        <v>0.96553584243080171</v>
      </c>
      <c r="F209" s="3">
        <v>8.8380718568882188E-2</v>
      </c>
    </row>
    <row r="210" spans="1:6">
      <c r="A210">
        <f>wrds_fama_bliss_bond_prices!I211/wrds_fama_bliss_bond_prices!J210</f>
        <v>1.0400573257405761</v>
      </c>
      <c r="B210">
        <f>wrds_fama_bliss_bond_prices!J210/wrds_fama_bliss_bond_prices!H210</f>
        <v>0.97920204696309032</v>
      </c>
      <c r="D210" s="3">
        <v>185</v>
      </c>
      <c r="E210" s="3">
        <v>0.96367674373589352</v>
      </c>
      <c r="F210" s="3">
        <v>4.1713764275969512E-2</v>
      </c>
    </row>
    <row r="211" spans="1:6">
      <c r="A211">
        <f>wrds_fama_bliss_bond_prices!I212/wrds_fama_bliss_bond_prices!J211</f>
        <v>1.079858303063107</v>
      </c>
      <c r="B211">
        <f>wrds_fama_bliss_bond_prices!J211/wrds_fama_bliss_bond_prices!H211</f>
        <v>0.94872765293433536</v>
      </c>
      <c r="D211" s="3">
        <v>186</v>
      </c>
      <c r="E211" s="3">
        <v>0.96764843849222382</v>
      </c>
      <c r="F211" s="3">
        <v>5.5577080471660989E-2</v>
      </c>
    </row>
    <row r="212" spans="1:6">
      <c r="A212">
        <f>wrds_fama_bliss_bond_prices!I213/wrds_fama_bliss_bond_prices!J212</f>
        <v>0.98042838398787469</v>
      </c>
      <c r="B212">
        <f>wrds_fama_bliss_bond_prices!J212/wrds_fama_bliss_bond_prices!H212</f>
        <v>1.0162052620163788</v>
      </c>
      <c r="D212" s="3">
        <v>187</v>
      </c>
      <c r="E212" s="3">
        <v>0.96832199433722055</v>
      </c>
      <c r="F212" s="3">
        <v>-4.2072366202746903E-2</v>
      </c>
    </row>
    <row r="213" spans="1:6">
      <c r="A213">
        <f>wrds_fama_bliss_bond_prices!I214/wrds_fama_bliss_bond_prices!J213</f>
        <v>0.86714125944301235</v>
      </c>
      <c r="B213">
        <f>wrds_fama_bliss_bond_prices!J213/wrds_fama_bliss_bond_prices!H213</f>
        <v>1.0124971655673465</v>
      </c>
      <c r="D213" s="3">
        <v>188</v>
      </c>
      <c r="E213" s="3">
        <v>0.9652925556376224</v>
      </c>
      <c r="F213" s="3">
        <v>2.745026666675221E-2</v>
      </c>
    </row>
    <row r="214" spans="1:6">
      <c r="A214">
        <f>wrds_fama_bliss_bond_prices!I215/wrds_fama_bliss_bond_prices!J214</f>
        <v>0.98076446416946628</v>
      </c>
      <c r="B214">
        <f>wrds_fama_bliss_bond_prices!J214/wrds_fama_bliss_bond_prices!H214</f>
        <v>1.0207092133914908</v>
      </c>
      <c r="D214" s="3">
        <v>189</v>
      </c>
      <c r="E214" s="3">
        <v>0.96289310164727593</v>
      </c>
      <c r="F214" s="3">
        <v>2.8203161943321509E-2</v>
      </c>
    </row>
    <row r="215" spans="1:6">
      <c r="A215">
        <f>wrds_fama_bliss_bond_prices!I216/wrds_fama_bliss_bond_prices!J215</f>
        <v>1.1070789675476298</v>
      </c>
      <c r="B215">
        <f>wrds_fama_bliss_bond_prices!J215/wrds_fama_bliss_bond_prices!H215</f>
        <v>1.039355087037076</v>
      </c>
      <c r="D215" s="3">
        <v>190</v>
      </c>
      <c r="E215" s="3">
        <v>0.96314779063111489</v>
      </c>
      <c r="F215" s="3">
        <v>2.3219660129213393E-2</v>
      </c>
    </row>
    <row r="216" spans="1:6">
      <c r="A216">
        <f>wrds_fama_bliss_bond_prices!I217/wrds_fama_bliss_bond_prices!J216</f>
        <v>1.0043251380015472</v>
      </c>
      <c r="B216">
        <f>wrds_fama_bliss_bond_prices!J216/wrds_fama_bliss_bond_prices!H216</f>
        <v>1.0346887956271427</v>
      </c>
      <c r="D216" s="3">
        <v>191</v>
      </c>
      <c r="E216" s="3">
        <v>0.96461217440791047</v>
      </c>
      <c r="F216" s="3">
        <v>2.0305217352323268E-2</v>
      </c>
    </row>
    <row r="217" spans="1:6">
      <c r="A217">
        <f>wrds_fama_bliss_bond_prices!I218/wrds_fama_bliss_bond_prices!J217</f>
        <v>0.97795652247529696</v>
      </c>
      <c r="B217">
        <f>wrds_fama_bliss_bond_prices!J217/wrds_fama_bliss_bond_prices!H217</f>
        <v>1.0289885499811942</v>
      </c>
      <c r="D217" s="3">
        <v>192</v>
      </c>
      <c r="E217" s="3">
        <v>0.96802461525538752</v>
      </c>
      <c r="F217" s="3">
        <v>-8.7208074004804237E-3</v>
      </c>
    </row>
    <row r="218" spans="1:6">
      <c r="A218">
        <f>wrds_fama_bliss_bond_prices!I219/wrds_fama_bliss_bond_prices!J218</f>
        <v>0.94881373571748728</v>
      </c>
      <c r="B218">
        <f>wrds_fama_bliss_bond_prices!J218/wrds_fama_bliss_bond_prices!H218</f>
        <v>1.0546444988805876</v>
      </c>
      <c r="D218" s="3">
        <v>193</v>
      </c>
      <c r="E218" s="3">
        <v>0.97017960129724212</v>
      </c>
      <c r="F218" s="3">
        <v>-1.4861751387307276E-2</v>
      </c>
    </row>
    <row r="219" spans="1:6">
      <c r="A219">
        <f>wrds_fama_bliss_bond_prices!I220/wrds_fama_bliss_bond_prices!J219</f>
        <v>0.95724201411661114</v>
      </c>
      <c r="B219">
        <f>wrds_fama_bliss_bond_prices!J219/wrds_fama_bliss_bond_prices!H219</f>
        <v>1.0814095247525539</v>
      </c>
      <c r="D219" s="3">
        <v>194</v>
      </c>
      <c r="E219" s="3">
        <v>0.96940662162592117</v>
      </c>
      <c r="F219" s="3">
        <v>3.87185416170992E-2</v>
      </c>
    </row>
    <row r="220" spans="1:6">
      <c r="A220">
        <f>wrds_fama_bliss_bond_prices!I221/wrds_fama_bliss_bond_prices!J220</f>
        <v>0.9077176855925152</v>
      </c>
      <c r="B220">
        <f>wrds_fama_bliss_bond_prices!J220/wrds_fama_bliss_bond_prices!H220</f>
        <v>1.0606733366623571</v>
      </c>
      <c r="D220" s="3">
        <v>195</v>
      </c>
      <c r="E220" s="3">
        <v>0.96804775760430761</v>
      </c>
      <c r="F220" s="3">
        <v>7.4433418488853098E-2</v>
      </c>
    </row>
    <row r="221" spans="1:6">
      <c r="A221">
        <f>wrds_fama_bliss_bond_prices!I222/wrds_fama_bliss_bond_prices!J221</f>
        <v>0.95539365586483926</v>
      </c>
      <c r="B221">
        <f>wrds_fama_bliss_bond_prices!J221/wrds_fama_bliss_bond_prices!H221</f>
        <v>1.0359006718610591</v>
      </c>
      <c r="D221" s="3">
        <v>196</v>
      </c>
      <c r="E221" s="3">
        <v>0.96709184403068726</v>
      </c>
      <c r="F221" s="3">
        <v>8.7543714358538693E-2</v>
      </c>
    </row>
    <row r="222" spans="1:6">
      <c r="A222">
        <f>wrds_fama_bliss_bond_prices!I223/wrds_fama_bliss_bond_prices!J222</f>
        <v>0.78668702983123007</v>
      </c>
      <c r="B222">
        <f>wrds_fama_bliss_bond_prices!J222/wrds_fama_bliss_bond_prices!H222</f>
        <v>1.0671675113220243</v>
      </c>
      <c r="D222" s="3">
        <v>197</v>
      </c>
      <c r="E222" s="3">
        <v>0.97028963137937951</v>
      </c>
      <c r="F222" s="3">
        <v>8.803882223390691E-2</v>
      </c>
    </row>
    <row r="223" spans="1:6">
      <c r="A223">
        <f>wrds_fama_bliss_bond_prices!I224/wrds_fama_bliss_bond_prices!J223</f>
        <v>0.95515630504034688</v>
      </c>
      <c r="B223">
        <f>wrds_fama_bliss_bond_prices!J223/wrds_fama_bliss_bond_prices!H223</f>
        <v>1.109390614991604</v>
      </c>
      <c r="D223" s="3">
        <v>198</v>
      </c>
      <c r="E223" s="3">
        <v>0.97123010057292058</v>
      </c>
      <c r="F223" s="3">
        <v>0.20425922412894504</v>
      </c>
    </row>
    <row r="224" spans="1:6">
      <c r="A224">
        <f>wrds_fama_bliss_bond_prices!I225/wrds_fama_bliss_bond_prices!J224</f>
        <v>0.80349673544069655</v>
      </c>
      <c r="B224">
        <f>wrds_fama_bliss_bond_prices!J224/wrds_fama_bliss_bond_prices!H224</f>
        <v>1.1871617489820878</v>
      </c>
      <c r="D224" s="3">
        <v>199</v>
      </c>
      <c r="E224" s="3">
        <v>0.97062709992674834</v>
      </c>
      <c r="F224" s="3">
        <v>4.0680112218290043E-2</v>
      </c>
    </row>
    <row r="225" spans="1:6">
      <c r="A225">
        <f>wrds_fama_bliss_bond_prices!I226/wrds_fama_bliss_bond_prices!J225</f>
        <v>0.81475331684398744</v>
      </c>
      <c r="B225">
        <f>wrds_fama_bliss_bond_prices!J225/wrds_fama_bliss_bond_prices!H225</f>
        <v>1.2167763835264829</v>
      </c>
      <c r="D225" s="3">
        <v>200</v>
      </c>
      <c r="E225" s="3">
        <v>0.96518552904919119</v>
      </c>
      <c r="F225" s="3">
        <v>8.4658304010235885E-2</v>
      </c>
    </row>
    <row r="226" spans="1:6">
      <c r="A226">
        <f>wrds_fama_bliss_bond_prices!I227/wrds_fama_bliss_bond_prices!J226</f>
        <v>0.85176538704952154</v>
      </c>
      <c r="B226">
        <f>wrds_fama_bliss_bond_prices!J226/wrds_fama_bliss_bond_prices!H226</f>
        <v>1.2817398941938467</v>
      </c>
      <c r="D226" s="3">
        <v>201</v>
      </c>
      <c r="E226" s="3">
        <v>0.96790459438014875</v>
      </c>
      <c r="F226" s="3">
        <v>-2.35405710760761E-2</v>
      </c>
    </row>
    <row r="227" spans="1:6">
      <c r="A227">
        <f>wrds_fama_bliss_bond_prices!I228/wrds_fama_bliss_bond_prices!J227</f>
        <v>1.1630620202009359</v>
      </c>
      <c r="B227">
        <f>wrds_fama_bliss_bond_prices!J227/wrds_fama_bliss_bond_prices!H227</f>
        <v>1.2042149278190231</v>
      </c>
      <c r="D227" s="3">
        <v>202</v>
      </c>
      <c r="E227" s="3">
        <v>0.96969179823504426</v>
      </c>
      <c r="F227" s="3">
        <v>1.4789763258474586E-2</v>
      </c>
    </row>
    <row r="228" spans="1:6">
      <c r="A228">
        <f>wrds_fama_bliss_bond_prices!I229/wrds_fama_bliss_bond_prices!J228</f>
        <v>0.95149131654179342</v>
      </c>
      <c r="B228">
        <f>wrds_fama_bliss_bond_prices!J228/wrds_fama_bliss_bond_prices!H228</f>
        <v>1.2660902705933161</v>
      </c>
      <c r="D228" s="3">
        <v>203</v>
      </c>
      <c r="E228" s="3">
        <v>0.96494371238400678</v>
      </c>
      <c r="F228" s="3">
        <v>9.5034155214894334E-2</v>
      </c>
    </row>
    <row r="229" spans="1:6">
      <c r="A229">
        <f>wrds_fama_bliss_bond_prices!I230/wrds_fama_bliss_bond_prices!J229</f>
        <v>1.069735189330451</v>
      </c>
      <c r="B229">
        <f>wrds_fama_bliss_bond_prices!J229/wrds_fama_bliss_bond_prices!H229</f>
        <v>1.1921778300190218</v>
      </c>
      <c r="D229" s="3">
        <v>204</v>
      </c>
      <c r="E229" s="3">
        <v>0.96289246872943168</v>
      </c>
      <c r="F229" s="3">
        <v>0.11415283850277891</v>
      </c>
    </row>
    <row r="230" spans="1:6">
      <c r="A230">
        <f>wrds_fama_bliss_bond_prices!I231/wrds_fama_bliss_bond_prices!J230</f>
        <v>0.94776288628397265</v>
      </c>
      <c r="B230">
        <f>wrds_fama_bliss_bond_prices!J230/wrds_fama_bliss_bond_prices!H230</f>
        <v>1.100903522794739</v>
      </c>
      <c r="D230" s="3">
        <v>205</v>
      </c>
      <c r="E230" s="3">
        <v>0.96831339059047306</v>
      </c>
      <c r="F230" s="3">
        <v>6.3878691629805529E-2</v>
      </c>
    </row>
    <row r="231" spans="1:6">
      <c r="A231">
        <f>wrds_fama_bliss_bond_prices!I232/wrds_fama_bliss_bond_prices!J231</f>
        <v>0.80365350367807475</v>
      </c>
      <c r="B231">
        <f>wrds_fama_bliss_bond_prices!J231/wrds_fama_bliss_bond_prices!H231</f>
        <v>1.1002683833077744</v>
      </c>
      <c r="D231" s="3">
        <v>206</v>
      </c>
      <c r="E231" s="3">
        <v>0.96677553845024444</v>
      </c>
      <c r="F231" s="3">
        <v>6.0294183485302688E-2</v>
      </c>
    </row>
    <row r="232" spans="1:6">
      <c r="A232">
        <f>wrds_fama_bliss_bond_prices!I233/wrds_fama_bliss_bond_prices!J232</f>
        <v>0.94238468749552973</v>
      </c>
      <c r="B232">
        <f>wrds_fama_bliss_bond_prices!J232/wrds_fama_bliss_bond_prices!H232</f>
        <v>1.0830225334637338</v>
      </c>
      <c r="D232" s="3">
        <v>207</v>
      </c>
      <c r="E232" s="3">
        <v>0.97014486974591163</v>
      </c>
      <c r="F232" s="3">
        <v>0.11754765591235539</v>
      </c>
    </row>
    <row r="233" spans="1:6">
      <c r="A233">
        <f>wrds_fama_bliss_bond_prices!I234/wrds_fama_bliss_bond_prices!J233</f>
        <v>0.87767870913377577</v>
      </c>
      <c r="B233">
        <f>wrds_fama_bliss_bond_prices!J233/wrds_fama_bliss_bond_prices!H233</f>
        <v>1.075163471334587</v>
      </c>
      <c r="D233" s="3">
        <v>208</v>
      </c>
      <c r="E233" s="3">
        <v>0.96403731705832152</v>
      </c>
      <c r="F233" s="3">
        <v>-3.9489433045509892E-2</v>
      </c>
    </row>
    <row r="234" spans="1:6">
      <c r="A234">
        <f>wrds_fama_bliss_bond_prices!I235/wrds_fama_bliss_bond_prices!J234</f>
        <v>0.96945567448010228</v>
      </c>
      <c r="B234">
        <f>wrds_fama_bliss_bond_prices!J234/wrds_fama_bliss_bond_prices!H234</f>
        <v>1.1323576026405378</v>
      </c>
      <c r="D234" s="3">
        <v>209</v>
      </c>
      <c r="E234" s="3">
        <v>0.96574794914060225</v>
      </c>
      <c r="F234" s="3">
        <v>7.4309376599973831E-2</v>
      </c>
    </row>
    <row r="235" spans="1:6">
      <c r="A235">
        <f>wrds_fama_bliss_bond_prices!I236/wrds_fama_bliss_bond_prices!J235</f>
        <v>0.91292006243585744</v>
      </c>
      <c r="B235">
        <f>wrds_fama_bliss_bond_prices!J235/wrds_fama_bliss_bond_prices!H235</f>
        <v>1.1142771366502384</v>
      </c>
      <c r="D235" s="3">
        <v>210</v>
      </c>
      <c r="E235" s="3">
        <v>0.96886269289115678</v>
      </c>
      <c r="F235" s="3">
        <v>0.11099561017195025</v>
      </c>
    </row>
    <row r="236" spans="1:6">
      <c r="A236">
        <f>wrds_fama_bliss_bond_prices!I237/wrds_fama_bliss_bond_prices!J236</f>
        <v>0.94496175306286145</v>
      </c>
      <c r="B236">
        <f>wrds_fama_bliss_bond_prices!J236/wrds_fama_bliss_bond_prices!H236</f>
        <v>1.2247652519357151</v>
      </c>
      <c r="D236" s="3">
        <v>211</v>
      </c>
      <c r="E236" s="3">
        <v>0.96196590403319493</v>
      </c>
      <c r="F236" s="3">
        <v>1.8462479954679756E-2</v>
      </c>
    </row>
    <row r="237" spans="1:6">
      <c r="A237">
        <f>wrds_fama_bliss_bond_prices!I238/wrds_fama_bliss_bond_prices!J237</f>
        <v>0.89102965196943951</v>
      </c>
      <c r="B237">
        <f>wrds_fama_bliss_bond_prices!J237/wrds_fama_bliss_bond_prices!H237</f>
        <v>1.2974459590337528</v>
      </c>
      <c r="D237" s="3">
        <v>212</v>
      </c>
      <c r="E237" s="3">
        <v>0.96234490320968979</v>
      </c>
      <c r="F237" s="3">
        <v>-9.5203643766677448E-2</v>
      </c>
    </row>
    <row r="238" spans="1:6">
      <c r="A238">
        <f>wrds_fama_bliss_bond_prices!I239/wrds_fama_bliss_bond_prices!J238</f>
        <v>1.0537125423167741</v>
      </c>
      <c r="B238">
        <f>wrds_fama_bliss_bond_prices!J238/wrds_fama_bliss_bond_prices!H238</f>
        <v>1.228595996747073</v>
      </c>
      <c r="D238" s="3">
        <v>213</v>
      </c>
      <c r="E238" s="3">
        <v>0.96150556167543733</v>
      </c>
      <c r="F238" s="3">
        <v>1.9258902494028951E-2</v>
      </c>
    </row>
    <row r="239" spans="1:6">
      <c r="A239">
        <f>wrds_fama_bliss_bond_prices!I240/wrds_fama_bliss_bond_prices!J239</f>
        <v>0.88311236350939226</v>
      </c>
      <c r="B239">
        <f>wrds_fama_bliss_bond_prices!J239/wrds_fama_bliss_bond_prices!H239</f>
        <v>1.1764587307627201</v>
      </c>
      <c r="D239" s="3">
        <v>214</v>
      </c>
      <c r="E239" s="3">
        <v>0.95959979389031203</v>
      </c>
      <c r="F239" s="3">
        <v>0.14747917365731777</v>
      </c>
    </row>
    <row r="240" spans="1:6">
      <c r="A240">
        <f>wrds_fama_bliss_bond_prices!I241/wrds_fama_bliss_bond_prices!J240</f>
        <v>0.89064877385540064</v>
      </c>
      <c r="B240">
        <f>wrds_fama_bliss_bond_prices!J240/wrds_fama_bliss_bond_prices!H240</f>
        <v>1.2266466537764187</v>
      </c>
      <c r="D240" s="3">
        <v>215</v>
      </c>
      <c r="E240" s="3">
        <v>0.9600767287883003</v>
      </c>
      <c r="F240" s="3">
        <v>4.4248409213246909E-2</v>
      </c>
    </row>
    <row r="241" spans="1:6">
      <c r="A241">
        <f>wrds_fama_bliss_bond_prices!I242/wrds_fama_bliss_bond_prices!J241</f>
        <v>1.0086185757465489</v>
      </c>
      <c r="B241">
        <f>wrds_fama_bliss_bond_prices!J241/wrds_fama_bliss_bond_prices!H241</f>
        <v>1.1654073433210435</v>
      </c>
      <c r="D241" s="3">
        <v>216</v>
      </c>
      <c r="E241" s="3">
        <v>0.96065934265375041</v>
      </c>
      <c r="F241" s="3">
        <v>1.7297179821546549E-2</v>
      </c>
    </row>
    <row r="242" spans="1:6">
      <c r="A242">
        <f>wrds_fama_bliss_bond_prices!I243/wrds_fama_bliss_bond_prices!J242</f>
        <v>0.91822872228407981</v>
      </c>
      <c r="B242">
        <f>wrds_fama_bliss_bond_prices!J242/wrds_fama_bliss_bond_prices!H242</f>
        <v>1.0913063204674542</v>
      </c>
      <c r="D242" s="3">
        <v>217</v>
      </c>
      <c r="E242" s="3">
        <v>0.95803708521284681</v>
      </c>
      <c r="F242" s="3">
        <v>-9.223349495359523E-3</v>
      </c>
    </row>
    <row r="243" spans="1:6">
      <c r="A243">
        <f>wrds_fama_bliss_bond_prices!I244/wrds_fama_bliss_bond_prices!J243</f>
        <v>0.9926829123093126</v>
      </c>
      <c r="B243">
        <f>wrds_fama_bliss_bond_prices!J243/wrds_fama_bliss_bond_prices!H243</f>
        <v>1.1490137958575735</v>
      </c>
      <c r="D243" s="3">
        <v>218</v>
      </c>
      <c r="E243" s="3">
        <v>0.95530147061819815</v>
      </c>
      <c r="F243" s="3">
        <v>1.9405434984129943E-3</v>
      </c>
    </row>
    <row r="244" spans="1:6">
      <c r="A244">
        <f>wrds_fama_bliss_bond_prices!I245/wrds_fama_bliss_bond_prices!J244</f>
        <v>0.98552762983849584</v>
      </c>
      <c r="B244">
        <f>wrds_fama_bliss_bond_prices!J244/wrds_fama_bliss_bond_prices!H244</f>
        <v>1.0743488128900589</v>
      </c>
      <c r="D244" s="3">
        <v>219</v>
      </c>
      <c r="E244" s="3">
        <v>0.95742088642030787</v>
      </c>
      <c r="F244" s="3">
        <v>-4.9703200827792671E-2</v>
      </c>
    </row>
    <row r="245" spans="1:6">
      <c r="A245">
        <f>wrds_fama_bliss_bond_prices!I246/wrds_fama_bliss_bond_prices!J245</f>
        <v>0.96876425290852719</v>
      </c>
      <c r="B245">
        <f>wrds_fama_bliss_bond_prices!J245/wrds_fama_bliss_bond_prices!H245</f>
        <v>1.0558792311520595</v>
      </c>
      <c r="D245" s="3">
        <v>220</v>
      </c>
      <c r="E245" s="3">
        <v>0.95995286467069141</v>
      </c>
      <c r="F245" s="3">
        <v>-4.5592088058521441E-3</v>
      </c>
    </row>
    <row r="246" spans="1:6">
      <c r="A246">
        <f>wrds_fama_bliss_bond_prices!I247/wrds_fama_bliss_bond_prices!J246</f>
        <v>0.94793896830796431</v>
      </c>
      <c r="B246">
        <f>wrds_fama_bliss_bond_prices!J246/wrds_fama_bliss_bond_prices!H246</f>
        <v>1.0737738547467386</v>
      </c>
      <c r="D246" s="3">
        <v>221</v>
      </c>
      <c r="E246" s="3">
        <v>0.95675712621831266</v>
      </c>
      <c r="F246" s="3">
        <v>-0.17007009638708259</v>
      </c>
    </row>
    <row r="247" spans="1:6">
      <c r="A247">
        <f>wrds_fama_bliss_bond_prices!I248/wrds_fama_bliss_bond_prices!J247</f>
        <v>1.0244028484111289</v>
      </c>
      <c r="B247">
        <f>wrds_fama_bliss_bond_prices!J247/wrds_fama_bliss_bond_prices!H247</f>
        <v>1.0767796402290324</v>
      </c>
      <c r="D247" s="3">
        <v>222</v>
      </c>
      <c r="E247" s="3">
        <v>0.95244156384290513</v>
      </c>
      <c r="F247" s="3">
        <v>2.7147411974417501E-3</v>
      </c>
    </row>
    <row r="248" spans="1:6">
      <c r="A248">
        <f>wrds_fama_bliss_bond_prices!I249/wrds_fama_bliss_bond_prices!J248</f>
        <v>1.0357646692589577</v>
      </c>
      <c r="B248">
        <f>wrds_fama_bliss_bond_prices!J248/wrds_fama_bliss_bond_prices!H248</f>
        <v>1.08272462075208</v>
      </c>
      <c r="D248" s="3">
        <v>223</v>
      </c>
      <c r="E248" s="3">
        <v>0.94449268868752623</v>
      </c>
      <c r="F248" s="3">
        <v>-0.14099595324682968</v>
      </c>
    </row>
    <row r="249" spans="1:6">
      <c r="A249">
        <f>wrds_fama_bliss_bond_prices!I250/wrds_fama_bliss_bond_prices!J249</f>
        <v>1.0406066645358458</v>
      </c>
      <c r="B249">
        <f>wrds_fama_bliss_bond_prices!J249/wrds_fama_bliss_bond_prices!H249</f>
        <v>1.0213168020752199</v>
      </c>
      <c r="D249" s="3">
        <v>224</v>
      </c>
      <c r="E249" s="3">
        <v>0.9414658197107364</v>
      </c>
      <c r="F249" s="3">
        <v>-0.12671250286674896</v>
      </c>
    </row>
    <row r="250" spans="1:6">
      <c r="A250">
        <f>wrds_fama_bliss_bond_prices!I251/wrds_fama_bliss_bond_prices!J250</f>
        <v>1.0367815248246155</v>
      </c>
      <c r="B250">
        <f>wrds_fama_bliss_bond_prices!J250/wrds_fama_bliss_bond_prices!H250</f>
        <v>1.0273617160149953</v>
      </c>
      <c r="D250" s="3">
        <v>225</v>
      </c>
      <c r="E250" s="3">
        <v>0.93482599321658766</v>
      </c>
      <c r="F250" s="3">
        <v>-8.306060616706612E-2</v>
      </c>
    </row>
    <row r="251" spans="1:6">
      <c r="A251">
        <f>wrds_fama_bliss_bond_prices!I252/wrds_fama_bliss_bond_prices!J251</f>
        <v>0.98807915266279955</v>
      </c>
      <c r="B251">
        <f>wrds_fama_bliss_bond_prices!J251/wrds_fama_bliss_bond_prices!H251</f>
        <v>0.96960564182553088</v>
      </c>
      <c r="D251" s="3">
        <v>226</v>
      </c>
      <c r="E251" s="3">
        <v>0.94274970793590529</v>
      </c>
      <c r="F251" s="3">
        <v>0.22031231226503056</v>
      </c>
    </row>
    <row r="252" spans="1:6">
      <c r="A252">
        <f>wrds_fama_bliss_bond_prices!I253/wrds_fama_bliss_bond_prices!J252</f>
        <v>1.0128457482613469</v>
      </c>
      <c r="B252">
        <f>wrds_fama_bliss_bond_prices!J252/wrds_fama_bliss_bond_prices!H252</f>
        <v>0.99019499496453633</v>
      </c>
      <c r="D252" s="3">
        <v>227</v>
      </c>
      <c r="E252" s="3">
        <v>0.93642551861690537</v>
      </c>
      <c r="F252" s="3">
        <v>1.5065797924888047E-2</v>
      </c>
    </row>
    <row r="253" spans="1:6">
      <c r="A253">
        <f>wrds_fama_bliss_bond_prices!I254/wrds_fama_bliss_bond_prices!J253</f>
        <v>1.0578409730039235</v>
      </c>
      <c r="B253">
        <f>wrds_fama_bliss_bond_prices!J253/wrds_fama_bliss_bond_prices!H253</f>
        <v>0.94937953083079107</v>
      </c>
      <c r="D253" s="3">
        <v>228</v>
      </c>
      <c r="E253" s="3">
        <v>0.94398000229752543</v>
      </c>
      <c r="F253" s="3">
        <v>0.12575518703292554</v>
      </c>
    </row>
    <row r="254" spans="1:6">
      <c r="A254">
        <f>wrds_fama_bliss_bond_prices!I255/wrds_fama_bliss_bond_prices!J254</f>
        <v>1.1614005711320674</v>
      </c>
      <c r="B254">
        <f>wrds_fama_bliss_bond_prices!J254/wrds_fama_bliss_bond_prices!H254</f>
        <v>0.91154493071166931</v>
      </c>
      <c r="D254" s="3">
        <v>229</v>
      </c>
      <c r="E254" s="3">
        <v>0.95330901726480488</v>
      </c>
      <c r="F254" s="3">
        <v>-5.5461309808322312E-3</v>
      </c>
    </row>
    <row r="255" spans="1:6">
      <c r="A255">
        <f>wrds_fama_bliss_bond_prices!I256/wrds_fama_bliss_bond_prices!J255</f>
        <v>0.97914109047255182</v>
      </c>
      <c r="B255">
        <f>wrds_fama_bliss_bond_prices!J255/wrds_fama_bliss_bond_prices!H255</f>
        <v>0.89961588314146101</v>
      </c>
      <c r="D255" s="3">
        <v>230</v>
      </c>
      <c r="E255" s="3">
        <v>0.9533739339534153</v>
      </c>
      <c r="F255" s="3">
        <v>-0.14972043027534054</v>
      </c>
    </row>
    <row r="256" spans="1:6">
      <c r="A256">
        <f>wrds_fama_bliss_bond_prices!I257/wrds_fama_bliss_bond_prices!J256</f>
        <v>0.96095194189945854</v>
      </c>
      <c r="B256">
        <f>wrds_fama_bliss_bond_prices!J256/wrds_fama_bliss_bond_prices!H256</f>
        <v>0.86432271732038712</v>
      </c>
      <c r="D256" s="3">
        <v>231</v>
      </c>
      <c r="E256" s="3">
        <v>0.95513660733008821</v>
      </c>
      <c r="F256" s="3">
        <v>-1.2751919834558478E-2</v>
      </c>
    </row>
    <row r="257" spans="1:6">
      <c r="A257">
        <f>wrds_fama_bliss_bond_prices!I258/wrds_fama_bliss_bond_prices!J257</f>
        <v>1.0155569643791091</v>
      </c>
      <c r="B257">
        <f>wrds_fama_bliss_bond_prices!J257/wrds_fama_bliss_bond_prices!H257</f>
        <v>0.85501271981367988</v>
      </c>
      <c r="D257" s="3">
        <v>232</v>
      </c>
      <c r="E257" s="3">
        <v>0.95593987070683917</v>
      </c>
      <c r="F257" s="3">
        <v>-7.8261161573063398E-2</v>
      </c>
    </row>
    <row r="258" spans="1:6">
      <c r="A258">
        <f>wrds_fama_bliss_bond_prices!I259/wrds_fama_bliss_bond_prices!J258</f>
        <v>1.0063186934765169</v>
      </c>
      <c r="B258">
        <f>wrds_fama_bliss_bond_prices!J258/wrds_fama_bliss_bond_prices!H258</f>
        <v>0.92918928072011653</v>
      </c>
      <c r="D258" s="3">
        <v>233</v>
      </c>
      <c r="E258" s="3">
        <v>0.95009414124342451</v>
      </c>
      <c r="F258" s="3">
        <v>1.9361533236677775E-2</v>
      </c>
    </row>
    <row r="259" spans="1:6">
      <c r="A259">
        <f>wrds_fama_bliss_bond_prices!I260/wrds_fama_bliss_bond_prices!J259</f>
        <v>1.0120714659122316</v>
      </c>
      <c r="B259">
        <f>wrds_fama_bliss_bond_prices!J259/wrds_fama_bliss_bond_prices!H259</f>
        <v>0.88931205065274488</v>
      </c>
      <c r="D259" s="3">
        <v>234</v>
      </c>
      <c r="E259" s="3">
        <v>0.95194211952962959</v>
      </c>
      <c r="F259" s="3">
        <v>-3.9022057093772156E-2</v>
      </c>
    </row>
    <row r="260" spans="1:6">
      <c r="A260">
        <f>wrds_fama_bliss_bond_prices!I261/wrds_fama_bliss_bond_prices!J260</f>
        <v>1.0036474315078001</v>
      </c>
      <c r="B260">
        <f>wrds_fama_bliss_bond_prices!J260/wrds_fama_bliss_bond_prices!H260</f>
        <v>0.92931112696566021</v>
      </c>
      <c r="D260" s="3">
        <v>235</v>
      </c>
      <c r="E260" s="3">
        <v>0.94064928902178557</v>
      </c>
      <c r="F260" s="3">
        <v>4.3124640410758808E-3</v>
      </c>
    </row>
    <row r="261" spans="1:6">
      <c r="A261">
        <f>wrds_fama_bliss_bond_prices!I262/wrds_fama_bliss_bond_prices!J261</f>
        <v>1.0138583720971341</v>
      </c>
      <c r="B261">
        <f>wrds_fama_bliss_bond_prices!J261/wrds_fama_bliss_bond_prices!H261</f>
        <v>0.97433171771896188</v>
      </c>
      <c r="D261" s="3">
        <v>236</v>
      </c>
      <c r="E261" s="3">
        <v>0.93322069903880223</v>
      </c>
      <c r="F261" s="3">
        <v>-4.2191047069362719E-2</v>
      </c>
    </row>
    <row r="262" spans="1:6">
      <c r="A262">
        <f>wrds_fama_bliss_bond_prices!I263/wrds_fama_bliss_bond_prices!J262</f>
        <v>1.1583043348935071</v>
      </c>
      <c r="B262">
        <f>wrds_fama_bliss_bond_prices!J262/wrds_fama_bliss_bond_prices!H262</f>
        <v>0.95199745138974246</v>
      </c>
      <c r="D262" s="3">
        <v>237</v>
      </c>
      <c r="E262" s="3">
        <v>0.94025775413351553</v>
      </c>
      <c r="F262" s="3">
        <v>0.1134547881832586</v>
      </c>
    </row>
    <row r="263" spans="1:6">
      <c r="A263">
        <f>wrds_fama_bliss_bond_prices!I264/wrds_fama_bliss_bond_prices!J263</f>
        <v>1.0773386481093865</v>
      </c>
      <c r="B263">
        <f>wrds_fama_bliss_bond_prices!J263/wrds_fama_bliss_bond_prices!H263</f>
        <v>0.92800608651444794</v>
      </c>
      <c r="D263" s="3">
        <v>238</v>
      </c>
      <c r="E263" s="3">
        <v>0.94558662870416421</v>
      </c>
      <c r="F263" s="3">
        <v>-6.247426519477195E-2</v>
      </c>
    </row>
    <row r="264" spans="1:6">
      <c r="A264">
        <f>wrds_fama_bliss_bond_prices!I265/wrds_fama_bliss_bond_prices!J264</f>
        <v>0.9860606870890396</v>
      </c>
      <c r="B264">
        <f>wrds_fama_bliss_bond_prices!J264/wrds_fama_bliss_bond_prices!H264</f>
        <v>0.92640657576945129</v>
      </c>
      <c r="D264" s="3">
        <v>239</v>
      </c>
      <c r="E264" s="3">
        <v>0.94045699365997837</v>
      </c>
      <c r="F264" s="3">
        <v>-4.9808219804577725E-2</v>
      </c>
    </row>
    <row r="265" spans="1:6">
      <c r="A265">
        <f>wrds_fama_bliss_bond_prices!I266/wrds_fama_bliss_bond_prices!J265</f>
        <v>1.0472888036844048</v>
      </c>
      <c r="B265">
        <f>wrds_fama_bliss_bond_prices!J265/wrds_fama_bliss_bond_prices!H265</f>
        <v>0.95628409669435699</v>
      </c>
      <c r="D265" s="3">
        <v>240</v>
      </c>
      <c r="E265" s="3">
        <v>0.94671617503530503</v>
      </c>
      <c r="F265" s="3">
        <v>6.1902400711243866E-2</v>
      </c>
    </row>
    <row r="266" spans="1:6">
      <c r="A266">
        <f>wrds_fama_bliss_bond_prices!I267/wrds_fama_bliss_bond_prices!J266</f>
        <v>1.026209856162356</v>
      </c>
      <c r="B266">
        <f>wrds_fama_bliss_bond_prices!J266/wrds_fama_bliss_bond_prices!H266</f>
        <v>0.94048345907119923</v>
      </c>
      <c r="D266" s="3">
        <v>241</v>
      </c>
      <c r="E266" s="3">
        <v>0.95428993343801938</v>
      </c>
      <c r="F266" s="3">
        <v>-3.6061211153939565E-2</v>
      </c>
    </row>
    <row r="267" spans="1:6">
      <c r="A267">
        <f>wrds_fama_bliss_bond_prices!I268/wrds_fama_bliss_bond_prices!J267</f>
        <v>1.0460072742216093</v>
      </c>
      <c r="B267">
        <f>wrds_fama_bliss_bond_prices!J267/wrds_fama_bliss_bond_prices!H267</f>
        <v>0.95860361147753037</v>
      </c>
      <c r="D267" s="3">
        <v>242</v>
      </c>
      <c r="E267" s="3">
        <v>0.9483917358180094</v>
      </c>
      <c r="F267" s="3">
        <v>4.4291176491303208E-2</v>
      </c>
    </row>
    <row r="268" spans="1:6">
      <c r="A268">
        <f>wrds_fama_bliss_bond_prices!I269/wrds_fama_bliss_bond_prices!J268</f>
        <v>0.9524428725513957</v>
      </c>
      <c r="B268">
        <f>wrds_fama_bliss_bond_prices!J268/wrds_fama_bliss_bond_prices!H268</f>
        <v>0.86815148531648956</v>
      </c>
      <c r="D268" s="3">
        <v>243</v>
      </c>
      <c r="E268" s="3">
        <v>0.95602313576853448</v>
      </c>
      <c r="F268" s="3">
        <v>2.9504494069961362E-2</v>
      </c>
    </row>
    <row r="269" spans="1:6">
      <c r="A269">
        <f>wrds_fama_bliss_bond_prices!I270/wrds_fama_bliss_bond_prices!J269</f>
        <v>0.98305885772932444</v>
      </c>
      <c r="B269">
        <f>wrds_fama_bliss_bond_prices!J269/wrds_fama_bliss_bond_prices!H269</f>
        <v>0.99038977153727448</v>
      </c>
      <c r="D269" s="3">
        <v>244</v>
      </c>
      <c r="E269" s="3">
        <v>0.95791088501268706</v>
      </c>
      <c r="F269" s="3">
        <v>1.0853367895840127E-2</v>
      </c>
    </row>
    <row r="270" spans="1:6">
      <c r="A270">
        <f>wrds_fama_bliss_bond_prices!I271/wrds_fama_bliss_bond_prices!J270</f>
        <v>0.93080383035478698</v>
      </c>
      <c r="B270">
        <f>wrds_fama_bliss_bond_prices!J270/wrds_fama_bliss_bond_prices!H270</f>
        <v>1.0119610889180404</v>
      </c>
      <c r="D270" s="3">
        <v>245</v>
      </c>
      <c r="E270" s="3">
        <v>0.9560819014090276</v>
      </c>
      <c r="F270" s="3">
        <v>-8.1429331010632877E-3</v>
      </c>
    </row>
    <row r="271" spans="1:6">
      <c r="A271">
        <f>wrds_fama_bliss_bond_prices!I272/wrds_fama_bliss_bond_prices!J271</f>
        <v>0.97953256072799244</v>
      </c>
      <c r="B271">
        <f>wrds_fama_bliss_bond_prices!J271/wrds_fama_bliss_bond_prices!H271</f>
        <v>0.97688728613587594</v>
      </c>
      <c r="D271" s="3">
        <v>246</v>
      </c>
      <c r="E271" s="3">
        <v>0.95577468442096714</v>
      </c>
      <c r="F271" s="3">
        <v>6.8628163990161806E-2</v>
      </c>
    </row>
    <row r="272" spans="1:6">
      <c r="A272">
        <f>wrds_fama_bliss_bond_prices!I273/wrds_fama_bliss_bond_prices!J272</f>
        <v>0.92845865975090658</v>
      </c>
      <c r="B272">
        <f>wrds_fama_bliss_bond_prices!J272/wrds_fama_bliss_bond_prices!H272</f>
        <v>1.0406666295776554</v>
      </c>
      <c r="D272" s="3">
        <v>247</v>
      </c>
      <c r="E272" s="3">
        <v>0.95516705655759238</v>
      </c>
      <c r="F272" s="3">
        <v>8.059761270136534E-2</v>
      </c>
    </row>
    <row r="273" spans="1:6">
      <c r="A273">
        <f>wrds_fama_bliss_bond_prices!I274/wrds_fama_bliss_bond_prices!J273</f>
        <v>0.90422929029904686</v>
      </c>
      <c r="B273">
        <f>wrds_fama_bliss_bond_prices!J273/wrds_fama_bliss_bond_prices!H273</f>
        <v>1.133173170339385</v>
      </c>
      <c r="D273" s="3">
        <v>248</v>
      </c>
      <c r="E273" s="3">
        <v>0.96144346091458988</v>
      </c>
      <c r="F273" s="3">
        <v>7.9163203621255951E-2</v>
      </c>
    </row>
    <row r="274" spans="1:6">
      <c r="A274">
        <f>wrds_fama_bliss_bond_prices!I275/wrds_fama_bliss_bond_prices!J274</f>
        <v>1.0300509595315497</v>
      </c>
      <c r="B274">
        <f>wrds_fama_bliss_bond_prices!J274/wrds_fama_bliss_bond_prices!H274</f>
        <v>1.1162497024768869</v>
      </c>
      <c r="D274" s="3">
        <v>249</v>
      </c>
      <c r="E274" s="3">
        <v>0.96082561900118579</v>
      </c>
      <c r="F274" s="3">
        <v>7.5955905823429704E-2</v>
      </c>
    </row>
    <row r="275" spans="1:6">
      <c r="A275">
        <f>wrds_fama_bliss_bond_prices!I276/wrds_fama_bliss_bond_prices!J275</f>
        <v>1.059928054557141</v>
      </c>
      <c r="B275">
        <f>wrds_fama_bliss_bond_prices!J275/wrds_fama_bliss_bond_prices!H275</f>
        <v>1.1287272743381191</v>
      </c>
      <c r="D275" s="3">
        <v>250</v>
      </c>
      <c r="E275" s="3">
        <v>0.96672878383420757</v>
      </c>
      <c r="F275" s="3">
        <v>2.1350368828591981E-2</v>
      </c>
    </row>
    <row r="276" spans="1:6">
      <c r="A276">
        <f>wrds_fama_bliss_bond_prices!I277/wrds_fama_bliss_bond_prices!J276</f>
        <v>0.87788233129196991</v>
      </c>
      <c r="B276">
        <f>wrds_fama_bliss_bond_prices!J276/wrds_fama_bliss_bond_prices!H276</f>
        <v>1.158557291678493</v>
      </c>
      <c r="D276" s="3">
        <v>251</v>
      </c>
      <c r="E276" s="3">
        <v>0.96462437582014948</v>
      </c>
      <c r="F276" s="3">
        <v>4.8221372441197397E-2</v>
      </c>
    </row>
    <row r="277" spans="1:6">
      <c r="A277">
        <f>wrds_fama_bliss_bond_prices!I278/wrds_fama_bliss_bond_prices!J277</f>
        <v>0.99482508463890684</v>
      </c>
      <c r="B277">
        <f>wrds_fama_bliss_bond_prices!J277/wrds_fama_bliss_bond_prices!H277</f>
        <v>1.1942909170381077</v>
      </c>
      <c r="D277" s="3">
        <v>252</v>
      </c>
      <c r="E277" s="3">
        <v>0.9687960653939145</v>
      </c>
      <c r="F277" s="3">
        <v>8.904490761000905E-2</v>
      </c>
    </row>
    <row r="278" spans="1:6">
      <c r="A278">
        <f>wrds_fama_bliss_bond_prices!I279/wrds_fama_bliss_bond_prices!J278</f>
        <v>1.0258832219963128</v>
      </c>
      <c r="B278">
        <f>wrds_fama_bliss_bond_prices!J278/wrds_fama_bliss_bond_prices!H278</f>
        <v>1.0963581623773988</v>
      </c>
      <c r="D278" s="3">
        <v>253</v>
      </c>
      <c r="E278" s="3">
        <v>0.97266308516679556</v>
      </c>
      <c r="F278" s="3">
        <v>0.18873748596527185</v>
      </c>
    </row>
    <row r="279" spans="1:6">
      <c r="A279">
        <f>wrds_fama_bliss_bond_prices!I280/wrds_fama_bliss_bond_prices!J279</f>
        <v>0.98722499925343765</v>
      </c>
      <c r="B279">
        <f>wrds_fama_bliss_bond_prices!J279/wrds_fama_bliss_bond_prices!H279</f>
        <v>1.0876620183655268</v>
      </c>
      <c r="D279" s="3">
        <v>254</v>
      </c>
      <c r="E279" s="3">
        <v>0.97388233587065909</v>
      </c>
      <c r="F279" s="3">
        <v>5.2587546018927345E-3</v>
      </c>
    </row>
    <row r="280" spans="1:6">
      <c r="A280">
        <f>wrds_fama_bliss_bond_prices!I281/wrds_fama_bliss_bond_prices!J280</f>
        <v>1.0286798235576937</v>
      </c>
      <c r="B280">
        <f>wrds_fama_bliss_bond_prices!J280/wrds_fama_bliss_bond_prices!H280</f>
        <v>1.0623256532943426</v>
      </c>
      <c r="D280" s="3">
        <v>255</v>
      </c>
      <c r="E280" s="3">
        <v>0.97748959931861301</v>
      </c>
      <c r="F280" s="3">
        <v>-1.6537657419154472E-2</v>
      </c>
    </row>
    <row r="281" spans="1:6">
      <c r="A281">
        <f>wrds_fama_bliss_bond_prices!I282/wrds_fama_bliss_bond_prices!J281</f>
        <v>0.85817631747649747</v>
      </c>
      <c r="B281">
        <f>wrds_fama_bliss_bond_prices!J281/wrds_fama_bliss_bond_prices!H281</f>
        <v>1.0640207686247019</v>
      </c>
      <c r="D281" s="3">
        <v>256</v>
      </c>
      <c r="E281" s="3">
        <v>0.97844116070238762</v>
      </c>
      <c r="F281" s="3">
        <v>3.7115803676721515E-2</v>
      </c>
    </row>
    <row r="282" spans="1:6">
      <c r="A282">
        <f>wrds_fama_bliss_bond_prices!I283/wrds_fama_bliss_bond_prices!J282</f>
        <v>1.0067967296844</v>
      </c>
      <c r="B282">
        <f>wrds_fama_bliss_bond_prices!J282/wrds_fama_bliss_bond_prices!H282</f>
        <v>1.1660582840834157</v>
      </c>
      <c r="D282" s="3">
        <v>257</v>
      </c>
      <c r="E282" s="3">
        <v>0.97085968166451264</v>
      </c>
      <c r="F282" s="3">
        <v>3.5459011812004282E-2</v>
      </c>
    </row>
    <row r="283" spans="1:6">
      <c r="A283">
        <f>wrds_fama_bliss_bond_prices!I284/wrds_fama_bliss_bond_prices!J283</f>
        <v>0.89799930965893504</v>
      </c>
      <c r="B283">
        <f>wrds_fama_bliss_bond_prices!J283/wrds_fama_bliss_bond_prices!H283</f>
        <v>1.1387024489571507</v>
      </c>
      <c r="D283" s="3">
        <v>258</v>
      </c>
      <c r="E283" s="3">
        <v>0.97493547569095229</v>
      </c>
      <c r="F283" s="3">
        <v>3.7135990221279336E-2</v>
      </c>
    </row>
    <row r="284" spans="1:6">
      <c r="A284">
        <f>wrds_fama_bliss_bond_prices!I285/wrds_fama_bliss_bond_prices!J284</f>
        <v>0.90957408220099367</v>
      </c>
      <c r="B284">
        <f>wrds_fama_bliss_bond_prices!J284/wrds_fama_bliss_bond_prices!H284</f>
        <v>1.1644477032749445</v>
      </c>
      <c r="D284" s="3">
        <v>259</v>
      </c>
      <c r="E284" s="3">
        <v>0.97084722793593381</v>
      </c>
      <c r="F284" s="3">
        <v>3.2800203571866304E-2</v>
      </c>
    </row>
    <row r="285" spans="1:6">
      <c r="A285">
        <f>wrds_fama_bliss_bond_prices!I286/wrds_fama_bliss_bond_prices!J285</f>
        <v>0.96979407449998267</v>
      </c>
      <c r="B285">
        <f>wrds_fama_bliss_bond_prices!J285/wrds_fama_bliss_bond_prices!H285</f>
        <v>1.2499215287797214</v>
      </c>
      <c r="D285" s="3">
        <v>260</v>
      </c>
      <c r="E285" s="3">
        <v>0.96624573845060391</v>
      </c>
      <c r="F285" s="3">
        <v>4.7612633646530234E-2</v>
      </c>
    </row>
    <row r="286" spans="1:6">
      <c r="A286">
        <f>wrds_fama_bliss_bond_prices!I287/wrds_fama_bliss_bond_prices!J286</f>
        <v>0.93568529751639062</v>
      </c>
      <c r="B286">
        <f>wrds_fama_bliss_bond_prices!J286/wrds_fama_bliss_bond_prices!H286</f>
        <v>1.173162339951652</v>
      </c>
      <c r="D286" s="3">
        <v>261</v>
      </c>
      <c r="E286" s="3">
        <v>0.96852849151885245</v>
      </c>
      <c r="F286" s="3">
        <v>0.1897758433746547</v>
      </c>
    </row>
    <row r="287" spans="1:6">
      <c r="A287">
        <f>wrds_fama_bliss_bond_prices!I288/wrds_fama_bliss_bond_prices!J287</f>
        <v>0.9429609644559156</v>
      </c>
      <c r="B287">
        <f>wrds_fama_bliss_bond_prices!J287/wrds_fama_bliss_bond_prices!H287</f>
        <v>1.1610325376064303</v>
      </c>
      <c r="D287" s="3">
        <v>262</v>
      </c>
      <c r="E287" s="3">
        <v>0.97098061423348581</v>
      </c>
      <c r="F287" s="3">
        <v>0.1063580338759007</v>
      </c>
    </row>
    <row r="288" spans="1:6">
      <c r="A288">
        <f>wrds_fama_bliss_bond_prices!I289/wrds_fama_bliss_bond_prices!J288</f>
        <v>1.0561973119313512</v>
      </c>
      <c r="B288">
        <f>wrds_fama_bliss_bond_prices!J288/wrds_fama_bliss_bond_prices!H288</f>
        <v>1.1574202110925784</v>
      </c>
      <c r="D288" s="3">
        <v>263</v>
      </c>
      <c r="E288" s="3">
        <v>0.97114409791398892</v>
      </c>
      <c r="F288" s="3">
        <v>1.4916589175050676E-2</v>
      </c>
    </row>
    <row r="289" spans="1:6">
      <c r="A289">
        <f>wrds_fama_bliss_bond_prices!I290/wrds_fama_bliss_bond_prices!J289</f>
        <v>0.93037886222294675</v>
      </c>
      <c r="B289">
        <f>wrds_fama_bliss_bond_prices!J289/wrds_fama_bliss_bond_prices!H289</f>
        <v>1.110416047293481</v>
      </c>
      <c r="D289" s="3">
        <v>264</v>
      </c>
      <c r="E289" s="3">
        <v>0.96809035970035617</v>
      </c>
      <c r="F289" s="3">
        <v>7.9198443984048628E-2</v>
      </c>
    </row>
    <row r="290" spans="1:6">
      <c r="A290">
        <f>wrds_fama_bliss_bond_prices!I291/wrds_fama_bliss_bond_prices!J290</f>
        <v>0.93657881101211227</v>
      </c>
      <c r="B290">
        <f>wrds_fama_bliss_bond_prices!J290/wrds_fama_bliss_bond_prices!H290</f>
        <v>1.1234707102921799</v>
      </c>
      <c r="D290" s="3">
        <v>265</v>
      </c>
      <c r="E290" s="3">
        <v>0.96970532002557441</v>
      </c>
      <c r="F290" s="3">
        <v>5.6504536136781636E-2</v>
      </c>
    </row>
    <row r="291" spans="1:6">
      <c r="A291">
        <f>wrds_fama_bliss_bond_prices!I292/wrds_fama_bliss_bond_prices!J291</f>
        <v>0.93530701782733772</v>
      </c>
      <c r="B291">
        <f>wrds_fama_bliss_bond_prices!J291/wrds_fama_bliss_bond_prices!H291</f>
        <v>1.1566388208103147</v>
      </c>
      <c r="D291" s="3">
        <v>266</v>
      </c>
      <c r="E291" s="3">
        <v>0.96785328544816951</v>
      </c>
      <c r="F291" s="3">
        <v>7.815398877343982E-2</v>
      </c>
    </row>
    <row r="292" spans="1:6">
      <c r="A292">
        <f>wrds_fama_bliss_bond_prices!I293/wrds_fama_bliss_bond_prices!J292</f>
        <v>0.93048778457103465</v>
      </c>
      <c r="B292">
        <f>wrds_fama_bliss_bond_prices!J292/wrds_fama_bliss_bond_prices!H292</f>
        <v>1.1492072799036011</v>
      </c>
      <c r="D292" s="3">
        <v>267</v>
      </c>
      <c r="E292" s="3">
        <v>0.97709826647777198</v>
      </c>
      <c r="F292" s="3">
        <v>-2.4655393926376279E-2</v>
      </c>
    </row>
    <row r="293" spans="1:6">
      <c r="A293">
        <f>wrds_fama_bliss_bond_prices!I294/wrds_fama_bliss_bond_prices!J293</f>
        <v>0.90819094195038885</v>
      </c>
      <c r="B293">
        <f>wrds_fama_bliss_bond_prices!J293/wrds_fama_bliss_bond_prices!H293</f>
        <v>1.1504762468730847</v>
      </c>
      <c r="D293" s="3">
        <v>268</v>
      </c>
      <c r="E293" s="3">
        <v>0.96460446798827859</v>
      </c>
      <c r="F293" s="3">
        <v>1.8454389741045851E-2</v>
      </c>
    </row>
    <row r="294" spans="1:6">
      <c r="A294">
        <f>wrds_fama_bliss_bond_prices!I295/wrds_fama_bliss_bond_prices!J294</f>
        <v>0.84929967850413879</v>
      </c>
      <c r="B294">
        <f>wrds_fama_bliss_bond_prices!J294/wrds_fama_bliss_bond_prices!H294</f>
        <v>1.1492431679630737</v>
      </c>
      <c r="D294" s="3">
        <v>269</v>
      </c>
      <c r="E294" s="3">
        <v>0.96239969482889864</v>
      </c>
      <c r="F294" s="3">
        <v>-3.1595864474111668E-2</v>
      </c>
    </row>
    <row r="295" spans="1:6">
      <c r="A295">
        <f>wrds_fama_bliss_bond_prices!I296/wrds_fama_bliss_bond_prices!J295</f>
        <v>0.94148765557460579</v>
      </c>
      <c r="B295">
        <f>wrds_fama_bliss_bond_prices!J295/wrds_fama_bliss_bond_prices!H295</f>
        <v>1.1442144908528344</v>
      </c>
      <c r="D295" s="3">
        <v>270</v>
      </c>
      <c r="E295" s="3">
        <v>0.96598453749782409</v>
      </c>
      <c r="F295" s="3">
        <v>1.3548023230168349E-2</v>
      </c>
    </row>
    <row r="296" spans="1:6">
      <c r="A296">
        <f>wrds_fama_bliss_bond_prices!I297/wrds_fama_bliss_bond_prices!J296</f>
        <v>1.0715557581490467</v>
      </c>
      <c r="B296">
        <f>wrds_fama_bliss_bond_prices!J296/wrds_fama_bliss_bond_prices!H296</f>
        <v>1.200806547949729</v>
      </c>
      <c r="D296" s="3">
        <v>271</v>
      </c>
      <c r="E296" s="3">
        <v>0.95946574302360732</v>
      </c>
      <c r="F296" s="3">
        <v>-3.1007083272700742E-2</v>
      </c>
    </row>
    <row r="297" spans="1:6">
      <c r="A297">
        <f>wrds_fama_bliss_bond_prices!I298/wrds_fama_bliss_bond_prices!J297</f>
        <v>0.92169972381350229</v>
      </c>
      <c r="B297">
        <f>wrds_fama_bliss_bond_prices!J297/wrds_fama_bliss_bond_prices!H297</f>
        <v>1.1651702119991876</v>
      </c>
      <c r="D297" s="3">
        <v>272</v>
      </c>
      <c r="E297" s="3">
        <v>0.95001078324815991</v>
      </c>
      <c r="F297" s="3">
        <v>-4.5781492949113045E-2</v>
      </c>
    </row>
    <row r="298" spans="1:6">
      <c r="A298">
        <f>wrds_fama_bliss_bond_prices!I299/wrds_fama_bliss_bond_prices!J298</f>
        <v>0.91789508999421854</v>
      </c>
      <c r="B298">
        <f>wrds_fama_bliss_bond_prices!J298/wrds_fama_bliss_bond_prices!H298</f>
        <v>1.1817016200961143</v>
      </c>
      <c r="D298" s="3">
        <v>273</v>
      </c>
      <c r="E298" s="3">
        <v>0.95174050642863361</v>
      </c>
      <c r="F298" s="3">
        <v>7.8310453102916067E-2</v>
      </c>
    </row>
    <row r="299" spans="1:6">
      <c r="A299">
        <f>wrds_fama_bliss_bond_prices!I300/wrds_fama_bliss_bond_prices!J299</f>
        <v>0.94365250453775917</v>
      </c>
      <c r="B299">
        <f>wrds_fama_bliss_bond_prices!J299/wrds_fama_bliss_bond_prices!H299</f>
        <v>1.1938343559692894</v>
      </c>
      <c r="D299" s="3">
        <v>274</v>
      </c>
      <c r="E299" s="3">
        <v>0.95046519185009937</v>
      </c>
      <c r="F299" s="3">
        <v>0.10946286270704164</v>
      </c>
    </row>
    <row r="300" spans="1:6">
      <c r="A300">
        <f>wrds_fama_bliss_bond_prices!I301/wrds_fama_bliss_bond_prices!J300</f>
        <v>0.96106670379935688</v>
      </c>
      <c r="B300">
        <f>wrds_fama_bliss_bond_prices!J300/wrds_fama_bliss_bond_prices!H300</f>
        <v>1.173413244007812</v>
      </c>
      <c r="D300" s="3">
        <v>275</v>
      </c>
      <c r="E300" s="3">
        <v>0.94741630890915585</v>
      </c>
      <c r="F300" s="3">
        <v>-6.9533977617185938E-2</v>
      </c>
    </row>
    <row r="301" spans="1:6">
      <c r="A301">
        <f>wrds_fama_bliss_bond_prices!I302/wrds_fama_bliss_bond_prices!J301</f>
        <v>0.94002129913016874</v>
      </c>
      <c r="B301">
        <f>wrds_fama_bliss_bond_prices!J301/wrds_fama_bliss_bond_prices!H301</f>
        <v>1.1255341099520311</v>
      </c>
      <c r="D301" s="3">
        <v>276</v>
      </c>
      <c r="E301" s="3">
        <v>0.94376402672863091</v>
      </c>
      <c r="F301" s="3">
        <v>5.1061057910275931E-2</v>
      </c>
    </row>
    <row r="302" spans="1:6">
      <c r="A302">
        <f>wrds_fama_bliss_bond_prices!I303/wrds_fama_bliss_bond_prices!J302</f>
        <v>1.0352848333816784</v>
      </c>
      <c r="B302">
        <f>wrds_fama_bliss_bond_prices!J302/wrds_fama_bliss_bond_prices!H302</f>
        <v>1.1044655147110158</v>
      </c>
      <c r="D302" s="3">
        <v>277</v>
      </c>
      <c r="E302" s="3">
        <v>0.95377359198089506</v>
      </c>
      <c r="F302" s="3">
        <v>7.2109630015417703E-2</v>
      </c>
    </row>
    <row r="303" spans="1:6">
      <c r="A303">
        <f>wrds_fama_bliss_bond_prices!I304/wrds_fama_bliss_bond_prices!J303</f>
        <v>0.99227832712195552</v>
      </c>
      <c r="B303">
        <f>wrds_fama_bliss_bond_prices!J303/wrds_fama_bliss_bond_prices!H303</f>
        <v>1.0633563287547709</v>
      </c>
      <c r="D303" s="3">
        <v>278</v>
      </c>
      <c r="E303" s="3">
        <v>0.95466241228653725</v>
      </c>
      <c r="F303" s="3">
        <v>3.2562586966900398E-2</v>
      </c>
    </row>
    <row r="304" spans="1:6">
      <c r="A304">
        <f>wrds_fama_bliss_bond_prices!I305/wrds_fama_bliss_bond_prices!J304</f>
        <v>1.0102583741867714</v>
      </c>
      <c r="B304">
        <f>wrds_fama_bliss_bond_prices!J304/wrds_fama_bliss_bond_prices!H304</f>
        <v>1.0620542545751697</v>
      </c>
      <c r="D304" s="3">
        <v>279</v>
      </c>
      <c r="E304" s="3">
        <v>0.95725200552644796</v>
      </c>
      <c r="F304" s="3">
        <v>7.142781803124576E-2</v>
      </c>
    </row>
    <row r="305" spans="1:6">
      <c r="A305">
        <f>wrds_fama_bliss_bond_prices!I306/wrds_fama_bliss_bond_prices!J305</f>
        <v>1.0341114577316617</v>
      </c>
      <c r="B305">
        <f>wrds_fama_bliss_bond_prices!J305/wrds_fama_bliss_bond_prices!H305</f>
        <v>1.0535146356248832</v>
      </c>
      <c r="D305" s="3">
        <v>280</v>
      </c>
      <c r="E305" s="3">
        <v>0.95707875023951028</v>
      </c>
      <c r="F305" s="3">
        <v>-9.8902432763012804E-2</v>
      </c>
    </row>
    <row r="306" spans="1:6">
      <c r="A306">
        <f>wrds_fama_bliss_bond_prices!I307/wrds_fama_bliss_bond_prices!J306</f>
        <v>0.97880969068334256</v>
      </c>
      <c r="B306">
        <f>wrds_fama_bliss_bond_prices!J306/wrds_fama_bliss_bond_prices!H306</f>
        <v>1.0530556311986796</v>
      </c>
      <c r="D306" s="3">
        <v>281</v>
      </c>
      <c r="E306" s="3">
        <v>0.9466496433211824</v>
      </c>
      <c r="F306" s="3">
        <v>6.0147086363217639E-2</v>
      </c>
    </row>
    <row r="307" spans="1:6">
      <c r="A307">
        <f>wrds_fama_bliss_bond_prices!I308/wrds_fama_bliss_bond_prices!J307</f>
        <v>1.0071035577151286</v>
      </c>
      <c r="B307">
        <f>wrds_fama_bliss_bond_prices!J307/wrds_fama_bliss_bond_prices!H307</f>
        <v>1.0651528446950576</v>
      </c>
      <c r="D307" s="3">
        <v>282</v>
      </c>
      <c r="E307" s="3">
        <v>0.94944564367545803</v>
      </c>
      <c r="F307" s="3">
        <v>-5.1446334016522988E-2</v>
      </c>
    </row>
    <row r="308" spans="1:6">
      <c r="A308">
        <f>wrds_fama_bliss_bond_prices!I309/wrds_fama_bliss_bond_prices!J308</f>
        <v>1.0214479783007249</v>
      </c>
      <c r="B308">
        <f>wrds_fama_bliss_bond_prices!J308/wrds_fama_bliss_bond_prices!H308</f>
        <v>1.0549430347214439</v>
      </c>
      <c r="D308" s="3">
        <v>283</v>
      </c>
      <c r="E308" s="3">
        <v>0.94681425845686695</v>
      </c>
      <c r="F308" s="3">
        <v>-3.7240176255873281E-2</v>
      </c>
    </row>
    <row r="309" spans="1:6">
      <c r="A309">
        <f>wrds_fama_bliss_bond_prices!I310/wrds_fama_bliss_bond_prices!J309</f>
        <v>1.0037245464188354</v>
      </c>
      <c r="B309">
        <f>wrds_fama_bliss_bond_prices!J309/wrds_fama_bliss_bond_prices!H309</f>
        <v>1.0491085518641752</v>
      </c>
      <c r="D309" s="3">
        <v>284</v>
      </c>
      <c r="E309" s="3">
        <v>0.93807810233918398</v>
      </c>
      <c r="F309" s="3">
        <v>3.1715972160798689E-2</v>
      </c>
    </row>
    <row r="310" spans="1:6">
      <c r="A310">
        <f>wrds_fama_bliss_bond_prices!I311/wrds_fama_bliss_bond_prices!J310</f>
        <v>1.000434440266678</v>
      </c>
      <c r="B310">
        <f>wrds_fama_bliss_bond_prices!J310/wrds_fama_bliss_bond_prices!H310</f>
        <v>1.0618371652606144</v>
      </c>
      <c r="D310" s="3">
        <v>285</v>
      </c>
      <c r="E310" s="3">
        <v>0.94592354804269052</v>
      </c>
      <c r="F310" s="3">
        <v>-1.0238250526299897E-2</v>
      </c>
    </row>
    <row r="311" spans="1:6">
      <c r="A311">
        <f>wrds_fama_bliss_bond_prices!I312/wrds_fama_bliss_bond_prices!J311</f>
        <v>0.99871679520257695</v>
      </c>
      <c r="B311">
        <f>wrds_fama_bliss_bond_prices!J311/wrds_fama_bliss_bond_prices!H311</f>
        <v>1.0733004364283647</v>
      </c>
      <c r="D311" s="3">
        <v>286</v>
      </c>
      <c r="E311" s="3">
        <v>0.94716331760183559</v>
      </c>
      <c r="F311" s="3">
        <v>-4.2023531459199903E-3</v>
      </c>
    </row>
    <row r="312" spans="1:6">
      <c r="A312">
        <f>wrds_fama_bliss_bond_prices!I313/wrds_fama_bliss_bond_prices!J312</f>
        <v>1.020536542215849</v>
      </c>
      <c r="B312">
        <f>wrds_fama_bliss_bond_prices!J312/wrds_fama_bliss_bond_prices!H312</f>
        <v>1.0550781506213722</v>
      </c>
      <c r="D312" s="3">
        <v>287</v>
      </c>
      <c r="E312" s="3">
        <v>0.94753252827172996</v>
      </c>
      <c r="F312" s="3">
        <v>0.10866478365962129</v>
      </c>
    </row>
    <row r="313" spans="1:6">
      <c r="A313">
        <f>wrds_fama_bliss_bond_prices!I314/wrds_fama_bliss_bond_prices!J313</f>
        <v>1.0435844368675546</v>
      </c>
      <c r="B313">
        <f>wrds_fama_bliss_bond_prices!J313/wrds_fama_bliss_bond_prices!H313</f>
        <v>1.0274848294786756</v>
      </c>
      <c r="D313" s="3">
        <v>288</v>
      </c>
      <c r="E313" s="3">
        <v>0.95233675589000955</v>
      </c>
      <c r="F313" s="3">
        <v>-2.19578936670628E-2</v>
      </c>
    </row>
    <row r="314" spans="1:6">
      <c r="A314">
        <f>wrds_fama_bliss_bond_prices!I315/wrds_fama_bliss_bond_prices!J314</f>
        <v>0.99701182241981545</v>
      </c>
      <c r="B314">
        <f>wrds_fama_bliss_bond_prices!J314/wrds_fama_bliss_bond_prices!H314</f>
        <v>1.0180463448743522</v>
      </c>
      <c r="D314" s="3">
        <v>289</v>
      </c>
      <c r="E314" s="3">
        <v>0.95100245766073466</v>
      </c>
      <c r="F314" s="3">
        <v>-1.442364664862239E-2</v>
      </c>
    </row>
    <row r="315" spans="1:6">
      <c r="A315">
        <f>wrds_fama_bliss_bond_prices!I316/wrds_fama_bliss_bond_prices!J315</f>
        <v>0.99875913047749432</v>
      </c>
      <c r="B315">
        <f>wrds_fama_bliss_bond_prices!J315/wrds_fama_bliss_bond_prices!H315</f>
        <v>1.0268104069906654</v>
      </c>
      <c r="D315" s="3">
        <v>290</v>
      </c>
      <c r="E315" s="3">
        <v>0.94761239304266287</v>
      </c>
      <c r="F315" s="3">
        <v>-1.2305375215325154E-2</v>
      </c>
    </row>
    <row r="316" spans="1:6">
      <c r="A316">
        <f>wrds_fama_bliss_bond_prices!I317/wrds_fama_bliss_bond_prices!J316</f>
        <v>1.0359589905077171</v>
      </c>
      <c r="B316">
        <f>wrds_fama_bliss_bond_prices!J316/wrds_fama_bliss_bond_prices!H316</f>
        <v>0.98918634324060883</v>
      </c>
      <c r="D316" s="3">
        <v>291</v>
      </c>
      <c r="E316" s="3">
        <v>0.94837196009342473</v>
      </c>
      <c r="F316" s="3">
        <v>-1.7884175522390078E-2</v>
      </c>
    </row>
    <row r="317" spans="1:6">
      <c r="A317">
        <f>wrds_fama_bliss_bond_prices!I318/wrds_fama_bliss_bond_prices!J317</f>
        <v>1.1251061256216544</v>
      </c>
      <c r="B317">
        <f>wrds_fama_bliss_bond_prices!J317/wrds_fama_bliss_bond_prices!H317</f>
        <v>0.96709535589083895</v>
      </c>
      <c r="D317" s="3">
        <v>292</v>
      </c>
      <c r="E317" s="3">
        <v>0.94824226081428131</v>
      </c>
      <c r="F317" s="3">
        <v>-4.005131886389246E-2</v>
      </c>
    </row>
    <row r="318" spans="1:6">
      <c r="A318">
        <f>wrds_fama_bliss_bond_prices!I319/wrds_fama_bliss_bond_prices!J318</f>
        <v>1.0244598757312788</v>
      </c>
      <c r="B318">
        <f>wrds_fama_bliss_bond_prices!J318/wrds_fama_bliss_bond_prices!H318</f>
        <v>0.95116924343640519</v>
      </c>
      <c r="D318" s="3">
        <v>293</v>
      </c>
      <c r="E318" s="3">
        <v>0.94836829202675677</v>
      </c>
      <c r="F318" s="3">
        <v>-9.9068613522617976E-2</v>
      </c>
    </row>
    <row r="319" spans="1:6">
      <c r="A319">
        <f>wrds_fama_bliss_bond_prices!I320/wrds_fama_bliss_bond_prices!J319</f>
        <v>1.0923032467225182</v>
      </c>
      <c r="B319">
        <f>wrds_fama_bliss_bond_prices!J319/wrds_fama_bliss_bond_prices!H319</f>
        <v>0.90813119770645589</v>
      </c>
      <c r="D319" s="3">
        <v>294</v>
      </c>
      <c r="E319" s="3">
        <v>0.94888226584319735</v>
      </c>
      <c r="F319" s="3">
        <v>-7.3946102685915616E-3</v>
      </c>
    </row>
    <row r="320" spans="1:6">
      <c r="A320">
        <f>wrds_fama_bliss_bond_prices!I321/wrds_fama_bliss_bond_prices!J320</f>
        <v>0.99784455172908293</v>
      </c>
      <c r="B320">
        <f>wrds_fama_bliss_bond_prices!J320/wrds_fama_bliss_bond_prices!H320</f>
        <v>0.91684011724651571</v>
      </c>
      <c r="D320" s="3">
        <v>295</v>
      </c>
      <c r="E320" s="3">
        <v>0.94309807351414721</v>
      </c>
      <c r="F320" s="3">
        <v>0.12845768463489948</v>
      </c>
    </row>
    <row r="321" spans="1:6">
      <c r="A321">
        <f>wrds_fama_bliss_bond_prices!I322/wrds_fama_bliss_bond_prices!J321</f>
        <v>1.0812337700091166</v>
      </c>
      <c r="B321">
        <f>wrds_fama_bliss_bond_prices!J321/wrds_fama_bliss_bond_prices!H321</f>
        <v>0.90748881454625996</v>
      </c>
      <c r="D321" s="3">
        <v>296</v>
      </c>
      <c r="E321" s="3">
        <v>0.94674041188484215</v>
      </c>
      <c r="F321" s="3">
        <v>-2.5040688071339856E-2</v>
      </c>
    </row>
    <row r="322" spans="1:6">
      <c r="A322">
        <f>wrds_fama_bliss_bond_prices!I323/wrds_fama_bliss_bond_prices!J322</f>
        <v>1.0504342212231874</v>
      </c>
      <c r="B322">
        <f>wrds_fama_bliss_bond_prices!J322/wrds_fama_bliss_bond_prices!H322</f>
        <v>0.90447298947162169</v>
      </c>
      <c r="D322" s="3">
        <v>297</v>
      </c>
      <c r="E322" s="3">
        <v>0.9450507605661258</v>
      </c>
      <c r="F322" s="3">
        <v>-2.7155670571907264E-2</v>
      </c>
    </row>
    <row r="323" spans="1:6">
      <c r="A323">
        <f>wrds_fama_bliss_bond_prices!I324/wrds_fama_bliss_bond_prices!J323</f>
        <v>1.0680930402119104</v>
      </c>
      <c r="B323">
        <f>wrds_fama_bliss_bond_prices!J323/wrds_fama_bliss_bond_prices!H323</f>
        <v>0.93761382555102668</v>
      </c>
      <c r="D323" s="3">
        <v>298</v>
      </c>
      <c r="E323" s="3">
        <v>0.94381069117533023</v>
      </c>
      <c r="F323" s="3">
        <v>-1.5818663757105611E-4</v>
      </c>
    </row>
    <row r="324" spans="1:6">
      <c r="A324">
        <f>wrds_fama_bliss_bond_prices!I325/wrds_fama_bliss_bond_prices!J324</f>
        <v>1.0091597118771116</v>
      </c>
      <c r="B324">
        <f>wrds_fama_bliss_bond_prices!J324/wrds_fama_bliss_bond_prices!H324</f>
        <v>0.93517921029176698</v>
      </c>
      <c r="D324" s="3">
        <v>299</v>
      </c>
      <c r="E324" s="3">
        <v>0.94589790350189418</v>
      </c>
      <c r="F324" s="3">
        <v>1.5168800297462703E-2</v>
      </c>
    </row>
    <row r="325" spans="1:6">
      <c r="A325">
        <f>wrds_fama_bliss_bond_prices!I326/wrds_fama_bliss_bond_prices!J325</f>
        <v>0.98365675322776114</v>
      </c>
      <c r="B325">
        <f>wrds_fama_bliss_bond_prices!J325/wrds_fama_bliss_bond_prices!H325</f>
        <v>0.91018547288240748</v>
      </c>
      <c r="D325" s="3">
        <v>300</v>
      </c>
      <c r="E325" s="3">
        <v>0.95079156056498426</v>
      </c>
      <c r="F325" s="3">
        <v>-1.077026143481552E-2</v>
      </c>
    </row>
    <row r="326" spans="1:6">
      <c r="A326">
        <f>wrds_fama_bliss_bond_prices!I327/wrds_fama_bliss_bond_prices!J326</f>
        <v>1.063473356335636</v>
      </c>
      <c r="B326">
        <f>wrds_fama_bliss_bond_prices!J326/wrds_fama_bliss_bond_prices!H326</f>
        <v>0.92991644160986531</v>
      </c>
      <c r="D326" s="3">
        <v>301</v>
      </c>
      <c r="E326" s="3">
        <v>0.95294495122134948</v>
      </c>
      <c r="F326" s="3">
        <v>8.2339882160328948E-2</v>
      </c>
    </row>
    <row r="327" spans="1:6">
      <c r="A327">
        <f>wrds_fama_bliss_bond_prices!I328/wrds_fama_bliss_bond_prices!J327</f>
        <v>1.0916088445050984</v>
      </c>
      <c r="B327">
        <f>wrds_fama_bliss_bond_prices!J327/wrds_fama_bliss_bond_prices!H327</f>
        <v>0.9282364500979341</v>
      </c>
      <c r="D327" s="3">
        <v>302</v>
      </c>
      <c r="E327" s="3">
        <v>0.95714666167789797</v>
      </c>
      <c r="F327" s="3">
        <v>3.5131665444057547E-2</v>
      </c>
    </row>
    <row r="328" spans="1:6">
      <c r="A328">
        <f>wrds_fama_bliss_bond_prices!I329/wrds_fama_bliss_bond_prices!J328</f>
        <v>1.0662235963590823</v>
      </c>
      <c r="B328">
        <f>wrds_fama_bliss_bond_prices!J328/wrds_fama_bliss_bond_prices!H328</f>
        <v>0.91664066237855246</v>
      </c>
      <c r="D328" s="3">
        <v>303</v>
      </c>
      <c r="E328" s="3">
        <v>0.95727974479711753</v>
      </c>
      <c r="F328" s="3">
        <v>5.297862938965392E-2</v>
      </c>
    </row>
    <row r="329" spans="1:6">
      <c r="A329">
        <f>wrds_fama_bliss_bond_prices!I330/wrds_fama_bliss_bond_prices!J329</f>
        <v>1.2354299524526189</v>
      </c>
      <c r="B329">
        <f>wrds_fama_bliss_bond_prices!J329/wrds_fama_bliss_bond_prices!H329</f>
        <v>0.88739392125114713</v>
      </c>
      <c r="D329" s="3">
        <v>304</v>
      </c>
      <c r="E329" s="3">
        <v>0.9581525669025357</v>
      </c>
      <c r="F329" s="3">
        <v>7.5958890829125991E-2</v>
      </c>
    </row>
    <row r="330" spans="1:6">
      <c r="A330">
        <f>wrds_fama_bliss_bond_prices!I331/wrds_fama_bliss_bond_prices!J330</f>
        <v>0.97841479999235792</v>
      </c>
      <c r="B330">
        <f>wrds_fama_bliss_bond_prices!J330/wrds_fama_bliss_bond_prices!H330</f>
        <v>0.89451688487294401</v>
      </c>
      <c r="D330" s="3">
        <v>305</v>
      </c>
      <c r="E330" s="3">
        <v>0.95819948108126052</v>
      </c>
      <c r="F330" s="3">
        <v>2.0610209602082041E-2</v>
      </c>
    </row>
    <row r="331" spans="1:6">
      <c r="A331">
        <f>wrds_fama_bliss_bond_prices!I332/wrds_fama_bliss_bond_prices!J331</f>
        <v>1.0717438191267119</v>
      </c>
      <c r="B331">
        <f>wrds_fama_bliss_bond_prices!J331/wrds_fama_bliss_bond_prices!H331</f>
        <v>0.90647214588474745</v>
      </c>
      <c r="D331" s="3">
        <v>306</v>
      </c>
      <c r="E331" s="3">
        <v>0.95696304238123542</v>
      </c>
      <c r="F331" s="3">
        <v>5.0140515333893187E-2</v>
      </c>
    </row>
    <row r="332" spans="1:6">
      <c r="A332">
        <f>wrds_fama_bliss_bond_prices!I333/wrds_fama_bliss_bond_prices!J332</f>
        <v>1.0986492900941462</v>
      </c>
      <c r="B332">
        <f>wrds_fama_bliss_bond_prices!J332/wrds_fama_bliss_bond_prices!H332</f>
        <v>0.92439940250260777</v>
      </c>
      <c r="D332" s="3">
        <v>307</v>
      </c>
      <c r="E332" s="3">
        <v>0.95800657229620778</v>
      </c>
      <c r="F332" s="3">
        <v>6.3441406004517087E-2</v>
      </c>
    </row>
    <row r="333" spans="1:6">
      <c r="A333">
        <f>wrds_fama_bliss_bond_prices!I334/wrds_fama_bliss_bond_prices!J333</f>
        <v>1.2829945874916509</v>
      </c>
      <c r="B333">
        <f>wrds_fama_bliss_bond_prices!J333/wrds_fama_bliss_bond_prices!H333</f>
        <v>0.92488192853045825</v>
      </c>
      <c r="D333" s="3">
        <v>308</v>
      </c>
      <c r="E333" s="3">
        <v>0.95860290635293244</v>
      </c>
      <c r="F333" s="3">
        <v>4.5121640065902913E-2</v>
      </c>
    </row>
    <row r="334" spans="1:6">
      <c r="A334">
        <f>wrds_fama_bliss_bond_prices!I335/wrds_fama_bliss_bond_prices!J334</f>
        <v>1.0593697678205694</v>
      </c>
      <c r="B334">
        <f>wrds_fama_bliss_bond_prices!J334/wrds_fama_bliss_bond_prices!H334</f>
        <v>0.9181989480418028</v>
      </c>
      <c r="D334" s="3">
        <v>309</v>
      </c>
      <c r="E334" s="3">
        <v>0.95730193318206735</v>
      </c>
      <c r="F334" s="3">
        <v>4.3132507084610694E-2</v>
      </c>
    </row>
    <row r="335" spans="1:6">
      <c r="A335">
        <f>wrds_fama_bliss_bond_prices!I336/wrds_fama_bliss_bond_prices!J335</f>
        <v>0.79746823738623407</v>
      </c>
      <c r="B335">
        <f>wrds_fama_bliss_bond_prices!J335/wrds_fama_bliss_bond_prices!H335</f>
        <v>0.8664252390064644</v>
      </c>
      <c r="D335" s="3">
        <v>310</v>
      </c>
      <c r="E335" s="3">
        <v>0.95613028881082995</v>
      </c>
      <c r="F335" s="3">
        <v>4.2586506391746992E-2</v>
      </c>
    </row>
    <row r="336" spans="1:6">
      <c r="A336">
        <f>wrds_fama_bliss_bond_prices!I337/wrds_fama_bliss_bond_prices!J336</f>
        <v>0.85255763708004551</v>
      </c>
      <c r="B336">
        <f>wrds_fama_bliss_bond_prices!J336/wrds_fama_bliss_bond_prices!H336</f>
        <v>0.97939424780509865</v>
      </c>
      <c r="D336" s="3">
        <v>311</v>
      </c>
      <c r="E336" s="3">
        <v>0.95799276229544106</v>
      </c>
      <c r="F336" s="3">
        <v>6.2543779920407938E-2</v>
      </c>
    </row>
    <row r="337" spans="1:6">
      <c r="A337">
        <f>wrds_fama_bliss_bond_prices!I338/wrds_fama_bliss_bond_prices!J337</f>
        <v>0.96123366447186842</v>
      </c>
      <c r="B337">
        <f>wrds_fama_bliss_bond_prices!J337/wrds_fama_bliss_bond_prices!H337</f>
        <v>1.0710970680917342</v>
      </c>
      <c r="D337" s="3">
        <v>312</v>
      </c>
      <c r="E337" s="3">
        <v>0.96081303575207355</v>
      </c>
      <c r="F337" s="3">
        <v>8.2771401115481091E-2</v>
      </c>
    </row>
    <row r="338" spans="1:6">
      <c r="A338">
        <f>wrds_fama_bliss_bond_prices!I339/wrds_fama_bliss_bond_prices!J338</f>
        <v>1.0489995863923922</v>
      </c>
      <c r="B338">
        <f>wrds_fama_bliss_bond_prices!J338/wrds_fama_bliss_bond_prices!H338</f>
        <v>1.1045982332619324</v>
      </c>
      <c r="D338" s="3">
        <v>313</v>
      </c>
      <c r="E338" s="3">
        <v>0.96177772961631514</v>
      </c>
      <c r="F338" s="3">
        <v>3.5234092803500316E-2</v>
      </c>
    </row>
    <row r="339" spans="1:6">
      <c r="A339">
        <f>wrds_fama_bliss_bond_prices!I340/wrds_fama_bliss_bond_prices!J339</f>
        <v>1.1572205376702409</v>
      </c>
      <c r="B339">
        <f>wrds_fama_bliss_bond_prices!J339/wrds_fama_bliss_bond_prices!H339</f>
        <v>1.0957543029437273</v>
      </c>
      <c r="D339" s="3">
        <v>314</v>
      </c>
      <c r="E339" s="3">
        <v>0.96088196749942123</v>
      </c>
      <c r="F339" s="3">
        <v>3.7877162978073087E-2</v>
      </c>
    </row>
    <row r="340" spans="1:6">
      <c r="A340">
        <f>wrds_fama_bliss_bond_prices!I341/wrds_fama_bliss_bond_prices!J340</f>
        <v>1.0426695014046143</v>
      </c>
      <c r="B340">
        <f>wrds_fama_bliss_bond_prices!J340/wrds_fama_bliss_bond_prices!H340</f>
        <v>1.0169309914013864</v>
      </c>
      <c r="D340" s="3">
        <v>315</v>
      </c>
      <c r="E340" s="3">
        <v>0.96472746865443604</v>
      </c>
      <c r="F340" s="3">
        <v>7.1231521853281077E-2</v>
      </c>
    </row>
    <row r="341" spans="1:6">
      <c r="A341">
        <f>wrds_fama_bliss_bond_prices!I342/wrds_fama_bliss_bond_prices!J341</f>
        <v>1.0928790734163105</v>
      </c>
      <c r="B341">
        <f>wrds_fama_bliss_bond_prices!J341/wrds_fama_bliss_bond_prices!H341</f>
        <v>0.9841598399334277</v>
      </c>
      <c r="D341" s="3">
        <v>316</v>
      </c>
      <c r="E341" s="3">
        <v>0.96698535652995365</v>
      </c>
      <c r="F341" s="3">
        <v>0.1581207690917007</v>
      </c>
    </row>
    <row r="342" spans="1:6">
      <c r="A342">
        <f>wrds_fama_bliss_bond_prices!I343/wrds_fama_bliss_bond_prices!J342</f>
        <v>1.0716891981271794</v>
      </c>
      <c r="B342">
        <f>wrds_fama_bliss_bond_prices!J342/wrds_fama_bliss_bond_prices!H342</f>
        <v>0.95161259138408616</v>
      </c>
      <c r="D342" s="3">
        <v>317</v>
      </c>
      <c r="E342" s="3">
        <v>0.96861314145625177</v>
      </c>
      <c r="F342" s="3">
        <v>5.5846734275027066E-2</v>
      </c>
    </row>
    <row r="343" spans="1:6">
      <c r="A343">
        <f>wrds_fama_bliss_bond_prices!I344/wrds_fama_bliss_bond_prices!J343</f>
        <v>0.96227195408575794</v>
      </c>
      <c r="B343">
        <f>wrds_fama_bliss_bond_prices!J343/wrds_fama_bliss_bond_prices!H343</f>
        <v>0.89679630980950287</v>
      </c>
      <c r="D343" s="3">
        <v>318</v>
      </c>
      <c r="E343" s="3">
        <v>0.97301199788131965</v>
      </c>
      <c r="F343" s="3">
        <v>0.11929124884119857</v>
      </c>
    </row>
    <row r="344" spans="1:6">
      <c r="A344">
        <f>wrds_fama_bliss_bond_prices!I345/wrds_fama_bliss_bond_prices!J344</f>
        <v>1.0525797258085605</v>
      </c>
      <c r="B344">
        <f>wrds_fama_bliss_bond_prices!J344/wrds_fama_bliss_bond_prices!H344</f>
        <v>0.92976052744782078</v>
      </c>
      <c r="D344" s="3">
        <v>319</v>
      </c>
      <c r="E344" s="3">
        <v>0.97212187180741361</v>
      </c>
      <c r="F344" s="3">
        <v>2.5722679921669322E-2</v>
      </c>
    </row>
    <row r="345" spans="1:6">
      <c r="A345">
        <f>wrds_fama_bliss_bond_prices!I346/wrds_fama_bliss_bond_prices!J345</f>
        <v>1.0807650016253239</v>
      </c>
      <c r="B345">
        <f>wrds_fama_bliss_bond_prices!J345/wrds_fama_bliss_bond_prices!H345</f>
        <v>0.9057517570285627</v>
      </c>
      <c r="D345" s="3">
        <v>320</v>
      </c>
      <c r="E345" s="3">
        <v>0.9730776549352973</v>
      </c>
      <c r="F345" s="3">
        <v>0.10815611507381928</v>
      </c>
    </row>
    <row r="346" spans="1:6">
      <c r="A346">
        <f>wrds_fama_bliss_bond_prices!I347/wrds_fama_bliss_bond_prices!J346</f>
        <v>0.95076400427670738</v>
      </c>
      <c r="B346">
        <f>wrds_fama_bliss_bond_prices!J346/wrds_fama_bliss_bond_prices!H346</f>
        <v>0.94128321421937888</v>
      </c>
      <c r="D346" s="3">
        <v>321</v>
      </c>
      <c r="E346" s="3">
        <v>0.97338589805557496</v>
      </c>
      <c r="F346" s="3">
        <v>7.7048323167612454E-2</v>
      </c>
    </row>
    <row r="347" spans="1:6">
      <c r="A347">
        <f>wrds_fama_bliss_bond_prices!I348/wrds_fama_bliss_bond_prices!J347</f>
        <v>1.1381344066258285</v>
      </c>
      <c r="B347">
        <f>wrds_fama_bliss_bond_prices!J347/wrds_fama_bliss_bond_prices!H347</f>
        <v>1.0026416782289804</v>
      </c>
      <c r="D347" s="3">
        <v>322</v>
      </c>
      <c r="E347" s="3">
        <v>0.96999862111844948</v>
      </c>
      <c r="F347" s="3">
        <v>9.8094419093460949E-2</v>
      </c>
    </row>
    <row r="348" spans="1:6">
      <c r="A348">
        <f>wrds_fama_bliss_bond_prices!I349/wrds_fama_bliss_bond_prices!J348</f>
        <v>1.0038555723661857</v>
      </c>
      <c r="B348">
        <f>wrds_fama_bliss_bond_prices!J348/wrds_fama_bliss_bond_prices!H348</f>
        <v>0.94616695037410026</v>
      </c>
      <c r="D348" s="3">
        <v>323</v>
      </c>
      <c r="E348" s="3">
        <v>0.97024745962387238</v>
      </c>
      <c r="F348" s="3">
        <v>3.8912252253239243E-2</v>
      </c>
    </row>
    <row r="349" spans="1:6">
      <c r="A349">
        <f>wrds_fama_bliss_bond_prices!I350/wrds_fama_bliss_bond_prices!J349</f>
        <v>1.0363858724731536</v>
      </c>
      <c r="B349">
        <f>wrds_fama_bliss_bond_prices!J349/wrds_fama_bliss_bond_prices!H349</f>
        <v>0.93837507634228479</v>
      </c>
      <c r="D349" s="3">
        <v>324</v>
      </c>
      <c r="E349" s="3">
        <v>0.97280203338587545</v>
      </c>
      <c r="F349" s="3">
        <v>1.0854719841885685E-2</v>
      </c>
    </row>
    <row r="350" spans="1:6">
      <c r="A350">
        <f>wrds_fama_bliss_bond_prices!I351/wrds_fama_bliss_bond_prices!J350</f>
        <v>1.1224387541832641</v>
      </c>
      <c r="B350">
        <f>wrds_fama_bliss_bond_prices!J350/wrds_fama_bliss_bond_prices!H350</f>
        <v>0.97299770460219615</v>
      </c>
      <c r="D350" s="3">
        <v>325</v>
      </c>
      <c r="E350" s="3">
        <v>0.97078535960137802</v>
      </c>
      <c r="F350" s="3">
        <v>9.2687996734257982E-2</v>
      </c>
    </row>
    <row r="351" spans="1:6">
      <c r="A351">
        <f>wrds_fama_bliss_bond_prices!I352/wrds_fama_bliss_bond_prices!J351</f>
        <v>1.0919213899882743</v>
      </c>
      <c r="B351">
        <f>wrds_fama_bliss_bond_prices!J351/wrds_fama_bliss_bond_prices!H351</f>
        <v>0.93728122803039382</v>
      </c>
      <c r="D351" s="3">
        <v>326</v>
      </c>
      <c r="E351" s="3">
        <v>0.97095706910470181</v>
      </c>
      <c r="F351" s="3">
        <v>0.12065177540039662</v>
      </c>
    </row>
    <row r="352" spans="1:6">
      <c r="A352">
        <f>wrds_fama_bliss_bond_prices!I353/wrds_fama_bliss_bond_prices!J352</f>
        <v>1.001418396029945</v>
      </c>
      <c r="B352">
        <f>wrds_fama_bliss_bond_prices!J352/wrds_fama_bliss_bond_prices!H352</f>
        <v>0.98359377318413566</v>
      </c>
      <c r="D352" s="3">
        <v>327</v>
      </c>
      <c r="E352" s="3">
        <v>0.97214225780107499</v>
      </c>
      <c r="F352" s="3">
        <v>9.4081338558007266E-2</v>
      </c>
    </row>
    <row r="353" spans="1:6">
      <c r="A353">
        <f>wrds_fama_bliss_bond_prices!I354/wrds_fama_bliss_bond_prices!J353</f>
        <v>0.89402511991238864</v>
      </c>
      <c r="B353">
        <f>wrds_fama_bliss_bond_prices!J353/wrds_fama_bliss_bond_prices!H353</f>
        <v>1.0057523294538928</v>
      </c>
      <c r="D353" s="3">
        <v>328</v>
      </c>
      <c r="E353" s="3">
        <v>0.97513152492365385</v>
      </c>
      <c r="F353" s="3">
        <v>0.26029842752896504</v>
      </c>
    </row>
    <row r="354" spans="1:6">
      <c r="A354">
        <f>wrds_fama_bliss_bond_prices!I355/wrds_fama_bliss_bond_prices!J354</f>
        <v>0.81246226826472723</v>
      </c>
      <c r="B354">
        <f>wrds_fama_bliss_bond_prices!J354/wrds_fama_bliss_bond_prices!H354</f>
        <v>1.0238697331855677</v>
      </c>
      <c r="D354" s="3">
        <v>329</v>
      </c>
      <c r="E354" s="3">
        <v>0.97440349711100938</v>
      </c>
      <c r="F354" s="3">
        <v>4.0113028813485441E-3</v>
      </c>
    </row>
    <row r="355" spans="1:6">
      <c r="A355">
        <f>wrds_fama_bliss_bond_prices!I356/wrds_fama_bliss_bond_prices!J355</f>
        <v>1.0555862819702293</v>
      </c>
      <c r="B355">
        <f>wrds_fama_bliss_bond_prices!J355/wrds_fama_bliss_bond_prices!H355</f>
        <v>1.1429427279294182</v>
      </c>
      <c r="D355" s="3">
        <v>330</v>
      </c>
      <c r="E355" s="3">
        <v>0.97318156716918269</v>
      </c>
      <c r="F355" s="3">
        <v>9.8562251957529212E-2</v>
      </c>
    </row>
    <row r="356" spans="1:6">
      <c r="A356">
        <f>wrds_fama_bliss_bond_prices!I357/wrds_fama_bliss_bond_prices!J356</f>
        <v>0.99897610208234067</v>
      </c>
      <c r="B356">
        <f>wrds_fama_bliss_bond_prices!J356/wrds_fama_bliss_bond_prices!H356</f>
        <v>1.0487330758589621</v>
      </c>
      <c r="D356" s="3">
        <v>331</v>
      </c>
      <c r="E356" s="3">
        <v>0.97134924819140811</v>
      </c>
      <c r="F356" s="3">
        <v>0.12730004190273814</v>
      </c>
    </row>
    <row r="357" spans="1:6">
      <c r="A357">
        <f>wrds_fama_bliss_bond_prices!I358/wrds_fama_bliss_bond_prices!J357</f>
        <v>1.0007430048273609</v>
      </c>
      <c r="B357">
        <f>wrds_fama_bliss_bond_prices!J357/wrds_fama_bliss_bond_prices!H357</f>
        <v>1.008986458038049</v>
      </c>
      <c r="D357" s="3">
        <v>332</v>
      </c>
      <c r="E357" s="3">
        <v>0.97129992990378899</v>
      </c>
      <c r="F357" s="3">
        <v>0.31169465758786186</v>
      </c>
    </row>
    <row r="358" spans="1:6">
      <c r="A358">
        <f>wrds_fama_bliss_bond_prices!I359/wrds_fama_bliss_bond_prices!J358</f>
        <v>1.0172091690971545</v>
      </c>
      <c r="B358">
        <f>wrds_fama_bliss_bond_prices!J358/wrds_fama_bliss_bond_prices!H358</f>
        <v>0.98411616550980008</v>
      </c>
      <c r="D358" s="3">
        <v>333</v>
      </c>
      <c r="E358" s="3">
        <v>0.97198298767656954</v>
      </c>
      <c r="F358" s="3">
        <v>8.7386780143999809E-2</v>
      </c>
    </row>
    <row r="359" spans="1:6">
      <c r="A359">
        <f>wrds_fama_bliss_bond_prices!I360/wrds_fama_bliss_bond_prices!J359</f>
        <v>0.97164291338419895</v>
      </c>
      <c r="B359">
        <f>wrds_fama_bliss_bond_prices!J359/wrds_fama_bliss_bond_prices!H359</f>
        <v>1.016208480496142</v>
      </c>
      <c r="D359" s="3">
        <v>334</v>
      </c>
      <c r="E359" s="3">
        <v>0.97727470361712887</v>
      </c>
      <c r="F359" s="3">
        <v>-0.1798064662308948</v>
      </c>
    </row>
    <row r="360" spans="1:6">
      <c r="A360">
        <f>wrds_fama_bliss_bond_prices!I361/wrds_fama_bliss_bond_prices!J360</f>
        <v>0.97103566372649852</v>
      </c>
      <c r="B360">
        <f>wrds_fama_bliss_bond_prices!J360/wrds_fama_bliss_bond_prices!H360</f>
        <v>1.0086612709446654</v>
      </c>
      <c r="D360" s="3">
        <v>335</v>
      </c>
      <c r="E360" s="3">
        <v>0.96572830457044501</v>
      </c>
      <c r="F360" s="3">
        <v>-0.1131706674903995</v>
      </c>
    </row>
    <row r="361" spans="1:6">
      <c r="A361">
        <f>wrds_fama_bliss_bond_prices!I362/wrds_fama_bliss_bond_prices!J361</f>
        <v>1.0685857980472604</v>
      </c>
      <c r="B361">
        <f>wrds_fama_bliss_bond_prices!J361/wrds_fama_bliss_bond_prices!H361</f>
        <v>1.0338664232211472</v>
      </c>
      <c r="D361" s="3">
        <v>336</v>
      </c>
      <c r="E361" s="3">
        <v>0.95635549190265234</v>
      </c>
      <c r="F361" s="3">
        <v>4.8781725692160771E-3</v>
      </c>
    </row>
    <row r="362" spans="1:6">
      <c r="A362">
        <f>wrds_fama_bliss_bond_prices!I363/wrds_fama_bliss_bond_prices!J362</f>
        <v>0.89763868624909071</v>
      </c>
      <c r="B362">
        <f>wrds_fama_bliss_bond_prices!J362/wrds_fama_bliss_bond_prices!H362</f>
        <v>1.0176048420545039</v>
      </c>
      <c r="D362" s="3">
        <v>337</v>
      </c>
      <c r="E362" s="3">
        <v>0.95293138625015894</v>
      </c>
      <c r="F362" s="3">
        <v>9.6068200142233273E-2</v>
      </c>
    </row>
    <row r="363" spans="1:6">
      <c r="A363">
        <f>wrds_fama_bliss_bond_prices!I364/wrds_fama_bliss_bond_prices!J363</f>
        <v>0.88720762233780126</v>
      </c>
      <c r="B363">
        <f>wrds_fama_bliss_bond_prices!J363/wrds_fama_bliss_bond_prices!H363</f>
        <v>1.0682474360447736</v>
      </c>
      <c r="D363" s="3">
        <v>338</v>
      </c>
      <c r="E363" s="3">
        <v>0.95383531158048629</v>
      </c>
      <c r="F363" s="3">
        <v>0.20338522608975462</v>
      </c>
    </row>
    <row r="364" spans="1:6">
      <c r="A364">
        <f>wrds_fama_bliss_bond_prices!I365/wrds_fama_bliss_bond_prices!J364</f>
        <v>0.89516486667522277</v>
      </c>
      <c r="B364">
        <f>wrds_fama_bliss_bond_prices!J364/wrds_fama_bliss_bond_prices!H364</f>
        <v>1.0865224451989244</v>
      </c>
      <c r="D364" s="3">
        <v>339</v>
      </c>
      <c r="E364" s="3">
        <v>0.96189172828209013</v>
      </c>
      <c r="F364" s="3">
        <v>8.077777312252421E-2</v>
      </c>
    </row>
    <row r="365" spans="1:6">
      <c r="A365">
        <f>wrds_fama_bliss_bond_prices!I366/wrds_fama_bliss_bond_prices!J365</f>
        <v>0.88593340049326152</v>
      </c>
      <c r="B365">
        <f>wrds_fama_bliss_bond_prices!J365/wrds_fama_bliss_bond_prices!H365</f>
        <v>1.1007885469601164</v>
      </c>
      <c r="D365" s="3">
        <v>340</v>
      </c>
      <c r="E365" s="3">
        <v>0.96524122028960913</v>
      </c>
      <c r="F365" s="3">
        <v>0.12763785312670139</v>
      </c>
    </row>
    <row r="366" spans="1:6">
      <c r="A366">
        <f>wrds_fama_bliss_bond_prices!I367/wrds_fama_bliss_bond_prices!J366</f>
        <v>0.91562583338572845</v>
      </c>
      <c r="B366">
        <f>wrds_fama_bliss_bond_prices!J366/wrds_fama_bliss_bond_prices!H366</f>
        <v>1.1275391023498915</v>
      </c>
      <c r="D366" s="3">
        <v>341</v>
      </c>
      <c r="E366" s="3">
        <v>0.96856782750355896</v>
      </c>
      <c r="F366" s="3">
        <v>0.10312137062362048</v>
      </c>
    </row>
    <row r="367" spans="1:6">
      <c r="A367">
        <f>wrds_fama_bliss_bond_prices!I368/wrds_fama_bliss_bond_prices!J367</f>
        <v>0.90833787757681705</v>
      </c>
      <c r="B367">
        <f>wrds_fama_bliss_bond_prices!J367/wrds_fama_bliss_bond_prices!H367</f>
        <v>1.1098887117105178</v>
      </c>
      <c r="D367" s="3">
        <v>342</v>
      </c>
      <c r="E367" s="3">
        <v>0.97417052038407914</v>
      </c>
      <c r="F367" s="3">
        <v>-1.18985662983212E-2</v>
      </c>
    </row>
    <row r="368" spans="1:6">
      <c r="A368">
        <f>wrds_fama_bliss_bond_prices!I369/wrds_fama_bliss_bond_prices!J368</f>
        <v>0.94971201311214948</v>
      </c>
      <c r="B368">
        <f>wrds_fama_bliss_bond_prices!J368/wrds_fama_bliss_bond_prices!H368</f>
        <v>1.1706083029896404</v>
      </c>
      <c r="D368" s="3">
        <v>343</v>
      </c>
      <c r="E368" s="3">
        <v>0.97080129536244331</v>
      </c>
      <c r="F368" s="3">
        <v>8.1778430446117212E-2</v>
      </c>
    </row>
    <row r="369" spans="1:6">
      <c r="A369">
        <f>wrds_fama_bliss_bond_prices!I370/wrds_fama_bliss_bond_prices!J369</f>
        <v>0.90794895759415462</v>
      </c>
      <c r="B369">
        <f>wrds_fama_bliss_bond_prices!J369/wrds_fama_bliss_bond_prices!H369</f>
        <v>1.1589611838695744</v>
      </c>
      <c r="D369" s="3">
        <v>344</v>
      </c>
      <c r="E369" s="3">
        <v>0.97325519707255836</v>
      </c>
      <c r="F369" s="3">
        <v>0.10750980455276549</v>
      </c>
    </row>
    <row r="370" spans="1:6">
      <c r="A370">
        <f>wrds_fama_bliss_bond_prices!I371/wrds_fama_bliss_bond_prices!J370</f>
        <v>1.0132907507692877</v>
      </c>
      <c r="B370">
        <f>wrds_fama_bliss_bond_prices!J370/wrds_fama_bliss_bond_prices!H370</f>
        <v>1.1309342329867837</v>
      </c>
      <c r="D370" s="3">
        <v>345</v>
      </c>
      <c r="E370" s="3">
        <v>0.96962357820825007</v>
      </c>
      <c r="F370" s="3">
        <v>-1.8859573931542695E-2</v>
      </c>
    </row>
    <row r="371" spans="1:6">
      <c r="A371">
        <f>wrds_fama_bliss_bond_prices!I372/wrds_fama_bliss_bond_prices!J371</f>
        <v>0.91788398285648243</v>
      </c>
      <c r="B371">
        <f>wrds_fama_bliss_bond_prices!J371/wrds_fama_bliss_bond_prices!H371</f>
        <v>1.1033373253279999</v>
      </c>
      <c r="D371" s="3">
        <v>346</v>
      </c>
      <c r="E371" s="3">
        <v>0.96335221832043094</v>
      </c>
      <c r="F371" s="3">
        <v>0.1747821883053976</v>
      </c>
    </row>
    <row r="372" spans="1:6">
      <c r="A372">
        <f>wrds_fama_bliss_bond_prices!I373/wrds_fama_bliss_bond_prices!J372</f>
        <v>1.02518100913304</v>
      </c>
      <c r="B372">
        <f>wrds_fama_bliss_bond_prices!J372/wrds_fama_bliss_bond_prices!H372</f>
        <v>1.1104256411883398</v>
      </c>
      <c r="D372" s="3">
        <v>347</v>
      </c>
      <c r="E372" s="3">
        <v>0.96912441859730192</v>
      </c>
      <c r="F372" s="3">
        <v>3.4731153768883805E-2</v>
      </c>
    </row>
    <row r="373" spans="1:6">
      <c r="A373">
        <f>wrds_fama_bliss_bond_prices!I374/wrds_fama_bliss_bond_prices!J373</f>
        <v>0.99816775957629122</v>
      </c>
      <c r="B373">
        <f>wrds_fama_bliss_bond_prices!J373/wrds_fama_bliss_bond_prices!H373</f>
        <v>1.0893227801622734</v>
      </c>
      <c r="D373" s="3">
        <v>348</v>
      </c>
      <c r="E373" s="3">
        <v>0.96992081477577241</v>
      </c>
      <c r="F373" s="3">
        <v>6.6465057697381202E-2</v>
      </c>
    </row>
    <row r="374" spans="1:6">
      <c r="A374">
        <f>wrds_fama_bliss_bond_prices!I375/wrds_fama_bliss_bond_prices!J374</f>
        <v>1.0575832821229918</v>
      </c>
      <c r="B374">
        <f>wrds_fama_bliss_bond_prices!J374/wrds_fama_bliss_bond_prices!H374</f>
        <v>1.0871148293478319</v>
      </c>
      <c r="D374" s="3">
        <v>349</v>
      </c>
      <c r="E374" s="3">
        <v>0.96638208600241027</v>
      </c>
      <c r="F374" s="3">
        <v>0.15605666818085384</v>
      </c>
    </row>
    <row r="375" spans="1:6">
      <c r="A375">
        <f>wrds_fama_bliss_bond_prices!I376/wrds_fama_bliss_bond_prices!J375</f>
        <v>0.98701881223730403</v>
      </c>
      <c r="B375">
        <f>wrds_fama_bliss_bond_prices!J375/wrds_fama_bliss_bond_prices!H375</f>
        <v>1.0723043269141941</v>
      </c>
      <c r="D375" s="3">
        <v>350</v>
      </c>
      <c r="E375" s="3">
        <v>0.97003261543012842</v>
      </c>
      <c r="F375" s="3">
        <v>0.12188877455814584</v>
      </c>
    </row>
    <row r="376" spans="1:6">
      <c r="A376">
        <f>wrds_fama_bliss_bond_prices!I377/wrds_fama_bliss_bond_prices!J376</f>
        <v>0.92090044789628234</v>
      </c>
      <c r="B376">
        <f>wrds_fama_bliss_bond_prices!J376/wrds_fama_bliss_bond_prices!H376</f>
        <v>1.0820010028342582</v>
      </c>
      <c r="D376" s="3">
        <v>351</v>
      </c>
      <c r="E376" s="3">
        <v>0.96529907715357477</v>
      </c>
      <c r="F376" s="3">
        <v>3.611931887637021E-2</v>
      </c>
    </row>
    <row r="377" spans="1:6">
      <c r="A377">
        <f>wrds_fama_bliss_bond_prices!I378/wrds_fama_bliss_bond_prices!J377</f>
        <v>0.96754100162782986</v>
      </c>
      <c r="B377">
        <f>wrds_fama_bliss_bond_prices!J377/wrds_fama_bliss_bond_prices!H377</f>
        <v>1.114413896943915</v>
      </c>
      <c r="D377" s="3">
        <v>352</v>
      </c>
      <c r="E377" s="3">
        <v>0.96303428315644346</v>
      </c>
      <c r="F377" s="3">
        <v>-6.9009163244054816E-2</v>
      </c>
    </row>
    <row r="378" spans="1:6">
      <c r="A378">
        <f>wrds_fama_bliss_bond_prices!I379/wrds_fama_bliss_bond_prices!J378</f>
        <v>0.962960326189784</v>
      </c>
      <c r="B378">
        <f>wrds_fama_bliss_bond_prices!J378/wrds_fama_bliss_bond_prices!H378</f>
        <v>1.13735217461827</v>
      </c>
      <c r="D378" s="3">
        <v>353</v>
      </c>
      <c r="E378" s="3">
        <v>0.96118252951710081</v>
      </c>
      <c r="F378" s="3">
        <v>-0.14872026125237359</v>
      </c>
    </row>
    <row r="379" spans="1:6">
      <c r="A379">
        <f>wrds_fama_bliss_bond_prices!I380/wrds_fama_bliss_bond_prices!J379</f>
        <v>0.99004463250799235</v>
      </c>
      <c r="B379">
        <f>wrds_fama_bliss_bond_prices!J379/wrds_fama_bliss_bond_prices!H379</f>
        <v>1.1068583520362441</v>
      </c>
      <c r="D379" s="3">
        <v>354</v>
      </c>
      <c r="E379" s="3">
        <v>0.94901225089274943</v>
      </c>
      <c r="F379" s="3">
        <v>0.10657403107747987</v>
      </c>
    </row>
    <row r="380" spans="1:6">
      <c r="A380">
        <f>wrds_fama_bliss_bond_prices!I381/wrds_fama_bliss_bond_prices!J380</f>
        <v>0.9596687374740609</v>
      </c>
      <c r="B380">
        <f>wrds_fama_bliss_bond_prices!J380/wrds_fama_bliss_bond_prices!H380</f>
        <v>1.0971239515261342</v>
      </c>
      <c r="D380" s="3">
        <v>355</v>
      </c>
      <c r="E380" s="3">
        <v>0.95864128321252207</v>
      </c>
      <c r="F380" s="3">
        <v>4.0334818869818601E-2</v>
      </c>
    </row>
    <row r="381" spans="1:6">
      <c r="A381">
        <f>wrds_fama_bliss_bond_prices!I382/wrds_fama_bliss_bond_prices!J381</f>
        <v>1.0142413287028933</v>
      </c>
      <c r="B381">
        <f>wrds_fama_bliss_bond_prices!J381/wrds_fama_bliss_bond_prices!H381</f>
        <v>1.1138347130327759</v>
      </c>
      <c r="D381" s="3">
        <v>356</v>
      </c>
      <c r="E381" s="3">
        <v>0.96270372755010447</v>
      </c>
      <c r="F381" s="3">
        <v>3.8039277277256422E-2</v>
      </c>
    </row>
    <row r="382" spans="1:6">
      <c r="A382">
        <f>wrds_fama_bliss_bond_prices!I383/wrds_fama_bliss_bond_prices!J382</f>
        <v>1.028813003852062</v>
      </c>
      <c r="B382">
        <f>wrds_fama_bliss_bond_prices!J382/wrds_fama_bliss_bond_prices!H382</f>
        <v>1.1139980534670415</v>
      </c>
      <c r="D382" s="3">
        <v>357</v>
      </c>
      <c r="E382" s="3">
        <v>0.96524568418929901</v>
      </c>
      <c r="F382" s="3">
        <v>5.1963484907855517E-2</v>
      </c>
    </row>
    <row r="383" spans="1:6">
      <c r="A383">
        <f>wrds_fama_bliss_bond_prices!I384/wrds_fama_bliss_bond_prices!J383</f>
        <v>1.0018084916594381</v>
      </c>
      <c r="B383">
        <f>wrds_fama_bliss_bond_prices!J383/wrds_fama_bliss_bond_prices!H383</f>
        <v>1.0953695666317669</v>
      </c>
      <c r="D383" s="3">
        <v>358</v>
      </c>
      <c r="E383" s="3">
        <v>0.96196557507703195</v>
      </c>
      <c r="F383" s="3">
        <v>9.6773383071669938E-3</v>
      </c>
    </row>
    <row r="384" spans="1:6">
      <c r="A384">
        <f>wrds_fama_bliss_bond_prices!I385/wrds_fama_bliss_bond_prices!J384</f>
        <v>1.0758993923613136</v>
      </c>
      <c r="B384">
        <f>wrds_fama_bliss_bond_prices!J384/wrds_fama_bliss_bond_prices!H384</f>
        <v>1.1054638258810479</v>
      </c>
      <c r="D384" s="3">
        <v>359</v>
      </c>
      <c r="E384" s="3">
        <v>0.96273696445272905</v>
      </c>
      <c r="F384" s="3">
        <v>8.298699273769472E-3</v>
      </c>
    </row>
    <row r="385" spans="1:6">
      <c r="A385">
        <f>wrds_fama_bliss_bond_prices!I386/wrds_fama_bliss_bond_prices!J385</f>
        <v>0.98892909105478999</v>
      </c>
      <c r="B385">
        <f>wrds_fama_bliss_bond_prices!J385/wrds_fama_bliss_bond_prices!H385</f>
        <v>1.0922562342605866</v>
      </c>
      <c r="D385" s="3">
        <v>360</v>
      </c>
      <c r="E385" s="3">
        <v>0.96016078228284341</v>
      </c>
      <c r="F385" s="3">
        <v>0.10842501576441699</v>
      </c>
    </row>
    <row r="386" spans="1:6">
      <c r="A386">
        <f>wrds_fama_bliss_bond_prices!I387/wrds_fama_bliss_bond_prices!J386</f>
        <v>0.92775780331929247</v>
      </c>
      <c r="B386">
        <f>wrds_fama_bliss_bond_prices!J386/wrds_fama_bliss_bond_prices!H386</f>
        <v>1.1107877349082371</v>
      </c>
      <c r="D386" s="3">
        <v>361</v>
      </c>
      <c r="E386" s="3">
        <v>0.96182285498116005</v>
      </c>
      <c r="F386" s="3">
        <v>-6.4184168732069335E-2</v>
      </c>
    </row>
    <row r="387" spans="1:6">
      <c r="A387">
        <f>wrds_fama_bliss_bond_prices!I388/wrds_fama_bliss_bond_prices!J387</f>
        <v>0.98460793262797197</v>
      </c>
      <c r="B387">
        <f>wrds_fama_bliss_bond_prices!J387/wrds_fama_bliss_bond_prices!H387</f>
        <v>1.0696857492794551</v>
      </c>
      <c r="D387" s="3">
        <v>362</v>
      </c>
      <c r="E387" s="3">
        <v>0.95664674867387067</v>
      </c>
      <c r="F387" s="3">
        <v>-6.9439126336069412E-2</v>
      </c>
    </row>
    <row r="388" spans="1:6">
      <c r="A388">
        <f>wrds_fama_bliss_bond_prices!I389/wrds_fama_bliss_bond_prices!J388</f>
        <v>0.95784944771425085</v>
      </c>
      <c r="B388">
        <f>wrds_fama_bliss_bond_prices!J388/wrds_fama_bliss_bond_prices!H388</f>
        <v>1.0483264228652638</v>
      </c>
      <c r="D388" s="3">
        <v>363</v>
      </c>
      <c r="E388" s="3">
        <v>0.95477888641217945</v>
      </c>
      <c r="F388" s="3">
        <v>-5.961401973695668E-2</v>
      </c>
    </row>
    <row r="389" spans="1:6">
      <c r="A389">
        <f>wrds_fama_bliss_bond_prices!I390/wrds_fama_bliss_bond_prices!J389</f>
        <v>0.90182067040075975</v>
      </c>
      <c r="B389">
        <f>wrds_fama_bliss_bond_prices!J389/wrds_fama_bliss_bond_prices!H389</f>
        <v>1.0787839121276674</v>
      </c>
      <c r="D389" s="3">
        <v>364</v>
      </c>
      <c r="E389" s="3">
        <v>0.95332076877861738</v>
      </c>
      <c r="F389" s="3">
        <v>-6.7387368285355853E-2</v>
      </c>
    </row>
    <row r="390" spans="1:6">
      <c r="A390">
        <f>wrds_fama_bliss_bond_prices!I391/wrds_fama_bliss_bond_prices!J390</f>
        <v>0.91646477102157564</v>
      </c>
      <c r="B390">
        <f>wrds_fama_bliss_bond_prices!J390/wrds_fama_bliss_bond_prices!H390</f>
        <v>1.1004886823126685</v>
      </c>
      <c r="D390" s="3">
        <v>365</v>
      </c>
      <c r="E390" s="3">
        <v>0.95058663319103054</v>
      </c>
      <c r="F390" s="3">
        <v>-3.496079980530209E-2</v>
      </c>
    </row>
    <row r="391" spans="1:6">
      <c r="A391">
        <f>wrds_fama_bliss_bond_prices!I392/wrds_fama_bliss_bond_prices!J391</f>
        <v>0.91960649686178153</v>
      </c>
      <c r="B391">
        <f>wrds_fama_bliss_bond_prices!J391/wrds_fama_bliss_bond_prices!H391</f>
        <v>1.1277833888747626</v>
      </c>
      <c r="D391" s="3">
        <v>366</v>
      </c>
      <c r="E391" s="3">
        <v>0.95239065409746626</v>
      </c>
      <c r="F391" s="3">
        <v>-4.4052776520649206E-2</v>
      </c>
    </row>
    <row r="392" spans="1:6">
      <c r="A392">
        <f>wrds_fama_bliss_bond_prices!I393/wrds_fama_bliss_bond_prices!J392</f>
        <v>0.9273909086888471</v>
      </c>
      <c r="B392">
        <f>wrds_fama_bliss_bond_prices!J392/wrds_fama_bliss_bond_prices!H392</f>
        <v>1.1597729209019807</v>
      </c>
      <c r="D392" s="3">
        <v>367</v>
      </c>
      <c r="E392" s="3">
        <v>0.94618459246767905</v>
      </c>
      <c r="F392" s="3">
        <v>3.5274206444704248E-3</v>
      </c>
    </row>
    <row r="393" spans="1:6">
      <c r="A393">
        <f>wrds_fama_bliss_bond_prices!I394/wrds_fama_bliss_bond_prices!J393</f>
        <v>1.0307657113882187</v>
      </c>
      <c r="B393">
        <f>wrds_fama_bliss_bond_prices!J393/wrds_fama_bliss_bond_prices!H393</f>
        <v>1.1494301704474577</v>
      </c>
      <c r="D393" s="3">
        <v>368</v>
      </c>
      <c r="E393" s="3">
        <v>0.94737502767229576</v>
      </c>
      <c r="F393" s="3">
        <v>-3.942607007814114E-2</v>
      </c>
    </row>
    <row r="394" spans="1:6">
      <c r="A394">
        <f>wrds_fama_bliss_bond_prices!I395/wrds_fama_bliss_bond_prices!J394</f>
        <v>0.94370495959814471</v>
      </c>
      <c r="B394">
        <f>wrds_fama_bliss_bond_prices!J394/wrds_fama_bliss_bond_prices!H394</f>
        <v>1.1217535610292302</v>
      </c>
      <c r="D394" s="3">
        <v>369</v>
      </c>
      <c r="E394" s="3">
        <v>0.95023962179767518</v>
      </c>
      <c r="F394" s="3">
        <v>6.3051128971612469E-2</v>
      </c>
    </row>
    <row r="395" spans="1:6">
      <c r="A395">
        <f>wrds_fama_bliss_bond_prices!I396/wrds_fama_bliss_bond_prices!J395</f>
        <v>0.91182794425696057</v>
      </c>
      <c r="B395">
        <f>wrds_fama_bliss_bond_prices!J395/wrds_fama_bliss_bond_prices!H395</f>
        <v>1.1180996971187873</v>
      </c>
      <c r="D395" s="3">
        <v>370</v>
      </c>
      <c r="E395" s="3">
        <v>0.95306026182693127</v>
      </c>
      <c r="F395" s="3">
        <v>-3.5176278970448838E-2</v>
      </c>
    </row>
    <row r="396" spans="1:6">
      <c r="A396">
        <f>wrds_fama_bliss_bond_prices!I397/wrds_fama_bliss_bond_prices!J396</f>
        <v>0.84776651306178807</v>
      </c>
      <c r="B396">
        <f>wrds_fama_bliss_bond_prices!J396/wrds_fama_bliss_bond_prices!H396</f>
        <v>1.1516259894997951</v>
      </c>
      <c r="D396" s="3">
        <v>371</v>
      </c>
      <c r="E396" s="3">
        <v>0.95233577531188796</v>
      </c>
      <c r="F396" s="3">
        <v>7.2845233821152044E-2</v>
      </c>
    </row>
    <row r="397" spans="1:6">
      <c r="A397">
        <f>wrds_fama_bliss_bond_prices!I398/wrds_fama_bliss_bond_prices!J397</f>
        <v>0.93033477216442029</v>
      </c>
      <c r="B397">
        <f>wrds_fama_bliss_bond_prices!J397/wrds_fama_bliss_bond_prices!H397</f>
        <v>1.1559164834035001</v>
      </c>
      <c r="D397" s="3">
        <v>372</v>
      </c>
      <c r="E397" s="3">
        <v>0.95449266822459811</v>
      </c>
      <c r="F397" s="3">
        <v>4.3675091351693118E-2</v>
      </c>
    </row>
    <row r="398" spans="1:6">
      <c r="A398">
        <f>wrds_fama_bliss_bond_prices!I399/wrds_fama_bliss_bond_prices!J398</f>
        <v>0.95121159431094782</v>
      </c>
      <c r="B398">
        <f>wrds_fama_bliss_bond_prices!J398/wrds_fama_bliss_bond_prices!H398</f>
        <v>1.2096994162846519</v>
      </c>
      <c r="D398" s="3">
        <v>373</v>
      </c>
      <c r="E398" s="3">
        <v>0.95471833968485176</v>
      </c>
      <c r="F398" s="3">
        <v>0.10286494243814004</v>
      </c>
    </row>
    <row r="399" spans="1:6">
      <c r="A399">
        <f>wrds_fama_bliss_bond_prices!I400/wrds_fama_bliss_bond_prices!J399</f>
        <v>0.9325738003598858</v>
      </c>
      <c r="B399">
        <f>wrds_fama_bliss_bond_prices!J399/wrds_fama_bliss_bond_prices!H399</f>
        <v>1.1686655564518742</v>
      </c>
      <c r="D399" s="3">
        <v>374</v>
      </c>
      <c r="E399" s="3">
        <v>0.95623209972399204</v>
      </c>
      <c r="F399" s="3">
        <v>3.0786712513311998E-2</v>
      </c>
    </row>
    <row r="400" spans="1:6">
      <c r="A400">
        <f>wrds_fama_bliss_bond_prices!I401/wrds_fama_bliss_bond_prices!J400</f>
        <v>0.941399998203724</v>
      </c>
      <c r="B400">
        <f>wrds_fama_bliss_bond_prices!J400/wrds_fama_bliss_bond_prices!H400</f>
        <v>1.1583674704314337</v>
      </c>
      <c r="D400" s="3">
        <v>375</v>
      </c>
      <c r="E400" s="3">
        <v>0.95524101649868909</v>
      </c>
      <c r="F400" s="3">
        <v>-3.4340568602406751E-2</v>
      </c>
    </row>
    <row r="401" spans="1:6">
      <c r="A401">
        <f>wrds_fama_bliss_bond_prices!I402/wrds_fama_bliss_bond_prices!J401</f>
        <v>0.92590009926957439</v>
      </c>
      <c r="B401">
        <f>wrds_fama_bliss_bond_prices!J401/wrds_fama_bliss_bond_prices!H401</f>
        <v>1.1505701200973619</v>
      </c>
      <c r="D401" s="3">
        <v>376</v>
      </c>
      <c r="E401" s="3">
        <v>0.95192814145775551</v>
      </c>
      <c r="F401" s="3">
        <v>1.561286017007435E-2</v>
      </c>
    </row>
    <row r="402" spans="1:6">
      <c r="A402">
        <f>wrds_fama_bliss_bond_prices!I403/wrds_fama_bliss_bond_prices!J402</f>
        <v>0.93067985079415028</v>
      </c>
      <c r="B402">
        <f>wrds_fama_bliss_bond_prices!J402/wrds_fama_bliss_bond_prices!H402</f>
        <v>1.151820362314141</v>
      </c>
      <c r="D402" s="3">
        <v>377</v>
      </c>
      <c r="E402" s="3">
        <v>0.94958365326326455</v>
      </c>
      <c r="F402" s="3">
        <v>1.3376672926519451E-2</v>
      </c>
    </row>
    <row r="403" spans="1:6">
      <c r="A403">
        <f>wrds_fama_bliss_bond_prices!I404/wrds_fama_bliss_bond_prices!J403</f>
        <v>0.91020955009612803</v>
      </c>
      <c r="B403">
        <f>wrds_fama_bliss_bond_prices!J403/wrds_fama_bliss_bond_prices!H403</f>
        <v>1.126121667045509</v>
      </c>
      <c r="D403" s="3">
        <v>378</v>
      </c>
      <c r="E403" s="3">
        <v>0.95270038277815705</v>
      </c>
      <c r="F403" s="3">
        <v>3.7344249729835299E-2</v>
      </c>
    </row>
    <row r="404" spans="1:6">
      <c r="A404">
        <f>wrds_fama_bliss_bond_prices!I405/wrds_fama_bliss_bond_prices!J404</f>
        <v>0.9549981878990863</v>
      </c>
      <c r="B404">
        <f>wrds_fama_bliss_bond_prices!J404/wrds_fama_bliss_bond_prices!H404</f>
        <v>1.0947992225566008</v>
      </c>
      <c r="D404" s="3">
        <v>379</v>
      </c>
      <c r="E404" s="3">
        <v>0.95369532177926231</v>
      </c>
      <c r="F404" s="3">
        <v>5.9734156947985895E-3</v>
      </c>
    </row>
    <row r="405" spans="1:6">
      <c r="A405">
        <f>wrds_fama_bliss_bond_prices!I406/wrds_fama_bliss_bond_prices!J405</f>
        <v>0.91565897819997355</v>
      </c>
      <c r="B405">
        <f>wrds_fama_bliss_bond_prices!J405/wrds_fama_bliss_bond_prices!H405</f>
        <v>1.0919083043762545</v>
      </c>
      <c r="D405" s="3">
        <v>380</v>
      </c>
      <c r="E405" s="3">
        <v>0.95198733900786725</v>
      </c>
      <c r="F405" s="3">
        <v>6.2253989695026046E-2</v>
      </c>
    </row>
    <row r="406" spans="1:6">
      <c r="A406">
        <f>wrds_fama_bliss_bond_prices!I407/wrds_fama_bliss_bond_prices!J406</f>
        <v>0.88036145573937064</v>
      </c>
      <c r="B406">
        <f>wrds_fama_bliss_bond_prices!J406/wrds_fama_bliss_bond_prices!H406</f>
        <v>1.052700620215909</v>
      </c>
      <c r="D406" s="3">
        <v>381</v>
      </c>
      <c r="E406" s="3">
        <v>0.95197064421825595</v>
      </c>
      <c r="F406" s="3">
        <v>7.6842359633806034E-2</v>
      </c>
    </row>
    <row r="407" spans="1:6">
      <c r="A407">
        <f>wrds_fama_bliss_bond_prices!I408/wrds_fama_bliss_bond_prices!J407</f>
        <v>0.94327520724832159</v>
      </c>
      <c r="B407">
        <f>wrds_fama_bliss_bond_prices!J407/wrds_fama_bliss_bond_prices!H407</f>
        <v>1.0456484858946451</v>
      </c>
      <c r="D407" s="3">
        <v>382</v>
      </c>
      <c r="E407" s="3">
        <v>0.95387463492263902</v>
      </c>
      <c r="F407" s="3">
        <v>4.7933856736799063E-2</v>
      </c>
    </row>
    <row r="408" spans="1:6">
      <c r="A408">
        <f>wrds_fama_bliss_bond_prices!I409/wrds_fama_bliss_bond_prices!J408</f>
        <v>1.028670039283937</v>
      </c>
      <c r="B408">
        <f>wrds_fama_bliss_bond_prices!J408/wrds_fama_bliss_bond_prices!H408</f>
        <v>1.1010248640106366</v>
      </c>
      <c r="D408" s="3">
        <v>383</v>
      </c>
      <c r="E408" s="3">
        <v>0.95284291528012521</v>
      </c>
      <c r="F408" s="3">
        <v>0.12305647708118839</v>
      </c>
    </row>
    <row r="409" spans="1:6">
      <c r="A409">
        <f>wrds_fama_bliss_bond_prices!I410/wrds_fama_bliss_bond_prices!J409</f>
        <v>0.88254831342574447</v>
      </c>
      <c r="B409">
        <f>wrds_fama_bliss_bond_prices!J409/wrds_fama_bliss_bond_prices!H409</f>
        <v>1.12728617359854</v>
      </c>
      <c r="D409" s="3">
        <v>384</v>
      </c>
      <c r="E409" s="3">
        <v>0.95419284412270988</v>
      </c>
      <c r="F409" s="3">
        <v>3.4736246932080106E-2</v>
      </c>
    </row>
    <row r="410" spans="1:6">
      <c r="A410">
        <f>wrds_fama_bliss_bond_prices!I411/wrds_fama_bliss_bond_prices!J410</f>
        <v>0.90336021894777963</v>
      </c>
      <c r="B410">
        <f>wrds_fama_bliss_bond_prices!J410/wrds_fama_bliss_bond_prices!H410</f>
        <v>1.1140184094512893</v>
      </c>
      <c r="D410" s="3">
        <v>385</v>
      </c>
      <c r="E410" s="3">
        <v>0.95229876623633081</v>
      </c>
      <c r="F410" s="3">
        <v>-2.4540962917038334E-2</v>
      </c>
    </row>
    <row r="411" spans="1:6">
      <c r="A411">
        <f>wrds_fama_bliss_bond_prices!I412/wrds_fama_bliss_bond_prices!J411</f>
        <v>0.84013873950903328</v>
      </c>
      <c r="B411">
        <f>wrds_fama_bliss_bond_prices!J411/wrds_fama_bliss_bond_prices!H411</f>
        <v>1.1428130801709999</v>
      </c>
      <c r="D411" s="3">
        <v>386</v>
      </c>
      <c r="E411" s="3">
        <v>0.95649974075782029</v>
      </c>
      <c r="F411" s="3">
        <v>2.8108191870151678E-2</v>
      </c>
    </row>
    <row r="412" spans="1:6">
      <c r="A412">
        <f>wrds_fama_bliss_bond_prices!I413/wrds_fama_bliss_bond_prices!J412</f>
        <v>0.99822190367662134</v>
      </c>
      <c r="B412">
        <f>wrds_fama_bliss_bond_prices!J412/wrds_fama_bliss_bond_prices!H412</f>
        <v>1.1585269731804073</v>
      </c>
      <c r="D412" s="3">
        <v>387</v>
      </c>
      <c r="E412" s="3">
        <v>0.95868284662702585</v>
      </c>
      <c r="F412" s="3">
        <v>-8.3339891277500744E-4</v>
      </c>
    </row>
    <row r="413" spans="1:6">
      <c r="A413">
        <f>wrds_fama_bliss_bond_prices!I414/wrds_fama_bliss_bond_prices!J413</f>
        <v>0.91401101419534903</v>
      </c>
      <c r="B413">
        <f>wrds_fama_bliss_bond_prices!J413/wrds_fama_bliss_bond_prices!H413</f>
        <v>1.1595994626341499</v>
      </c>
      <c r="D413" s="3">
        <v>388</v>
      </c>
      <c r="E413" s="3">
        <v>0.95556983068819734</v>
      </c>
      <c r="F413" s="3">
        <v>-5.3749160287437592E-2</v>
      </c>
    </row>
    <row r="414" spans="1:6">
      <c r="A414">
        <f>wrds_fama_bliss_bond_prices!I415/wrds_fama_bliss_bond_prices!J414</f>
        <v>0.93858807090975471</v>
      </c>
      <c r="B414">
        <f>wrds_fama_bliss_bond_prices!J414/wrds_fama_bliss_bond_prices!H414</f>
        <v>1.1634793256618305</v>
      </c>
      <c r="D414" s="3">
        <v>389</v>
      </c>
      <c r="E414" s="3">
        <v>0.95335141751065677</v>
      </c>
      <c r="F414" s="3">
        <v>-3.6886646489081132E-2</v>
      </c>
    </row>
    <row r="415" spans="1:6">
      <c r="A415">
        <f>wrds_fama_bliss_bond_prices!I416/wrds_fama_bliss_bond_prices!J415</f>
        <v>0.9879338806354474</v>
      </c>
      <c r="B415">
        <f>wrds_fama_bliss_bond_prices!J415/wrds_fama_bliss_bond_prices!H415</f>
        <v>1.1088832793225989</v>
      </c>
      <c r="D415" s="3">
        <v>390</v>
      </c>
      <c r="E415" s="3">
        <v>0.95056166501853889</v>
      </c>
      <c r="F415" s="3">
        <v>-3.0955168156757362E-2</v>
      </c>
    </row>
    <row r="416" spans="1:6">
      <c r="A416">
        <f>wrds_fama_bliss_bond_prices!I417/wrds_fama_bliss_bond_prices!J416</f>
        <v>0.95488759769963383</v>
      </c>
      <c r="B416">
        <f>wrds_fama_bliss_bond_prices!J416/wrds_fama_bliss_bond_prices!H416</f>
        <v>1.074825894106771</v>
      </c>
      <c r="D416" s="3">
        <v>391</v>
      </c>
      <c r="E416" s="3">
        <v>0.9472920612039093</v>
      </c>
      <c r="F416" s="3">
        <v>-1.9901152515062193E-2</v>
      </c>
    </row>
    <row r="417" spans="1:6">
      <c r="A417">
        <f>wrds_fama_bliss_bond_prices!I418/wrds_fama_bliss_bond_prices!J417</f>
        <v>0.97353860294538486</v>
      </c>
      <c r="B417">
        <f>wrds_fama_bliss_bond_prices!J417/wrds_fama_bliss_bond_prices!H417</f>
        <v>1.1000671266535695</v>
      </c>
      <c r="D417" s="3">
        <v>392</v>
      </c>
      <c r="E417" s="3">
        <v>0.94834917877321601</v>
      </c>
      <c r="F417" s="3">
        <v>8.2416532615002702E-2</v>
      </c>
    </row>
    <row r="418" spans="1:6">
      <c r="A418">
        <f>wrds_fama_bliss_bond_prices!I419/wrds_fama_bliss_bond_prices!J418</f>
        <v>0.99957844299560239</v>
      </c>
      <c r="B418">
        <f>wrds_fama_bliss_bond_prices!J418/wrds_fama_bliss_bond_prices!H418</f>
        <v>1.0779473195012514</v>
      </c>
      <c r="D418" s="3">
        <v>393</v>
      </c>
      <c r="E418" s="3">
        <v>0.95117796500406349</v>
      </c>
      <c r="F418" s="3">
        <v>-7.4730054059187756E-3</v>
      </c>
    </row>
    <row r="419" spans="1:6">
      <c r="A419">
        <f>wrds_fama_bliss_bond_prices!I420/wrds_fama_bliss_bond_prices!J419</f>
        <v>1.081926852284752</v>
      </c>
      <c r="B419">
        <f>wrds_fama_bliss_bond_prices!J419/wrds_fama_bliss_bond_prices!H419</f>
        <v>1.083395961880083</v>
      </c>
      <c r="D419" s="3">
        <v>394</v>
      </c>
      <c r="E419" s="3">
        <v>0.95155142115120428</v>
      </c>
      <c r="F419" s="3">
        <v>-3.9723476894243714E-2</v>
      </c>
    </row>
    <row r="420" spans="1:6">
      <c r="A420">
        <f>wrds_fama_bliss_bond_prices!I421/wrds_fama_bliss_bond_prices!J420</f>
        <v>1.0078571837906765</v>
      </c>
      <c r="B420">
        <f>wrds_fama_bliss_bond_prices!J420/wrds_fama_bliss_bond_prices!H420</f>
        <v>1.1128277714544299</v>
      </c>
      <c r="D420" s="3">
        <v>395</v>
      </c>
      <c r="E420" s="3">
        <v>0.94812474728282559</v>
      </c>
      <c r="F420" s="3">
        <v>-0.10035823422103751</v>
      </c>
    </row>
    <row r="421" spans="1:6">
      <c r="A421">
        <f>wrds_fama_bliss_bond_prices!I422/wrds_fama_bliss_bond_prices!J421</f>
        <v>0.93232578512171427</v>
      </c>
      <c r="B421">
        <f>wrds_fama_bliss_bond_prices!J421/wrds_fama_bliss_bond_prices!H421</f>
        <v>1.1053221948638303</v>
      </c>
      <c r="D421" s="3">
        <v>396</v>
      </c>
      <c r="E421" s="3">
        <v>0.94768622210458098</v>
      </c>
      <c r="F421" s="3">
        <v>-1.735144994016069E-2</v>
      </c>
    </row>
    <row r="422" spans="1:6">
      <c r="A422">
        <f>wrds_fama_bliss_bond_prices!I423/wrds_fama_bliss_bond_prices!J422</f>
        <v>0.9812304607268747</v>
      </c>
      <c r="B422">
        <f>wrds_fama_bliss_bond_prices!J422/wrds_fama_bliss_bond_prices!H422</f>
        <v>1.1201585643504215</v>
      </c>
      <c r="D422" s="3">
        <v>397</v>
      </c>
      <c r="E422" s="3">
        <v>0.94218914629989092</v>
      </c>
      <c r="F422" s="3">
        <v>9.0224480110568939E-3</v>
      </c>
    </row>
    <row r="423" spans="1:6">
      <c r="A423">
        <f>wrds_fama_bliss_bond_prices!I424/wrds_fama_bliss_bond_prices!J423</f>
        <v>0.99899026493344945</v>
      </c>
      <c r="B423">
        <f>wrds_fama_bliss_bond_prices!J423/wrds_fama_bliss_bond_prices!H423</f>
        <v>1.1393652619536212</v>
      </c>
      <c r="D423" s="3">
        <v>398</v>
      </c>
      <c r="E423" s="3">
        <v>0.94638315778227433</v>
      </c>
      <c r="F423" s="3">
        <v>-1.3809357422388535E-2</v>
      </c>
    </row>
    <row r="424" spans="1:6">
      <c r="A424">
        <f>wrds_fama_bliss_bond_prices!I425/wrds_fama_bliss_bond_prices!J424</f>
        <v>1.036962659528653</v>
      </c>
      <c r="B424">
        <f>wrds_fama_bliss_bond_prices!J424/wrds_fama_bliss_bond_prices!H424</f>
        <v>1.133575724773016</v>
      </c>
      <c r="D424" s="3">
        <v>399</v>
      </c>
      <c r="E424" s="3">
        <v>0.94743571026435403</v>
      </c>
      <c r="F424" s="3">
        <v>-6.0357120606300274E-3</v>
      </c>
    </row>
    <row r="425" spans="1:6">
      <c r="A425">
        <f>wrds_fama_bliss_bond_prices!I426/wrds_fama_bliss_bond_prices!J425</f>
        <v>0.86865702991259697</v>
      </c>
      <c r="B425">
        <f>wrds_fama_bliss_bond_prices!J425/wrds_fama_bliss_bond_prices!H425</f>
        <v>1.1131484736430091</v>
      </c>
      <c r="D425" s="3">
        <v>400</v>
      </c>
      <c r="E425" s="3">
        <v>0.94823266616775992</v>
      </c>
      <c r="F425" s="3">
        <v>-2.2332566898185524E-2</v>
      </c>
    </row>
    <row r="426" spans="1:6">
      <c r="A426">
        <f>wrds_fama_bliss_bond_prices!I427/wrds_fama_bliss_bond_prices!J426</f>
        <v>0.93889248437305461</v>
      </c>
      <c r="B426">
        <f>wrds_fama_bliss_bond_prices!J426/wrds_fama_bliss_bond_prices!H426</f>
        <v>1.1984625031056184</v>
      </c>
      <c r="D426" s="3">
        <v>401</v>
      </c>
      <c r="E426" s="3">
        <v>0.94810488071851629</v>
      </c>
      <c r="F426" s="3">
        <v>-1.7425029924366009E-2</v>
      </c>
    </row>
    <row r="427" spans="1:6">
      <c r="A427">
        <f>wrds_fama_bliss_bond_prices!I428/wrds_fama_bliss_bond_prices!J427</f>
        <v>0.95519215968823556</v>
      </c>
      <c r="B427">
        <f>wrds_fama_bliss_bond_prices!J427/wrds_fama_bliss_bond_prices!H427</f>
        <v>1.1613946947759088</v>
      </c>
      <c r="D427" s="3">
        <v>402</v>
      </c>
      <c r="E427" s="3">
        <v>0.95073150720401256</v>
      </c>
      <c r="F427" s="3">
        <v>-4.0521957107884532E-2</v>
      </c>
    </row>
    <row r="428" spans="1:6">
      <c r="A428">
        <f>wrds_fama_bliss_bond_prices!I429/wrds_fama_bliss_bond_prices!J428</f>
        <v>0.90449782887764418</v>
      </c>
      <c r="B428">
        <f>wrds_fama_bliss_bond_prices!J428/wrds_fama_bliss_bond_prices!H428</f>
        <v>1.0937130950000107</v>
      </c>
      <c r="D428" s="3">
        <v>403</v>
      </c>
      <c r="E428" s="3">
        <v>0.95393292896589754</v>
      </c>
      <c r="F428" s="3">
        <v>1.0652589331887619E-3</v>
      </c>
    </row>
    <row r="429" spans="1:6">
      <c r="A429">
        <f>wrds_fama_bliss_bond_prices!I430/wrds_fama_bliss_bond_prices!J429</f>
        <v>0.94565510285637977</v>
      </c>
      <c r="B429">
        <f>wrds_fama_bliss_bond_prices!J429/wrds_fama_bliss_bond_prices!H429</f>
        <v>1.0945718938262383</v>
      </c>
      <c r="D429" s="3">
        <v>404</v>
      </c>
      <c r="E429" s="3">
        <v>0.95422840553311339</v>
      </c>
      <c r="F429" s="3">
        <v>-3.8569427333139839E-2</v>
      </c>
    </row>
    <row r="430" spans="1:6">
      <c r="A430">
        <f>wrds_fama_bliss_bond_prices!I431/wrds_fama_bliss_bond_prices!J430</f>
        <v>1.004321203938773</v>
      </c>
      <c r="B430">
        <f>wrds_fama_bliss_bond_prices!J430/wrds_fama_bliss_bond_prices!H430</f>
        <v>1.0988908533344064</v>
      </c>
      <c r="D430" s="3">
        <v>405</v>
      </c>
      <c r="E430" s="3">
        <v>0.95823576624049678</v>
      </c>
      <c r="F430" s="3">
        <v>-7.7874310501126143E-2</v>
      </c>
    </row>
    <row r="431" spans="1:6">
      <c r="A431">
        <f>wrds_fama_bliss_bond_prices!I432/wrds_fama_bliss_bond_prices!J431</f>
        <v>1.0138961586156552</v>
      </c>
      <c r="B431">
        <f>wrds_fama_bliss_bond_prices!J431/wrds_fama_bliss_bond_prices!H431</f>
        <v>1.1033527396078622</v>
      </c>
      <c r="D431" s="3">
        <v>406</v>
      </c>
      <c r="E431" s="3">
        <v>0.95895655469274632</v>
      </c>
      <c r="F431" s="3">
        <v>-1.5681347444424731E-2</v>
      </c>
    </row>
    <row r="432" spans="1:6">
      <c r="A432">
        <f>wrds_fama_bliss_bond_prices!I433/wrds_fama_bliss_bond_prices!J432</f>
        <v>1.0215212693766702</v>
      </c>
      <c r="B432">
        <f>wrds_fama_bliss_bond_prices!J432/wrds_fama_bliss_bond_prices!H432</f>
        <v>1.1204125249025423</v>
      </c>
      <c r="D432" s="3">
        <v>407</v>
      </c>
      <c r="E432" s="3">
        <v>0.95329661515457609</v>
      </c>
      <c r="F432" s="3">
        <v>7.5373424129360878E-2</v>
      </c>
    </row>
    <row r="433" spans="1:6">
      <c r="A433">
        <f>wrds_fama_bliss_bond_prices!I434/wrds_fama_bliss_bond_prices!J433</f>
        <v>0.94747490101983356</v>
      </c>
      <c r="B433">
        <f>wrds_fama_bliss_bond_prices!J433/wrds_fama_bliss_bond_prices!H433</f>
        <v>1.0826402565711413</v>
      </c>
      <c r="D433" s="3">
        <v>408</v>
      </c>
      <c r="E433" s="3">
        <v>0.95061248467299486</v>
      </c>
      <c r="F433" s="3">
        <v>-6.8064171247250393E-2</v>
      </c>
    </row>
    <row r="434" spans="1:6">
      <c r="A434">
        <f>wrds_fama_bliss_bond_prices!I435/wrds_fama_bliss_bond_prices!J434</f>
        <v>1.0342088085774355</v>
      </c>
      <c r="B434">
        <f>wrds_fama_bliss_bond_prices!J434/wrds_fama_bliss_bond_prices!H434</f>
        <v>1.0709728723654681</v>
      </c>
      <c r="D434" s="3">
        <v>409</v>
      </c>
      <c r="E434" s="3">
        <v>0.95196856366253879</v>
      </c>
      <c r="F434" s="3">
        <v>-4.8608344714759166E-2</v>
      </c>
    </row>
    <row r="435" spans="1:6">
      <c r="A435">
        <f>wrds_fama_bliss_bond_prices!I436/wrds_fama_bliss_bond_prices!J435</f>
        <v>1.0164702051648931</v>
      </c>
      <c r="B435">
        <f>wrds_fama_bliss_bond_prices!J435/wrds_fama_bliss_bond_prices!H435</f>
        <v>1.0589217910235942</v>
      </c>
      <c r="D435" s="3">
        <v>410</v>
      </c>
      <c r="E435" s="3">
        <v>0.94902550200267888</v>
      </c>
      <c r="F435" s="3">
        <v>-0.10888676249364559</v>
      </c>
    </row>
    <row r="436" spans="1:6">
      <c r="A436">
        <f>wrds_fama_bliss_bond_prices!I437/wrds_fama_bliss_bond_prices!J436</f>
        <v>0.95639378604809189</v>
      </c>
      <c r="B436">
        <f>wrds_fama_bliss_bond_prices!J436/wrds_fama_bliss_bond_prices!H436</f>
        <v>1.0447834912184348</v>
      </c>
      <c r="D436" s="3">
        <v>411</v>
      </c>
      <c r="E436" s="3">
        <v>0.94741940771900746</v>
      </c>
      <c r="F436" s="3">
        <v>5.080249595761388E-2</v>
      </c>
    </row>
    <row r="437" spans="1:6">
      <c r="A437">
        <f>wrds_fama_bliss_bond_prices!I438/wrds_fama_bliss_bond_prices!J437</f>
        <v>0.96366787781884511</v>
      </c>
      <c r="B437">
        <f>wrds_fama_bliss_bond_prices!J437/wrds_fama_bliss_bond_prices!H437</f>
        <v>1.0543992303029741</v>
      </c>
      <c r="D437" s="3">
        <v>412</v>
      </c>
      <c r="E437" s="3">
        <v>0.94730979012265992</v>
      </c>
      <c r="F437" s="3">
        <v>-3.3298775927310897E-2</v>
      </c>
    </row>
    <row r="438" spans="1:6">
      <c r="A438">
        <f>wrds_fama_bliss_bond_prices!I439/wrds_fama_bliss_bond_prices!J438</f>
        <v>1.0697221545889499</v>
      </c>
      <c r="B438">
        <f>wrds_fama_bliss_bond_prices!J438/wrds_fama_bliss_bond_prices!H438</f>
        <v>1.02612923402463</v>
      </c>
      <c r="D438" s="3">
        <v>413</v>
      </c>
      <c r="E438" s="3">
        <v>0.94691323493251989</v>
      </c>
      <c r="F438" s="3">
        <v>-8.3251640227651746E-3</v>
      </c>
    </row>
    <row r="439" spans="1:6">
      <c r="A439">
        <f>wrds_fama_bliss_bond_prices!I440/wrds_fama_bliss_bond_prices!J439</f>
        <v>1.0377574904954616</v>
      </c>
      <c r="B439">
        <f>wrds_fama_bliss_bond_prices!J439/wrds_fama_bliss_bond_prices!H439</f>
        <v>1.0213143068170509</v>
      </c>
      <c r="D439" s="3">
        <v>414</v>
      </c>
      <c r="E439" s="3">
        <v>0.95249341788807418</v>
      </c>
      <c r="F439" s="3">
        <v>3.5440462747373225E-2</v>
      </c>
    </row>
    <row r="440" spans="1:6">
      <c r="A440">
        <f>wrds_fama_bliss_bond_prices!I441/wrds_fama_bliss_bond_prices!J440</f>
        <v>0.98968332221725863</v>
      </c>
      <c r="B440">
        <f>wrds_fama_bliss_bond_prices!J440/wrds_fama_bliss_bond_prices!H440</f>
        <v>1.0145220383466265</v>
      </c>
      <c r="D440" s="3">
        <v>415</v>
      </c>
      <c r="E440" s="3">
        <v>0.95597437398718921</v>
      </c>
      <c r="F440" s="3">
        <v>-1.0867762875553799E-3</v>
      </c>
    </row>
    <row r="441" spans="1:6">
      <c r="A441">
        <f>wrds_fama_bliss_bond_prices!I442/wrds_fama_bliss_bond_prices!J441</f>
        <v>1.0528190759331943</v>
      </c>
      <c r="B441">
        <f>wrds_fama_bliss_bond_prices!J441/wrds_fama_bliss_bond_prices!H441</f>
        <v>0.99775291874502892</v>
      </c>
      <c r="D441" s="3">
        <v>416</v>
      </c>
      <c r="E441" s="3">
        <v>0.95339450410504323</v>
      </c>
      <c r="F441" s="3">
        <v>2.0144098840341629E-2</v>
      </c>
    </row>
    <row r="442" spans="1:6">
      <c r="A442">
        <f>wrds_fama_bliss_bond_prices!I443/wrds_fama_bliss_bond_prices!J442</f>
        <v>1.0259143631590264</v>
      </c>
      <c r="B442">
        <f>wrds_fama_bliss_bond_prices!J442/wrds_fama_bliss_bond_prices!H442</f>
        <v>0.98841700454843173</v>
      </c>
      <c r="D442" s="3">
        <v>417</v>
      </c>
      <c r="E442" s="3">
        <v>0.9556553376109086</v>
      </c>
      <c r="F442" s="3">
        <v>4.3923105384693795E-2</v>
      </c>
    </row>
    <row r="443" spans="1:6">
      <c r="A443">
        <f>wrds_fama_bliss_bond_prices!I444/wrds_fama_bliss_bond_prices!J443</f>
        <v>0.95984399996491654</v>
      </c>
      <c r="B443">
        <f>wrds_fama_bliss_bond_prices!J443/wrds_fama_bliss_bond_prices!H443</f>
        <v>0.98582745900466984</v>
      </c>
      <c r="D443" s="3">
        <v>418</v>
      </c>
      <c r="E443" s="3">
        <v>0.9550984397515957</v>
      </c>
      <c r="F443" s="3">
        <v>0.12682841253315635</v>
      </c>
    </row>
    <row r="444" spans="1:6">
      <c r="A444">
        <f>wrds_fama_bliss_bond_prices!I445/wrds_fama_bliss_bond_prices!J444</f>
        <v>0.9496805291101873</v>
      </c>
      <c r="B444">
        <f>wrds_fama_bliss_bond_prices!J444/wrds_fama_bliss_bond_prices!H444</f>
        <v>0.99320300621712476</v>
      </c>
      <c r="D444" s="3">
        <v>419</v>
      </c>
      <c r="E444" s="3">
        <v>0.95209025705064665</v>
      </c>
      <c r="F444" s="3">
        <v>5.576692674002981E-2</v>
      </c>
    </row>
    <row r="445" spans="1:6">
      <c r="A445">
        <f>wrds_fama_bliss_bond_prices!I446/wrds_fama_bliss_bond_prices!J445</f>
        <v>0.91306237167323145</v>
      </c>
      <c r="B445">
        <f>wrds_fama_bliss_bond_prices!J445/wrds_fama_bliss_bond_prices!H445</f>
        <v>0.98067064490992073</v>
      </c>
      <c r="D445" s="3">
        <v>420</v>
      </c>
      <c r="E445" s="3">
        <v>0.95285739118160973</v>
      </c>
      <c r="F445" s="3">
        <v>-2.0531606059895458E-2</v>
      </c>
    </row>
    <row r="446" spans="1:6">
      <c r="A446">
        <f>wrds_fama_bliss_bond_prices!I447/wrds_fama_bliss_bond_prices!J446</f>
        <v>0.92688755389592048</v>
      </c>
      <c r="B446">
        <f>wrds_fama_bliss_bond_prices!J446/wrds_fama_bliss_bond_prices!H446</f>
        <v>0.97715329905224058</v>
      </c>
      <c r="D446" s="3">
        <v>421</v>
      </c>
      <c r="E446" s="3">
        <v>0.95134098730838845</v>
      </c>
      <c r="F446" s="3">
        <v>2.9889473418486245E-2</v>
      </c>
    </row>
    <row r="447" spans="1:6">
      <c r="A447">
        <f>wrds_fama_bliss_bond_prices!I448/wrds_fama_bliss_bond_prices!J447</f>
        <v>1.107052089274712</v>
      </c>
      <c r="B447">
        <f>wrds_fama_bliss_bond_prices!J447/wrds_fama_bliss_bond_prices!H447</f>
        <v>0.98108546277488573</v>
      </c>
      <c r="D447" s="3">
        <v>422</v>
      </c>
      <c r="E447" s="3">
        <v>0.94937789851745435</v>
      </c>
      <c r="F447" s="3">
        <v>4.9612366415995091E-2</v>
      </c>
    </row>
    <row r="448" spans="1:6">
      <c r="A448">
        <f>wrds_fama_bliss_bond_prices!I449/wrds_fama_bliss_bond_prices!J448</f>
        <v>1.0147863533112254</v>
      </c>
      <c r="B448">
        <f>wrds_fama_bliss_bond_prices!J448/wrds_fama_bliss_bond_prices!H448</f>
        <v>1.0096809185269358</v>
      </c>
      <c r="D448" s="3">
        <v>423</v>
      </c>
      <c r="E448" s="3">
        <v>0.9499696387415546</v>
      </c>
      <c r="F448" s="3">
        <v>8.6993020787098363E-2</v>
      </c>
    </row>
    <row r="449" spans="1:6">
      <c r="A449">
        <f>wrds_fama_bliss_bond_prices!I450/wrds_fama_bliss_bond_prices!J449</f>
        <v>0.92101305080194329</v>
      </c>
      <c r="B449">
        <f>wrds_fama_bliss_bond_prices!J449/wrds_fama_bliss_bond_prices!H449</f>
        <v>1.0026748240678496</v>
      </c>
      <c r="D449" s="3">
        <v>424</v>
      </c>
      <c r="E449" s="3">
        <v>0.9520574785436573</v>
      </c>
      <c r="F449" s="3">
        <v>-8.3400448631060331E-2</v>
      </c>
    </row>
    <row r="450" spans="1:6">
      <c r="A450">
        <f>wrds_fama_bliss_bond_prices!I451/wrds_fama_bliss_bond_prices!J450</f>
        <v>0.97364970239543469</v>
      </c>
      <c r="B450">
        <f>wrds_fama_bliss_bond_prices!J450/wrds_fama_bliss_bond_prices!H450</f>
        <v>1.0035250030173066</v>
      </c>
      <c r="D450" s="3">
        <v>425</v>
      </c>
      <c r="E450" s="3">
        <v>0.94333765494839406</v>
      </c>
      <c r="F450" s="3">
        <v>-4.445170575339441E-3</v>
      </c>
    </row>
    <row r="451" spans="1:6">
      <c r="A451">
        <f>wrds_fama_bliss_bond_prices!I452/wrds_fama_bliss_bond_prices!J451</f>
        <v>1.0159177498272161</v>
      </c>
      <c r="B451">
        <f>wrds_fama_bliss_bond_prices!J451/wrds_fama_bliss_bond_prices!H451</f>
        <v>0.99600060332565454</v>
      </c>
      <c r="D451" s="3">
        <v>426</v>
      </c>
      <c r="E451" s="3">
        <v>0.94712630204118853</v>
      </c>
      <c r="F451" s="3">
        <v>8.0658576470470367E-3</v>
      </c>
    </row>
    <row r="452" spans="1:6">
      <c r="A452">
        <f>wrds_fama_bliss_bond_prices!I453/wrds_fama_bliss_bond_prices!J452</f>
        <v>1.0382682052298993</v>
      </c>
      <c r="B452">
        <f>wrds_fama_bliss_bond_prices!J452/wrds_fama_bliss_bond_prices!H452</f>
        <v>1.0014942999576852</v>
      </c>
      <c r="D452" s="3">
        <v>427</v>
      </c>
      <c r="E452" s="3">
        <v>0.95404394049301777</v>
      </c>
      <c r="F452" s="3">
        <v>-4.9546111615373589E-2</v>
      </c>
    </row>
    <row r="453" spans="1:6">
      <c r="A453">
        <f>wrds_fama_bliss_bond_prices!I454/wrds_fama_bliss_bond_prices!J453</f>
        <v>1.0101773924884558</v>
      </c>
      <c r="B453">
        <f>wrds_fama_bliss_bond_prices!J453/wrds_fama_bliss_bond_prices!H453</f>
        <v>1.0109623332569118</v>
      </c>
      <c r="D453" s="3">
        <v>428</v>
      </c>
      <c r="E453" s="3">
        <v>0.95395616390673188</v>
      </c>
      <c r="F453" s="3">
        <v>-8.3010610503521098E-3</v>
      </c>
    </row>
    <row r="454" spans="1:6">
      <c r="A454">
        <f>wrds_fama_bliss_bond_prices!I455/wrds_fama_bliss_bond_prices!J454</f>
        <v>1.0283953139257422</v>
      </c>
      <c r="B454">
        <f>wrds_fama_bliss_bond_prices!J454/wrds_fama_bliss_bond_prices!H454</f>
        <v>1.0282271620917638</v>
      </c>
      <c r="D454" s="3">
        <v>429</v>
      </c>
      <c r="E454" s="3">
        <v>0.95351472930021364</v>
      </c>
      <c r="F454" s="3">
        <v>5.0806474638559362E-2</v>
      </c>
    </row>
    <row r="455" spans="1:6">
      <c r="A455">
        <f>wrds_fama_bliss_bond_prices!I456/wrds_fama_bliss_bond_prices!J455</f>
        <v>1.0248498156394734</v>
      </c>
      <c r="B455">
        <f>wrds_fama_bliss_bond_prices!J455/wrds_fama_bliss_bond_prices!H455</f>
        <v>1.0400165739815153</v>
      </c>
      <c r="D455" s="3">
        <v>430</v>
      </c>
      <c r="E455" s="3">
        <v>0.95305868635567415</v>
      </c>
      <c r="F455" s="3">
        <v>6.083747225998104E-2</v>
      </c>
    </row>
    <row r="456" spans="1:6">
      <c r="A456">
        <f>wrds_fama_bliss_bond_prices!I457/wrds_fama_bliss_bond_prices!J456</f>
        <v>0.9354859173512563</v>
      </c>
      <c r="B456">
        <f>wrds_fama_bliss_bond_prices!J456/wrds_fama_bliss_bond_prices!H456</f>
        <v>1.0374371310225272</v>
      </c>
      <c r="D456" s="3">
        <v>431</v>
      </c>
      <c r="E456" s="3">
        <v>0.95131503036755938</v>
      </c>
      <c r="F456" s="3">
        <v>7.0206239009110827E-2</v>
      </c>
    </row>
    <row r="457" spans="1:6">
      <c r="A457">
        <f>wrds_fama_bliss_bond_prices!I458/wrds_fama_bliss_bond_prices!J457</f>
        <v>0.96494978854090141</v>
      </c>
      <c r="B457">
        <f>wrds_fama_bliss_bond_prices!J457/wrds_fama_bliss_bond_prices!H457</f>
        <v>1.0290148866126387</v>
      </c>
      <c r="D457" s="3">
        <v>432</v>
      </c>
      <c r="E457" s="3">
        <v>0.95517567929854341</v>
      </c>
      <c r="F457" s="3">
        <v>-7.7007782787098522E-3</v>
      </c>
    </row>
    <row r="458" spans="1:6">
      <c r="A458">
        <f>wrds_fama_bliss_bond_prices!I459/wrds_fama_bliss_bond_prices!J458</f>
        <v>0.94827024303592089</v>
      </c>
      <c r="B458">
        <f>wrds_fama_bliss_bond_prices!J458/wrds_fama_bliss_bond_prices!H458</f>
        <v>1.0300052474668668</v>
      </c>
      <c r="D458" s="3">
        <v>433</v>
      </c>
      <c r="E458" s="3">
        <v>0.95636818576825855</v>
      </c>
      <c r="F458" s="3">
        <v>7.7840622809176918E-2</v>
      </c>
    </row>
    <row r="459" spans="1:6">
      <c r="A459">
        <f>wrds_fama_bliss_bond_prices!I460/wrds_fama_bliss_bond_prices!J459</f>
        <v>1.0058490995110949</v>
      </c>
      <c r="B459">
        <f>wrds_fama_bliss_bond_prices!J459/wrds_fama_bliss_bond_prices!H459</f>
        <v>1.0263149977567898</v>
      </c>
      <c r="D459" s="3">
        <v>434</v>
      </c>
      <c r="E459" s="3">
        <v>0.95759990936747463</v>
      </c>
      <c r="F459" s="3">
        <v>5.8870295797418426E-2</v>
      </c>
    </row>
    <row r="460" spans="1:6">
      <c r="A460">
        <f>wrds_fama_bliss_bond_prices!I461/wrds_fama_bliss_bond_prices!J460</f>
        <v>0.97028607748990392</v>
      </c>
      <c r="B460">
        <f>wrds_fama_bliss_bond_prices!J460/wrds_fama_bliss_bond_prices!H460</f>
        <v>1.0714221742693135</v>
      </c>
      <c r="D460" s="3">
        <v>435</v>
      </c>
      <c r="E460" s="3">
        <v>0.95904496454790034</v>
      </c>
      <c r="F460" s="3">
        <v>-2.6511784998084487E-3</v>
      </c>
    </row>
    <row r="461" spans="1:6">
      <c r="A461">
        <f>wrds_fama_bliss_bond_prices!I462/wrds_fama_bliss_bond_prices!J461</f>
        <v>0.94043632002698763</v>
      </c>
      <c r="B461">
        <f>wrds_fama_bliss_bond_prices!J461/wrds_fama_bliss_bond_prices!H461</f>
        <v>1.0599677725030303</v>
      </c>
      <c r="D461" s="3">
        <v>436</v>
      </c>
      <c r="E461" s="3">
        <v>0.95806215375952919</v>
      </c>
      <c r="F461" s="3">
        <v>5.6057240593159197E-3</v>
      </c>
    </row>
    <row r="462" spans="1:6">
      <c r="A462">
        <f>wrds_fama_bliss_bond_prices!I463/wrds_fama_bliss_bond_prices!J462</f>
        <v>0.9435185502622041</v>
      </c>
      <c r="B462">
        <f>wrds_fama_bliss_bond_prices!J462/wrds_fama_bliss_bond_prices!H462</f>
        <v>1.0479833117023862</v>
      </c>
      <c r="D462" s="3">
        <v>437</v>
      </c>
      <c r="E462" s="3">
        <v>0.96095158920336732</v>
      </c>
      <c r="F462" s="3">
        <v>0.10877056538558261</v>
      </c>
    </row>
    <row r="463" spans="1:6">
      <c r="A463">
        <f>wrds_fama_bliss_bond_prices!I464/wrds_fama_bliss_bond_prices!J463</f>
        <v>0.93244622249389053</v>
      </c>
      <c r="B463">
        <f>wrds_fama_bliss_bond_prices!J463/wrds_fama_bliss_bond_prices!H463</f>
        <v>1.0347523679440107</v>
      </c>
      <c r="D463" s="3">
        <v>438</v>
      </c>
      <c r="E463" s="3">
        <v>0.96144371595131939</v>
      </c>
      <c r="F463" s="3">
        <v>7.6313774544142232E-2</v>
      </c>
    </row>
    <row r="464" spans="1:6">
      <c r="A464">
        <f>wrds_fama_bliss_bond_prices!I465/wrds_fama_bliss_bond_prices!J464</f>
        <v>0.9429019064544758</v>
      </c>
      <c r="B464">
        <f>wrds_fama_bliss_bond_prices!J464/wrds_fama_bliss_bond_prices!H464</f>
        <v>1.0593494502429279</v>
      </c>
      <c r="D464" s="3">
        <v>439</v>
      </c>
      <c r="E464" s="3">
        <v>0.96213794389069629</v>
      </c>
      <c r="F464" s="3">
        <v>2.7545378326562342E-2</v>
      </c>
    </row>
    <row r="465" spans="1:6">
      <c r="A465">
        <f>wrds_fama_bliss_bond_prices!I466/wrds_fama_bliss_bond_prices!J465</f>
        <v>0.96035907579625035</v>
      </c>
      <c r="B465">
        <f>wrds_fama_bliss_bond_prices!J465/wrds_fama_bliss_bond_prices!H465</f>
        <v>1.0878383074046247</v>
      </c>
      <c r="D465" s="3">
        <v>440</v>
      </c>
      <c r="E465" s="3">
        <v>0.9638518913585965</v>
      </c>
      <c r="F465" s="3">
        <v>8.8967184574597846E-2</v>
      </c>
    </row>
    <row r="466" spans="1:6">
      <c r="A466">
        <f>wrds_fama_bliss_bond_prices!I467/wrds_fama_bliss_bond_prices!J466</f>
        <v>0.97646342366171768</v>
      </c>
      <c r="B466">
        <f>wrds_fama_bliss_bond_prices!J466/wrds_fama_bliss_bond_prices!H466</f>
        <v>1.1066430751763792</v>
      </c>
      <c r="D466" s="3">
        <v>441</v>
      </c>
      <c r="E466" s="3">
        <v>0.96480610164977165</v>
      </c>
      <c r="F466" s="3">
        <v>6.1108261509254747E-2</v>
      </c>
    </row>
    <row r="467" spans="1:6">
      <c r="A467">
        <f>wrds_fama_bliss_bond_prices!I468/wrds_fama_bliss_bond_prices!J467</f>
        <v>0.91887196444009744</v>
      </c>
      <c r="B467">
        <f>wrds_fama_bliss_bond_prices!J467/wrds_fama_bliss_bond_prices!H467</f>
        <v>1.1344175461368029</v>
      </c>
      <c r="D467" s="3">
        <v>442</v>
      </c>
      <c r="E467" s="3">
        <v>0.96507077535555874</v>
      </c>
      <c r="F467" s="3">
        <v>-5.2267753906422021E-3</v>
      </c>
    </row>
    <row r="468" spans="1:6">
      <c r="A468">
        <f>wrds_fama_bliss_bond_prices!I469/wrds_fama_bliss_bond_prices!J468</f>
        <v>0.95356346022939131</v>
      </c>
      <c r="B468">
        <f>wrds_fama_bliss_bond_prices!J468/wrds_fama_bliss_bond_prices!H468</f>
        <v>1.1438007229441327</v>
      </c>
      <c r="D468" s="3">
        <v>443</v>
      </c>
      <c r="E468" s="3">
        <v>0.96431693133932539</v>
      </c>
      <c r="F468" s="3">
        <v>-1.463640222913809E-2</v>
      </c>
    </row>
    <row r="469" spans="1:6">
      <c r="A469">
        <f>wrds_fama_bliss_bond_prices!I470/wrds_fama_bliss_bond_prices!J469</f>
        <v>0.97501975837601718</v>
      </c>
      <c r="B469">
        <f>wrds_fama_bliss_bond_prices!J469/wrds_fama_bliss_bond_prices!H469</f>
        <v>1.134704265829769</v>
      </c>
      <c r="D469" s="3">
        <v>444</v>
      </c>
      <c r="E469" s="3">
        <v>0.96559784586791197</v>
      </c>
      <c r="F469" s="3">
        <v>-5.253547419468052E-2</v>
      </c>
    </row>
    <row r="470" spans="1:6">
      <c r="A470">
        <f>wrds_fama_bliss_bond_prices!I471/wrds_fama_bliss_bond_prices!J470</f>
        <v>0.91163044414813121</v>
      </c>
      <c r="B470">
        <f>wrds_fama_bliss_bond_prices!J470/wrds_fama_bliss_bond_prices!H470</f>
        <v>1.1549228221567374</v>
      </c>
      <c r="D470" s="3">
        <v>445</v>
      </c>
      <c r="E470" s="3">
        <v>0.96595734870227223</v>
      </c>
      <c r="F470" s="3">
        <v>-3.9069794806351754E-2</v>
      </c>
    </row>
    <row r="471" spans="1:6">
      <c r="A471">
        <f>wrds_fama_bliss_bond_prices!I472/wrds_fama_bliss_bond_prices!J471</f>
        <v>0.88605695377617788</v>
      </c>
      <c r="B471">
        <f>wrds_fama_bliss_bond_prices!J471/wrds_fama_bliss_bond_prices!H471</f>
        <v>1.1554847233781558</v>
      </c>
      <c r="D471" s="3">
        <v>446</v>
      </c>
      <c r="E471" s="3">
        <v>0.96555544793372183</v>
      </c>
      <c r="F471" s="3">
        <v>0.14149664134099016</v>
      </c>
    </row>
    <row r="472" spans="1:6">
      <c r="A472">
        <f>wrds_fama_bliss_bond_prices!I473/wrds_fama_bliss_bond_prices!J472</f>
        <v>0.88704240087839714</v>
      </c>
      <c r="B472">
        <f>wrds_fama_bliss_bond_prices!J472/wrds_fama_bliss_bond_prices!H472</f>
        <v>1.1801207745659825</v>
      </c>
      <c r="D472" s="3">
        <v>447</v>
      </c>
      <c r="E472" s="3">
        <v>0.96263274774766028</v>
      </c>
      <c r="F472" s="3">
        <v>5.2153605563565075E-2</v>
      </c>
    </row>
    <row r="473" spans="1:6">
      <c r="A473">
        <f>wrds_fama_bliss_bond_prices!I474/wrds_fama_bliss_bond_prices!J473</f>
        <v>0.88312687494957676</v>
      </c>
      <c r="B473">
        <f>wrds_fama_bliss_bond_prices!J473/wrds_fama_bliss_bond_prices!H473</f>
        <v>1.179626246332367</v>
      </c>
      <c r="D473" s="3">
        <v>448</v>
      </c>
      <c r="E473" s="3">
        <v>0.96334883053216591</v>
      </c>
      <c r="F473" s="3">
        <v>-4.2335779730222622E-2</v>
      </c>
    </row>
    <row r="474" spans="1:6">
      <c r="A474">
        <f>wrds_fama_bliss_bond_prices!I475/wrds_fama_bliss_bond_prices!J474</f>
        <v>0.88039999166458116</v>
      </c>
      <c r="B474">
        <f>wrds_fama_bliss_bond_prices!J474/wrds_fama_bliss_bond_prices!H474</f>
        <v>1.1848014127904174</v>
      </c>
      <c r="D474" s="3">
        <v>449</v>
      </c>
      <c r="E474" s="3">
        <v>0.96326193497102119</v>
      </c>
      <c r="F474" s="3">
        <v>1.0387767424413497E-2</v>
      </c>
    </row>
    <row r="475" spans="1:6">
      <c r="A475">
        <f>wrds_fama_bliss_bond_prices!I476/wrds_fama_bliss_bond_prices!J475</f>
        <v>0.81192934148419582</v>
      </c>
      <c r="B475">
        <f>wrds_fama_bliss_bond_prices!J475/wrds_fama_bliss_bond_prices!H475</f>
        <v>1.2110314538831111</v>
      </c>
      <c r="D475" s="3">
        <v>450</v>
      </c>
      <c r="E475" s="3">
        <v>0.96403099298392647</v>
      </c>
      <c r="F475" s="3">
        <v>5.1886756843289583E-2</v>
      </c>
    </row>
    <row r="476" spans="1:6">
      <c r="A476">
        <f>wrds_fama_bliss_bond_prices!I477/wrds_fama_bliss_bond_prices!J476</f>
        <v>0.97418790313078851</v>
      </c>
      <c r="B476">
        <f>wrds_fama_bliss_bond_prices!J476/wrds_fama_bliss_bond_prices!H476</f>
        <v>1.2436557543175322</v>
      </c>
      <c r="D476" s="3">
        <v>451</v>
      </c>
      <c r="E476" s="3">
        <v>0.96346949019453831</v>
      </c>
      <c r="F476" s="3">
        <v>7.4798715035360952E-2</v>
      </c>
    </row>
    <row r="477" spans="1:6">
      <c r="A477">
        <f>wrds_fama_bliss_bond_prices!I478/wrds_fama_bliss_bond_prices!J477</f>
        <v>0.90903204753877864</v>
      </c>
      <c r="B477">
        <f>wrds_fama_bliss_bond_prices!J477/wrds_fama_bliss_bond_prices!H477</f>
        <v>1.3391794185400627</v>
      </c>
      <c r="D477" s="3">
        <v>452</v>
      </c>
      <c r="E477" s="3">
        <v>0.96250177620091526</v>
      </c>
      <c r="F477" s="3">
        <v>4.7675616287540579E-2</v>
      </c>
    </row>
    <row r="478" spans="1:6">
      <c r="A478">
        <f>wrds_fama_bliss_bond_prices!I479/wrds_fama_bliss_bond_prices!J478</f>
        <v>0.95390697338205543</v>
      </c>
      <c r="B478">
        <f>wrds_fama_bliss_bond_prices!J478/wrds_fama_bliss_bond_prices!H478</f>
        <v>1.3367290892469634</v>
      </c>
      <c r="D478" s="3">
        <v>453</v>
      </c>
      <c r="E478" s="3">
        <v>0.96073716300903333</v>
      </c>
      <c r="F478" s="3">
        <v>6.7658150916708903E-2</v>
      </c>
    </row>
    <row r="479" spans="1:6">
      <c r="A479">
        <f>wrds_fama_bliss_bond_prices!I480/wrds_fama_bliss_bond_prices!J479</f>
        <v>0.8595324183447729</v>
      </c>
      <c r="B479">
        <f>wrds_fama_bliss_bond_prices!J479/wrds_fama_bliss_bond_prices!H479</f>
        <v>1.3658470123503113</v>
      </c>
      <c r="D479" s="3">
        <v>454</v>
      </c>
      <c r="E479" s="3">
        <v>0.95953218426616926</v>
      </c>
      <c r="F479" s="3">
        <v>6.5317631373304152E-2</v>
      </c>
    </row>
    <row r="480" spans="1:6">
      <c r="A480">
        <f>wrds_fama_bliss_bond_prices!I481/wrds_fama_bliss_bond_prices!J480</f>
        <v>0.85212758925372301</v>
      </c>
      <c r="B480">
        <f>wrds_fama_bliss_bond_prices!J480/wrds_fama_bliss_bond_prices!H480</f>
        <v>1.3965902367251584</v>
      </c>
      <c r="D480" s="3">
        <v>455</v>
      </c>
      <c r="E480" s="3">
        <v>0.95979582540137398</v>
      </c>
      <c r="F480" s="3">
        <v>-2.4309908050117679E-2</v>
      </c>
    </row>
    <row r="481" spans="1:6">
      <c r="A481">
        <f>wrds_fama_bliss_bond_prices!I482/wrds_fama_bliss_bond_prices!J481</f>
        <v>0.82160792652651427</v>
      </c>
      <c r="B481">
        <f>wrds_fama_bliss_bond_prices!J481/wrds_fama_bliss_bond_prices!H481</f>
        <v>1.3757600365534577</v>
      </c>
      <c r="D481" s="3">
        <v>456</v>
      </c>
      <c r="E481" s="3">
        <v>0.96065665082473073</v>
      </c>
      <c r="F481" s="3">
        <v>4.2931377161706807E-3</v>
      </c>
    </row>
    <row r="482" spans="1:6">
      <c r="A482">
        <f>wrds_fama_bliss_bond_prices!I483/wrds_fama_bliss_bond_prices!J482</f>
        <v>0.7942895505415255</v>
      </c>
      <c r="B482">
        <f>wrds_fama_bliss_bond_prices!J482/wrds_fama_bliss_bond_prices!H482</f>
        <v>1.3513940169215202</v>
      </c>
      <c r="D482" s="3">
        <v>457</v>
      </c>
      <c r="E482" s="3">
        <v>0.9605554274737893</v>
      </c>
      <c r="F482" s="3">
        <v>-1.2285184437868413E-2</v>
      </c>
    </row>
    <row r="483" spans="1:6">
      <c r="A483">
        <f>wrds_fama_bliss_bond_prices!I484/wrds_fama_bliss_bond_prices!J483</f>
        <v>0.81783019308229088</v>
      </c>
      <c r="B483">
        <f>wrds_fama_bliss_bond_prices!J483/wrds_fama_bliss_bond_prices!H483</f>
        <v>1.4111188689333254</v>
      </c>
      <c r="D483" s="3">
        <v>458</v>
      </c>
      <c r="E483" s="3">
        <v>0.96093260256090018</v>
      </c>
      <c r="F483" s="3">
        <v>4.4916496950194729E-2</v>
      </c>
    </row>
    <row r="484" spans="1:6">
      <c r="A484">
        <f>wrds_fama_bliss_bond_prices!I485/wrds_fama_bliss_bond_prices!J484</f>
        <v>0.79212049556230291</v>
      </c>
      <c r="B484">
        <f>wrds_fama_bliss_bond_prices!J484/wrds_fama_bliss_bond_prices!H484</f>
        <v>1.3894193355394127</v>
      </c>
      <c r="D484" s="3">
        <v>459</v>
      </c>
      <c r="E484" s="3">
        <v>0.95632226327031511</v>
      </c>
      <c r="F484" s="3">
        <v>1.396381421958881E-2</v>
      </c>
    </row>
    <row r="485" spans="1:6">
      <c r="A485">
        <f>wrds_fama_bliss_bond_prices!I486/wrds_fama_bliss_bond_prices!J485</f>
        <v>1.0149463635025617</v>
      </c>
      <c r="B485">
        <f>wrds_fama_bliss_bond_prices!J485/wrds_fama_bliss_bond_prices!H485</f>
        <v>1.4263583405801321</v>
      </c>
      <c r="D485" s="3">
        <v>460</v>
      </c>
      <c r="E485" s="3">
        <v>0.95749300111285285</v>
      </c>
      <c r="F485" s="3">
        <v>-1.7056681085865222E-2</v>
      </c>
    </row>
    <row r="486" spans="1:6">
      <c r="A486">
        <f>wrds_fama_bliss_bond_prices!I487/wrds_fama_bliss_bond_prices!J486</f>
        <v>0.93251279412999899</v>
      </c>
      <c r="B486">
        <f>wrds_fama_bliss_bond_prices!J486/wrds_fama_bliss_bond_prices!H486</f>
        <v>1.4214818047281579</v>
      </c>
      <c r="D486" s="3">
        <v>461</v>
      </c>
      <c r="E486" s="3">
        <v>0.95871791552287688</v>
      </c>
      <c r="F486" s="3">
        <v>-1.5199365260672781E-2</v>
      </c>
    </row>
    <row r="487" spans="1:6">
      <c r="A487">
        <f>wrds_fama_bliss_bond_prices!I488/wrds_fama_bliss_bond_prices!J487</f>
        <v>0.82384149721576339</v>
      </c>
      <c r="B487">
        <f>wrds_fama_bliss_bond_prices!J487/wrds_fama_bliss_bond_prices!H487</f>
        <v>1.3947399101138458</v>
      </c>
      <c r="D487" s="3">
        <v>462</v>
      </c>
      <c r="E487" s="3">
        <v>0.96007023115371282</v>
      </c>
      <c r="F487" s="3">
        <v>-2.7624008659822286E-2</v>
      </c>
    </row>
    <row r="488" spans="1:6">
      <c r="A488">
        <f>wrds_fama_bliss_bond_prices!I489/wrds_fama_bliss_bond_prices!J488</f>
        <v>0.80771608052874044</v>
      </c>
      <c r="B488">
        <f>wrds_fama_bliss_bond_prices!J488/wrds_fama_bliss_bond_prices!H488</f>
        <v>1.4358095616609168</v>
      </c>
      <c r="D488" s="3">
        <v>463</v>
      </c>
      <c r="E488" s="3">
        <v>0.95755619893702171</v>
      </c>
      <c r="F488" s="3">
        <v>-1.4654292482545905E-2</v>
      </c>
    </row>
    <row r="489" spans="1:6">
      <c r="A489">
        <f>wrds_fama_bliss_bond_prices!I490/wrds_fama_bliss_bond_prices!J489</f>
        <v>0.81641123566618778</v>
      </c>
      <c r="B489">
        <f>wrds_fama_bliss_bond_prices!J489/wrds_fama_bliss_bond_prices!H489</f>
        <v>1.3912100751753536</v>
      </c>
      <c r="D489" s="3">
        <v>464</v>
      </c>
      <c r="E489" s="3">
        <v>0.95464439403874857</v>
      </c>
      <c r="F489" s="3">
        <v>5.7146817575017828E-3</v>
      </c>
    </row>
    <row r="490" spans="1:6">
      <c r="A490">
        <f>wrds_fama_bliss_bond_prices!I491/wrds_fama_bliss_bond_prices!J490</f>
        <v>0.88160229336164941</v>
      </c>
      <c r="B490">
        <f>wrds_fama_bliss_bond_prices!J490/wrds_fama_bliss_bond_prices!H490</f>
        <v>1.3381208634924302</v>
      </c>
      <c r="D490" s="3">
        <v>465</v>
      </c>
      <c r="E490" s="3">
        <v>0.95272238591473357</v>
      </c>
      <c r="F490" s="3">
        <v>2.3741037746984106E-2</v>
      </c>
    </row>
    <row r="491" spans="1:6">
      <c r="A491">
        <f>wrds_fama_bliss_bond_prices!I492/wrds_fama_bliss_bond_prices!J491</f>
        <v>0.83845162609432544</v>
      </c>
      <c r="B491">
        <f>wrds_fama_bliss_bond_prices!J491/wrds_fama_bliss_bond_prices!H491</f>
        <v>1.3459984036132655</v>
      </c>
      <c r="D491" s="3">
        <v>466</v>
      </c>
      <c r="E491" s="3">
        <v>0.94988359739715689</v>
      </c>
      <c r="F491" s="3">
        <v>-3.1011632957059443E-2</v>
      </c>
    </row>
    <row r="492" spans="1:6">
      <c r="A492">
        <f>wrds_fama_bliss_bond_prices!I493/wrds_fama_bliss_bond_prices!J492</f>
        <v>0.96454086240849912</v>
      </c>
      <c r="B492">
        <f>wrds_fama_bliss_bond_prices!J492/wrds_fama_bliss_bond_prices!H492</f>
        <v>1.3297915333410453</v>
      </c>
      <c r="D492" s="3">
        <v>467</v>
      </c>
      <c r="E492" s="3">
        <v>0.9489245564628761</v>
      </c>
      <c r="F492" s="3">
        <v>4.6389037665152122E-3</v>
      </c>
    </row>
    <row r="493" spans="1:6">
      <c r="A493">
        <f>wrds_fama_bliss_bond_prices!I494/wrds_fama_bliss_bond_prices!J493</f>
        <v>0.84832351223204328</v>
      </c>
      <c r="B493">
        <f>wrds_fama_bliss_bond_prices!J493/wrds_fama_bliss_bond_prices!H493</f>
        <v>1.284305917440403</v>
      </c>
      <c r="D493" s="3">
        <v>468</v>
      </c>
      <c r="E493" s="3">
        <v>0.94985429219190864</v>
      </c>
      <c r="F493" s="3">
        <v>2.5165466184108531E-2</v>
      </c>
    </row>
    <row r="494" spans="1:6">
      <c r="A494">
        <f>wrds_fama_bliss_bond_prices!I495/wrds_fama_bliss_bond_prices!J494</f>
        <v>0.93337772178650158</v>
      </c>
      <c r="B494">
        <f>wrds_fama_bliss_bond_prices!J494/wrds_fama_bliss_bond_prices!H494</f>
        <v>1.2609153866431344</v>
      </c>
      <c r="D494" s="3">
        <v>469</v>
      </c>
      <c r="E494" s="3">
        <v>0.94778778278387132</v>
      </c>
      <c r="F494" s="3">
        <v>-3.6157338635740111E-2</v>
      </c>
    </row>
    <row r="495" spans="1:6">
      <c r="A495">
        <f>wrds_fama_bliss_bond_prices!I496/wrds_fama_bliss_bond_prices!J495</f>
        <v>0.84173018728718974</v>
      </c>
      <c r="B495">
        <f>wrds_fama_bliss_bond_prices!J495/wrds_fama_bliss_bond_prices!H495</f>
        <v>1.3088410660471921</v>
      </c>
      <c r="D495" s="3">
        <v>470</v>
      </c>
      <c r="E495" s="3">
        <v>0.94773035167248687</v>
      </c>
      <c r="F495" s="3">
        <v>-6.167339789630899E-2</v>
      </c>
    </row>
    <row r="496" spans="1:6">
      <c r="A496">
        <f>wrds_fama_bliss_bond_prices!I497/wrds_fama_bliss_bond_prices!J496</f>
        <v>0.90783562331596535</v>
      </c>
      <c r="B496">
        <f>wrds_fama_bliss_bond_prices!J496/wrds_fama_bliss_bond_prices!H496</f>
        <v>1.2651856855561159</v>
      </c>
      <c r="D496" s="3">
        <v>471</v>
      </c>
      <c r="E496" s="3">
        <v>0.94521233650200565</v>
      </c>
      <c r="F496" s="3">
        <v>-5.8169935623608504E-2</v>
      </c>
    </row>
    <row r="497" spans="1:6">
      <c r="A497">
        <f>wrds_fama_bliss_bond_prices!I498/wrds_fama_bliss_bond_prices!J497</f>
        <v>0.93781850907104913</v>
      </c>
      <c r="B497">
        <f>wrds_fama_bliss_bond_prices!J497/wrds_fama_bliss_bond_prices!H497</f>
        <v>1.2513666022138183</v>
      </c>
      <c r="D497" s="3">
        <v>472</v>
      </c>
      <c r="E497" s="3">
        <v>0.94526288151772198</v>
      </c>
      <c r="F497" s="3">
        <v>-6.2136006568145219E-2</v>
      </c>
    </row>
    <row r="498" spans="1:6">
      <c r="A498">
        <f>wrds_fama_bliss_bond_prices!I499/wrds_fama_bliss_bond_prices!J498</f>
        <v>0.96734910627790427</v>
      </c>
      <c r="B498">
        <f>wrds_fama_bliss_bond_prices!J498/wrds_fama_bliss_bond_prices!H498</f>
        <v>1.2448076222543356</v>
      </c>
      <c r="D498" s="3">
        <v>473</v>
      </c>
      <c r="E498" s="3">
        <v>0.94473393523685145</v>
      </c>
      <c r="F498" s="3">
        <v>-6.4333943572270291E-2</v>
      </c>
    </row>
    <row r="499" spans="1:6">
      <c r="A499">
        <f>wrds_fama_bliss_bond_prices!I500/wrds_fama_bliss_bond_prices!J499</f>
        <v>0.9230709139112564</v>
      </c>
      <c r="B499">
        <f>wrds_fama_bliss_bond_prices!J499/wrds_fama_bliss_bond_prices!H499</f>
        <v>1.2534845807810391</v>
      </c>
      <c r="D499" s="3">
        <v>474</v>
      </c>
      <c r="E499" s="3">
        <v>0.94205300066295428</v>
      </c>
      <c r="F499" s="3">
        <v>-0.13012365917875846</v>
      </c>
    </row>
    <row r="500" spans="1:6">
      <c r="A500">
        <f>wrds_fama_bliss_bond_prices!I501/wrds_fama_bliss_bond_prices!J500</f>
        <v>0.91052274947603784</v>
      </c>
      <c r="B500">
        <f>wrds_fama_bliss_bond_prices!J500/wrds_fama_bliss_bond_prices!H500</f>
        <v>1.2376255897289914</v>
      </c>
      <c r="D500" s="3">
        <v>475</v>
      </c>
      <c r="E500" s="3">
        <v>0.93871851808724027</v>
      </c>
      <c r="F500" s="3">
        <v>3.5469385043548241E-2</v>
      </c>
    </row>
    <row r="501" spans="1:6">
      <c r="A501">
        <f>wrds_fama_bliss_bond_prices!I502/wrds_fama_bliss_bond_prices!J501</f>
        <v>1.046538322773384</v>
      </c>
      <c r="B501">
        <f>wrds_fama_bliss_bond_prices!J501/wrds_fama_bliss_bond_prices!H501</f>
        <v>1.2678248003316459</v>
      </c>
      <c r="D501" s="3">
        <v>476</v>
      </c>
      <c r="E501" s="3">
        <v>0.92895518248534281</v>
      </c>
      <c r="F501" s="3">
        <v>-1.9923134946564169E-2</v>
      </c>
    </row>
    <row r="502" spans="1:6">
      <c r="A502">
        <f>wrds_fama_bliss_bond_prices!I503/wrds_fama_bliss_bond_prices!J502</f>
        <v>1.0270831864724133</v>
      </c>
      <c r="B502">
        <f>wrds_fama_bliss_bond_prices!J502/wrds_fama_bliss_bond_prices!H502</f>
        <v>1.2430883055904387</v>
      </c>
      <c r="D502" s="3">
        <v>477</v>
      </c>
      <c r="E502" s="3">
        <v>0.92920562709944343</v>
      </c>
      <c r="F502" s="3">
        <v>2.4701346282612002E-2</v>
      </c>
    </row>
    <row r="503" spans="1:6">
      <c r="A503">
        <f>wrds_fama_bliss_bond_prices!I504/wrds_fama_bliss_bond_prices!J503</f>
        <v>1.0036562937821054</v>
      </c>
      <c r="B503">
        <f>wrds_fama_bliss_bond_prices!J503/wrds_fama_bliss_bond_prices!H503</f>
        <v>1.2734674538412032</v>
      </c>
      <c r="D503" s="3">
        <v>478</v>
      </c>
      <c r="E503" s="3">
        <v>0.92622952628084465</v>
      </c>
      <c r="F503" s="3">
        <v>-6.6697107936071753E-2</v>
      </c>
    </row>
    <row r="504" spans="1:6">
      <c r="A504">
        <f>wrds_fama_bliss_bond_prices!I505/wrds_fama_bliss_bond_prices!J504</f>
        <v>0.96833942590247513</v>
      </c>
      <c r="B504">
        <f>wrds_fama_bliss_bond_prices!J504/wrds_fama_bliss_bond_prices!H504</f>
        <v>1.2351838177470076</v>
      </c>
      <c r="D504" s="3">
        <v>479</v>
      </c>
      <c r="E504" s="3">
        <v>0.92308730576931963</v>
      </c>
      <c r="F504" s="3">
        <v>-7.0959716515596627E-2</v>
      </c>
    </row>
    <row r="505" spans="1:6">
      <c r="A505">
        <f>wrds_fama_bliss_bond_prices!I506/wrds_fama_bliss_bond_prices!J505</f>
        <v>0.9602213311463248</v>
      </c>
      <c r="B505">
        <f>wrds_fama_bliss_bond_prices!J505/wrds_fama_bliss_bond_prices!H505</f>
        <v>1.1987912699784462</v>
      </c>
      <c r="D505" s="3">
        <v>480</v>
      </c>
      <c r="E505" s="3">
        <v>0.92521633041034723</v>
      </c>
      <c r="F505" s="3">
        <v>-0.10360840388383297</v>
      </c>
    </row>
    <row r="506" spans="1:6">
      <c r="A506">
        <f>wrds_fama_bliss_bond_prices!I507/wrds_fama_bliss_bond_prices!J506</f>
        <v>0.92483288704268607</v>
      </c>
      <c r="B506">
        <f>wrds_fama_bliss_bond_prices!J506/wrds_fama_bliss_bond_prices!H506</f>
        <v>1.1839241829358818</v>
      </c>
      <c r="D506" s="3">
        <v>481</v>
      </c>
      <c r="E506" s="3">
        <v>0.92770674604594128</v>
      </c>
      <c r="F506" s="3">
        <v>-0.13341719550441578</v>
      </c>
    </row>
    <row r="507" spans="1:6">
      <c r="A507">
        <f>wrds_fama_bliss_bond_prices!I508/wrds_fama_bliss_bond_prices!J507</f>
        <v>0.97498969940376834</v>
      </c>
      <c r="B507">
        <f>wrds_fama_bliss_bond_prices!J507/wrds_fama_bliss_bond_prices!H507</f>
        <v>1.1739293423105386</v>
      </c>
      <c r="D507" s="3">
        <v>482</v>
      </c>
      <c r="E507" s="3">
        <v>0.92160235527836665</v>
      </c>
      <c r="F507" s="3">
        <v>-0.10377216219607577</v>
      </c>
    </row>
    <row r="508" spans="1:6">
      <c r="A508">
        <f>wrds_fama_bliss_bond_prices!I509/wrds_fama_bliss_bond_prices!J508</f>
        <v>1.023588834448764</v>
      </c>
      <c r="B508">
        <f>wrds_fama_bliss_bond_prices!J508/wrds_fama_bliss_bond_prices!H508</f>
        <v>1.168184947952748</v>
      </c>
      <c r="D508" s="3">
        <v>483</v>
      </c>
      <c r="E508" s="3">
        <v>0.92382023321106199</v>
      </c>
      <c r="F508" s="3">
        <v>-0.13169973764875909</v>
      </c>
    </row>
    <row r="509" spans="1:6">
      <c r="A509">
        <f>wrds_fama_bliss_bond_prices!I510/wrds_fama_bliss_bond_prices!J509</f>
        <v>0.99106281146815345</v>
      </c>
      <c r="B509">
        <f>wrds_fama_bliss_bond_prices!J509/wrds_fama_bliss_bond_prices!H509</f>
        <v>1.1647801046070061</v>
      </c>
      <c r="D509" s="3">
        <v>484</v>
      </c>
      <c r="E509" s="3">
        <v>0.92004475091619775</v>
      </c>
      <c r="F509" s="3">
        <v>9.4901612586363981E-2</v>
      </c>
    </row>
    <row r="510" spans="1:6">
      <c r="A510">
        <f>wrds_fama_bliss_bond_prices!I511/wrds_fama_bliss_bond_prices!J510</f>
        <v>1.0346920665760937</v>
      </c>
      <c r="B510">
        <f>wrds_fama_bliss_bond_prices!J510/wrds_fama_bliss_bond_prices!H510</f>
        <v>1.1679855763710243</v>
      </c>
      <c r="D510" s="3">
        <v>485</v>
      </c>
      <c r="E510" s="3">
        <v>0.9205431745946131</v>
      </c>
      <c r="F510" s="3">
        <v>1.1969619535385889E-2</v>
      </c>
    </row>
    <row r="511" spans="1:6">
      <c r="A511">
        <f>wrds_fama_bliss_bond_prices!I512/wrds_fama_bliss_bond_prices!J511</f>
        <v>1.0014697299644584</v>
      </c>
      <c r="B511">
        <f>wrds_fama_bliss_bond_prices!J511/wrds_fama_bliss_bond_prices!H511</f>
        <v>1.1016800506934084</v>
      </c>
      <c r="D511" s="3">
        <v>486</v>
      </c>
      <c r="E511" s="3">
        <v>0.92327642497686258</v>
      </c>
      <c r="F511" s="3">
        <v>-9.943492776109919E-2</v>
      </c>
    </row>
    <row r="512" spans="1:6">
      <c r="A512">
        <f>wrds_fama_bliss_bond_prices!I513/wrds_fama_bliss_bond_prices!J512</f>
        <v>0.92535740794902388</v>
      </c>
      <c r="B512">
        <f>wrds_fama_bliss_bond_prices!J512/wrds_fama_bliss_bond_prices!H512</f>
        <v>1.0819919398442739</v>
      </c>
      <c r="D512" s="3">
        <v>487</v>
      </c>
      <c r="E512" s="3">
        <v>0.91907875527511274</v>
      </c>
      <c r="F512" s="3">
        <v>-0.11136267474637229</v>
      </c>
    </row>
    <row r="513" spans="1:6">
      <c r="A513">
        <f>wrds_fama_bliss_bond_prices!I514/wrds_fama_bliss_bond_prices!J513</f>
        <v>0.90961618025967239</v>
      </c>
      <c r="B513">
        <f>wrds_fama_bliss_bond_prices!J513/wrds_fama_bliss_bond_prices!H513</f>
        <v>1.0871496421581535</v>
      </c>
      <c r="D513" s="3">
        <v>488</v>
      </c>
      <c r="E513" s="3">
        <v>0.9236372043021146</v>
      </c>
      <c r="F513" s="3">
        <v>-0.10722596863592682</v>
      </c>
    </row>
    <row r="514" spans="1:6">
      <c r="A514">
        <f>wrds_fama_bliss_bond_prices!I515/wrds_fama_bliss_bond_prices!J514</f>
        <v>0.98024610635859677</v>
      </c>
      <c r="B514">
        <f>wrds_fama_bliss_bond_prices!J514/wrds_fama_bliss_bond_prices!H514</f>
        <v>1.073196697526281</v>
      </c>
      <c r="D514" s="3">
        <v>489</v>
      </c>
      <c r="E514" s="3">
        <v>0.9290633758661897</v>
      </c>
      <c r="F514" s="3">
        <v>-4.7461082504540286E-2</v>
      </c>
    </row>
    <row r="515" spans="1:6">
      <c r="A515">
        <f>wrds_fama_bliss_bond_prices!I516/wrds_fama_bliss_bond_prices!J515</f>
        <v>0.94832792664988752</v>
      </c>
      <c r="B515">
        <f>wrds_fama_bliss_bond_prices!J515/wrds_fama_bliss_bond_prices!H515</f>
        <v>1.0808322134553405</v>
      </c>
      <c r="D515" s="3">
        <v>490</v>
      </c>
      <c r="E515" s="3">
        <v>0.92825822388062562</v>
      </c>
      <c r="F515" s="3">
        <v>-8.980659778630018E-2</v>
      </c>
    </row>
    <row r="516" spans="1:6">
      <c r="A516">
        <f>wrds_fama_bliss_bond_prices!I517/wrds_fama_bliss_bond_prices!J516</f>
        <v>0.8665757976949211</v>
      </c>
      <c r="B516">
        <f>wrds_fama_bliss_bond_prices!J516/wrds_fama_bliss_bond_prices!H516</f>
        <v>1.063685685222417</v>
      </c>
      <c r="D516" s="3">
        <v>491</v>
      </c>
      <c r="E516" s="3">
        <v>0.92991470465753012</v>
      </c>
      <c r="F516" s="3">
        <v>3.4626157750969E-2</v>
      </c>
    </row>
    <row r="517" spans="1:6">
      <c r="A517">
        <f>wrds_fama_bliss_bond_prices!I518/wrds_fama_bliss_bond_prices!J517</f>
        <v>0.97235478483225846</v>
      </c>
      <c r="B517">
        <f>wrds_fama_bliss_bond_prices!J517/wrds_fama_bliss_bond_prices!H517</f>
        <v>1.0283530247859458</v>
      </c>
      <c r="D517" s="3">
        <v>492</v>
      </c>
      <c r="E517" s="3">
        <v>0.93456372369078689</v>
      </c>
      <c r="F517" s="3">
        <v>-8.624021145874361E-2</v>
      </c>
    </row>
    <row r="518" spans="1:6">
      <c r="A518">
        <f>wrds_fama_bliss_bond_prices!I519/wrds_fama_bliss_bond_prices!J518</f>
        <v>0.99771342246724792</v>
      </c>
      <c r="B518">
        <f>wrds_fama_bliss_bond_prices!J518/wrds_fama_bliss_bond_prices!H518</f>
        <v>1.0502991787268785</v>
      </c>
      <c r="D518" s="3">
        <v>493</v>
      </c>
      <c r="E518" s="3">
        <v>0.93695443602305506</v>
      </c>
      <c r="F518" s="3">
        <v>-3.5767142365534799E-3</v>
      </c>
    </row>
    <row r="519" spans="1:6">
      <c r="A519">
        <f>wrds_fama_bliss_bond_prices!I520/wrds_fama_bliss_bond_prices!J519</f>
        <v>0.96086863673521805</v>
      </c>
      <c r="B519">
        <f>wrds_fama_bliss_bond_prices!J519/wrds_fama_bliss_bond_prices!H519</f>
        <v>1.070177340981302</v>
      </c>
      <c r="D519" s="3">
        <v>494</v>
      </c>
      <c r="E519" s="3">
        <v>0.9320560216272179</v>
      </c>
      <c r="F519" s="3">
        <v>-9.0325834340028166E-2</v>
      </c>
    </row>
    <row r="520" spans="1:6">
      <c r="A520">
        <f>wrds_fama_bliss_bond_prices!I521/wrds_fama_bliss_bond_prices!J520</f>
        <v>0.97581431380983485</v>
      </c>
      <c r="B520">
        <f>wrds_fama_bliss_bond_prices!J520/wrds_fama_bliss_bond_prices!H520</f>
        <v>1.045775480245281</v>
      </c>
      <c r="D520" s="3">
        <v>495</v>
      </c>
      <c r="E520" s="3">
        <v>0.93651797494561229</v>
      </c>
      <c r="F520" s="3">
        <v>-2.8682351629646941E-2</v>
      </c>
    </row>
    <row r="521" spans="1:6">
      <c r="A521">
        <f>wrds_fama_bliss_bond_prices!I522/wrds_fama_bliss_bond_prices!J521</f>
        <v>0.94659188244545334</v>
      </c>
      <c r="B521">
        <f>wrds_fama_bliss_bond_prices!J521/wrds_fama_bliss_bond_prices!H521</f>
        <v>1.0289154280868098</v>
      </c>
      <c r="D521" s="3">
        <v>496</v>
      </c>
      <c r="E521" s="3">
        <v>0.937930403472926</v>
      </c>
      <c r="F521" s="3">
        <v>-1.1189440187686639E-4</v>
      </c>
    </row>
    <row r="522" spans="1:6">
      <c r="A522">
        <f>wrds_fama_bliss_bond_prices!I523/wrds_fama_bliss_bond_prices!J522</f>
        <v>0.93112136564054082</v>
      </c>
      <c r="B522">
        <f>wrds_fama_bliss_bond_prices!J522/wrds_fama_bliss_bond_prices!H522</f>
        <v>1.0215887689126937</v>
      </c>
      <c r="D522" s="3">
        <v>497</v>
      </c>
      <c r="E522" s="3">
        <v>0.9386007873309129</v>
      </c>
      <c r="F522" s="3">
        <v>2.8748318946991369E-2</v>
      </c>
    </row>
    <row r="523" spans="1:6">
      <c r="A523">
        <f>wrds_fama_bliss_bond_prices!I524/wrds_fama_bliss_bond_prices!J523</f>
        <v>0.9499002916280489</v>
      </c>
      <c r="B523">
        <f>wrds_fama_bliss_bond_prices!J523/wrds_fama_bliss_bond_prices!H523</f>
        <v>1.0082077033592833</v>
      </c>
      <c r="D523" s="3">
        <v>498</v>
      </c>
      <c r="E523" s="3">
        <v>0.93771392794596931</v>
      </c>
      <c r="F523" s="3">
        <v>-1.4643014034712909E-2</v>
      </c>
    </row>
    <row r="524" spans="1:6">
      <c r="A524">
        <f>wrds_fama_bliss_bond_prices!I525/wrds_fama_bliss_bond_prices!J524</f>
        <v>0.93490853074093583</v>
      </c>
      <c r="B524">
        <f>wrds_fama_bliss_bond_prices!J524/wrds_fama_bliss_bond_prices!H524</f>
        <v>1.0138579316817478</v>
      </c>
      <c r="D524" s="3">
        <v>499</v>
      </c>
      <c r="E524" s="3">
        <v>0.93933485249078086</v>
      </c>
      <c r="F524" s="3">
        <v>-2.8812103014743018E-2</v>
      </c>
    </row>
    <row r="525" spans="1:6">
      <c r="A525">
        <f>wrds_fama_bliss_bond_prices!I526/wrds_fama_bliss_bond_prices!J525</f>
        <v>1.0699070942825297</v>
      </c>
      <c r="B525">
        <f>wrds_fama_bliss_bond_prices!J525/wrds_fama_bliss_bond_prices!H525</f>
        <v>1.0226210622173084</v>
      </c>
      <c r="D525" s="3">
        <v>500</v>
      </c>
      <c r="E525" s="3">
        <v>0.93624823484031849</v>
      </c>
      <c r="F525" s="3">
        <v>0.11029008793306549</v>
      </c>
    </row>
    <row r="526" spans="1:6">
      <c r="A526">
        <f>wrds_fama_bliss_bond_prices!I527/wrds_fama_bliss_bond_prices!J526</f>
        <v>1.041508253289412</v>
      </c>
      <c r="B526">
        <f>wrds_fama_bliss_bond_prices!J526/wrds_fama_bliss_bond_prices!H526</f>
        <v>1.0684224181886695</v>
      </c>
      <c r="D526" s="3">
        <v>501</v>
      </c>
      <c r="E526" s="3">
        <v>0.93877651620115865</v>
      </c>
      <c r="F526" s="3">
        <v>8.8306670271254606E-2</v>
      </c>
    </row>
    <row r="527" spans="1:6">
      <c r="A527">
        <f>wrds_fama_bliss_bond_prices!I528/wrds_fama_bliss_bond_prices!J527</f>
        <v>1.013027483312092</v>
      </c>
      <c r="B527">
        <f>wrds_fama_bliss_bond_prices!J527/wrds_fama_bliss_bond_prices!H527</f>
        <v>1.0783372635889821</v>
      </c>
      <c r="D527" s="3">
        <v>502</v>
      </c>
      <c r="E527" s="3">
        <v>0.93567150738385607</v>
      </c>
      <c r="F527" s="3">
        <v>6.7984786398249342E-2</v>
      </c>
    </row>
    <row r="528" spans="1:6">
      <c r="A528">
        <f>wrds_fama_bliss_bond_prices!I529/wrds_fama_bliss_bond_prices!J528</f>
        <v>1.0016355059701851</v>
      </c>
      <c r="B528">
        <f>wrds_fama_bliss_bond_prices!J528/wrds_fama_bliss_bond_prices!H528</f>
        <v>1.110716745084328</v>
      </c>
      <c r="D528" s="3">
        <v>503</v>
      </c>
      <c r="E528" s="3">
        <v>0.93958442247448537</v>
      </c>
      <c r="F528" s="3">
        <v>2.8755003427989756E-2</v>
      </c>
    </row>
    <row r="529" spans="1:6">
      <c r="A529">
        <f>wrds_fama_bliss_bond_prices!I530/wrds_fama_bliss_bond_prices!J529</f>
        <v>0.94754699593440517</v>
      </c>
      <c r="B529">
        <f>wrds_fama_bliss_bond_prices!J529/wrds_fama_bliss_bond_prices!H529</f>
        <v>1.1253023600630487</v>
      </c>
      <c r="D529" s="3">
        <v>504</v>
      </c>
      <c r="E529" s="3">
        <v>0.94330405216168856</v>
      </c>
      <c r="F529" s="3">
        <v>1.6917278984636241E-2</v>
      </c>
    </row>
    <row r="530" spans="1:6">
      <c r="A530">
        <f>wrds_fama_bliss_bond_prices!I531/wrds_fama_bliss_bond_prices!J530</f>
        <v>0.97752260320635209</v>
      </c>
      <c r="B530">
        <f>wrds_fama_bliss_bond_prices!J530/wrds_fama_bliss_bond_prices!H530</f>
        <v>1.1045775944130785</v>
      </c>
      <c r="D530" s="3">
        <v>505</v>
      </c>
      <c r="E530" s="3">
        <v>0.94482359563189122</v>
      </c>
      <c r="F530" s="3">
        <v>-1.9990708589205153E-2</v>
      </c>
    </row>
    <row r="531" spans="1:6">
      <c r="A531">
        <f>wrds_fama_bliss_bond_prices!I532/wrds_fama_bliss_bond_prices!J531</f>
        <v>0.98696927472244234</v>
      </c>
      <c r="B531">
        <f>wrds_fama_bliss_bond_prices!J531/wrds_fama_bliss_bond_prices!H531</f>
        <v>1.0783127152372161</v>
      </c>
      <c r="D531" s="3">
        <v>506</v>
      </c>
      <c r="E531" s="3">
        <v>0.94584515384060242</v>
      </c>
      <c r="F531" s="3">
        <v>2.9144545563165924E-2</v>
      </c>
    </row>
    <row r="532" spans="1:6">
      <c r="A532">
        <f>wrds_fama_bliss_bond_prices!I533/wrds_fama_bliss_bond_prices!J532</f>
        <v>0.92623407804260527</v>
      </c>
      <c r="B532">
        <f>wrds_fama_bliss_bond_prices!J532/wrds_fama_bliss_bond_prices!H532</f>
        <v>1.1170808107721371</v>
      </c>
      <c r="D532" s="3">
        <v>507</v>
      </c>
      <c r="E532" s="3">
        <v>0.94643228008205504</v>
      </c>
      <c r="F532" s="3">
        <v>7.7156554366708985E-2</v>
      </c>
    </row>
    <row r="533" spans="1:6">
      <c r="A533">
        <f>wrds_fama_bliss_bond_prices!I534/wrds_fama_bliss_bond_prices!J533</f>
        <v>0.90827494834857514</v>
      </c>
      <c r="B533">
        <f>wrds_fama_bliss_bond_prices!J533/wrds_fama_bliss_bond_prices!H533</f>
        <v>1.0990036113759736</v>
      </c>
      <c r="D533" s="3">
        <v>508</v>
      </c>
      <c r="E533" s="3">
        <v>0.94678028419733817</v>
      </c>
      <c r="F533" s="3">
        <v>4.4282527270815275E-2</v>
      </c>
    </row>
    <row r="534" spans="1:6">
      <c r="A534">
        <f>wrds_fama_bliss_bond_prices!I535/wrds_fama_bliss_bond_prices!J534</f>
        <v>0.9454844122036058</v>
      </c>
      <c r="B534">
        <f>wrds_fama_bliss_bond_prices!J534/wrds_fama_bliss_bond_prices!H534</f>
        <v>1.0720615289620814</v>
      </c>
      <c r="D534" s="3">
        <v>509</v>
      </c>
      <c r="E534" s="3">
        <v>0.94645265756315033</v>
      </c>
      <c r="F534" s="3">
        <v>8.8239409012943359E-2</v>
      </c>
    </row>
    <row r="535" spans="1:6">
      <c r="A535">
        <f>wrds_fama_bliss_bond_prices!I536/wrds_fama_bliss_bond_prices!J535</f>
        <v>1.0255535213793847</v>
      </c>
      <c r="B535">
        <f>wrds_fama_bliss_bond_prices!J535/wrds_fama_bliss_bond_prices!H535</f>
        <v>1.0562587373221508</v>
      </c>
      <c r="D535" s="3">
        <v>510</v>
      </c>
      <c r="E535" s="3">
        <v>0.9532296494710687</v>
      </c>
      <c r="F535" s="3">
        <v>4.8240080493389681E-2</v>
      </c>
    </row>
    <row r="536" spans="1:6">
      <c r="A536">
        <f>wrds_fama_bliss_bond_prices!I537/wrds_fama_bliss_bond_prices!J536</f>
        <v>0.97280263104533637</v>
      </c>
      <c r="B536">
        <f>wrds_fama_bliss_bond_prices!J536/wrds_fama_bliss_bond_prices!H536</f>
        <v>1.0976349862093622</v>
      </c>
      <c r="D536" s="3">
        <v>511</v>
      </c>
      <c r="E536" s="3">
        <v>0.95524194281379116</v>
      </c>
      <c r="F536" s="3">
        <v>-2.9884534864767276E-2</v>
      </c>
    </row>
    <row r="537" spans="1:6">
      <c r="A537">
        <f>wrds_fama_bliss_bond_prices!I538/wrds_fama_bliss_bond_prices!J537</f>
        <v>0.99803862865416226</v>
      </c>
      <c r="B537">
        <f>wrds_fama_bliss_bond_prices!J537/wrds_fama_bliss_bond_prices!H537</f>
        <v>1.0993394072694227</v>
      </c>
      <c r="D537" s="3">
        <v>512</v>
      </c>
      <c r="E537" s="3">
        <v>0.95471478151784483</v>
      </c>
      <c r="F537" s="3">
        <v>-4.5098601258172444E-2</v>
      </c>
    </row>
    <row r="538" spans="1:6">
      <c r="A538">
        <f>wrds_fama_bliss_bond_prices!I539/wrds_fama_bliss_bond_prices!J538</f>
        <v>1.0282842091372577</v>
      </c>
      <c r="B538">
        <f>wrds_fama_bliss_bond_prices!J538/wrds_fama_bliss_bond_prices!H538</f>
        <v>1.1095385375419859</v>
      </c>
      <c r="D538" s="3">
        <v>513</v>
      </c>
      <c r="E538" s="3">
        <v>0.95614089181401518</v>
      </c>
      <c r="F538" s="3">
        <v>2.4105214544581588E-2</v>
      </c>
    </row>
    <row r="539" spans="1:6">
      <c r="A539">
        <f>wrds_fama_bliss_bond_prices!I540/wrds_fama_bliss_bond_prices!J539</f>
        <v>0.94625123570564729</v>
      </c>
      <c r="B539">
        <f>wrds_fama_bliss_bond_prices!J539/wrds_fama_bliss_bond_prices!H539</f>
        <v>1.1079352790099291</v>
      </c>
      <c r="D539" s="3">
        <v>514</v>
      </c>
      <c r="E539" s="3">
        <v>0.9553604767711481</v>
      </c>
      <c r="F539" s="3">
        <v>-7.0325501212605834E-3</v>
      </c>
    </row>
    <row r="540" spans="1:6">
      <c r="A540">
        <f>wrds_fama_bliss_bond_prices!I541/wrds_fama_bliss_bond_prices!J540</f>
        <v>0.96063106353383199</v>
      </c>
      <c r="B540">
        <f>wrds_fama_bliss_bond_prices!J540/wrds_fama_bliss_bond_prices!H540</f>
        <v>1.0952308476177937</v>
      </c>
      <c r="D540" s="3">
        <v>515</v>
      </c>
      <c r="E540" s="3">
        <v>0.95711299862955856</v>
      </c>
      <c r="F540" s="3">
        <v>-9.0537200934637463E-2</v>
      </c>
    </row>
    <row r="541" spans="1:6">
      <c r="A541">
        <f>wrds_fama_bliss_bond_prices!I542/wrds_fama_bliss_bond_prices!J541</f>
        <v>0.95391132513571975</v>
      </c>
      <c r="B541">
        <f>wrds_fama_bliss_bond_prices!J541/wrds_fama_bliss_bond_prices!H541</f>
        <v>1.0887754530041305</v>
      </c>
      <c r="D541" s="3">
        <v>516</v>
      </c>
      <c r="E541" s="3">
        <v>0.96072429876504672</v>
      </c>
      <c r="F541" s="3">
        <v>1.1630486067211732E-2</v>
      </c>
    </row>
    <row r="542" spans="1:6">
      <c r="A542">
        <f>wrds_fama_bliss_bond_prices!I543/wrds_fama_bliss_bond_prices!J542</f>
        <v>0.9191618091954562</v>
      </c>
      <c r="B542">
        <f>wrds_fama_bliss_bond_prices!J542/wrds_fama_bliss_bond_prices!H542</f>
        <v>1.0953674328128651</v>
      </c>
      <c r="D542" s="3">
        <v>517</v>
      </c>
      <c r="E542" s="3">
        <v>0.95848121410283071</v>
      </c>
      <c r="F542" s="3">
        <v>3.9232208364417209E-2</v>
      </c>
    </row>
    <row r="543" spans="1:6">
      <c r="A543">
        <f>wrds_fama_bliss_bond_prices!I544/wrds_fama_bliss_bond_prices!J543</f>
        <v>1.02766053085997</v>
      </c>
      <c r="B543">
        <f>wrds_fama_bliss_bond_prices!J543/wrds_fama_bliss_bond_prices!H543</f>
        <v>1.0422225526993174</v>
      </c>
      <c r="D543" s="3">
        <v>518</v>
      </c>
      <c r="E543" s="3">
        <v>0.95644949588077022</v>
      </c>
      <c r="F543" s="3">
        <v>4.4191408544478339E-3</v>
      </c>
    </row>
    <row r="544" spans="1:6">
      <c r="A544">
        <f>wrds_fama_bliss_bond_prices!I545/wrds_fama_bliss_bond_prices!J544</f>
        <v>0.94453975364154052</v>
      </c>
      <c r="B544">
        <f>wrds_fama_bliss_bond_prices!J544/wrds_fama_bliss_bond_prices!H544</f>
        <v>1.0567856718024615</v>
      </c>
      <c r="D544" s="3">
        <v>519</v>
      </c>
      <c r="E544" s="3">
        <v>0.95894357478378978</v>
      </c>
      <c r="F544" s="3">
        <v>1.6870739026045078E-2</v>
      </c>
    </row>
    <row r="545" spans="1:6">
      <c r="A545">
        <f>wrds_fama_bliss_bond_prices!I546/wrds_fama_bliss_bond_prices!J545</f>
        <v>0.95317663252771545</v>
      </c>
      <c r="B545">
        <f>wrds_fama_bliss_bond_prices!J545/wrds_fama_bliss_bond_prices!H545</f>
        <v>1.0448763147205971</v>
      </c>
      <c r="D545" s="3">
        <v>520</v>
      </c>
      <c r="E545" s="3">
        <v>0.96066681633684803</v>
      </c>
      <c r="F545" s="3">
        <v>-1.4074933891394692E-2</v>
      </c>
    </row>
    <row r="546" spans="1:6">
      <c r="A546">
        <f>wrds_fama_bliss_bond_prices!I547/wrds_fama_bliss_bond_prices!J546</f>
        <v>1.016287790634347</v>
      </c>
      <c r="B546">
        <f>wrds_fama_bliss_bond_prices!J546/wrds_fama_bliss_bond_prices!H546</f>
        <v>1.0674835045860713</v>
      </c>
      <c r="D546" s="3">
        <v>521</v>
      </c>
      <c r="E546" s="3">
        <v>0.96141566357737029</v>
      </c>
      <c r="F546" s="3">
        <v>-3.0294297936829473E-2</v>
      </c>
    </row>
    <row r="547" spans="1:6">
      <c r="A547">
        <f>wrds_fama_bliss_bond_prices!I548/wrds_fama_bliss_bond_prices!J547</f>
        <v>0.96402266548287752</v>
      </c>
      <c r="B547">
        <f>wrds_fama_bliss_bond_prices!J547/wrds_fama_bliss_bond_prices!H547</f>
        <v>1.055721998241169</v>
      </c>
      <c r="D547" s="3">
        <v>522</v>
      </c>
      <c r="E547" s="3">
        <v>0.96278332293981461</v>
      </c>
      <c r="F547" s="3">
        <v>-1.2883031311765714E-2</v>
      </c>
    </row>
    <row r="548" spans="1:6">
      <c r="A548">
        <f>wrds_fama_bliss_bond_prices!I549/wrds_fama_bliss_bond_prices!J548</f>
        <v>0.93512200003435519</v>
      </c>
      <c r="B548">
        <f>wrds_fama_bliss_bond_prices!J548/wrds_fama_bliss_bond_prices!H548</f>
        <v>1.0397405981286849</v>
      </c>
      <c r="D548" s="3">
        <v>523</v>
      </c>
      <c r="E548" s="3">
        <v>0.9622058212726774</v>
      </c>
      <c r="F548" s="3">
        <v>-2.7297290531741569E-2</v>
      </c>
    </row>
    <row r="549" spans="1:6">
      <c r="A549">
        <f>wrds_fama_bliss_bond_prices!I550/wrds_fama_bliss_bond_prices!J549</f>
        <v>1.0356593154842966</v>
      </c>
      <c r="B549">
        <f>wrds_fama_bliss_bond_prices!J549/wrds_fama_bliss_bond_prices!H549</f>
        <v>1.028454577006926</v>
      </c>
      <c r="D549" s="3">
        <v>524</v>
      </c>
      <c r="E549" s="3">
        <v>0.96131015437130518</v>
      </c>
      <c r="F549" s="3">
        <v>0.10859693991122454</v>
      </c>
    </row>
    <row r="550" spans="1:6">
      <c r="A550">
        <f>wrds_fama_bliss_bond_prices!I551/wrds_fama_bliss_bond_prices!J550</f>
        <v>1.002371962260096</v>
      </c>
      <c r="B550">
        <f>wrds_fama_bliss_bond_prices!J550/wrds_fama_bliss_bond_prices!H550</f>
        <v>1.0344967006020562</v>
      </c>
      <c r="D550" s="3">
        <v>525</v>
      </c>
      <c r="E550" s="3">
        <v>0.95662886400195091</v>
      </c>
      <c r="F550" s="3">
        <v>8.4879389287461082E-2</v>
      </c>
    </row>
    <row r="551" spans="1:6">
      <c r="A551">
        <f>wrds_fama_bliss_bond_prices!I552/wrds_fama_bliss_bond_prices!J551</f>
        <v>0.98671944922206323</v>
      </c>
      <c r="B551">
        <f>wrds_fama_bliss_bond_prices!J551/wrds_fama_bliss_bond_prices!H551</f>
        <v>1.0492598472333245</v>
      </c>
      <c r="D551" s="3">
        <v>526</v>
      </c>
      <c r="E551" s="3">
        <v>0.9556154819895244</v>
      </c>
      <c r="F551" s="3">
        <v>5.741200132256763E-2</v>
      </c>
    </row>
    <row r="552" spans="1:6">
      <c r="A552">
        <f>wrds_fama_bliss_bond_prices!I553/wrds_fama_bliss_bond_prices!J552</f>
        <v>0.9852975438485897</v>
      </c>
      <c r="B552">
        <f>wrds_fama_bliss_bond_prices!J552/wrds_fama_bliss_bond_prices!H552</f>
        <v>1.0440689294785559</v>
      </c>
      <c r="D552" s="3">
        <v>527</v>
      </c>
      <c r="E552" s="3">
        <v>0.95230602200358794</v>
      </c>
      <c r="F552" s="3">
        <v>4.9329483966597198E-2</v>
      </c>
    </row>
    <row r="553" spans="1:6">
      <c r="A553">
        <f>wrds_fama_bliss_bond_prices!I554/wrds_fama_bliss_bond_prices!J553</f>
        <v>0.97741837207468185</v>
      </c>
      <c r="B553">
        <f>wrds_fama_bliss_bond_prices!J553/wrds_fama_bliss_bond_prices!H553</f>
        <v>1.0372383190791865</v>
      </c>
      <c r="D553" s="3">
        <v>528</v>
      </c>
      <c r="E553" s="3">
        <v>0.9508152473860485</v>
      </c>
      <c r="F553" s="3">
        <v>-3.2682514516433336E-3</v>
      </c>
    </row>
    <row r="554" spans="1:6">
      <c r="A554">
        <f>wrds_fama_bliss_bond_prices!I555/wrds_fama_bliss_bond_prices!J554</f>
        <v>0.98957358502784831</v>
      </c>
      <c r="B554">
        <f>wrds_fama_bliss_bond_prices!J554/wrds_fama_bliss_bond_prices!H554</f>
        <v>1.0271176889230509</v>
      </c>
      <c r="D554" s="3">
        <v>529</v>
      </c>
      <c r="E554" s="3">
        <v>0.95293349571705854</v>
      </c>
      <c r="F554" s="3">
        <v>2.4589107489293549E-2</v>
      </c>
    </row>
    <row r="555" spans="1:6">
      <c r="A555">
        <f>wrds_fama_bliss_bond_prices!I556/wrds_fama_bliss_bond_prices!J555</f>
        <v>0.87930122167519742</v>
      </c>
      <c r="B555">
        <f>wrds_fama_bliss_bond_prices!J555/wrds_fama_bliss_bond_prices!H555</f>
        <v>1.0107467900686591</v>
      </c>
      <c r="D555" s="3">
        <v>530</v>
      </c>
      <c r="E555" s="3">
        <v>0.95561799104106371</v>
      </c>
      <c r="F555" s="3">
        <v>3.1351283681378628E-2</v>
      </c>
    </row>
    <row r="556" spans="1:6">
      <c r="A556">
        <f>wrds_fama_bliss_bond_prices!I557/wrds_fama_bliss_bond_prices!J556</f>
        <v>0.86899614617368215</v>
      </c>
      <c r="B556">
        <f>wrds_fama_bliss_bond_prices!J556/wrds_fama_bliss_bond_prices!H556</f>
        <v>0.97505776900926044</v>
      </c>
      <c r="D556" s="3">
        <v>531</v>
      </c>
      <c r="E556" s="3">
        <v>0.951655560051481</v>
      </c>
      <c r="F556" s="3">
        <v>-2.5421482008875729E-2</v>
      </c>
    </row>
    <row r="557" spans="1:6">
      <c r="A557">
        <f>wrds_fama_bliss_bond_prices!I558/wrds_fama_bliss_bond_prices!J557</f>
        <v>0.95978689880478663</v>
      </c>
      <c r="B557">
        <f>wrds_fama_bliss_bond_prices!J557/wrds_fama_bliss_bond_prices!H557</f>
        <v>0.94958947150714468</v>
      </c>
      <c r="D557" s="3">
        <v>532</v>
      </c>
      <c r="E557" s="3">
        <v>0.95350320446382264</v>
      </c>
      <c r="F557" s="3">
        <v>-4.52282561152475E-2</v>
      </c>
    </row>
    <row r="558" spans="1:6">
      <c r="A558">
        <f>wrds_fama_bliss_bond_prices!I559/wrds_fama_bliss_bond_prices!J558</f>
        <v>1.0384989285129049</v>
      </c>
      <c r="B558">
        <f>wrds_fama_bliss_bond_prices!J558/wrds_fama_bliss_bond_prices!H558</f>
        <v>0.98751997424130844</v>
      </c>
      <c r="D558" s="3">
        <v>533</v>
      </c>
      <c r="E558" s="3">
        <v>0.95625691575161431</v>
      </c>
      <c r="F558" s="3">
        <v>-1.0772503548008516E-2</v>
      </c>
    </row>
    <row r="559" spans="1:6">
      <c r="A559">
        <f>wrds_fama_bliss_bond_prices!I560/wrds_fama_bliss_bond_prices!J559</f>
        <v>0.99600814460794829</v>
      </c>
      <c r="B559">
        <f>wrds_fama_bliss_bond_prices!J559/wrds_fama_bliss_bond_prices!H559</f>
        <v>0.97738908470309316</v>
      </c>
      <c r="D559" s="3">
        <v>534</v>
      </c>
      <c r="E559" s="3">
        <v>0.95787209623577252</v>
      </c>
      <c r="F559" s="3">
        <v>6.7681425143612195E-2</v>
      </c>
    </row>
    <row r="560" spans="1:6">
      <c r="A560">
        <f>wrds_fama_bliss_bond_prices!I561/wrds_fama_bliss_bond_prices!J560</f>
        <v>0.98705890943616015</v>
      </c>
      <c r="B560">
        <f>wrds_fama_bliss_bond_prices!J560/wrds_fama_bliss_bond_prices!H560</f>
        <v>1.0379461011162323</v>
      </c>
      <c r="D560" s="3">
        <v>535</v>
      </c>
      <c r="E560" s="3">
        <v>0.953643089663198</v>
      </c>
      <c r="F560" s="3">
        <v>1.9159541382138379E-2</v>
      </c>
    </row>
    <row r="561" spans="1:6">
      <c r="A561">
        <f>wrds_fama_bliss_bond_prices!I562/wrds_fama_bliss_bond_prices!J561</f>
        <v>1.1150976510556478</v>
      </c>
      <c r="B561">
        <f>wrds_fama_bliss_bond_prices!J561/wrds_fama_bliss_bond_prices!H561</f>
        <v>1.0244545457904906</v>
      </c>
      <c r="D561" s="3">
        <v>536</v>
      </c>
      <c r="E561" s="3">
        <v>0.9534688832510827</v>
      </c>
      <c r="F561" s="3">
        <v>4.4569745403079564E-2</v>
      </c>
    </row>
    <row r="562" spans="1:6">
      <c r="A562">
        <f>wrds_fama_bliss_bond_prices!I563/wrds_fama_bliss_bond_prices!J562</f>
        <v>0.94199158254005866</v>
      </c>
      <c r="B562">
        <f>wrds_fama_bliss_bond_prices!J562/wrds_fama_bliss_bond_prices!H562</f>
        <v>1.0713751557612943</v>
      </c>
      <c r="D562" s="3">
        <v>537</v>
      </c>
      <c r="E562" s="3">
        <v>0.95242644489291273</v>
      </c>
      <c r="F562" s="3">
        <v>7.5857764244344983E-2</v>
      </c>
    </row>
    <row r="563" spans="1:6">
      <c r="A563">
        <f>wrds_fama_bliss_bond_prices!I564/wrds_fama_bliss_bond_prices!J563</f>
        <v>0.99080235614482759</v>
      </c>
      <c r="B563">
        <f>wrds_fama_bliss_bond_prices!J563/wrds_fama_bliss_bond_prices!H563</f>
        <v>1.0834773211277775</v>
      </c>
      <c r="D563" s="3">
        <v>538</v>
      </c>
      <c r="E563" s="3">
        <v>0.9525903116293124</v>
      </c>
      <c r="F563" s="3">
        <v>-6.3390759236651162E-3</v>
      </c>
    </row>
    <row r="564" spans="1:6">
      <c r="A564">
        <f>wrds_fama_bliss_bond_prices!I565/wrds_fama_bliss_bond_prices!J564</f>
        <v>1.0456914750599007</v>
      </c>
      <c r="B564">
        <f>wrds_fama_bliss_bond_prices!J564/wrds_fama_bliss_bond_prices!H564</f>
        <v>1.0961154848915768</v>
      </c>
      <c r="D564" s="3">
        <v>539</v>
      </c>
      <c r="E564" s="3">
        <v>0.95388881319248253</v>
      </c>
      <c r="F564" s="3">
        <v>6.7422503413494539E-3</v>
      </c>
    </row>
    <row r="565" spans="1:6">
      <c r="A565">
        <f>wrds_fama_bliss_bond_prices!I566/wrds_fama_bliss_bond_prices!J565</f>
        <v>0.98493062396867337</v>
      </c>
      <c r="B565">
        <f>wrds_fama_bliss_bond_prices!J565/wrds_fama_bliss_bond_prices!H565</f>
        <v>1.1109904945190014</v>
      </c>
      <c r="D565" s="3">
        <v>540</v>
      </c>
      <c r="E565" s="3">
        <v>0.95454860974204803</v>
      </c>
      <c r="F565" s="3">
        <v>-6.372846063282811E-4</v>
      </c>
    </row>
    <row r="566" spans="1:6">
      <c r="A566">
        <f>wrds_fama_bliss_bond_prices!I567/wrds_fama_bliss_bond_prices!J566</f>
        <v>1.0015256260919341</v>
      </c>
      <c r="B566">
        <f>wrds_fama_bliss_bond_prices!J566/wrds_fama_bliss_bond_prices!H566</f>
        <v>1.0726736701600901</v>
      </c>
      <c r="D566" s="3">
        <v>541</v>
      </c>
      <c r="E566" s="3">
        <v>0.95387485301718378</v>
      </c>
      <c r="F566" s="3">
        <v>-3.4713043821727574E-2</v>
      </c>
    </row>
    <row r="567" spans="1:6">
      <c r="A567">
        <f>wrds_fama_bliss_bond_prices!I568/wrds_fama_bliss_bond_prices!J567</f>
        <v>0.99443954911583643</v>
      </c>
      <c r="B567">
        <f>wrds_fama_bliss_bond_prices!J567/wrds_fama_bliss_bond_prices!H567</f>
        <v>1.0712740130799623</v>
      </c>
      <c r="D567" s="3">
        <v>542</v>
      </c>
      <c r="E567" s="3">
        <v>0.95930671437106163</v>
      </c>
      <c r="F567" s="3">
        <v>6.835381648890837E-2</v>
      </c>
    </row>
    <row r="568" spans="1:6">
      <c r="A568">
        <f>wrds_fama_bliss_bond_prices!I569/wrds_fama_bliss_bond_prices!J568</f>
        <v>0.95651628908255504</v>
      </c>
      <c r="B568">
        <f>wrds_fama_bliss_bond_prices!J568/wrds_fama_bliss_bond_prices!H568</f>
        <v>1.0595082396375659</v>
      </c>
      <c r="D568" s="3">
        <v>543</v>
      </c>
      <c r="E568" s="3">
        <v>0.95781823902443786</v>
      </c>
      <c r="F568" s="3">
        <v>-1.3278485382897331E-2</v>
      </c>
    </row>
    <row r="569" spans="1:6">
      <c r="A569">
        <f>wrds_fama_bliss_bond_prices!I570/wrds_fama_bliss_bond_prices!J569</f>
        <v>1.0155836549532193</v>
      </c>
      <c r="B569">
        <f>wrds_fama_bliss_bond_prices!J569/wrds_fama_bliss_bond_prices!H569</f>
        <v>1.0539524118115982</v>
      </c>
      <c r="D569" s="3">
        <v>544</v>
      </c>
      <c r="E569" s="3">
        <v>0.95903547719195836</v>
      </c>
      <c r="F569" s="3">
        <v>-5.8588446642429126E-3</v>
      </c>
    </row>
    <row r="570" spans="1:6">
      <c r="A570">
        <f>wrds_fama_bliss_bond_prices!I571/wrds_fama_bliss_bond_prices!J570</f>
        <v>1.0181304979669323</v>
      </c>
      <c r="B570">
        <f>wrds_fama_bliss_bond_prices!J570/wrds_fama_bliss_bond_prices!H570</f>
        <v>1.048878597932434</v>
      </c>
      <c r="D570" s="3">
        <v>545</v>
      </c>
      <c r="E570" s="3">
        <v>0.95672482900369116</v>
      </c>
      <c r="F570" s="3">
        <v>5.9562961630655886E-2</v>
      </c>
    </row>
    <row r="571" spans="1:6">
      <c r="A571">
        <f>wrds_fama_bliss_bond_prices!I572/wrds_fama_bliss_bond_prices!J571</f>
        <v>1.028780862422932</v>
      </c>
      <c r="B571">
        <f>wrds_fama_bliss_bond_prices!J571/wrds_fama_bliss_bond_prices!H571</f>
        <v>1.0367332448024604</v>
      </c>
      <c r="D571" s="3">
        <v>546</v>
      </c>
      <c r="E571" s="3">
        <v>0.95792695556116514</v>
      </c>
      <c r="F571" s="3">
        <v>6.0957099217123778E-3</v>
      </c>
    </row>
    <row r="572" spans="1:6">
      <c r="A572">
        <f>wrds_fama_bliss_bond_prices!I573/wrds_fama_bliss_bond_prices!J572</f>
        <v>1.0476295244678813</v>
      </c>
      <c r="B572">
        <f>wrds_fama_bliss_bond_prices!J572/wrds_fama_bliss_bond_prices!H572</f>
        <v>1.0608577235037571</v>
      </c>
      <c r="D572" s="3">
        <v>547</v>
      </c>
      <c r="E572" s="3">
        <v>0.95956039135905169</v>
      </c>
      <c r="F572" s="3">
        <v>-2.4438391324696496E-2</v>
      </c>
    </row>
    <row r="573" spans="1:6">
      <c r="A573">
        <f>wrds_fama_bliss_bond_prices!I574/wrds_fama_bliss_bond_prices!J573</f>
        <v>0.98014002373248865</v>
      </c>
      <c r="B573">
        <f>wrds_fama_bliss_bond_prices!J573/wrds_fama_bliss_bond_prices!H573</f>
        <v>1.063507786940054</v>
      </c>
      <c r="D573" s="3">
        <v>548</v>
      </c>
      <c r="E573" s="3">
        <v>0.96071391925937533</v>
      </c>
      <c r="F573" s="3">
        <v>7.4945396224921246E-2</v>
      </c>
    </row>
    <row r="574" spans="1:6">
      <c r="A574">
        <f>wrds_fama_bliss_bond_prices!I575/wrds_fama_bliss_bond_prices!J574</f>
        <v>0.97768230113913723</v>
      </c>
      <c r="B574">
        <f>wrds_fama_bliss_bond_prices!J574/wrds_fama_bliss_bond_prices!H574</f>
        <v>1.0684124713878622</v>
      </c>
      <c r="D574" s="3">
        <v>549</v>
      </c>
      <c r="E574" s="3">
        <v>0.96009636254306285</v>
      </c>
      <c r="F574" s="3">
        <v>4.2275599717033097E-2</v>
      </c>
    </row>
    <row r="575" spans="1:6">
      <c r="A575">
        <f>wrds_fama_bliss_bond_prices!I576/wrds_fama_bliss_bond_prices!J575</f>
        <v>1.0396183851407688</v>
      </c>
      <c r="B575">
        <f>wrds_fama_bliss_bond_prices!J575/wrds_fama_bliss_bond_prices!H575</f>
        <v>1.0086481491919665</v>
      </c>
      <c r="D575" s="3">
        <v>550</v>
      </c>
      <c r="E575" s="3">
        <v>0.95858744267201068</v>
      </c>
      <c r="F575" s="3">
        <v>2.8132006550052546E-2</v>
      </c>
    </row>
    <row r="576" spans="1:6">
      <c r="A576">
        <f>wrds_fama_bliss_bond_prices!I577/wrds_fama_bliss_bond_prices!J576</f>
        <v>1.0152450995055096</v>
      </c>
      <c r="B576">
        <f>wrds_fama_bliss_bond_prices!J576/wrds_fama_bliss_bond_prices!H576</f>
        <v>1.0021711956864119</v>
      </c>
      <c r="D576" s="3">
        <v>551</v>
      </c>
      <c r="E576" s="3">
        <v>0.95911799887014382</v>
      </c>
      <c r="F576" s="3">
        <v>2.6179544978445879E-2</v>
      </c>
    </row>
    <row r="577" spans="1:6">
      <c r="A577">
        <f>wrds_fama_bliss_bond_prices!I578/wrds_fama_bliss_bond_prices!J577</f>
        <v>0.95811509489721913</v>
      </c>
      <c r="B577">
        <f>wrds_fama_bliss_bond_prices!J577/wrds_fama_bliss_bond_prices!H577</f>
        <v>1.0430159856485419</v>
      </c>
      <c r="D577" s="3">
        <v>552</v>
      </c>
      <c r="E577" s="3">
        <v>0.9598161456826394</v>
      </c>
      <c r="F577" s="3">
        <v>1.7602226392042453E-2</v>
      </c>
    </row>
    <row r="578" spans="1:6">
      <c r="A578">
        <f>wrds_fama_bliss_bond_prices!I579/wrds_fama_bliss_bond_prices!J578</f>
        <v>1.0002416735250705</v>
      </c>
      <c r="B578">
        <f>wrds_fama_bliss_bond_prices!J578/wrds_fama_bliss_bond_prices!H578</f>
        <v>0.97129352683382097</v>
      </c>
      <c r="D578" s="3">
        <v>553</v>
      </c>
      <c r="E578" s="3">
        <v>0.96085056065741303</v>
      </c>
      <c r="F578" s="3">
        <v>2.8723024370435279E-2</v>
      </c>
    </row>
    <row r="579" spans="1:6">
      <c r="A579">
        <f>wrds_fama_bliss_bond_prices!I580/wrds_fama_bliss_bond_prices!J579</f>
        <v>0.97545523066988316</v>
      </c>
      <c r="B579">
        <f>wrds_fama_bliss_bond_prices!J579/wrds_fama_bliss_bond_prices!H579</f>
        <v>0.97757537524894467</v>
      </c>
      <c r="D579" s="3">
        <v>554</v>
      </c>
      <c r="E579" s="3">
        <v>0.96252380655853131</v>
      </c>
      <c r="F579" s="3">
        <v>-8.3222584883333894E-2</v>
      </c>
    </row>
    <row r="580" spans="1:6">
      <c r="A580">
        <f>wrds_fama_bliss_bond_prices!I581/wrds_fama_bliss_bond_prices!J580</f>
        <v>0.97916866606043929</v>
      </c>
      <c r="B580">
        <f>wrds_fama_bliss_bond_prices!J580/wrds_fama_bliss_bond_prices!H580</f>
        <v>0.98006726943172728</v>
      </c>
      <c r="D580" s="3">
        <v>555</v>
      </c>
      <c r="E580" s="3">
        <v>0.96617152979802479</v>
      </c>
      <c r="F580" s="3">
        <v>-9.7175383624342637E-2</v>
      </c>
    </row>
    <row r="581" spans="1:6">
      <c r="A581">
        <f>wrds_fama_bliss_bond_prices!I582/wrds_fama_bliss_bond_prices!J581</f>
        <v>0.99084907172231129</v>
      </c>
      <c r="B581">
        <f>wrds_fama_bliss_bond_prices!J581/wrds_fama_bliss_bond_prices!H581</f>
        <v>0.94953805695779792</v>
      </c>
      <c r="D581" s="3">
        <v>556</v>
      </c>
      <c r="E581" s="3">
        <v>0.96877460766093904</v>
      </c>
      <c r="F581" s="3">
        <v>-8.9877088561524099E-3</v>
      </c>
    </row>
    <row r="582" spans="1:6">
      <c r="A582">
        <f>wrds_fama_bliss_bond_prices!I583/wrds_fama_bliss_bond_prices!J582</f>
        <v>0.9509620627777694</v>
      </c>
      <c r="B582">
        <f>wrds_fama_bliss_bond_prices!J582/wrds_fama_bliss_bond_prices!H582</f>
        <v>0.93634968830196252</v>
      </c>
      <c r="D582" s="3">
        <v>557</v>
      </c>
      <c r="E582" s="3">
        <v>0.96489778582044072</v>
      </c>
      <c r="F582" s="3">
        <v>7.3601142692464205E-2</v>
      </c>
    </row>
    <row r="583" spans="1:6">
      <c r="A583">
        <f>wrds_fama_bliss_bond_prices!I584/wrds_fama_bliss_bond_prices!J583</f>
        <v>0.91334940909062556</v>
      </c>
      <c r="B583">
        <f>wrds_fama_bliss_bond_prices!J583/wrds_fama_bliss_bond_prices!H583</f>
        <v>0.94595232808027774</v>
      </c>
      <c r="D583" s="3">
        <v>558</v>
      </c>
      <c r="E583" s="3">
        <v>0.96593324939182268</v>
      </c>
      <c r="F583" s="3">
        <v>3.0074895216125608E-2</v>
      </c>
    </row>
    <row r="584" spans="1:6">
      <c r="A584">
        <f>wrds_fama_bliss_bond_prices!I585/wrds_fama_bliss_bond_prices!J584</f>
        <v>0.89341981842080542</v>
      </c>
      <c r="B584">
        <f>wrds_fama_bliss_bond_prices!J584/wrds_fama_bliss_bond_prices!H584</f>
        <v>0.93172217261923163</v>
      </c>
      <c r="D584" s="3">
        <v>559</v>
      </c>
      <c r="E584" s="3">
        <v>0.95974380430401962</v>
      </c>
      <c r="F584" s="3">
        <v>2.7315105132140527E-2</v>
      </c>
    </row>
    <row r="585" spans="1:6">
      <c r="A585">
        <f>wrds_fama_bliss_bond_prices!I586/wrds_fama_bliss_bond_prices!J585</f>
        <v>0.93055300957353937</v>
      </c>
      <c r="B585">
        <f>wrds_fama_bliss_bond_prices!J585/wrds_fama_bliss_bond_prices!H585</f>
        <v>1.0112536959450733</v>
      </c>
      <c r="D585" s="3">
        <v>560</v>
      </c>
      <c r="E585" s="3">
        <v>0.96112275666633606</v>
      </c>
      <c r="F585" s="3">
        <v>0.15397489438931178</v>
      </c>
    </row>
    <row r="586" spans="1:6">
      <c r="A586">
        <f>wrds_fama_bliss_bond_prices!I587/wrds_fama_bliss_bond_prices!J586</f>
        <v>0.91703936620563509</v>
      </c>
      <c r="B586">
        <f>wrds_fama_bliss_bond_prices!J586/wrds_fama_bliss_bond_prices!H586</f>
        <v>1.0330960291845384</v>
      </c>
      <c r="D586" s="3">
        <v>561</v>
      </c>
      <c r="E586" s="3">
        <v>0.9563270689640353</v>
      </c>
      <c r="F586" s="3">
        <v>-1.433548642397664E-2</v>
      </c>
    </row>
    <row r="587" spans="1:6">
      <c r="A587">
        <f>wrds_fama_bliss_bond_prices!I588/wrds_fama_bliss_bond_prices!J587</f>
        <v>0.968869939332487</v>
      </c>
      <c r="B587">
        <f>wrds_fama_bliss_bond_prices!J587/wrds_fama_bliss_bond_prices!H587</f>
        <v>1.068882261580427</v>
      </c>
      <c r="D587" s="3">
        <v>562</v>
      </c>
      <c r="E587" s="3">
        <v>0.95509012414052674</v>
      </c>
      <c r="F587" s="3">
        <v>3.5712232004300848E-2</v>
      </c>
    </row>
    <row r="588" spans="1:6">
      <c r="A588">
        <f>wrds_fama_bliss_bond_prices!I589/wrds_fama_bliss_bond_prices!J588</f>
        <v>0.90496340162996558</v>
      </c>
      <c r="B588">
        <f>wrds_fama_bliss_bond_prices!J588/wrds_fama_bliss_bond_prices!H588</f>
        <v>1.1545809123258777</v>
      </c>
      <c r="D588" s="3">
        <v>563</v>
      </c>
      <c r="E588" s="3">
        <v>0.95379839569583202</v>
      </c>
      <c r="F588" s="3">
        <v>9.1893079364068653E-2</v>
      </c>
    </row>
    <row r="589" spans="1:6">
      <c r="A589">
        <f>wrds_fama_bliss_bond_prices!I590/wrds_fama_bliss_bond_prices!J589</f>
        <v>0.91700114680652012</v>
      </c>
      <c r="B589">
        <f>wrds_fama_bliss_bond_prices!J589/wrds_fama_bliss_bond_prices!H589</f>
        <v>1.221598486956595</v>
      </c>
      <c r="D589" s="3">
        <v>564</v>
      </c>
      <c r="E589" s="3">
        <v>0.95227804246968606</v>
      </c>
      <c r="F589" s="3">
        <v>3.265258149898731E-2</v>
      </c>
    </row>
    <row r="590" spans="1:6">
      <c r="A590">
        <f>wrds_fama_bliss_bond_prices!I591/wrds_fama_bliss_bond_prices!J590</f>
        <v>0.80406942772364753</v>
      </c>
      <c r="B590">
        <f>wrds_fama_bliss_bond_prices!J590/wrds_fama_bliss_bond_prices!H590</f>
        <v>1.2125208313270128</v>
      </c>
      <c r="D590" s="3">
        <v>565</v>
      </c>
      <c r="E590" s="3">
        <v>0.95619434968486483</v>
      </c>
      <c r="F590" s="3">
        <v>4.5331276407069243E-2</v>
      </c>
    </row>
    <row r="591" spans="1:6">
      <c r="A591">
        <f>wrds_fama_bliss_bond_prices!I592/wrds_fama_bliss_bond_prices!J591</f>
        <v>0.85077519246230737</v>
      </c>
      <c r="B591">
        <f>wrds_fama_bliss_bond_prices!J591/wrds_fama_bliss_bond_prices!H591</f>
        <v>1.2261955022201392</v>
      </c>
      <c r="D591" s="3">
        <v>566</v>
      </c>
      <c r="E591" s="3">
        <v>0.95633740661125144</v>
      </c>
      <c r="F591" s="3">
        <v>3.810214250458499E-2</v>
      </c>
    </row>
    <row r="592" spans="1:6">
      <c r="A592">
        <f>wrds_fama_bliss_bond_prices!I593/wrds_fama_bliss_bond_prices!J592</f>
        <v>0.6926704038553293</v>
      </c>
      <c r="B592">
        <f>wrds_fama_bliss_bond_prices!J592/wrds_fama_bliss_bond_prices!H592</f>
        <v>1.2271261906281086</v>
      </c>
      <c r="D592" s="3">
        <v>567</v>
      </c>
      <c r="E592" s="3">
        <v>0.95753996930259044</v>
      </c>
      <c r="F592" s="3">
        <v>-1.0236802200354056E-3</v>
      </c>
    </row>
    <row r="593" spans="1:6">
      <c r="A593">
        <f>wrds_fama_bliss_bond_prices!I594/wrds_fama_bliss_bond_prices!J593</f>
        <v>0.68656198853861283</v>
      </c>
      <c r="B593">
        <f>wrds_fama_bliss_bond_prices!J593/wrds_fama_bliss_bond_prices!H593</f>
        <v>1.3629890604138748</v>
      </c>
      <c r="D593" s="3">
        <v>568</v>
      </c>
      <c r="E593" s="3">
        <v>0.95810782243147496</v>
      </c>
      <c r="F593" s="3">
        <v>5.7475832521744374E-2</v>
      </c>
    </row>
    <row r="594" spans="1:6">
      <c r="A594">
        <f>wrds_fama_bliss_bond_prices!I595/wrds_fama_bliss_bond_prices!J594</f>
        <v>0.95791659081995606</v>
      </c>
      <c r="B594">
        <f>wrds_fama_bliss_bond_prices!J594/wrds_fama_bliss_bond_prices!H594</f>
        <v>1.5193881169835517</v>
      </c>
      <c r="D594" s="3">
        <v>569</v>
      </c>
      <c r="E594" s="3">
        <v>0.9586264096118039</v>
      </c>
      <c r="F594" s="3">
        <v>5.9504088355128437E-2</v>
      </c>
    </row>
    <row r="595" spans="1:6">
      <c r="A595">
        <f>wrds_fama_bliss_bond_prices!I596/wrds_fama_bliss_bond_prices!J595</f>
        <v>0.86938146036913422</v>
      </c>
      <c r="B595">
        <f>wrds_fama_bliss_bond_prices!J595/wrds_fama_bliss_bond_prices!H595</f>
        <v>1.7321291468714011</v>
      </c>
      <c r="D595" s="3">
        <v>570</v>
      </c>
      <c r="E595" s="3">
        <v>0.95986776859417333</v>
      </c>
      <c r="F595" s="3">
        <v>6.8913093828758654E-2</v>
      </c>
    </row>
    <row r="596" spans="1:6">
      <c r="A596">
        <f>wrds_fama_bliss_bond_prices!I597/wrds_fama_bliss_bond_prices!J596</f>
        <v>0.82147724014338908</v>
      </c>
      <c r="B596">
        <f>wrds_fama_bliss_bond_prices!J596/wrds_fama_bliss_bond_prices!H596</f>
        <v>1.8753486159922204</v>
      </c>
      <c r="D596" s="3">
        <v>571</v>
      </c>
      <c r="E596" s="3">
        <v>0.95740204050785449</v>
      </c>
      <c r="F596" s="3">
        <v>9.0227483960026778E-2</v>
      </c>
    </row>
    <row r="597" spans="1:6">
      <c r="A597">
        <f>wrds_fama_bliss_bond_prices!I598/wrds_fama_bliss_bond_prices!J597</f>
        <v>0.7929041794749111</v>
      </c>
      <c r="B597">
        <f>wrds_fama_bliss_bond_prices!J597/wrds_fama_bliss_bond_prices!H597</f>
        <v>1.686914176877558</v>
      </c>
      <c r="D597" s="3">
        <v>572</v>
      </c>
      <c r="E597" s="3">
        <v>0.95713118135577457</v>
      </c>
      <c r="F597" s="3">
        <v>2.3008842376714078E-2</v>
      </c>
    </row>
    <row r="598" spans="1:6">
      <c r="A598">
        <f>wrds_fama_bliss_bond_prices!I599/wrds_fama_bliss_bond_prices!J598</f>
        <v>1.0207654342076622</v>
      </c>
      <c r="B598">
        <f>wrds_fama_bliss_bond_prices!J598/wrds_fama_bliss_bond_prices!H598</f>
        <v>1.6630148662331756</v>
      </c>
      <c r="D598" s="3">
        <v>573</v>
      </c>
      <c r="E598" s="3">
        <v>0.95662988065007926</v>
      </c>
      <c r="F598" s="3">
        <v>2.1052420489057977E-2</v>
      </c>
    </row>
    <row r="599" spans="1:6">
      <c r="A599">
        <f>wrds_fama_bliss_bond_prices!I600/wrds_fama_bliss_bond_prices!J599</f>
        <v>0.73788993096089861</v>
      </c>
      <c r="B599">
        <f>wrds_fama_bliss_bond_prices!J599/wrds_fama_bliss_bond_prices!H599</f>
        <v>1.6137935191749757</v>
      </c>
      <c r="D599" s="3">
        <v>574</v>
      </c>
      <c r="E599" s="3">
        <v>0.96273830560809959</v>
      </c>
      <c r="F599" s="3">
        <v>7.6880079532669177E-2</v>
      </c>
    </row>
    <row r="600" spans="1:6">
      <c r="A600">
        <f>wrds_fama_bliss_bond_prices!I601/wrds_fama_bliss_bond_prices!J600</f>
        <v>0.82038920810848925</v>
      </c>
      <c r="B600">
        <f>wrds_fama_bliss_bond_prices!J600/wrds_fama_bliss_bond_prices!H600</f>
        <v>1.7288783616213281</v>
      </c>
      <c r="D600" s="3">
        <v>575</v>
      </c>
      <c r="E600" s="3">
        <v>0.96340030566083312</v>
      </c>
      <c r="F600" s="3">
        <v>5.184479384467644E-2</v>
      </c>
    </row>
    <row r="601" spans="1:6">
      <c r="A601">
        <f>wrds_fama_bliss_bond_prices!I602/wrds_fama_bliss_bond_prices!J601</f>
        <v>0.77081775783090845</v>
      </c>
      <c r="B601">
        <f>wrds_fama_bliss_bond_prices!J601/wrds_fama_bliss_bond_prices!H601</f>
        <v>1.6633247249249823</v>
      </c>
      <c r="D601" s="3">
        <v>576</v>
      </c>
      <c r="E601" s="3">
        <v>0.95922561873655121</v>
      </c>
      <c r="F601" s="3">
        <v>-1.1105238393320782E-3</v>
      </c>
    </row>
    <row r="602" spans="1:6">
      <c r="A602">
        <f>wrds_fama_bliss_bond_prices!I603/wrds_fama_bliss_bond_prices!J602</f>
        <v>0.63654699928253899</v>
      </c>
      <c r="B602">
        <f>wrds_fama_bliss_bond_prices!J602/wrds_fama_bliss_bond_prices!H602</f>
        <v>1.790466260346427</v>
      </c>
      <c r="D602" s="3">
        <v>577</v>
      </c>
      <c r="E602" s="3">
        <v>0.96655626754803414</v>
      </c>
      <c r="F602" s="3">
        <v>3.3685405977036398E-2</v>
      </c>
    </row>
    <row r="603" spans="1:6">
      <c r="A603">
        <f>wrds_fama_bliss_bond_prices!I604/wrds_fama_bliss_bond_prices!J603</f>
        <v>0.73901979580691124</v>
      </c>
      <c r="B603">
        <f>wrds_fama_bliss_bond_prices!J603/wrds_fama_bliss_bond_prices!H603</f>
        <v>1.6633511709803188</v>
      </c>
      <c r="D603" s="3">
        <v>578</v>
      </c>
      <c r="E603" s="3">
        <v>0.96591420890448987</v>
      </c>
      <c r="F603" s="3">
        <v>9.5410217653932872E-3</v>
      </c>
    </row>
    <row r="604" spans="1:6">
      <c r="A604">
        <f>wrds_fama_bliss_bond_prices!I605/wrds_fama_bliss_bond_prices!J604</f>
        <v>0.65673620655327414</v>
      </c>
      <c r="B604">
        <f>wrds_fama_bliss_bond_prices!J604/wrds_fama_bliss_bond_prices!H604</f>
        <v>1.4706095018170857</v>
      </c>
      <c r="D604" s="3">
        <v>579</v>
      </c>
      <c r="E604" s="3">
        <v>0.96565951600311362</v>
      </c>
      <c r="F604" s="3">
        <v>1.350915005732567E-2</v>
      </c>
    </row>
    <row r="605" spans="1:6">
      <c r="A605">
        <f>wrds_fama_bliss_bond_prices!I606/wrds_fama_bliss_bond_prices!J605</f>
        <v>0.8143452902547702</v>
      </c>
      <c r="B605">
        <f>wrds_fama_bliss_bond_prices!J605/wrds_fama_bliss_bond_prices!H605</f>
        <v>1.4276279878939788</v>
      </c>
      <c r="D605" s="3">
        <v>580</v>
      </c>
      <c r="E605" s="3">
        <v>0.96877986266768712</v>
      </c>
      <c r="F605" s="3">
        <v>2.2069209054624173E-2</v>
      </c>
    </row>
    <row r="606" spans="1:6">
      <c r="A606">
        <f>wrds_fama_bliss_bond_prices!I607/wrds_fama_bliss_bond_prices!J606</f>
        <v>0.95758888800801867</v>
      </c>
      <c r="B606">
        <f>wrds_fama_bliss_bond_prices!J606/wrds_fama_bliss_bond_prices!H606</f>
        <v>1.597940480929527</v>
      </c>
      <c r="D606" s="3">
        <v>581</v>
      </c>
      <c r="E606" s="3">
        <v>0.97012782675885201</v>
      </c>
      <c r="F606" s="3">
        <v>-1.9165763981082606E-2</v>
      </c>
    </row>
    <row r="607" spans="1:6">
      <c r="A607">
        <f>wrds_fama_bliss_bond_prices!I608/wrds_fama_bliss_bond_prices!J607</f>
        <v>0.60334478340510156</v>
      </c>
      <c r="B607">
        <f>wrds_fama_bliss_bond_prices!J607/wrds_fama_bliss_bond_prices!H607</f>
        <v>1.7487410214243286</v>
      </c>
      <c r="D607" s="3">
        <v>582</v>
      </c>
      <c r="E607" s="3">
        <v>0.9691463548316297</v>
      </c>
      <c r="F607" s="3">
        <v>-5.5796945741004134E-2</v>
      </c>
    </row>
    <row r="608" spans="1:6">
      <c r="A608">
        <f>wrds_fama_bliss_bond_prices!I609/wrds_fama_bliss_bond_prices!J608</f>
        <v>0.83187944836815575</v>
      </c>
      <c r="B608">
        <f>wrds_fama_bliss_bond_prices!J608/wrds_fama_bliss_bond_prices!H608</f>
        <v>1.6893233619859778</v>
      </c>
      <c r="D608" s="3">
        <v>583</v>
      </c>
      <c r="E608" s="3">
        <v>0.97060079844582892</v>
      </c>
      <c r="F608" s="3">
        <v>-7.7180980025023493E-2</v>
      </c>
    </row>
    <row r="609" spans="1:6">
      <c r="A609">
        <f>wrds_fama_bliss_bond_prices!I610/wrds_fama_bliss_bond_prices!J609</f>
        <v>0.68452113846165008</v>
      </c>
      <c r="B609">
        <f>wrds_fama_bliss_bond_prices!J609/wrds_fama_bliss_bond_prices!H609</f>
        <v>1.7282010249821123</v>
      </c>
      <c r="D609" s="3">
        <v>584</v>
      </c>
      <c r="E609" s="3">
        <v>0.96247199644184156</v>
      </c>
      <c r="F609" s="3">
        <v>-3.191898686830219E-2</v>
      </c>
    </row>
    <row r="610" spans="1:6">
      <c r="A610">
        <f>wrds_fama_bliss_bond_prices!I611/wrds_fama_bliss_bond_prices!J610</f>
        <v>0.76777198396077428</v>
      </c>
      <c r="B610">
        <f>wrds_fama_bliss_bond_prices!J610/wrds_fama_bliss_bond_prices!H610</f>
        <v>1.5776844968275898</v>
      </c>
      <c r="D610" s="3">
        <v>585</v>
      </c>
      <c r="E610" s="3">
        <v>0.96023952314340744</v>
      </c>
      <c r="F610" s="3">
        <v>-4.3200156937772349E-2</v>
      </c>
    </row>
    <row r="611" spans="1:6">
      <c r="A611">
        <f>wrds_fama_bliss_bond_prices!I612/wrds_fama_bliss_bond_prices!J611</f>
        <v>0.74590191724678867</v>
      </c>
      <c r="B611">
        <f>wrds_fama_bliss_bond_prices!J611/wrds_fama_bliss_bond_prices!H611</f>
        <v>1.7272949856589097</v>
      </c>
      <c r="D611" s="3">
        <v>586</v>
      </c>
      <c r="E611" s="3">
        <v>0.95658186407376988</v>
      </c>
      <c r="F611" s="3">
        <v>1.2288075258717113E-2</v>
      </c>
    </row>
    <row r="612" spans="1:6">
      <c r="A612">
        <f>wrds_fama_bliss_bond_prices!I613/wrds_fama_bliss_bond_prices!J612</f>
        <v>0.66542893412451565</v>
      </c>
      <c r="B612">
        <f>wrds_fama_bliss_bond_prices!J612/wrds_fama_bliss_bond_prices!H612</f>
        <v>1.7246846642144893</v>
      </c>
      <c r="D612" s="3">
        <v>587</v>
      </c>
      <c r="E612" s="3">
        <v>0.94782272889331387</v>
      </c>
      <c r="F612" s="3">
        <v>-4.285932726334829E-2</v>
      </c>
    </row>
    <row r="613" spans="1:6">
      <c r="A613">
        <f>wrds_fama_bliss_bond_prices!I614/wrds_fama_bliss_bond_prices!J613</f>
        <v>0.80020288511160642</v>
      </c>
      <c r="B613">
        <f>wrds_fama_bliss_bond_prices!J613/wrds_fama_bliss_bond_prices!H613</f>
        <v>1.4020232759265352</v>
      </c>
      <c r="D613" s="3">
        <v>588</v>
      </c>
      <c r="E613" s="3">
        <v>0.94097295949145532</v>
      </c>
      <c r="F613" s="3">
        <v>-2.3971812684935201E-2</v>
      </c>
    </row>
    <row r="614" spans="1:6">
      <c r="A614">
        <f>wrds_fama_bliss_bond_prices!I615/wrds_fama_bliss_bond_prices!J614</f>
        <v>1.0188765824850599</v>
      </c>
      <c r="B614">
        <f>wrds_fama_bliss_bond_prices!J614/wrds_fama_bliss_bond_prices!H614</f>
        <v>1.6375293948895051</v>
      </c>
      <c r="D614" s="3">
        <v>589</v>
      </c>
      <c r="E614" s="3">
        <v>0.94190077354791357</v>
      </c>
      <c r="F614" s="3">
        <v>-0.13783134582426604</v>
      </c>
    </row>
    <row r="615" spans="1:6">
      <c r="A615">
        <f>wrds_fama_bliss_bond_prices!I616/wrds_fama_bliss_bond_prices!J615</f>
        <v>0.83966438488842865</v>
      </c>
      <c r="B615">
        <f>wrds_fama_bliss_bond_prices!J615/wrds_fama_bliss_bond_prices!H615</f>
        <v>1.9188947273340313</v>
      </c>
      <c r="D615" s="3">
        <v>590</v>
      </c>
      <c r="E615" s="3">
        <v>0.94050310520822267</v>
      </c>
      <c r="F615" s="3">
        <v>-8.9727912745915295E-2</v>
      </c>
    </row>
    <row r="616" spans="1:6">
      <c r="A616">
        <f>wrds_fama_bliss_bond_prices!I617/wrds_fama_bliss_bond_prices!J616</f>
        <v>0.57061547873649399</v>
      </c>
      <c r="B616">
        <f>wrds_fama_bliss_bond_prices!J616/wrds_fama_bliss_bond_prices!H616</f>
        <v>1.9864772110572608</v>
      </c>
      <c r="D616" s="3">
        <v>591</v>
      </c>
      <c r="E616" s="3">
        <v>0.94040798089173261</v>
      </c>
      <c r="F616" s="3">
        <v>-0.24773757703640331</v>
      </c>
    </row>
    <row r="617" spans="1:6">
      <c r="A617">
        <f>wrds_fama_bliss_bond_prices!I618/wrds_fama_bliss_bond_prices!J617</f>
        <v>0.92035824557945289</v>
      </c>
      <c r="B617">
        <f>wrds_fama_bliss_bond_prices!J617/wrds_fama_bliss_bond_prices!H617</f>
        <v>1.8815592829498538</v>
      </c>
      <c r="D617" s="3">
        <v>592</v>
      </c>
      <c r="E617" s="3">
        <v>0.92652163341593652</v>
      </c>
      <c r="F617" s="3">
        <v>-0.23995964487732369</v>
      </c>
    </row>
    <row r="618" spans="1:6">
      <c r="A618">
        <f>wrds_fama_bliss_bond_prices!I619/wrds_fama_bliss_bond_prices!J618</f>
        <v>0.84832278068717548</v>
      </c>
      <c r="B618">
        <f>wrds_fama_bliss_bond_prices!J618/wrds_fama_bliss_bond_prices!H618</f>
        <v>1.9629150070075763</v>
      </c>
      <c r="D618" s="3">
        <v>593</v>
      </c>
      <c r="E618" s="3">
        <v>0.91053631198236307</v>
      </c>
      <c r="F618" s="3">
        <v>4.7380278837592993E-2</v>
      </c>
    </row>
    <row r="619" spans="1:6">
      <c r="A619">
        <f>wrds_fama_bliss_bond_prices!I620/wrds_fama_bliss_bond_prices!J619</f>
        <v>0.70860392713010911</v>
      </c>
      <c r="B619">
        <f>wrds_fama_bliss_bond_prices!J619/wrds_fama_bliss_bond_prices!H619</f>
        <v>1.7949032928614215</v>
      </c>
      <c r="D619" s="3">
        <v>594</v>
      </c>
      <c r="E619" s="3">
        <v>0.8887923589211647</v>
      </c>
      <c r="F619" s="3">
        <v>-1.9410898552030487E-2</v>
      </c>
    </row>
    <row r="620" spans="1:6">
      <c r="A620">
        <f>wrds_fama_bliss_bond_prices!I621/wrds_fama_bliss_bond_prices!J620</f>
        <v>0.76392207773919962</v>
      </c>
      <c r="B620">
        <f>wrds_fama_bliss_bond_prices!J620/wrds_fama_bliss_bond_prices!H620</f>
        <v>1.9381677731150195</v>
      </c>
      <c r="D620" s="3">
        <v>595</v>
      </c>
      <c r="E620" s="3">
        <v>0.87415410406428773</v>
      </c>
      <c r="F620" s="3">
        <v>-5.2676863920898653E-2</v>
      </c>
    </row>
    <row r="621" spans="1:6">
      <c r="A621">
        <f>wrds_fama_bliss_bond_prices!I622/wrds_fama_bliss_bond_prices!J621</f>
        <v>0.69411386370526085</v>
      </c>
      <c r="B621">
        <f>wrds_fama_bliss_bond_prices!J621/wrds_fama_bliss_bond_prices!H621</f>
        <v>1.924623675928383</v>
      </c>
      <c r="D621" s="3">
        <v>596</v>
      </c>
      <c r="E621" s="3">
        <v>0.89341371562761629</v>
      </c>
      <c r="F621" s="3">
        <v>-0.10050953615270519</v>
      </c>
    </row>
    <row r="622" spans="1:6">
      <c r="A622">
        <f>wrds_fama_bliss_bond_prices!I623/wrds_fama_bliss_bond_prices!J622</f>
        <v>0.73077263633151035</v>
      </c>
      <c r="B622">
        <f>wrds_fama_bliss_bond_prices!J622/wrds_fama_bliss_bond_prices!H622</f>
        <v>1.8753535450411059</v>
      </c>
      <c r="D622" s="3">
        <v>597</v>
      </c>
      <c r="E622" s="3">
        <v>0.89585642961240985</v>
      </c>
      <c r="F622" s="3">
        <v>0.12490900459525234</v>
      </c>
    </row>
    <row r="623" spans="1:6">
      <c r="A623">
        <f>wrds_fama_bliss_bond_prices!I624/wrds_fama_bliss_bond_prices!J623</f>
        <v>1.1514576494803501</v>
      </c>
      <c r="B623">
        <f>wrds_fama_bliss_bond_prices!J623/wrds_fama_bliss_bond_prices!H623</f>
        <v>1.7551110682629287</v>
      </c>
      <c r="D623" s="3">
        <v>598</v>
      </c>
      <c r="E623" s="3">
        <v>0.9008872723257626</v>
      </c>
      <c r="F623" s="3">
        <v>-0.16299734136486399</v>
      </c>
    </row>
    <row r="624" spans="1:6">
      <c r="A624">
        <f>wrds_fama_bliss_bond_prices!I625/wrds_fama_bliss_bond_prices!J624</f>
        <v>0.87460217892475167</v>
      </c>
      <c r="B624">
        <f>wrds_fama_bliss_bond_prices!J624/wrds_fama_bliss_bond_prices!H624</f>
        <v>1.8185672400491488</v>
      </c>
      <c r="D624" s="3">
        <v>599</v>
      </c>
      <c r="E624" s="3">
        <v>0.88912461698124312</v>
      </c>
      <c r="F624" s="3">
        <v>-6.8735408872753867E-2</v>
      </c>
    </row>
    <row r="625" spans="1:6">
      <c r="A625">
        <f>wrds_fama_bliss_bond_prices!I626/wrds_fama_bliss_bond_prices!J625</f>
        <v>0.85260106624689391</v>
      </c>
      <c r="B625">
        <f>wrds_fama_bliss_bond_prices!J625/wrds_fama_bliss_bond_prices!H625</f>
        <v>1.7302924381295206</v>
      </c>
      <c r="D625" s="3">
        <v>600</v>
      </c>
      <c r="E625" s="3">
        <v>0.895824759403547</v>
      </c>
      <c r="F625" s="3">
        <v>-0.12500700157263855</v>
      </c>
    </row>
    <row r="626" spans="1:6">
      <c r="A626">
        <f>wrds_fama_bliss_bond_prices!I627/wrds_fama_bliss_bond_prices!J626</f>
        <v>0.84108577535961782</v>
      </c>
      <c r="B626">
        <f>wrds_fama_bliss_bond_prices!J626/wrds_fama_bliss_bond_prices!H626</f>
        <v>1.5781722808226593</v>
      </c>
      <c r="D626" s="3">
        <v>601</v>
      </c>
      <c r="E626" s="3">
        <v>0.88282980690289414</v>
      </c>
      <c r="F626" s="3">
        <v>-0.24628280762035515</v>
      </c>
    </row>
    <row r="627" spans="1:6">
      <c r="A627">
        <f>wrds_fama_bliss_bond_prices!I628/wrds_fama_bliss_bond_prices!J627</f>
        <v>0.7635691443237097</v>
      </c>
      <c r="B627">
        <f>wrds_fama_bliss_bond_prices!J627/wrds_fama_bliss_bond_prices!H627</f>
        <v>1.5280074990718868</v>
      </c>
      <c r="D627" s="3">
        <v>602</v>
      </c>
      <c r="E627" s="3">
        <v>0.89582205639046952</v>
      </c>
      <c r="F627" s="3">
        <v>-0.15680226058355828</v>
      </c>
    </row>
    <row r="628" spans="1:6">
      <c r="A628">
        <f>wrds_fama_bliss_bond_prices!I629/wrds_fama_bliss_bond_prices!J628</f>
        <v>0.94915423516755759</v>
      </c>
      <c r="B628">
        <f>wrds_fama_bliss_bond_prices!J628/wrds_fama_bliss_bond_prices!H628</f>
        <v>1.4106870752613303</v>
      </c>
      <c r="D628" s="3">
        <v>603</v>
      </c>
      <c r="E628" s="3">
        <v>0.9155219037092106</v>
      </c>
      <c r="F628" s="3">
        <v>-0.25878569715593647</v>
      </c>
    </row>
    <row r="629" spans="1:6">
      <c r="A629">
        <f>wrds_fama_bliss_bond_prices!I630/wrds_fama_bliss_bond_prices!J629</f>
        <v>0.8842351001894011</v>
      </c>
      <c r="B629">
        <f>wrds_fama_bliss_bond_prices!J629/wrds_fama_bliss_bond_prices!H629</f>
        <v>1.3324371968325739</v>
      </c>
      <c r="D629" s="3">
        <v>604</v>
      </c>
      <c r="E629" s="3">
        <v>0.91991498210004075</v>
      </c>
      <c r="F629" s="3">
        <v>-0.10556969184527054</v>
      </c>
    </row>
    <row r="630" spans="1:6">
      <c r="A630">
        <f>wrds_fama_bliss_bond_prices!I631/wrds_fama_bliss_bond_prices!J630</f>
        <v>1.0682516763249739</v>
      </c>
      <c r="B630">
        <f>wrds_fama_bliss_bond_prices!J630/wrds_fama_bliss_bond_prices!H630</f>
        <v>1.2649615903935501</v>
      </c>
      <c r="D630" s="3">
        <v>605</v>
      </c>
      <c r="E630" s="3">
        <v>0.90250758844281886</v>
      </c>
      <c r="F630" s="3">
        <v>5.5081299565199804E-2</v>
      </c>
    </row>
    <row r="631" spans="1:6">
      <c r="A631">
        <f>wrds_fama_bliss_bond_prices!I632/wrds_fama_bliss_bond_prices!J631</f>
        <v>0.93548036301569182</v>
      </c>
      <c r="B631">
        <f>wrds_fama_bliss_bond_prices!J631/wrds_fama_bliss_bond_prices!H631</f>
        <v>1.241440076448773</v>
      </c>
      <c r="D631" s="3">
        <v>606</v>
      </c>
      <c r="E631" s="3">
        <v>0.88709448324232754</v>
      </c>
      <c r="F631" s="3">
        <v>-0.28374969983722598</v>
      </c>
    </row>
    <row r="632" spans="1:6">
      <c r="A632">
        <f>wrds_fama_bliss_bond_prices!I633/wrds_fama_bliss_bond_prices!J632</f>
        <v>1.0069202100618226</v>
      </c>
      <c r="B632">
        <f>wrds_fama_bliss_bond_prices!J632/wrds_fama_bliss_bond_prices!H632</f>
        <v>1.1823846053852427</v>
      </c>
      <c r="D632" s="3">
        <v>607</v>
      </c>
      <c r="E632" s="3">
        <v>0.89316747630114102</v>
      </c>
      <c r="F632" s="3">
        <v>-6.1288027932985267E-2</v>
      </c>
    </row>
    <row r="633" spans="1:6">
      <c r="A633">
        <f>wrds_fama_bliss_bond_prices!I634/wrds_fama_bliss_bond_prices!J633</f>
        <v>1.0495147924901029</v>
      </c>
      <c r="B633">
        <f>wrds_fama_bliss_bond_prices!J633/wrds_fama_bliss_bond_prices!H633</f>
        <v>1.1634025579771241</v>
      </c>
      <c r="D633" s="3">
        <v>608</v>
      </c>
      <c r="E633" s="3">
        <v>0.88919384657977196</v>
      </c>
      <c r="F633" s="3">
        <v>-0.20467270811812188</v>
      </c>
    </row>
    <row r="634" spans="1:6">
      <c r="A634">
        <f>wrds_fama_bliss_bond_prices!I635/wrds_fama_bliss_bond_prices!J634</f>
        <v>1.0004384705434788</v>
      </c>
      <c r="B634">
        <f>wrds_fama_bliss_bond_prices!J634/wrds_fama_bliss_bond_prices!H634</f>
        <v>1.1567898255939042</v>
      </c>
      <c r="D634" s="3">
        <v>609</v>
      </c>
      <c r="E634" s="3">
        <v>0.90457792328961872</v>
      </c>
      <c r="F634" s="3">
        <v>-0.13680593932884444</v>
      </c>
    </row>
    <row r="635" spans="1:6">
      <c r="A635">
        <f>wrds_fama_bliss_bond_prices!I636/wrds_fama_bliss_bond_prices!J635</f>
        <v>0.92004360958381437</v>
      </c>
      <c r="B635">
        <f>wrds_fama_bliss_bond_prices!J635/wrds_fama_bliss_bond_prices!H635</f>
        <v>1.1518907690184994</v>
      </c>
      <c r="D635" s="3">
        <v>610</v>
      </c>
      <c r="E635" s="3">
        <v>0.88928645154894836</v>
      </c>
      <c r="F635" s="3">
        <v>-0.14338453430215969</v>
      </c>
    </row>
    <row r="636" spans="1:6">
      <c r="A636">
        <f>wrds_fama_bliss_bond_prices!I637/wrds_fama_bliss_bond_prices!J636</f>
        <v>0.95300107269896217</v>
      </c>
      <c r="B636">
        <f>wrds_fama_bliss_bond_prices!J636/wrds_fama_bliss_bond_prices!H636</f>
        <v>1.1080942024011953</v>
      </c>
      <c r="D636" s="3">
        <v>611</v>
      </c>
      <c r="E636" s="3">
        <v>0.88955324872950181</v>
      </c>
      <c r="F636" s="3">
        <v>-0.22412431460498616</v>
      </c>
    </row>
    <row r="637" spans="1:6">
      <c r="A637">
        <f>wrds_fama_bliss_bond_prices!I638/wrds_fama_bliss_bond_prices!J637</f>
        <v>1.0010546896015708</v>
      </c>
      <c r="B637">
        <f>wrds_fama_bliss_bond_prices!J637/wrds_fama_bliss_bond_prices!H637</f>
        <v>1.067835672924683</v>
      </c>
      <c r="D637" s="3">
        <v>612</v>
      </c>
      <c r="E637" s="3">
        <v>0.92253200268821356</v>
      </c>
      <c r="F637" s="3">
        <v>-0.12232911757660714</v>
      </c>
    </row>
    <row r="638" spans="1:6">
      <c r="A638">
        <f>wrds_fama_bliss_bond_prices!I639/wrds_fama_bliss_bond_prices!J638</f>
        <v>1.0982517709383373</v>
      </c>
      <c r="B638">
        <f>wrds_fama_bliss_bond_prices!J638/wrds_fama_bliss_bond_prices!H638</f>
        <v>1.03763980047113</v>
      </c>
      <c r="D638" s="3">
        <v>613</v>
      </c>
      <c r="E638" s="3">
        <v>0.89846126278883764</v>
      </c>
      <c r="F638" s="3">
        <v>0.12041531969622221</v>
      </c>
    </row>
    <row r="639" spans="1:6">
      <c r="A639">
        <f>wrds_fama_bliss_bond_prices!I640/wrds_fama_bliss_bond_prices!J639</f>
        <v>0.93772696218648477</v>
      </c>
      <c r="B639">
        <f>wrds_fama_bliss_bond_prices!J639/wrds_fama_bliss_bond_prices!H639</f>
        <v>1.0423402720710151</v>
      </c>
      <c r="D639" s="3">
        <v>614</v>
      </c>
      <c r="E639" s="3">
        <v>0.86970331898764686</v>
      </c>
      <c r="F639" s="3">
        <v>-3.0038934099218206E-2</v>
      </c>
    </row>
    <row r="640" spans="1:6">
      <c r="A640">
        <f>wrds_fama_bliss_bond_prices!I641/wrds_fama_bliss_bond_prices!J640</f>
        <v>1.0878005648928704</v>
      </c>
      <c r="B640">
        <f>wrds_fama_bliss_bond_prices!J640/wrds_fama_bliss_bond_prices!H640</f>
        <v>1.0176356901445647</v>
      </c>
      <c r="D640" s="3">
        <v>615</v>
      </c>
      <c r="E640" s="3">
        <v>0.86279581104424841</v>
      </c>
      <c r="F640" s="3">
        <v>-0.29218033230775442</v>
      </c>
    </row>
    <row r="641" spans="1:6">
      <c r="A641">
        <f>wrds_fama_bliss_bond_prices!I642/wrds_fama_bliss_bond_prices!J641</f>
        <v>1.0489458639707521</v>
      </c>
      <c r="B641">
        <f>wrds_fama_bliss_bond_prices!J641/wrds_fama_bliss_bond_prices!H641</f>
        <v>1.0218038843220012</v>
      </c>
      <c r="D641" s="3">
        <v>616</v>
      </c>
      <c r="E641" s="3">
        <v>0.87351932077459171</v>
      </c>
      <c r="F641" s="3">
        <v>4.6838924804861182E-2</v>
      </c>
    </row>
    <row r="642" spans="1:6">
      <c r="A642">
        <f>wrds_fama_bliss_bond_prices!I643/wrds_fama_bliss_bond_prices!J642</f>
        <v>0.9948009295985053</v>
      </c>
      <c r="B642">
        <f>wrds_fama_bliss_bond_prices!J642/wrds_fama_bliss_bond_prices!H642</f>
        <v>1.0170435639136719</v>
      </c>
      <c r="D642" s="3">
        <v>617</v>
      </c>
      <c r="E642" s="3">
        <v>0.86520406985142251</v>
      </c>
      <c r="F642" s="3">
        <v>-1.6881289164247026E-2</v>
      </c>
    </row>
    <row r="643" spans="1:6">
      <c r="A643">
        <f>wrds_fama_bliss_bond_prices!I644/wrds_fama_bliss_bond_prices!J643</f>
        <v>0.99713305430789367</v>
      </c>
      <c r="B643">
        <f>wrds_fama_bliss_bond_prices!J643/wrds_fama_bliss_bond_prices!H643</f>
        <v>0.98758393249254761</v>
      </c>
      <c r="D643" s="3">
        <v>618</v>
      </c>
      <c r="E643" s="3">
        <v>0.88237630422507074</v>
      </c>
      <c r="F643" s="3">
        <v>-0.17377237709496163</v>
      </c>
    </row>
    <row r="644" spans="1:6">
      <c r="A644">
        <f>wrds_fama_bliss_bond_prices!I645/wrds_fama_bliss_bond_prices!J644</f>
        <v>1.0338064054306659</v>
      </c>
      <c r="B644">
        <f>wrds_fama_bliss_bond_prices!J644/wrds_fama_bliss_bond_prices!H644</f>
        <v>0.98795915940334023</v>
      </c>
      <c r="D644" s="3">
        <v>619</v>
      </c>
      <c r="E644" s="3">
        <v>0.86773344884539427</v>
      </c>
      <c r="F644" s="3">
        <v>-0.10381137110619465</v>
      </c>
    </row>
    <row r="645" spans="1:6">
      <c r="A645">
        <f>wrds_fama_bliss_bond_prices!I646/wrds_fama_bliss_bond_prices!J645</f>
        <v>1.0437124360625833</v>
      </c>
      <c r="B645">
        <f>wrds_fama_bliss_bond_prices!J645/wrds_fama_bliss_bond_prices!H645</f>
        <v>0.97507169916833125</v>
      </c>
      <c r="D645" s="3">
        <v>620</v>
      </c>
      <c r="E645" s="3">
        <v>0.86911777143534219</v>
      </c>
      <c r="F645" s="3">
        <v>-0.17500390773008134</v>
      </c>
    </row>
    <row r="646" spans="1:6">
      <c r="A646">
        <f>wrds_fama_bliss_bond_prices!I647/wrds_fama_bliss_bond_prices!J646</f>
        <v>1.0355582195078739</v>
      </c>
      <c r="B646">
        <f>wrds_fama_bliss_bond_prices!J646/wrds_fama_bliss_bond_prices!H646</f>
        <v>0.98226206689737705</v>
      </c>
      <c r="D646" s="3">
        <v>621</v>
      </c>
      <c r="E646" s="3">
        <v>0.87415360027332811</v>
      </c>
      <c r="F646" s="3">
        <v>-0.14338096394181776</v>
      </c>
    </row>
    <row r="647" spans="1:6">
      <c r="A647">
        <f>wrds_fama_bliss_bond_prices!I648/wrds_fama_bliss_bond_prices!J647</f>
        <v>1.0088261958136169</v>
      </c>
      <c r="B647">
        <f>wrds_fama_bliss_bond_prices!J647/wrds_fama_bliss_bond_prices!H647</f>
        <v>0.99093707789228747</v>
      </c>
      <c r="D647" s="3">
        <v>622</v>
      </c>
      <c r="E647" s="3">
        <v>0.88644340996544635</v>
      </c>
      <c r="F647" s="3">
        <v>0.26501423951490377</v>
      </c>
    </row>
    <row r="648" spans="1:6">
      <c r="A648">
        <f>wrds_fama_bliss_bond_prices!I649/wrds_fama_bliss_bond_prices!J648</f>
        <v>1.0317944672184822</v>
      </c>
      <c r="B648">
        <f>wrds_fama_bliss_bond_prices!J648/wrds_fama_bliss_bond_prices!H648</f>
        <v>0.98568668133298964</v>
      </c>
      <c r="D648" s="3">
        <v>623</v>
      </c>
      <c r="E648" s="3">
        <v>0.87995764639886831</v>
      </c>
      <c r="F648" s="3">
        <v>-5.3554674741166375E-3</v>
      </c>
    </row>
    <row r="649" spans="1:6">
      <c r="A649">
        <f>wrds_fama_bliss_bond_prices!I650/wrds_fama_bliss_bond_prices!J649</f>
        <v>1.0289988714350731</v>
      </c>
      <c r="B649">
        <f>wrds_fama_bliss_bond_prices!J649/wrds_fama_bliss_bond_prices!H649</f>
        <v>0.98190405851848561</v>
      </c>
      <c r="D649" s="3">
        <v>624</v>
      </c>
      <c r="E649" s="3">
        <v>0.88898008626596325</v>
      </c>
      <c r="F649" s="3">
        <v>-3.6379020019069341E-2</v>
      </c>
    </row>
    <row r="650" spans="1:6">
      <c r="A650">
        <f>wrds_fama_bliss_bond_prices!I651/wrds_fama_bliss_bond_prices!J650</f>
        <v>0.96731145679688157</v>
      </c>
      <c r="B650">
        <f>wrds_fama_bliss_bond_prices!J650/wrds_fama_bliss_bond_prices!H650</f>
        <v>0.97296148123130899</v>
      </c>
      <c r="D650" s="3">
        <v>625</v>
      </c>
      <c r="E650" s="3">
        <v>0.90452806759277271</v>
      </c>
      <c r="F650" s="3">
        <v>-6.3442292233154896E-2</v>
      </c>
    </row>
    <row r="651" spans="1:6">
      <c r="A651">
        <f>wrds_fama_bliss_bond_prices!I652/wrds_fama_bliss_bond_prices!J651</f>
        <v>0.96817802769463202</v>
      </c>
      <c r="B651">
        <f>wrds_fama_bliss_bond_prices!J651/wrds_fama_bliss_bond_prices!H651</f>
        <v>0.96086130786733803</v>
      </c>
      <c r="D651" s="3">
        <v>626</v>
      </c>
      <c r="E651" s="3">
        <v>0.90965533740193494</v>
      </c>
      <c r="F651" s="3">
        <v>-0.14608619307822523</v>
      </c>
    </row>
    <row r="652" spans="1:6">
      <c r="A652">
        <f>wrds_fama_bliss_bond_prices!I653/wrds_fama_bliss_bond_prices!J652</f>
        <v>0.9944085189995141</v>
      </c>
      <c r="B652">
        <f>wrds_fama_bliss_bond_prices!J652/wrds_fama_bliss_bond_prices!H652</f>
        <v>0.93993912912758049</v>
      </c>
      <c r="D652" s="3">
        <v>627</v>
      </c>
      <c r="E652" s="3">
        <v>0.92164648828524798</v>
      </c>
      <c r="F652" s="3">
        <v>2.7507746882309614E-2</v>
      </c>
    </row>
    <row r="653" spans="1:6">
      <c r="A653">
        <f>wrds_fama_bliss_bond_prices!I654/wrds_fama_bliss_bond_prices!J653</f>
        <v>1.0184944526588584</v>
      </c>
      <c r="B653">
        <f>wrds_fama_bliss_bond_prices!J653/wrds_fama_bliss_bond_prices!H653</f>
        <v>0.93613007827111572</v>
      </c>
      <c r="D653" s="3">
        <v>628</v>
      </c>
      <c r="E653" s="3">
        <v>0.92964429521744307</v>
      </c>
      <c r="F653" s="3">
        <v>-4.5409195028041971E-2</v>
      </c>
    </row>
    <row r="654" spans="1:6">
      <c r="A654">
        <f>wrds_fama_bliss_bond_prices!I655/wrds_fama_bliss_bond_prices!J654</f>
        <v>1.0009308413858109</v>
      </c>
      <c r="B654">
        <f>wrds_fama_bliss_bond_prices!J654/wrds_fama_bliss_bond_prices!H654</f>
        <v>0.93307518334569295</v>
      </c>
      <c r="D654" s="3">
        <v>629</v>
      </c>
      <c r="E654" s="3">
        <v>0.93654087938815744</v>
      </c>
      <c r="F654" s="3">
        <v>0.13171079693681642</v>
      </c>
    </row>
    <row r="655" spans="1:6">
      <c r="A655">
        <f>wrds_fama_bliss_bond_prices!I656/wrds_fama_bliss_bond_prices!J655</f>
        <v>1.0699771939578724</v>
      </c>
      <c r="B655">
        <f>wrds_fama_bliss_bond_prices!J655/wrds_fama_bliss_bond_prices!H655</f>
        <v>0.92080211068913576</v>
      </c>
      <c r="D655" s="3">
        <v>630</v>
      </c>
      <c r="E655" s="3">
        <v>0.93894497931854315</v>
      </c>
      <c r="F655" s="3">
        <v>-3.464616302851331E-3</v>
      </c>
    </row>
    <row r="656" spans="1:6">
      <c r="A656">
        <f>wrds_fama_bliss_bond_prices!I657/wrds_fama_bliss_bond_prices!J656</f>
        <v>1.0410628432145324</v>
      </c>
      <c r="B656">
        <f>wrds_fama_bliss_bond_prices!J656/wrds_fama_bliss_bond_prices!H656</f>
        <v>0.93722043115215903</v>
      </c>
      <c r="D656" s="3">
        <v>631</v>
      </c>
      <c r="E656" s="3">
        <v>0.94498095362725687</v>
      </c>
      <c r="F656" s="3">
        <v>6.193925643456577E-2</v>
      </c>
    </row>
    <row r="657" spans="1:6">
      <c r="A657">
        <f>wrds_fama_bliss_bond_prices!I658/wrds_fama_bliss_bond_prices!J657</f>
        <v>0.96154391555656737</v>
      </c>
      <c r="B657">
        <f>wrds_fama_bliss_bond_prices!J657/wrds_fama_bliss_bond_prices!H657</f>
        <v>0.95269290230296588</v>
      </c>
      <c r="D657" s="3">
        <v>632</v>
      </c>
      <c r="E657" s="3">
        <v>0.94692108124657481</v>
      </c>
      <c r="F657" s="3">
        <v>0.10259371124352812</v>
      </c>
    </row>
    <row r="658" spans="1:6">
      <c r="A658">
        <f>wrds_fama_bliss_bond_prices!I659/wrds_fama_bliss_bond_prices!J658</f>
        <v>1.0046524652594178</v>
      </c>
      <c r="B658">
        <f>wrds_fama_bliss_bond_prices!J658/wrds_fama_bliss_bond_prices!H658</f>
        <v>0.92442816800735061</v>
      </c>
      <c r="D658" s="3">
        <v>633</v>
      </c>
      <c r="E658" s="3">
        <v>0.94759695906207098</v>
      </c>
      <c r="F658" s="3">
        <v>5.284151148140781E-2</v>
      </c>
    </row>
    <row r="659" spans="1:6">
      <c r="A659">
        <f>wrds_fama_bliss_bond_prices!I660/wrds_fama_bliss_bond_prices!J659</f>
        <v>1.0112371807355889</v>
      </c>
      <c r="B659">
        <f>wrds_fama_bliss_bond_prices!J659/wrds_fama_bliss_bond_prices!H659</f>
        <v>0.92335619155796589</v>
      </c>
      <c r="D659" s="3">
        <v>634</v>
      </c>
      <c r="E659" s="3">
        <v>0.94809768455106536</v>
      </c>
      <c r="F659" s="3">
        <v>-2.8054074967250986E-2</v>
      </c>
    </row>
    <row r="660" spans="1:6">
      <c r="A660">
        <f>wrds_fama_bliss_bond_prices!I661/wrds_fama_bliss_bond_prices!J660</f>
        <v>1.0890418258175802</v>
      </c>
      <c r="B660">
        <f>wrds_fama_bliss_bond_prices!J660/wrds_fama_bliss_bond_prices!H660</f>
        <v>0.90937349414053781</v>
      </c>
      <c r="D660" s="3">
        <v>635</v>
      </c>
      <c r="E660" s="3">
        <v>0.95257406829927938</v>
      </c>
      <c r="F660" s="3">
        <v>4.2700439968279547E-4</v>
      </c>
    </row>
    <row r="661" spans="1:6">
      <c r="A661">
        <f>wrds_fama_bliss_bond_prices!I662/wrds_fama_bliss_bond_prices!J661</f>
        <v>1.0020660575089111</v>
      </c>
      <c r="B661">
        <f>wrds_fama_bliss_bond_prices!J661/wrds_fama_bliss_bond_prices!H661</f>
        <v>0.9621384415411065</v>
      </c>
      <c r="D661" s="3">
        <v>636</v>
      </c>
      <c r="E661" s="3">
        <v>0.95668883438700414</v>
      </c>
      <c r="F661" s="3">
        <v>4.4365855214566707E-2</v>
      </c>
    </row>
    <row r="662" spans="1:6">
      <c r="A662">
        <f>wrds_fama_bliss_bond_prices!I663/wrds_fama_bliss_bond_prices!J662</f>
        <v>0.92668661961477461</v>
      </c>
      <c r="B662">
        <f>wrds_fama_bliss_bond_prices!J662/wrds_fama_bliss_bond_prices!H662</f>
        <v>0.96793033652816596</v>
      </c>
      <c r="D662" s="3">
        <v>637</v>
      </c>
      <c r="E662" s="3">
        <v>0.95977511085007339</v>
      </c>
      <c r="F662" s="3">
        <v>0.13847666008826387</v>
      </c>
    </row>
    <row r="663" spans="1:6">
      <c r="A663">
        <f>wrds_fama_bliss_bond_prices!I664/wrds_fama_bliss_bond_prices!J663</f>
        <v>0.92347489496411339</v>
      </c>
      <c r="B663">
        <f>wrds_fama_bliss_bond_prices!J663/wrds_fama_bliss_bond_prices!H663</f>
        <v>0.93679990212809927</v>
      </c>
      <c r="D663" s="3">
        <v>638</v>
      </c>
      <c r="E663" s="3">
        <v>0.95929468244429161</v>
      </c>
      <c r="F663" s="3">
        <v>-2.1567720257806844E-2</v>
      </c>
    </row>
    <row r="664" spans="1:6">
      <c r="A664">
        <f>wrds_fama_bliss_bond_prices!I665/wrds_fama_bliss_bond_prices!J664</f>
        <v>0.95045190404661473</v>
      </c>
      <c r="B664">
        <f>wrds_fama_bliss_bond_prices!J664/wrds_fama_bliss_bond_prices!H664</f>
        <v>0.94923904728768216</v>
      </c>
      <c r="D664" s="3">
        <v>639</v>
      </c>
      <c r="E664" s="3">
        <v>0.96181970204247835</v>
      </c>
      <c r="F664" s="3">
        <v>0.12598086285039201</v>
      </c>
    </row>
    <row r="665" spans="1:6">
      <c r="A665">
        <f>wrds_fama_bliss_bond_prices!I666/wrds_fama_bliss_bond_prices!J665</f>
        <v>0.96785113633847719</v>
      </c>
      <c r="B665">
        <f>wrds_fama_bliss_bond_prices!J665/wrds_fama_bliss_bond_prices!H665</f>
        <v>0.98834963550303023</v>
      </c>
      <c r="D665" s="3">
        <v>640</v>
      </c>
      <c r="E665" s="3">
        <v>0.96139367694242173</v>
      </c>
      <c r="F665" s="3">
        <v>8.7552187028330342E-2</v>
      </c>
    </row>
    <row r="666" spans="1:6">
      <c r="A666">
        <f>wrds_fama_bliss_bond_prices!I667/wrds_fama_bliss_bond_prices!J666</f>
        <v>0.75760145742438056</v>
      </c>
      <c r="B666">
        <f>wrds_fama_bliss_bond_prices!J666/wrds_fama_bliss_bond_prices!H666</f>
        <v>0.97121095548831671</v>
      </c>
      <c r="D666" s="3">
        <v>641</v>
      </c>
      <c r="E666" s="3">
        <v>0.96188022240837878</v>
      </c>
      <c r="F666" s="3">
        <v>3.2920707190126519E-2</v>
      </c>
    </row>
    <row r="667" spans="1:6">
      <c r="A667">
        <f>wrds_fama_bliss_bond_prices!I668/wrds_fama_bliss_bond_prices!J667</f>
        <v>0.99715401143811233</v>
      </c>
      <c r="B667">
        <f>wrds_fama_bliss_bond_prices!J667/wrds_fama_bliss_bond_prices!H667</f>
        <v>0.97290377515732751</v>
      </c>
      <c r="D667" s="3">
        <v>642</v>
      </c>
      <c r="E667" s="3">
        <v>0.96489124874005927</v>
      </c>
      <c r="F667" s="3">
        <v>3.2241805567834403E-2</v>
      </c>
    </row>
    <row r="668" spans="1:6">
      <c r="A668">
        <f>wrds_fama_bliss_bond_prices!I669/wrds_fama_bliss_bond_prices!J668</f>
        <v>0.68331746126976356</v>
      </c>
      <c r="B668">
        <f>wrds_fama_bliss_bond_prices!J668/wrds_fama_bliss_bond_prices!H668</f>
        <v>0.92108087798247607</v>
      </c>
      <c r="D668" s="3">
        <v>643</v>
      </c>
      <c r="E668" s="3">
        <v>0.96485289734005009</v>
      </c>
      <c r="F668" s="3">
        <v>6.8953508090615845E-2</v>
      </c>
    </row>
    <row r="669" spans="1:6">
      <c r="A669">
        <f>wrds_fama_bliss_bond_prices!I670/wrds_fama_bliss_bond_prices!J669</f>
        <v>0.73198207589469877</v>
      </c>
      <c r="B669">
        <f>wrds_fama_bliss_bond_prices!J669/wrds_fama_bliss_bond_prices!H669</f>
        <v>1.0565419203274611</v>
      </c>
      <c r="D669" s="3">
        <v>644</v>
      </c>
      <c r="E669" s="3">
        <v>0.9661701060166078</v>
      </c>
      <c r="F669" s="3">
        <v>7.7542330045975549E-2</v>
      </c>
    </row>
    <row r="670" spans="1:6">
      <c r="A670">
        <f>wrds_fama_bliss_bond_prices!I671/wrds_fama_bliss_bond_prices!J670</f>
        <v>0.86086603787100524</v>
      </c>
      <c r="B670">
        <f>wrds_fama_bliss_bond_prices!J670/wrds_fama_bliss_bond_prices!H670</f>
        <v>1.0940040278621761</v>
      </c>
      <c r="D670" s="3">
        <v>645</v>
      </c>
      <c r="E670" s="3">
        <v>0.96543518892762159</v>
      </c>
      <c r="F670" s="3">
        <v>7.0123030580252266E-2</v>
      </c>
    </row>
    <row r="671" spans="1:6">
      <c r="A671">
        <f>wrds_fama_bliss_bond_prices!I672/wrds_fama_bliss_bond_prices!J671</f>
        <v>1.2924453439732084</v>
      </c>
      <c r="B671">
        <f>wrds_fama_bliss_bond_prices!J671/wrds_fama_bliss_bond_prices!H671</f>
        <v>1.1976737773474257</v>
      </c>
      <c r="D671" s="3">
        <v>646</v>
      </c>
      <c r="E671" s="3">
        <v>0.96454852859708651</v>
      </c>
      <c r="F671" s="3">
        <v>4.427766721653037E-2</v>
      </c>
    </row>
    <row r="672" spans="1:6">
      <c r="A672">
        <f>wrds_fama_bliss_bond_prices!I673/wrds_fama_bliss_bond_prices!J672</f>
        <v>1.0629997150248924</v>
      </c>
      <c r="B672">
        <f>wrds_fama_bliss_bond_prices!J672/wrds_fama_bliss_bond_prices!H672</f>
        <v>1.2917636391973355</v>
      </c>
      <c r="D672" s="3">
        <v>647</v>
      </c>
      <c r="E672" s="3">
        <v>0.96508516403782985</v>
      </c>
      <c r="F672" s="3">
        <v>6.670930318065238E-2</v>
      </c>
    </row>
    <row r="673" spans="1:6">
      <c r="A673">
        <f>wrds_fama_bliss_bond_prices!I674/wrds_fama_bliss_bond_prices!J673</f>
        <v>0.88510603473731519</v>
      </c>
      <c r="B673">
        <f>wrds_fama_bliss_bond_prices!J673/wrds_fama_bliss_bond_prices!H673</f>
        <v>1.3074261963064884</v>
      </c>
      <c r="D673" s="3">
        <v>648</v>
      </c>
      <c r="E673" s="3">
        <v>0.96547178044638138</v>
      </c>
      <c r="F673" s="3">
        <v>6.3527090988691692E-2</v>
      </c>
    </row>
    <row r="674" spans="1:6">
      <c r="A674">
        <f>wrds_fama_bliss_bond_prices!I675/wrds_fama_bliss_bond_prices!J674</f>
        <v>0.85405486109108619</v>
      </c>
      <c r="B674">
        <f>wrds_fama_bliss_bond_prices!J674/wrds_fama_bliss_bond_prices!H674</f>
        <v>1.2325933675299943</v>
      </c>
      <c r="D674" s="3">
        <v>649</v>
      </c>
      <c r="E674" s="3">
        <v>0.96638578834077304</v>
      </c>
      <c r="F674" s="3">
        <v>9.2566845610853044E-4</v>
      </c>
    </row>
    <row r="675" spans="1:6">
      <c r="A675">
        <f>wrds_fama_bliss_bond_prices!I676/wrds_fama_bliss_bond_prices!J675</f>
        <v>0.83721845073835721</v>
      </c>
      <c r="B675">
        <f>wrds_fama_bliss_bond_prices!J675/wrds_fama_bliss_bond_prices!H675</f>
        <v>1.2451373902116738</v>
      </c>
      <c r="D675" s="3">
        <v>650</v>
      </c>
      <c r="E675" s="3">
        <v>0.96762252956458517</v>
      </c>
      <c r="F675" s="3">
        <v>5.5549813004684978E-4</v>
      </c>
    </row>
    <row r="676" spans="1:6">
      <c r="A676">
        <f>wrds_fama_bliss_bond_prices!I677/wrds_fama_bliss_bond_prices!J676</f>
        <v>0.74041785383906389</v>
      </c>
      <c r="B676">
        <f>wrds_fama_bliss_bond_prices!J676/wrds_fama_bliss_bond_prices!H676</f>
        <v>1.2166575479412232</v>
      </c>
      <c r="D676" s="3">
        <v>651</v>
      </c>
      <c r="E676" s="3">
        <v>0.9697609552020614</v>
      </c>
      <c r="F676" s="3">
        <v>2.4647563797452698E-2</v>
      </c>
    </row>
    <row r="677" spans="1:6">
      <c r="A677">
        <f>wrds_fama_bliss_bond_prices!I678/wrds_fama_bliss_bond_prices!J677</f>
        <v>0.57985442965069034</v>
      </c>
      <c r="B677">
        <f>wrds_fama_bliss_bond_prices!J677/wrds_fama_bliss_bond_prices!H677</f>
        <v>1.268856286566683</v>
      </c>
      <c r="D677" s="3">
        <v>652</v>
      </c>
      <c r="E677" s="3">
        <v>0.97015027278256927</v>
      </c>
      <c r="F677" s="3">
        <v>4.8344179876289139E-2</v>
      </c>
    </row>
    <row r="678" spans="1:6">
      <c r="A678">
        <f>wrds_fama_bliss_bond_prices!I679/wrds_fama_bliss_bond_prices!J678</f>
        <v>0.54548540417343216</v>
      </c>
      <c r="B678">
        <f>wrds_fama_bliss_bond_prices!J678/wrds_fama_bliss_bond_prices!H678</f>
        <v>1.2751481679428547</v>
      </c>
      <c r="D678" s="3">
        <v>653</v>
      </c>
      <c r="E678" s="3">
        <v>0.97046250917580434</v>
      </c>
      <c r="F678" s="3">
        <v>3.0468332210006555E-2</v>
      </c>
    </row>
    <row r="679" spans="1:6">
      <c r="A679">
        <f>wrds_fama_bliss_bond_prices!I680/wrds_fama_bliss_bond_prices!J679</f>
        <v>0.42317964428988303</v>
      </c>
      <c r="B679">
        <f>wrds_fama_bliss_bond_prices!J679/wrds_fama_bliss_bond_prices!H679</f>
        <v>1.4831183174904286</v>
      </c>
      <c r="D679" s="3">
        <v>654</v>
      </c>
      <c r="E679" s="3">
        <v>0.97171692218631545</v>
      </c>
      <c r="F679" s="3">
        <v>9.826027177155694E-2</v>
      </c>
    </row>
    <row r="680" spans="1:6">
      <c r="A680">
        <f>wrds_fama_bliss_bond_prices!I681/wrds_fama_bliss_bond_prices!J680</f>
        <v>0.94601915453244456</v>
      </c>
      <c r="B680">
        <f>wrds_fama_bliss_bond_prices!J680/wrds_fama_bliss_bond_prices!H680</f>
        <v>2.4409128902378976</v>
      </c>
      <c r="D680" s="3">
        <v>655</v>
      </c>
      <c r="E680" s="3">
        <v>0.97003882939114616</v>
      </c>
      <c r="F680" s="3">
        <v>7.102401382338619E-2</v>
      </c>
    </row>
    <row r="681" spans="1:6">
      <c r="A681">
        <f>wrds_fama_bliss_bond_prices!I682/wrds_fama_bliss_bond_prices!J681</f>
        <v>0.72296101109507604</v>
      </c>
      <c r="B681">
        <f>wrds_fama_bliss_bond_prices!J681/wrds_fama_bliss_bond_prices!H681</f>
        <v>2.346913383217009</v>
      </c>
      <c r="D681" s="3">
        <v>656</v>
      </c>
      <c r="E681" s="3">
        <v>0.96845741048656886</v>
      </c>
      <c r="F681" s="3">
        <v>-6.9134949300014847E-3</v>
      </c>
    </row>
    <row r="682" spans="1:6">
      <c r="A682">
        <f>wrds_fama_bliss_bond_prices!I683/wrds_fama_bliss_bond_prices!J682</f>
        <v>0.55720836934743878</v>
      </c>
      <c r="B682">
        <f>wrds_fama_bliss_bond_prices!J682/wrds_fama_bliss_bond_prices!H682</f>
        <v>1.799347769719559</v>
      </c>
      <c r="D682" s="3">
        <v>657</v>
      </c>
      <c r="E682" s="3">
        <v>0.9713463081107605</v>
      </c>
      <c r="F682" s="3">
        <v>3.3306157148657256E-2</v>
      </c>
    </row>
    <row r="683" spans="1:6">
      <c r="A683">
        <f>wrds_fama_bliss_bond_prices!I684/wrds_fama_bliss_bond_prices!J683</f>
        <v>0.77659439383847206</v>
      </c>
      <c r="B683">
        <f>wrds_fama_bliss_bond_prices!J683/wrds_fama_bliss_bond_prices!H683</f>
        <v>1.9055134846914403</v>
      </c>
      <c r="D683" s="3">
        <v>658</v>
      </c>
      <c r="E683" s="3">
        <v>0.97145587327367444</v>
      </c>
      <c r="F683" s="3">
        <v>3.9781307461914439E-2</v>
      </c>
    </row>
    <row r="684" spans="1:6">
      <c r="A684">
        <f>wrds_fama_bliss_bond_prices!I685/wrds_fama_bliss_bond_prices!J684</f>
        <v>0.67158420509550909</v>
      </c>
      <c r="B684">
        <f>wrds_fama_bliss_bond_prices!J684/wrds_fama_bliss_bond_prices!H684</f>
        <v>2.7388815394183719</v>
      </c>
      <c r="D684" s="3">
        <v>659</v>
      </c>
      <c r="E684" s="3">
        <v>0.97288502455903658</v>
      </c>
      <c r="F684" s="3">
        <v>0.11615680125854366</v>
      </c>
    </row>
    <row r="685" spans="1:6">
      <c r="A685">
        <f>wrds_fama_bliss_bond_prices!I686/wrds_fama_bliss_bond_prices!J685</f>
        <v>0.80378109876802728</v>
      </c>
      <c r="B685">
        <f>wrds_fama_bliss_bond_prices!J685/wrds_fama_bliss_bond_prices!H685</f>
        <v>2.8347681803823614</v>
      </c>
      <c r="D685" s="3">
        <v>660</v>
      </c>
      <c r="E685" s="3">
        <v>0.96749199557840515</v>
      </c>
      <c r="F685" s="3">
        <v>3.4574061930505939E-2</v>
      </c>
    </row>
    <row r="686" spans="1:6">
      <c r="A686">
        <f>wrds_fama_bliss_bond_prices!I687/wrds_fama_bliss_bond_prices!J686</f>
        <v>0.69403406184107397</v>
      </c>
      <c r="B686">
        <f>wrds_fama_bliss_bond_prices!J686/wrds_fama_bliss_bond_prices!H686</f>
        <v>2.9423127626269654</v>
      </c>
      <c r="D686" s="3">
        <v>661</v>
      </c>
      <c r="E686" s="3">
        <v>0.96690001436631645</v>
      </c>
      <c r="F686" s="3">
        <v>-4.0213394751541842E-2</v>
      </c>
    </row>
    <row r="687" spans="1:6">
      <c r="A687">
        <f>wrds_fama_bliss_bond_prices!I688/wrds_fama_bliss_bond_prices!J687</f>
        <v>0.61589736268318762</v>
      </c>
      <c r="B687">
        <f>wrds_fama_bliss_bond_prices!J687/wrds_fama_bliss_bond_prices!H687</f>
        <v>3.3559029710740158</v>
      </c>
      <c r="D687" s="3">
        <v>662</v>
      </c>
      <c r="E687" s="3">
        <v>0.97008181105464963</v>
      </c>
      <c r="F687" s="3">
        <v>-4.6606916090536243E-2</v>
      </c>
    </row>
    <row r="688" spans="1:6">
      <c r="A688">
        <f>wrds_fama_bliss_bond_prices!I689/wrds_fama_bliss_bond_prices!J688</f>
        <v>0.65414489613476856</v>
      </c>
      <c r="B688">
        <f>wrds_fama_bliss_bond_prices!J688/wrds_fama_bliss_bond_prices!H688</f>
        <v>3.5118030092779247</v>
      </c>
      <c r="D688" s="3">
        <v>663</v>
      </c>
      <c r="E688" s="3">
        <v>0.96881042401372963</v>
      </c>
      <c r="F688" s="3">
        <v>-1.8358519967114906E-2</v>
      </c>
    </row>
    <row r="689" spans="1:6">
      <c r="A689">
        <f>wrds_fama_bliss_bond_prices!I690/wrds_fama_bliss_bond_prices!J689</f>
        <v>0.62581279360765674</v>
      </c>
      <c r="B689">
        <f>wrds_fama_bliss_bond_prices!J689/wrds_fama_bliss_bond_prices!H689</f>
        <v>3.4089169241126478</v>
      </c>
      <c r="D689" s="3">
        <v>664</v>
      </c>
      <c r="E689" s="3">
        <v>0.96481298734249277</v>
      </c>
      <c r="F689" s="3">
        <v>3.0381489959844243E-3</v>
      </c>
    </row>
    <row r="690" spans="1:6">
      <c r="A690">
        <f>wrds_fama_bliss_bond_prices!I691/wrds_fama_bliss_bond_prices!J690</f>
        <v>0.46900699929101364</v>
      </c>
      <c r="B690">
        <f>wrds_fama_bliss_bond_prices!J690/wrds_fama_bliss_bond_prices!H690</f>
        <v>3.3702300736125825</v>
      </c>
      <c r="D690" s="3">
        <v>665</v>
      </c>
      <c r="E690" s="3">
        <v>0.96656470704586772</v>
      </c>
      <c r="F690" s="3">
        <v>-0.20896324962148716</v>
      </c>
    </row>
    <row r="691" spans="1:6">
      <c r="A691">
        <f>wrds_fama_bliss_bond_prices!I692/wrds_fama_bliss_bond_prices!J691</f>
        <v>1.0455846241943763</v>
      </c>
      <c r="B691">
        <f>wrds_fama_bliss_bond_prices!J691/wrds_fama_bliss_bond_prices!H691</f>
        <v>3.8407046117899344</v>
      </c>
      <c r="D691" s="3">
        <v>666</v>
      </c>
      <c r="E691" s="3">
        <v>0.96639168639515716</v>
      </c>
      <c r="F691" s="3">
        <v>3.0762325042955174E-2</v>
      </c>
    </row>
    <row r="692" spans="1:6">
      <c r="A692">
        <f>wrds_fama_bliss_bond_prices!I693/wrds_fama_bliss_bond_prices!J692</f>
        <v>0.47497500229256967</v>
      </c>
      <c r="B692">
        <f>wrds_fama_bliss_bond_prices!J692/wrds_fama_bliss_bond_prices!H692</f>
        <v>3.317192519324315</v>
      </c>
      <c r="D692" s="3">
        <v>667</v>
      </c>
      <c r="E692" s="3">
        <v>0.97168842978433456</v>
      </c>
      <c r="F692" s="3">
        <v>-0.288370968514571</v>
      </c>
    </row>
    <row r="693" spans="1:6">
      <c r="A693">
        <f>wrds_fama_bliss_bond_prices!I694/wrds_fama_bliss_bond_prices!J693</f>
        <v>0.6099149472519827</v>
      </c>
      <c r="B693">
        <f>wrds_fama_bliss_bond_prices!J693/wrds_fama_bliss_bond_prices!H693</f>
        <v>4.2875123457012769</v>
      </c>
      <c r="D693" s="3">
        <v>668</v>
      </c>
      <c r="E693" s="3">
        <v>0.95784315251025587</v>
      </c>
      <c r="F693" s="3">
        <v>-0.2258610766155571</v>
      </c>
    </row>
    <row r="694" spans="1:6">
      <c r="A694">
        <f>wrds_fama_bliss_bond_prices!I695/wrds_fama_bliss_bond_prices!J694</f>
        <v>0.73747717220631015</v>
      </c>
      <c r="B694">
        <f>wrds_fama_bliss_bond_prices!J694/wrds_fama_bliss_bond_prices!H694</f>
        <v>3.7247692445851719</v>
      </c>
      <c r="D694" s="3">
        <v>669</v>
      </c>
      <c r="E694" s="3">
        <v>0.95401420466583753</v>
      </c>
      <c r="F694" s="3">
        <v>-9.3148166794832288E-2</v>
      </c>
    </row>
    <row r="695" spans="1:6">
      <c r="A695">
        <f>wrds_fama_bliss_bond_prices!I696/wrds_fama_bliss_bond_prices!J695</f>
        <v>0.601189198392443</v>
      </c>
      <c r="B695">
        <f>wrds_fama_bliss_bond_prices!J695/wrds_fama_bliss_bond_prices!H695</f>
        <v>3.4414771861400788</v>
      </c>
      <c r="D695" s="3">
        <v>670</v>
      </c>
      <c r="E695" s="3">
        <v>0.94341826946771523</v>
      </c>
      <c r="F695" s="3">
        <v>0.3490270745054932</v>
      </c>
    </row>
    <row r="696" spans="1:6">
      <c r="A696">
        <f>wrds_fama_bliss_bond_prices!I697/wrds_fama_bliss_bond_prices!J696</f>
        <v>0.5085542673522776</v>
      </c>
      <c r="B696">
        <f>wrds_fama_bliss_bond_prices!J696/wrds_fama_bliss_bond_prices!H696</f>
        <v>3.6039098203492963</v>
      </c>
      <c r="D696" s="3">
        <v>671</v>
      </c>
      <c r="E696" s="3">
        <v>0.93380148073317926</v>
      </c>
      <c r="F696" s="3">
        <v>0.12919823429171318</v>
      </c>
    </row>
    <row r="697" spans="1:6">
      <c r="A697">
        <f>wrds_fama_bliss_bond_prices!I698/wrds_fama_bliss_bond_prices!J697</f>
        <v>0.46324460746271667</v>
      </c>
      <c r="B697">
        <f>wrds_fama_bliss_bond_prices!J697/wrds_fama_bliss_bond_prices!H697</f>
        <v>3.3452056888283024</v>
      </c>
      <c r="D697" s="3">
        <v>672</v>
      </c>
      <c r="E697" s="3">
        <v>0.93220063341764592</v>
      </c>
      <c r="F697" s="3">
        <v>-4.7094598680330724E-2</v>
      </c>
    </row>
    <row r="698" spans="1:6">
      <c r="A698">
        <f>wrds_fama_bliss_bond_prices!I699/wrds_fama_bliss_bond_prices!J698</f>
        <v>0.55904792274404114</v>
      </c>
      <c r="B698">
        <f>wrds_fama_bliss_bond_prices!J698/wrds_fama_bliss_bond_prices!H698</f>
        <v>3.0796843954155375</v>
      </c>
      <c r="D698" s="3">
        <v>673</v>
      </c>
      <c r="E698" s="3">
        <v>0.93984918864561751</v>
      </c>
      <c r="F698" s="3">
        <v>-8.5794327554531313E-2</v>
      </c>
    </row>
    <row r="699" spans="1:6">
      <c r="A699">
        <f>wrds_fama_bliss_bond_prices!I700/wrds_fama_bliss_bond_prices!J699</f>
        <v>0.57947218956731839</v>
      </c>
      <c r="B699">
        <f>wrds_fama_bliss_bond_prices!J699/wrds_fama_bliss_bond_prices!H699</f>
        <v>2.8893201220419185</v>
      </c>
      <c r="D699" s="3">
        <v>674</v>
      </c>
      <c r="E699" s="3">
        <v>0.938567082224807</v>
      </c>
      <c r="F699" s="3">
        <v>-0.10134863148644979</v>
      </c>
    </row>
    <row r="700" spans="1:6">
      <c r="A700">
        <f>wrds_fama_bliss_bond_prices!I701/wrds_fama_bliss_bond_prices!J700</f>
        <v>0.60629475316954851</v>
      </c>
      <c r="B700">
        <f>wrds_fama_bliss_bond_prices!J700/wrds_fama_bliss_bond_prices!H700</f>
        <v>2.7536420552080578</v>
      </c>
      <c r="D700" s="3">
        <v>675</v>
      </c>
      <c r="E700" s="3">
        <v>0.9414779657240806</v>
      </c>
      <c r="F700" s="3">
        <v>-0.20106011188501671</v>
      </c>
    </row>
    <row r="701" spans="1:6">
      <c r="A701">
        <f>wrds_fama_bliss_bond_prices!I702/wrds_fama_bliss_bond_prices!J701</f>
        <v>0.48456776132791879</v>
      </c>
      <c r="B701">
        <f>wrds_fama_bliss_bond_prices!J701/wrds_fama_bliss_bond_prices!H701</f>
        <v>2.167502048667127</v>
      </c>
      <c r="D701" s="3">
        <v>676</v>
      </c>
      <c r="E701" s="3">
        <v>0.93614280812366801</v>
      </c>
      <c r="F701" s="3">
        <v>-0.35628837847297767</v>
      </c>
    </row>
    <row r="702" spans="1:6">
      <c r="A702">
        <f>wrds_fama_bliss_bond_prices!I703/wrds_fama_bliss_bond_prices!J702</f>
        <v>0.86681398164231238</v>
      </c>
      <c r="B702">
        <f>wrds_fama_bliss_bond_prices!J702/wrds_fama_bliss_bond_prices!H702</f>
        <v>1.9124121318749732</v>
      </c>
      <c r="D702" s="3">
        <v>677</v>
      </c>
      <c r="E702" s="3">
        <v>0.93549972402568171</v>
      </c>
      <c r="F702" s="3">
        <v>-0.39001431985224955</v>
      </c>
    </row>
    <row r="703" spans="1:6">
      <c r="A703">
        <f>wrds_fama_bliss_bond_prices!I704/wrds_fama_bliss_bond_prices!J703</f>
        <v>0.80366607379489419</v>
      </c>
      <c r="B703">
        <f>wrds_fama_bliss_bond_prices!J703/wrds_fama_bliss_bond_prices!H703</f>
        <v>2.2594925467850322</v>
      </c>
      <c r="D703" s="3">
        <v>678</v>
      </c>
      <c r="E703" s="3">
        <v>0.91424339574581615</v>
      </c>
      <c r="F703" s="3">
        <v>-0.49106375145593312</v>
      </c>
    </row>
    <row r="704" spans="1:6">
      <c r="A704">
        <f>wrds_fama_bliss_bond_prices!I705/wrds_fama_bliss_bond_prices!J704</f>
        <v>0.5330852480854843</v>
      </c>
      <c r="B704">
        <f>wrds_fama_bliss_bond_prices!J704/wrds_fama_bliss_bond_prices!H704</f>
        <v>2.8886479204122821</v>
      </c>
      <c r="D704" s="3">
        <v>679</v>
      </c>
      <c r="E704" s="3">
        <v>0.81634859734669973</v>
      </c>
      <c r="F704" s="3">
        <v>0.12967055718574483</v>
      </c>
    </row>
    <row r="705" spans="1:6">
      <c r="A705">
        <f>wrds_fama_bliss_bond_prices!I706/wrds_fama_bliss_bond_prices!J705</f>
        <v>0.69391650681778694</v>
      </c>
      <c r="B705">
        <f>wrds_fama_bliss_bond_prices!J705/wrds_fama_bliss_bond_prices!H705</f>
        <v>3.1287683414004088</v>
      </c>
      <c r="D705" s="3">
        <v>680</v>
      </c>
      <c r="E705" s="3">
        <v>0.82595615104480613</v>
      </c>
      <c r="F705" s="3">
        <v>-0.10299513994973009</v>
      </c>
    </row>
    <row r="706" spans="1:6">
      <c r="A706">
        <f>wrds_fama_bliss_bond_prices!I707/wrds_fama_bliss_bond_prices!J706</f>
        <v>0.69422018286974874</v>
      </c>
      <c r="B706">
        <f>wrds_fama_bliss_bond_prices!J706/wrds_fama_bliss_bond_prices!H706</f>
        <v>3.7336155287686958</v>
      </c>
      <c r="D706" s="3">
        <v>681</v>
      </c>
      <c r="E706" s="3">
        <v>0.88192204067169855</v>
      </c>
      <c r="F706" s="3">
        <v>-0.32471367132425977</v>
      </c>
    </row>
    <row r="707" spans="1:6">
      <c r="A707">
        <f>wrds_fama_bliss_bond_prices!I708/wrds_fama_bliss_bond_prices!J707</f>
        <v>0.45155591750767465</v>
      </c>
      <c r="B707">
        <f>wrds_fama_bliss_bond_prices!J707/wrds_fama_bliss_bond_prices!H707</f>
        <v>4.3995112584174363</v>
      </c>
      <c r="D707" s="3">
        <v>682</v>
      </c>
      <c r="E707" s="3">
        <v>0.87107099645012032</v>
      </c>
      <c r="F707" s="3">
        <v>-9.4476602611648253E-2</v>
      </c>
    </row>
    <row r="708" spans="1:6">
      <c r="A708">
        <f>wrds_fama_bliss_bond_prices!I709/wrds_fama_bliss_bond_prices!J708</f>
        <v>0.4377618141067266</v>
      </c>
      <c r="B708">
        <f>wrds_fama_bliss_bond_prices!J708/wrds_fama_bliss_bond_prices!H708</f>
        <v>4.5945509554853716</v>
      </c>
      <c r="D708" s="3">
        <v>683</v>
      </c>
      <c r="E708" s="3">
        <v>0.78589365254877142</v>
      </c>
      <c r="F708" s="3">
        <v>-0.11430944745326233</v>
      </c>
    </row>
    <row r="709" spans="1:6">
      <c r="A709">
        <f>wrds_fama_bliss_bond_prices!I710/wrds_fama_bliss_bond_prices!J709</f>
        <v>0.55035550120918642</v>
      </c>
      <c r="B709">
        <f>wrds_fama_bliss_bond_prices!J709/wrds_fama_bliss_bond_prices!H709</f>
        <v>4.2891862875007005</v>
      </c>
      <c r="D709" s="3">
        <v>684</v>
      </c>
      <c r="E709" s="3">
        <v>0.77609321761895989</v>
      </c>
      <c r="F709" s="3">
        <v>2.7687881149067395E-2</v>
      </c>
    </row>
    <row r="710" spans="1:6">
      <c r="A710">
        <f>wrds_fama_bliss_bond_prices!I711/wrds_fama_bliss_bond_prices!J710</f>
        <v>0.42232209169666102</v>
      </c>
      <c r="B710">
        <f>wrds_fama_bliss_bond_prices!J710/wrds_fama_bliss_bond_prices!H710</f>
        <v>4.3787363304012175</v>
      </c>
      <c r="D710" s="3">
        <v>685</v>
      </c>
      <c r="E710" s="3">
        <v>0.76510124136714985</v>
      </c>
      <c r="F710" s="3">
        <v>-7.1067179526075885E-2</v>
      </c>
    </row>
    <row r="711" spans="1:6">
      <c r="A711">
        <f>wrds_fama_bliss_bond_prices!I712/wrds_fama_bliss_bond_prices!J711</f>
        <v>0.36772877622884359</v>
      </c>
      <c r="B711">
        <f>wrds_fama_bliss_bond_prices!J711/wrds_fama_bliss_bond_prices!H711</f>
        <v>2.4151708348570948</v>
      </c>
      <c r="D711" s="3">
        <v>686</v>
      </c>
      <c r="E711" s="3">
        <v>0.72282878417454921</v>
      </c>
      <c r="F711" s="3">
        <v>-0.10693142149136159</v>
      </c>
    </row>
    <row r="712" spans="1:6">
      <c r="A712">
        <f>wrds_fama_bliss_bond_prices!I713/wrds_fama_bliss_bond_prices!J712</f>
        <v>0.76997922128188467</v>
      </c>
      <c r="B712">
        <f>wrds_fama_bliss_bond_prices!J712/wrds_fama_bliss_bond_prices!H712</f>
        <v>2.3763386037773579</v>
      </c>
      <c r="D712" s="3">
        <v>687</v>
      </c>
      <c r="E712" s="3">
        <v>0.70689446668660694</v>
      </c>
      <c r="F712" s="3">
        <v>-5.2749570551838376E-2</v>
      </c>
    </row>
    <row r="713" spans="1:6">
      <c r="A713">
        <f>wrds_fama_bliss_bond_prices!I714/wrds_fama_bliss_bond_prices!J713</f>
        <v>0.58915264842915938</v>
      </c>
      <c r="B713">
        <f>wrds_fama_bliss_bond_prices!J713/wrds_fama_bliss_bond_prices!H713</f>
        <v>2.4021596855045382</v>
      </c>
      <c r="D713" s="3">
        <v>688</v>
      </c>
      <c r="E713" s="3">
        <v>0.71741030468769018</v>
      </c>
      <c r="F713" s="3">
        <v>-9.1597511080033445E-2</v>
      </c>
    </row>
    <row r="714" spans="1:6">
      <c r="A714">
        <f>wrds_fama_bliss_bond_prices!I715/wrds_fama_bliss_bond_prices!J714</f>
        <v>0.65160506600542267</v>
      </c>
      <c r="B714">
        <f>wrds_fama_bliss_bond_prices!J714/wrds_fama_bliss_bond_prices!H714</f>
        <v>2.547865743999294</v>
      </c>
      <c r="D714" s="3">
        <v>689</v>
      </c>
      <c r="E714" s="3">
        <v>0.72136443173973308</v>
      </c>
      <c r="F714" s="3">
        <v>-0.25235743244871944</v>
      </c>
    </row>
    <row r="715" spans="1:6">
      <c r="A715">
        <f>wrds_fama_bliss_bond_prices!I716/wrds_fama_bliss_bond_prices!J715</f>
        <v>0.5774502708358763</v>
      </c>
      <c r="B715">
        <f>wrds_fama_bliss_bond_prices!J715/wrds_fama_bliss_bond_prices!H715</f>
        <v>2.3658426846979639</v>
      </c>
      <c r="D715" s="3">
        <v>690</v>
      </c>
      <c r="E715" s="3">
        <v>0.67327790945482069</v>
      </c>
      <c r="F715" s="3">
        <v>0.37230671473955557</v>
      </c>
    </row>
    <row r="716" spans="1:6">
      <c r="A716">
        <f>wrds_fama_bliss_bond_prices!I717/wrds_fama_bliss_bond_prices!J716</f>
        <v>0.56746441139830595</v>
      </c>
      <c r="B716">
        <f>wrds_fama_bliss_bond_prices!J716/wrds_fama_bliss_bond_prices!H716</f>
        <v>2.3659970131654835</v>
      </c>
      <c r="D716" s="3">
        <v>691</v>
      </c>
      <c r="E716" s="3">
        <v>0.72678532347619218</v>
      </c>
      <c r="F716" s="3">
        <v>-0.25181032118362251</v>
      </c>
    </row>
    <row r="717" spans="1:6">
      <c r="A717">
        <f>wrds_fama_bliss_bond_prices!I718/wrds_fama_bliss_bond_prices!J717</f>
        <v>1.002875069415065</v>
      </c>
      <c r="B717">
        <f>wrds_fama_bliss_bond_prices!J717/wrds_fama_bliss_bond_prices!H717</f>
        <v>1.9938343224989876</v>
      </c>
      <c r="D717" s="3">
        <v>692</v>
      </c>
      <c r="E717" s="3">
        <v>0.62761033701395097</v>
      </c>
      <c r="F717" s="3">
        <v>-1.7695389761968272E-2</v>
      </c>
    </row>
    <row r="718" spans="1:6">
      <c r="A718">
        <f>wrds_fama_bliss_bond_prices!I719/wrds_fama_bliss_bond_prices!J718</f>
        <v>0.74758255380762328</v>
      </c>
      <c r="B718">
        <f>wrds_fama_bliss_bond_prices!J718/wrds_fama_bliss_bond_prices!H718</f>
        <v>2.2088945719523814</v>
      </c>
      <c r="D718" s="3">
        <v>693</v>
      </c>
      <c r="E718" s="3">
        <v>0.68512749570511799</v>
      </c>
      <c r="F718" s="3">
        <v>5.2349676501192155E-2</v>
      </c>
    </row>
    <row r="719" spans="1:6">
      <c r="A719">
        <f>wrds_fama_bliss_bond_prices!I720/wrds_fama_bliss_bond_prices!J719</f>
        <v>0.50002189785766482</v>
      </c>
      <c r="B719">
        <f>wrds_fama_bliss_bond_prices!J719/wrds_fama_bliss_bond_prices!H719</f>
        <v>3.1897520805585593</v>
      </c>
      <c r="D719" s="3">
        <v>694</v>
      </c>
      <c r="E719" s="3">
        <v>0.714082367384961</v>
      </c>
      <c r="F719" s="3">
        <v>-0.112893168992518</v>
      </c>
    </row>
    <row r="720" spans="1:6">
      <c r="A720">
        <f>wrds_fama_bliss_bond_prices!I721/wrds_fama_bliss_bond_prices!J720</f>
        <v>0.69009276489408922</v>
      </c>
      <c r="B720">
        <f>wrds_fama_bliss_bond_prices!J720/wrds_fama_bliss_bond_prices!H720</f>
        <v>2.2226655312730346</v>
      </c>
      <c r="D720" s="3">
        <v>695</v>
      </c>
      <c r="E720" s="3">
        <v>0.69748036270483926</v>
      </c>
      <c r="F720" s="3">
        <v>-0.18892609535256166</v>
      </c>
    </row>
    <row r="721" spans="1:6">
      <c r="A721">
        <f>wrds_fama_bliss_bond_prices!I722/wrds_fama_bliss_bond_prices!J721</f>
        <v>0.82606127542393459</v>
      </c>
      <c r="B721">
        <f>wrds_fama_bliss_bond_prices!J721/wrds_fama_bliss_bond_prices!H721</f>
        <v>2.0725238400387163</v>
      </c>
      <c r="D721" s="3">
        <v>696</v>
      </c>
      <c r="E721" s="3">
        <v>0.72392213792561355</v>
      </c>
      <c r="F721" s="3">
        <v>-0.26067753046289688</v>
      </c>
    </row>
    <row r="722" spans="1:6">
      <c r="A722">
        <f>wrds_fama_bliss_bond_prices!I723/wrds_fama_bliss_bond_prices!J722</f>
        <v>0.50621199218860469</v>
      </c>
      <c r="B722">
        <f>wrds_fama_bliss_bond_prices!J722/wrds_fama_bliss_bond_prices!H722</f>
        <v>2.0776752326601611</v>
      </c>
      <c r="D722" s="3">
        <v>697</v>
      </c>
      <c r="E722" s="3">
        <v>0.75106068540636717</v>
      </c>
      <c r="F722" s="3">
        <v>-0.19201276266232603</v>
      </c>
    </row>
    <row r="723" spans="1:6">
      <c r="A723">
        <f>wrds_fama_bliss_bond_prices!I724/wrds_fama_bliss_bond_prices!J723</f>
        <v>0.81840107294391362</v>
      </c>
      <c r="B723">
        <f>wrds_fama_bliss_bond_prices!J723/wrds_fama_bliss_bond_prices!H723</f>
        <v>1.72333399358812</v>
      </c>
      <c r="D723" s="3">
        <v>698</v>
      </c>
      <c r="E723" s="3">
        <v>0.77051754253894367</v>
      </c>
      <c r="F723" s="3">
        <v>-0.19104535297162528</v>
      </c>
    </row>
    <row r="724" spans="1:6">
      <c r="A724">
        <f>wrds_fama_bliss_bond_prices!I725/wrds_fama_bliss_bond_prices!J724</f>
        <v>0.79359135052715346</v>
      </c>
      <c r="B724">
        <f>wrds_fama_bliss_bond_prices!J724/wrds_fama_bliss_bond_prices!H724</f>
        <v>1.5119352256654035</v>
      </c>
      <c r="D724" s="3">
        <v>699</v>
      </c>
      <c r="E724" s="3">
        <v>0.78438500157223334</v>
      </c>
      <c r="F724" s="3">
        <v>-0.17809024840268484</v>
      </c>
    </row>
    <row r="725" spans="1:6">
      <c r="A725">
        <f>wrds_fama_bliss_bond_prices!I726/wrds_fama_bliss_bond_prices!J725</f>
        <v>0.89809579169874409</v>
      </c>
      <c r="B725">
        <f>wrds_fama_bliss_bond_prices!J725/wrds_fama_bliss_bond_prices!H725</f>
        <v>1.623946225795162</v>
      </c>
      <c r="D725" s="3">
        <v>700</v>
      </c>
      <c r="E725" s="3">
        <v>0.8442935241371341</v>
      </c>
      <c r="F725" s="3">
        <v>-0.35972576280921531</v>
      </c>
    </row>
    <row r="726" spans="1:6">
      <c r="A726">
        <f>wrds_fama_bliss_bond_prices!I727/wrds_fama_bliss_bond_prices!J726</f>
        <v>0.68733330427924122</v>
      </c>
      <c r="B726">
        <f>wrds_fama_bliss_bond_prices!J726/wrds_fama_bliss_bond_prices!H726</f>
        <v>1.7449105752899645</v>
      </c>
      <c r="D726" s="3">
        <v>701</v>
      </c>
      <c r="E726" s="3">
        <v>0.8703658956962903</v>
      </c>
      <c r="F726" s="3">
        <v>-3.5519140539779226E-3</v>
      </c>
    </row>
    <row r="727" spans="1:6">
      <c r="A727">
        <f>wrds_fama_bliss_bond_prices!I728/wrds_fama_bliss_bond_prices!J727</f>
        <v>0.72602338018047485</v>
      </c>
      <c r="B727">
        <f>wrds_fama_bliss_bond_prices!J727/wrds_fama_bliss_bond_prices!H727</f>
        <v>1.6556292849895866</v>
      </c>
      <c r="D727" s="3">
        <v>702</v>
      </c>
      <c r="E727" s="3">
        <v>0.83489130833416247</v>
      </c>
      <c r="F727" s="3">
        <v>-3.1225234539268287E-2</v>
      </c>
    </row>
    <row r="728" spans="1:6">
      <c r="A728">
        <f>wrds_fama_bliss_bond_prices!I729/wrds_fama_bliss_bond_prices!J728</f>
        <v>0.72644240585184305</v>
      </c>
      <c r="B728">
        <f>wrds_fama_bliss_bond_prices!J728/wrds_fama_bliss_bond_prices!H728</f>
        <v>1.8826143672533908</v>
      </c>
      <c r="D728" s="3">
        <v>703</v>
      </c>
      <c r="E728" s="3">
        <v>0.77058624729556824</v>
      </c>
      <c r="F728" s="3">
        <v>-0.23750099921008394</v>
      </c>
    </row>
    <row r="729" spans="1:6">
      <c r="A729">
        <f>wrds_fama_bliss_bond_prices!I730/wrds_fama_bliss_bond_prices!J729</f>
        <v>0.58268280310169729</v>
      </c>
      <c r="B729">
        <f>wrds_fama_bliss_bond_prices!J729/wrds_fama_bliss_bond_prices!H729</f>
        <v>2.9738339462712293</v>
      </c>
      <c r="D729" s="3">
        <v>704</v>
      </c>
      <c r="E729" s="3">
        <v>0.74604388625805029</v>
      </c>
      <c r="F729" s="3">
        <v>-5.2127379440263355E-2</v>
      </c>
    </row>
    <row r="730" spans="1:6">
      <c r="A730">
        <f>wrds_fama_bliss_bond_prices!I731/wrds_fama_bliss_bond_prices!J730</f>
        <v>0.6954654456732634</v>
      </c>
      <c r="B730">
        <f>wrds_fama_bliss_bond_prices!J730/wrds_fama_bliss_bond_prices!H730</f>
        <v>2.2289494734486981</v>
      </c>
      <c r="D730" s="3">
        <v>705</v>
      </c>
      <c r="E730" s="3">
        <v>0.68422332978961986</v>
      </c>
      <c r="F730" s="3">
        <v>9.9968530801288757E-3</v>
      </c>
    </row>
    <row r="731" spans="1:6">
      <c r="A731">
        <f>wrds_fama_bliss_bond_prices!I732/wrds_fama_bliss_bond_prices!J731</f>
        <v>0.59923220589928272</v>
      </c>
      <c r="B731">
        <f>wrds_fama_bliss_bond_prices!J731/wrds_fama_bliss_bond_prices!H731</f>
        <v>2.7741562541333229</v>
      </c>
      <c r="D731" s="3">
        <v>706</v>
      </c>
      <c r="E731" s="3">
        <v>0.61616309008518866</v>
      </c>
      <c r="F731" s="3">
        <v>-0.164607172577514</v>
      </c>
    </row>
    <row r="732" spans="1:6">
      <c r="A732">
        <f>wrds_fama_bliss_bond_prices!I733/wrds_fama_bliss_bond_prices!J732</f>
        <v>0.95052069257493554</v>
      </c>
      <c r="B732">
        <f>wrds_fama_bliss_bond_prices!J732/wrds_fama_bliss_bond_prices!H732</f>
        <v>3.0478417526365758</v>
      </c>
      <c r="D732" s="3">
        <v>707</v>
      </c>
      <c r="E732" s="3">
        <v>0.59622836465704165</v>
      </c>
      <c r="F732" s="3">
        <v>-0.15846655055031506</v>
      </c>
    </row>
    <row r="733" spans="1:6">
      <c r="A733">
        <f>wrds_fama_bliss_bond_prices!I734/wrds_fama_bliss_bond_prices!J733</f>
        <v>0.7047287981652095</v>
      </c>
      <c r="B733">
        <f>wrds_fama_bliss_bond_prices!J733/wrds_fama_bliss_bond_prices!H733</f>
        <v>3.8705387365569877</v>
      </c>
      <c r="D733" s="3">
        <v>708</v>
      </c>
      <c r="E733" s="3">
        <v>0.62743924584299526</v>
      </c>
      <c r="F733" s="3">
        <v>-7.7083744633808848E-2</v>
      </c>
    </row>
    <row r="734" spans="1:6">
      <c r="A734">
        <f>wrds_fama_bliss_bond_prices!I735/wrds_fama_bliss_bond_prices!J734</f>
        <v>0.45607375462659216</v>
      </c>
      <c r="B734">
        <f>wrds_fama_bliss_bond_prices!J734/wrds_fama_bliss_bond_prices!H734</f>
        <v>4.462763020943493</v>
      </c>
      <c r="D734" s="3">
        <v>709</v>
      </c>
      <c r="E734" s="3">
        <v>0.61828646543912291</v>
      </c>
      <c r="F734" s="3">
        <v>-0.19596437374246189</v>
      </c>
    </row>
    <row r="735" spans="1:6">
      <c r="A735">
        <f>wrds_fama_bliss_bond_prices!I736/wrds_fama_bliss_bond_prices!J735</f>
        <v>0.66162729880350768</v>
      </c>
      <c r="B735">
        <f>wrds_fama_bliss_bond_prices!J735/wrds_fama_bliss_bond_prices!H735</f>
        <v>4.0590828899432196</v>
      </c>
      <c r="D735" s="3">
        <v>710</v>
      </c>
      <c r="E735" s="3">
        <v>0.81897965560656627</v>
      </c>
      <c r="F735" s="3">
        <v>-0.45125087937772268</v>
      </c>
    </row>
    <row r="736" spans="1:6">
      <c r="A736">
        <f>wrds_fama_bliss_bond_prices!I737/wrds_fama_bliss_bond_prices!J736</f>
        <v>0.38893034125290804</v>
      </c>
      <c r="B736">
        <f>wrds_fama_bliss_bond_prices!J736/wrds_fama_bliss_bond_prices!H736</f>
        <v>5.1832041266429574</v>
      </c>
      <c r="D736" s="3">
        <v>711</v>
      </c>
      <c r="E736" s="3">
        <v>0.82294864179745075</v>
      </c>
      <c r="F736" s="3">
        <v>-5.2969420515566079E-2</v>
      </c>
    </row>
    <row r="737" spans="1:6">
      <c r="A737">
        <f>wrds_fama_bliss_bond_prices!I738/wrds_fama_bliss_bond_prices!J737</f>
        <v>0.46854712769260071</v>
      </c>
      <c r="B737">
        <f>wrds_fama_bliss_bond_prices!J737/wrds_fama_bliss_bond_prices!H737</f>
        <v>5.4160834922990633</v>
      </c>
      <c r="D737" s="3">
        <v>712</v>
      </c>
      <c r="E737" s="3">
        <v>0.82030950636898559</v>
      </c>
      <c r="F737" s="3">
        <v>-0.23115685793982621</v>
      </c>
    </row>
    <row r="738" spans="1:6">
      <c r="A738">
        <f>wrds_fama_bliss_bond_prices!I739/wrds_fama_bliss_bond_prices!J738</f>
        <v>0.47233586382048454</v>
      </c>
      <c r="B738">
        <f>wrds_fama_bliss_bond_prices!J738/wrds_fama_bliss_bond_prices!H738</f>
        <v>4.7127129823608787</v>
      </c>
      <c r="D738" s="3">
        <v>713</v>
      </c>
      <c r="E738" s="3">
        <v>0.80541710080757434</v>
      </c>
      <c r="F738" s="3">
        <v>-0.15381203480215166</v>
      </c>
    </row>
    <row r="739" spans="1:6">
      <c r="A739">
        <f>wrds_fama_bliss_bond_prices!I740/wrds_fama_bliss_bond_prices!J739</f>
        <v>0.67132581057371421</v>
      </c>
      <c r="B739">
        <f>wrds_fama_bliss_bond_prices!J739/wrds_fama_bliss_bond_prices!H739</f>
        <v>3.5402962319177371</v>
      </c>
      <c r="D739" s="3">
        <v>714</v>
      </c>
      <c r="E739" s="3">
        <v>0.82402141451043787</v>
      </c>
      <c r="F739" s="3">
        <v>-0.24657114367456157</v>
      </c>
    </row>
    <row r="740" spans="1:6">
      <c r="A740">
        <f>wrds_fama_bliss_bond_prices!I741/wrds_fama_bliss_bond_prices!J740</f>
        <v>0.41023430086150303</v>
      </c>
      <c r="B740">
        <f>wrds_fama_bliss_bond_prices!J740/wrds_fama_bliss_bond_prices!H740</f>
        <v>4.796638068224917</v>
      </c>
      <c r="D740" s="3">
        <v>715</v>
      </c>
      <c r="E740" s="3">
        <v>0.82400564082091721</v>
      </c>
      <c r="F740" s="3">
        <v>-0.25654122942261126</v>
      </c>
    </row>
    <row r="741" spans="1:6">
      <c r="A741">
        <f>wrds_fama_bliss_bond_prices!I742/wrds_fama_bliss_bond_prices!J741</f>
        <v>0.44524318057807644</v>
      </c>
      <c r="B741">
        <f>wrds_fama_bliss_bond_prices!J741/wrds_fama_bliss_bond_prices!H741</f>
        <v>7.5707904573549616</v>
      </c>
      <c r="D741" s="3">
        <v>716</v>
      </c>
      <c r="E741" s="3">
        <v>0.86204385132148476</v>
      </c>
      <c r="F741" s="3">
        <v>0.14083121809358023</v>
      </c>
    </row>
    <row r="742" spans="1:6">
      <c r="A742">
        <f>wrds_fama_bliss_bond_prices!I743/wrds_fama_bliss_bond_prices!J742</f>
        <v>0.58977714276323967</v>
      </c>
      <c r="B742">
        <f>wrds_fama_bliss_bond_prices!J742/wrds_fama_bliss_bond_prices!H742</f>
        <v>6.058883665703565</v>
      </c>
      <c r="D742" s="3">
        <v>717</v>
      </c>
      <c r="E742" s="3">
        <v>0.84006285418186688</v>
      </c>
      <c r="F742" s="3">
        <v>-9.2480300374243596E-2</v>
      </c>
    </row>
    <row r="743" spans="1:6">
      <c r="A743">
        <f>wrds_fama_bliss_bond_prices!I744/wrds_fama_bliss_bond_prices!J743</f>
        <v>0.45598373838245698</v>
      </c>
      <c r="B743">
        <f>wrds_fama_bliss_bond_prices!J743/wrds_fama_bliss_bond_prices!H743</f>
        <v>7.1800916741054346</v>
      </c>
      <c r="D743" s="3">
        <v>718</v>
      </c>
      <c r="E743" s="3">
        <v>0.7398108264554808</v>
      </c>
      <c r="F743" s="3">
        <v>-0.23978892859781598</v>
      </c>
    </row>
    <row r="744" spans="1:6">
      <c r="A744">
        <f>wrds_fama_bliss_bond_prices!I745/wrds_fama_bliss_bond_prices!J744</f>
        <v>0.42565621773534545</v>
      </c>
      <c r="B744">
        <f>wrds_fama_bliss_bond_prices!J744/wrds_fama_bliss_bond_prices!H744</f>
        <v>8.6692155669585542</v>
      </c>
      <c r="D744" s="3">
        <v>719</v>
      </c>
      <c r="E744" s="3">
        <v>0.83865534434122258</v>
      </c>
      <c r="F744" s="3">
        <v>-0.14856257944713336</v>
      </c>
    </row>
    <row r="745" spans="1:6">
      <c r="A745">
        <f>wrds_fama_bliss_bond_prices!I746/wrds_fama_bliss_bond_prices!J745</f>
        <v>0.56510520036264122</v>
      </c>
      <c r="B745">
        <f>wrds_fama_bliss_bond_prices!J745/wrds_fama_bliss_bond_prices!H745</f>
        <v>8.2917449224387312</v>
      </c>
      <c r="D745" s="3">
        <v>720</v>
      </c>
      <c r="E745" s="3">
        <v>0.85400110951143426</v>
      </c>
      <c r="F745" s="3">
        <v>-2.7939834087499671E-2</v>
      </c>
    </row>
    <row r="746" spans="1:6">
      <c r="A746">
        <f>wrds_fama_bliss_bond_prices!I747/wrds_fama_bliss_bond_prices!J746</f>
        <v>0.59025243494676316</v>
      </c>
      <c r="B746">
        <f>wrds_fama_bliss_bond_prices!J746/wrds_fama_bliss_bond_prices!H746</f>
        <v>7.6829558726037357</v>
      </c>
      <c r="D746" s="3">
        <v>721</v>
      </c>
      <c r="E746" s="3">
        <v>0.85347459312002849</v>
      </c>
      <c r="F746" s="3">
        <v>-0.3472626009314238</v>
      </c>
    </row>
    <row r="747" spans="1:6">
      <c r="A747">
        <f>wrds_fama_bliss_bond_prices!I748/wrds_fama_bliss_bond_prices!J747</f>
        <v>0.49368205538653503</v>
      </c>
      <c r="B747">
        <f>wrds_fama_bliss_bond_prices!J747/wrds_fama_bliss_bond_prices!H747</f>
        <v>7.2474533905956147</v>
      </c>
      <c r="D747" s="3">
        <v>722</v>
      </c>
      <c r="E747" s="3">
        <v>0.88969129882127951</v>
      </c>
      <c r="F747" s="3">
        <v>-7.1290225877365887E-2</v>
      </c>
    </row>
    <row r="748" spans="1:6">
      <c r="A748">
        <f>wrds_fama_bliss_bond_prices!I749/wrds_fama_bliss_bond_prices!J748</f>
        <v>0.60035871205960034</v>
      </c>
      <c r="B748">
        <f>wrds_fama_bliss_bond_prices!J748/wrds_fama_bliss_bond_prices!H748</f>
        <v>8.5531746708754959</v>
      </c>
      <c r="D748" s="3">
        <v>723</v>
      </c>
      <c r="E748" s="3">
        <v>0.91129806122780688</v>
      </c>
      <c r="F748" s="3">
        <v>-0.11770671070065342</v>
      </c>
    </row>
    <row r="749" spans="1:6">
      <c r="A749">
        <f>wrds_fama_bliss_bond_prices!I750/wrds_fama_bliss_bond_prices!J749</f>
        <v>0.46444231204850683</v>
      </c>
      <c r="B749">
        <f>wrds_fama_bliss_bond_prices!J749/wrds_fama_bliss_bond_prices!H749</f>
        <v>8.2142823242397025</v>
      </c>
      <c r="D749" s="3">
        <v>724</v>
      </c>
      <c r="E749" s="3">
        <v>0.89984957886197792</v>
      </c>
      <c r="F749" s="3">
        <v>-1.753787163233822E-3</v>
      </c>
    </row>
    <row r="750" spans="1:6">
      <c r="A750">
        <f>wrds_fama_bliss_bond_prices!I751/wrds_fama_bliss_bond_prices!J750</f>
        <v>0.49464272703325718</v>
      </c>
      <c r="B750">
        <f>wrds_fama_bliss_bond_prices!J750/wrds_fama_bliss_bond_prices!H750</f>
        <v>7.4359674894860488</v>
      </c>
      <c r="D750" s="3">
        <v>725</v>
      </c>
      <c r="E750" s="3">
        <v>0.88748598760325392</v>
      </c>
      <c r="F750" s="3">
        <v>-0.2001526833240127</v>
      </c>
    </row>
    <row r="751" spans="1:6">
      <c r="A751">
        <f>wrds_fama_bliss_bond_prices!I752/wrds_fama_bliss_bond_prices!J751</f>
        <v>0.75932012662252502</v>
      </c>
      <c r="B751">
        <f>wrds_fama_bliss_bond_prices!J751/wrds_fama_bliss_bond_prices!H751</f>
        <v>5.247383824439666</v>
      </c>
      <c r="D751" s="3">
        <v>726</v>
      </c>
      <c r="E751" s="3">
        <v>0.89661129919245708</v>
      </c>
      <c r="F751" s="3">
        <v>-0.17058791901198223</v>
      </c>
    </row>
    <row r="752" spans="1:6">
      <c r="A752">
        <f>wrds_fama_bliss_bond_prices!I753/wrds_fama_bliss_bond_prices!J752</f>
        <v>0</v>
      </c>
      <c r="B752">
        <f>wrds_fama_bliss_bond_prices!J752/wrds_fama_bliss_bond_prices!H752</f>
        <v>4.2749457670948559</v>
      </c>
      <c r="D752" s="3">
        <v>727</v>
      </c>
      <c r="E752" s="3">
        <v>0.87341148213348052</v>
      </c>
      <c r="F752" s="3">
        <v>-0.14696907628163747</v>
      </c>
    </row>
    <row r="753" spans="4:6">
      <c r="D753" s="3">
        <v>728</v>
      </c>
      <c r="E753" s="3">
        <v>0.76187950676355398</v>
      </c>
      <c r="F753" s="3">
        <v>-0.17919670366185669</v>
      </c>
    </row>
    <row r="754" spans="4:6">
      <c r="D754" s="3">
        <v>729</v>
      </c>
      <c r="E754" s="3">
        <v>0.83801307169744077</v>
      </c>
      <c r="F754" s="3">
        <v>-0.14254762602417737</v>
      </c>
    </row>
    <row r="755" spans="4:6">
      <c r="D755" s="3">
        <v>730</v>
      </c>
      <c r="E755" s="3">
        <v>0.78228827496169562</v>
      </c>
      <c r="F755" s="3">
        <v>-0.1830560690624129</v>
      </c>
    </row>
    <row r="756" spans="4:6">
      <c r="D756" s="3">
        <v>731</v>
      </c>
      <c r="E756" s="3">
        <v>0.75431527588332048</v>
      </c>
      <c r="F756" s="3">
        <v>0.19620541669161506</v>
      </c>
    </row>
    <row r="757" spans="4:6">
      <c r="D757" s="3">
        <v>732</v>
      </c>
      <c r="E757" s="3">
        <v>0.67022860669973527</v>
      </c>
      <c r="F757" s="3">
        <v>3.4500191465474228E-2</v>
      </c>
    </row>
    <row r="758" spans="4:6">
      <c r="D758" s="3">
        <v>733</v>
      </c>
      <c r="E758" s="3">
        <v>0.60969821889353537</v>
      </c>
      <c r="F758" s="3">
        <v>-0.15362446426694321</v>
      </c>
    </row>
    <row r="759" spans="4:6">
      <c r="D759" s="3">
        <v>734</v>
      </c>
      <c r="E759" s="3">
        <v>0.65095778139934624</v>
      </c>
      <c r="F759" s="3">
        <v>1.0669517404161444E-2</v>
      </c>
    </row>
    <row r="760" spans="4:6">
      <c r="D760" s="3">
        <v>735</v>
      </c>
      <c r="E760" s="3">
        <v>0.53606297517047363</v>
      </c>
      <c r="F760" s="3">
        <v>-0.14713263391756559</v>
      </c>
    </row>
    <row r="761" spans="4:6">
      <c r="D761" s="3">
        <v>736</v>
      </c>
      <c r="E761" s="3">
        <v>0.5122607119285526</v>
      </c>
      <c r="F761" s="3">
        <v>-4.3713584235951897E-2</v>
      </c>
    </row>
    <row r="762" spans="4:6">
      <c r="D762" s="3">
        <v>737</v>
      </c>
      <c r="E762" s="3">
        <v>0.58415119474133925</v>
      </c>
      <c r="F762" s="3">
        <v>-0.11181533092085472</v>
      </c>
    </row>
    <row r="763" spans="4:6">
      <c r="D763" s="3">
        <v>738</v>
      </c>
      <c r="E763" s="3">
        <v>0.70398221559912766</v>
      </c>
      <c r="F763" s="3">
        <v>-3.2656405025413449E-2</v>
      </c>
    </row>
    <row r="764" spans="4:6">
      <c r="D764" s="3">
        <v>739</v>
      </c>
      <c r="E764" s="3">
        <v>0.5755733330630034</v>
      </c>
      <c r="F764" s="3">
        <v>-0.16533903220150037</v>
      </c>
    </row>
    <row r="765" spans="4:6">
      <c r="D765" s="3">
        <v>740</v>
      </c>
      <c r="E765" s="3">
        <v>0.29203122853500463</v>
      </c>
      <c r="F765" s="3">
        <v>0.15321195204307181</v>
      </c>
    </row>
    <row r="766" spans="4:6">
      <c r="D766" s="3">
        <v>741</v>
      </c>
      <c r="E766" s="3">
        <v>0.44656103563383009</v>
      </c>
      <c r="F766" s="3">
        <v>0.14321610712940958</v>
      </c>
    </row>
    <row r="767" spans="4:6">
      <c r="D767" s="3">
        <v>742</v>
      </c>
      <c r="E767" s="3">
        <v>0.33196398625702683</v>
      </c>
      <c r="F767" s="3">
        <v>0.12401975212543015</v>
      </c>
    </row>
    <row r="768" spans="4:6">
      <c r="D768" s="3">
        <v>743</v>
      </c>
      <c r="E768" s="3">
        <v>0.1797627863024317</v>
      </c>
      <c r="F768" s="3">
        <v>0.24589343143291376</v>
      </c>
    </row>
    <row r="769" spans="4:6">
      <c r="D769" s="3">
        <v>744</v>
      </c>
      <c r="E769" s="3">
        <v>0.21834351509154282</v>
      </c>
      <c r="F769" s="3">
        <v>0.34676168527109841</v>
      </c>
    </row>
    <row r="770" spans="4:6">
      <c r="D770" s="3">
        <v>745</v>
      </c>
      <c r="E770" s="3">
        <v>0.28056696362313083</v>
      </c>
      <c r="F770" s="3">
        <v>0.30968547132363233</v>
      </c>
    </row>
    <row r="771" spans="4:6">
      <c r="D771" s="3">
        <v>746</v>
      </c>
      <c r="E771" s="3">
        <v>0.32507904261330955</v>
      </c>
      <c r="F771" s="3">
        <v>0.16860301277322548</v>
      </c>
    </row>
    <row r="772" spans="4:6">
      <c r="D772" s="3">
        <v>747</v>
      </c>
      <c r="E772" s="3">
        <v>0.19162315850679468</v>
      </c>
      <c r="F772" s="3">
        <v>0.40873555355280566</v>
      </c>
    </row>
    <row r="773" spans="4:6">
      <c r="D773" s="3">
        <v>748</v>
      </c>
      <c r="E773" s="3">
        <v>0.22626085524979089</v>
      </c>
      <c r="F773" s="3">
        <v>0.23818145679871594</v>
      </c>
    </row>
    <row r="774" spans="4:6">
      <c r="D774" s="3">
        <v>749</v>
      </c>
      <c r="E774" s="3">
        <v>0.30581128913947997</v>
      </c>
      <c r="F774" s="3">
        <v>0.18883143789377721</v>
      </c>
    </row>
    <row r="775" spans="4:6" ht="15.75" thickBot="1">
      <c r="D775" s="4">
        <v>750</v>
      </c>
      <c r="E775" s="4">
        <v>0.52950326105651457</v>
      </c>
      <c r="F775" s="4">
        <v>0.22981686556601044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workbookViewId="0">
      <selection activeCell="G18" sqref="G18"/>
    </sheetView>
  </sheetViews>
  <sheetFormatPr defaultRowHeight="15"/>
  <cols>
    <col min="1" max="1" width="19.42578125" bestFit="1" customWidth="1"/>
    <col min="2" max="2" width="16.85546875" bestFit="1" customWidth="1"/>
  </cols>
  <sheetData>
    <row r="1" spans="1:9">
      <c r="A1" s="2" t="s">
        <v>44</v>
      </c>
      <c r="B1" s="2" t="s">
        <v>45</v>
      </c>
    </row>
    <row r="2" spans="1:9">
      <c r="A2">
        <f>wrds_fama_bliss_bond_prices!J3/wrds_fama_bliss_bond_prices!K2</f>
        <v>1.0919916104778156</v>
      </c>
      <c r="B2">
        <f>wrds_fama_bliss_bond_prices!K2/wrds_fama_bliss_bond_prices!H2</f>
        <v>1.0406548390622994</v>
      </c>
      <c r="D2" t="s">
        <v>13</v>
      </c>
    </row>
    <row r="3" spans="1:9" ht="15.75" thickBot="1">
      <c r="A3">
        <f>wrds_fama_bliss_bond_prices!J4/wrds_fama_bliss_bond_prices!K3</f>
        <v>1.0703197393599586</v>
      </c>
      <c r="B3">
        <f>wrds_fama_bliss_bond_prices!K3/wrds_fama_bliss_bond_prices!H3</f>
        <v>1.0406113003017059</v>
      </c>
    </row>
    <row r="4" spans="1:9">
      <c r="A4">
        <f>wrds_fama_bliss_bond_prices!J5/wrds_fama_bliss_bond_prices!K4</f>
        <v>1.0517077487851061</v>
      </c>
      <c r="B4">
        <f>wrds_fama_bliss_bond_prices!K4/wrds_fama_bliss_bond_prices!H4</f>
        <v>1.0431659675316058</v>
      </c>
      <c r="D4" s="6" t="s">
        <v>14</v>
      </c>
      <c r="E4" s="6"/>
    </row>
    <row r="5" spans="1:9">
      <c r="A5">
        <f>wrds_fama_bliss_bond_prices!J6/wrds_fama_bliss_bond_prices!K5</f>
        <v>1.0441799484921497</v>
      </c>
      <c r="B5">
        <f>wrds_fama_bliss_bond_prices!K5/wrds_fama_bliss_bond_prices!H5</f>
        <v>1.0354739308283942</v>
      </c>
      <c r="D5" s="3" t="s">
        <v>15</v>
      </c>
      <c r="E5" s="3">
        <v>0.61835492404115511</v>
      </c>
    </row>
    <row r="6" spans="1:9">
      <c r="A6">
        <f>wrds_fama_bliss_bond_prices!J7/wrds_fama_bliss_bond_prices!K6</f>
        <v>1.0416042629634878</v>
      </c>
      <c r="B6">
        <f>wrds_fama_bliss_bond_prices!K6/wrds_fama_bliss_bond_prices!H6</f>
        <v>1.1042696402138596</v>
      </c>
      <c r="D6" s="3" t="s">
        <v>16</v>
      </c>
      <c r="E6" s="3">
        <v>0.38236281208594264</v>
      </c>
    </row>
    <row r="7" spans="1:9">
      <c r="A7">
        <f>wrds_fama_bliss_bond_prices!J8/wrds_fama_bliss_bond_prices!K7</f>
        <v>1.0437221861184363</v>
      </c>
      <c r="B7">
        <f>wrds_fama_bliss_bond_prices!K7/wrds_fama_bliss_bond_prices!H7</f>
        <v>1.025197077991389</v>
      </c>
      <c r="D7" s="3" t="s">
        <v>17</v>
      </c>
      <c r="E7" s="3">
        <v>0.38153709392028212</v>
      </c>
    </row>
    <row r="8" spans="1:9">
      <c r="A8">
        <f>wrds_fama_bliss_bond_prices!J9/wrds_fama_bliss_bond_prices!K8</f>
        <v>1.0110833609937964</v>
      </c>
      <c r="B8">
        <f>wrds_fama_bliss_bond_prices!K8/wrds_fama_bliss_bond_prices!H8</f>
        <v>1.0569301628353007</v>
      </c>
      <c r="D8" s="3" t="s">
        <v>18</v>
      </c>
      <c r="E8" s="3">
        <v>9.5661483889715029E-2</v>
      </c>
    </row>
    <row r="9" spans="1:9" ht="15.75" thickBot="1">
      <c r="A9">
        <f>wrds_fama_bliss_bond_prices!J10/wrds_fama_bliss_bond_prices!K9</f>
        <v>1.0215306340794466</v>
      </c>
      <c r="B9">
        <f>wrds_fama_bliss_bond_prices!K9/wrds_fama_bliss_bond_prices!H9</f>
        <v>1.0859806306460535</v>
      </c>
      <c r="D9" s="4" t="s">
        <v>19</v>
      </c>
      <c r="E9" s="4">
        <v>750</v>
      </c>
    </row>
    <row r="10" spans="1:9">
      <c r="A10">
        <f>wrds_fama_bliss_bond_prices!J11/wrds_fama_bliss_bond_prices!K10</f>
        <v>1.0744625896239475</v>
      </c>
      <c r="B10">
        <f>wrds_fama_bliss_bond_prices!K10/wrds_fama_bliss_bond_prices!H10</f>
        <v>1.0573651138041162</v>
      </c>
    </row>
    <row r="11" spans="1:9" ht="15.75" thickBot="1">
      <c r="A11">
        <f>wrds_fama_bliss_bond_prices!J12/wrds_fama_bliss_bond_prices!K11</f>
        <v>0.93120743994899657</v>
      </c>
      <c r="B11">
        <f>wrds_fama_bliss_bond_prices!K11/wrds_fama_bliss_bond_prices!H11</f>
        <v>1.1379692879008036</v>
      </c>
      <c r="D11" t="s">
        <v>20</v>
      </c>
    </row>
    <row r="12" spans="1:9">
      <c r="A12">
        <f>wrds_fama_bliss_bond_prices!J13/wrds_fama_bliss_bond_prices!K12</f>
        <v>0.99805524246289956</v>
      </c>
      <c r="B12">
        <f>wrds_fama_bliss_bond_prices!K12/wrds_fama_bliss_bond_prices!H12</f>
        <v>1.0253691724949261</v>
      </c>
      <c r="D12" s="5"/>
      <c r="E12" s="5" t="s">
        <v>25</v>
      </c>
      <c r="F12" s="5" t="s">
        <v>26</v>
      </c>
      <c r="G12" s="5" t="s">
        <v>27</v>
      </c>
      <c r="H12" s="5" t="s">
        <v>28</v>
      </c>
      <c r="I12" s="5" t="s">
        <v>29</v>
      </c>
    </row>
    <row r="13" spans="1:9">
      <c r="A13">
        <f>wrds_fama_bliss_bond_prices!J14/wrds_fama_bliss_bond_prices!K13</f>
        <v>0.87564571129682478</v>
      </c>
      <c r="B13">
        <f>wrds_fama_bliss_bond_prices!K13/wrds_fama_bliss_bond_prices!H13</f>
        <v>1.0161919474782455</v>
      </c>
      <c r="D13" s="3" t="s">
        <v>21</v>
      </c>
      <c r="E13" s="3">
        <v>1</v>
      </c>
      <c r="F13" s="3">
        <v>4.2375812126511248</v>
      </c>
      <c r="G13" s="3">
        <v>4.2375812126511248</v>
      </c>
      <c r="H13" s="3">
        <v>463.06697368112862</v>
      </c>
      <c r="I13" s="3">
        <v>2.5525914956501728E-80</v>
      </c>
    </row>
    <row r="14" spans="1:9">
      <c r="A14">
        <f>wrds_fama_bliss_bond_prices!J15/wrds_fama_bliss_bond_prices!K14</f>
        <v>0.9354458480425617</v>
      </c>
      <c r="B14">
        <f>wrds_fama_bliss_bond_prices!K14/wrds_fama_bliss_bond_prices!H14</f>
        <v>1.0064341374384502</v>
      </c>
      <c r="D14" s="3" t="s">
        <v>22</v>
      </c>
      <c r="E14" s="3">
        <v>748</v>
      </c>
      <c r="F14" s="3">
        <v>6.845037385986692</v>
      </c>
      <c r="G14" s="3">
        <v>9.1511194999822094E-3</v>
      </c>
      <c r="H14" s="3"/>
      <c r="I14" s="3"/>
    </row>
    <row r="15" spans="1:9" ht="15.75" thickBot="1">
      <c r="A15">
        <f>wrds_fama_bliss_bond_prices!J16/wrds_fama_bliss_bond_prices!K15</f>
        <v>0.94760234856067804</v>
      </c>
      <c r="B15">
        <f>wrds_fama_bliss_bond_prices!K15/wrds_fama_bliss_bond_prices!H15</f>
        <v>1.0603092407509427</v>
      </c>
      <c r="D15" s="4" t="s">
        <v>23</v>
      </c>
      <c r="E15" s="4">
        <v>749</v>
      </c>
      <c r="F15" s="4">
        <v>11.082618598637817</v>
      </c>
      <c r="G15" s="4"/>
      <c r="H15" s="4"/>
      <c r="I15" s="4"/>
    </row>
    <row r="16" spans="1:9" ht="15.75" thickBot="1">
      <c r="A16">
        <f>wrds_fama_bliss_bond_prices!J17/wrds_fama_bliss_bond_prices!K16</f>
        <v>0.90955069610993433</v>
      </c>
      <c r="B16">
        <f>wrds_fama_bliss_bond_prices!K16/wrds_fama_bliss_bond_prices!H16</f>
        <v>1.0395403007395747</v>
      </c>
    </row>
    <row r="17" spans="1:12">
      <c r="A17">
        <f>wrds_fama_bliss_bond_prices!J18/wrds_fama_bliss_bond_prices!K17</f>
        <v>0.86767749585502185</v>
      </c>
      <c r="B17">
        <f>wrds_fama_bliss_bond_prices!K17/wrds_fama_bliss_bond_prices!H17</f>
        <v>1.1018033225694308</v>
      </c>
      <c r="D17" s="5"/>
      <c r="E17" s="5" t="s">
        <v>30</v>
      </c>
      <c r="F17" s="5" t="s">
        <v>18</v>
      </c>
      <c r="G17" s="5" t="s">
        <v>31</v>
      </c>
      <c r="H17" s="5" t="s">
        <v>32</v>
      </c>
      <c r="I17" s="5" t="s">
        <v>33</v>
      </c>
      <c r="J17" s="5" t="s">
        <v>34</v>
      </c>
      <c r="K17" s="5" t="s">
        <v>35</v>
      </c>
      <c r="L17" s="5" t="s">
        <v>36</v>
      </c>
    </row>
    <row r="18" spans="1:12">
      <c r="A18">
        <f>wrds_fama_bliss_bond_prices!J19/wrds_fama_bliss_bond_prices!K18</f>
        <v>0.93264047003175699</v>
      </c>
      <c r="B18">
        <f>wrds_fama_bliss_bond_prices!K18/wrds_fama_bliss_bond_prices!H18</f>
        <v>1.2348045181280587</v>
      </c>
      <c r="D18" s="8" t="s">
        <v>24</v>
      </c>
      <c r="E18" s="9">
        <v>1.0210644899563075</v>
      </c>
      <c r="F18" s="3">
        <v>4.961090591371029E-3</v>
      </c>
      <c r="G18" s="8">
        <v>205.81452226094703</v>
      </c>
      <c r="H18" s="3">
        <v>0</v>
      </c>
      <c r="I18" s="3">
        <v>1.0113251719885392</v>
      </c>
      <c r="J18" s="3">
        <v>1.0308038079240758</v>
      </c>
      <c r="K18" s="3">
        <v>1.0113251719885392</v>
      </c>
      <c r="L18" s="3">
        <v>1.0308038079240758</v>
      </c>
    </row>
    <row r="19" spans="1:12" ht="15.75" thickBot="1">
      <c r="A19">
        <f>wrds_fama_bliss_bond_prices!J20/wrds_fama_bliss_bond_prices!K19</f>
        <v>0.96102669348065661</v>
      </c>
      <c r="B19">
        <f>wrds_fama_bliss_bond_prices!K19/wrds_fama_bliss_bond_prices!H19</f>
        <v>1.2985370548331205</v>
      </c>
      <c r="D19" s="4" t="s">
        <v>37</v>
      </c>
      <c r="E19" s="4">
        <v>-4.7895196979522332E-2</v>
      </c>
      <c r="F19" s="4">
        <v>2.2257175988563025E-3</v>
      </c>
      <c r="G19" s="4">
        <v>-21.518991000535536</v>
      </c>
      <c r="H19" s="4">
        <v>2.5525914956495911E-80</v>
      </c>
      <c r="I19" s="4">
        <v>-5.2264593385913834E-2</v>
      </c>
      <c r="J19" s="4">
        <v>-4.3525800573130831E-2</v>
      </c>
      <c r="K19" s="4">
        <v>-5.2264593385913834E-2</v>
      </c>
      <c r="L19" s="4">
        <v>-4.3525800573130831E-2</v>
      </c>
    </row>
    <row r="20" spans="1:12">
      <c r="A20">
        <f>wrds_fama_bliss_bond_prices!J21/wrds_fama_bliss_bond_prices!K20</f>
        <v>0.85722832330935117</v>
      </c>
      <c r="B20">
        <f>wrds_fama_bliss_bond_prices!K20/wrds_fama_bliss_bond_prices!H20</f>
        <v>1.2420785697838435</v>
      </c>
    </row>
    <row r="21" spans="1:12">
      <c r="A21">
        <f>wrds_fama_bliss_bond_prices!J22/wrds_fama_bliss_bond_prices!K21</f>
        <v>0.8830181793016475</v>
      </c>
      <c r="B21">
        <f>wrds_fama_bliss_bond_prices!K21/wrds_fama_bliss_bond_prices!H21</f>
        <v>1.4662643558829898</v>
      </c>
    </row>
    <row r="22" spans="1:12">
      <c r="A22">
        <f>wrds_fama_bliss_bond_prices!J23/wrds_fama_bliss_bond_prices!K22</f>
        <v>0.87206043755348439</v>
      </c>
      <c r="B22">
        <f>wrds_fama_bliss_bond_prices!K22/wrds_fama_bliss_bond_prices!H22</f>
        <v>1.4789922014974655</v>
      </c>
    </row>
    <row r="23" spans="1:12">
      <c r="A23">
        <f>wrds_fama_bliss_bond_prices!J24/wrds_fama_bliss_bond_prices!K23</f>
        <v>0.86471929960718319</v>
      </c>
      <c r="B23">
        <f>wrds_fama_bliss_bond_prices!K23/wrds_fama_bliss_bond_prices!H23</f>
        <v>1.5136518021166836</v>
      </c>
      <c r="D23" t="s">
        <v>38</v>
      </c>
    </row>
    <row r="24" spans="1:12" ht="15.75" thickBot="1">
      <c r="A24">
        <f>wrds_fama_bliss_bond_prices!J25/wrds_fama_bliss_bond_prices!K24</f>
        <v>0.92758041679544223</v>
      </c>
      <c r="B24">
        <f>wrds_fama_bliss_bond_prices!K24/wrds_fama_bliss_bond_prices!H24</f>
        <v>1.8564926830834123</v>
      </c>
    </row>
    <row r="25" spans="1:12">
      <c r="A25">
        <f>wrds_fama_bliss_bond_prices!J26/wrds_fama_bliss_bond_prices!K25</f>
        <v>0.71892763142594718</v>
      </c>
      <c r="B25">
        <f>wrds_fama_bliss_bond_prices!K25/wrds_fama_bliss_bond_prices!H25</f>
        <v>2.1490244842722501</v>
      </c>
      <c r="D25" s="5" t="s">
        <v>39</v>
      </c>
      <c r="E25" s="5" t="s">
        <v>40</v>
      </c>
      <c r="F25" s="5" t="s">
        <v>41</v>
      </c>
    </row>
    <row r="26" spans="1:12">
      <c r="A26">
        <f>wrds_fama_bliss_bond_prices!J27/wrds_fama_bliss_bond_prices!K26</f>
        <v>0.80772585409832265</v>
      </c>
      <c r="B26">
        <f>wrds_fama_bliss_bond_prices!K26/wrds_fama_bliss_bond_prices!H26</f>
        <v>2.2640667155968184</v>
      </c>
      <c r="D26" s="3">
        <v>1</v>
      </c>
      <c r="E26" s="3">
        <v>0.9712221214517256</v>
      </c>
      <c r="F26" s="3">
        <v>0.12076948902608997</v>
      </c>
    </row>
    <row r="27" spans="1:12">
      <c r="A27">
        <f>wrds_fama_bliss_bond_prices!J28/wrds_fama_bliss_bond_prices!K27</f>
        <v>0.82781342318305273</v>
      </c>
      <c r="B27">
        <f>wrds_fama_bliss_bond_prices!K27/wrds_fama_bliss_bond_prices!H27</f>
        <v>2.5555384806091634</v>
      </c>
      <c r="D27" s="3">
        <v>2</v>
      </c>
      <c r="E27" s="3">
        <v>0.97122420674924048</v>
      </c>
      <c r="F27" s="3">
        <v>9.9095532610718129E-2</v>
      </c>
    </row>
    <row r="28" spans="1:12">
      <c r="A28">
        <f>wrds_fama_bliss_bond_prices!J29/wrds_fama_bliss_bond_prices!K28</f>
        <v>0.94911531362362078</v>
      </c>
      <c r="B28">
        <f>wrds_fama_bliss_bond_prices!K28/wrds_fama_bliss_bond_prices!H28</f>
        <v>1.9541143679135531</v>
      </c>
      <c r="D28" s="3">
        <v>3</v>
      </c>
      <c r="E28" s="3">
        <v>0.97110185045904729</v>
      </c>
      <c r="F28" s="3">
        <v>8.06058983260588E-2</v>
      </c>
    </row>
    <row r="29" spans="1:12">
      <c r="A29">
        <f>wrds_fama_bliss_bond_prices!J30/wrds_fama_bliss_bond_prices!K29</f>
        <v>0.9771559571152737</v>
      </c>
      <c r="B29">
        <f>wrds_fama_bliss_bond_prices!K29/wrds_fama_bliss_bond_prices!H29</f>
        <v>1.7431811386545504</v>
      </c>
      <c r="D29" s="3">
        <v>4</v>
      </c>
      <c r="E29" s="3">
        <v>0.97147026207212128</v>
      </c>
      <c r="F29" s="3">
        <v>7.2709686420028397E-2</v>
      </c>
    </row>
    <row r="30" spans="1:12">
      <c r="A30">
        <f>wrds_fama_bliss_bond_prices!J31/wrds_fama_bliss_bond_prices!K30</f>
        <v>0.89926770365577358</v>
      </c>
      <c r="B30">
        <f>wrds_fama_bliss_bond_prices!K30/wrds_fama_bliss_bond_prices!H30</f>
        <v>1.701727694361707</v>
      </c>
      <c r="D30" s="3">
        <v>5</v>
      </c>
      <c r="E30" s="3">
        <v>0.96817527801975845</v>
      </c>
      <c r="F30" s="3">
        <v>7.3428984943729403E-2</v>
      </c>
    </row>
    <row r="31" spans="1:12">
      <c r="A31">
        <f>wrds_fama_bliss_bond_prices!J32/wrds_fama_bliss_bond_prices!K31</f>
        <v>0.91351078741206237</v>
      </c>
      <c r="B31">
        <f>wrds_fama_bliss_bond_prices!K31/wrds_fama_bliss_bond_prices!H31</f>
        <v>1.8071082447257196</v>
      </c>
      <c r="D31" s="3">
        <v>6</v>
      </c>
      <c r="E31" s="3">
        <v>0.97196247396307922</v>
      </c>
      <c r="F31" s="3">
        <v>7.1759712155357036E-2</v>
      </c>
    </row>
    <row r="32" spans="1:12">
      <c r="A32">
        <f>wrds_fama_bliss_bond_prices!J33/wrds_fama_bliss_bond_prices!K32</f>
        <v>0.94401708852030264</v>
      </c>
      <c r="B32">
        <f>wrds_fama_bliss_bond_prices!K32/wrds_fama_bliss_bond_prices!H32</f>
        <v>1.7605563568586526</v>
      </c>
      <c r="D32" s="3">
        <v>7</v>
      </c>
      <c r="E32" s="3">
        <v>0.97044261161371215</v>
      </c>
      <c r="F32" s="3">
        <v>4.0640749380084218E-2</v>
      </c>
    </row>
    <row r="33" spans="1:6">
      <c r="A33">
        <f>wrds_fama_bliss_bond_prices!J34/wrds_fama_bliss_bond_prices!K33</f>
        <v>0.98383854752014432</v>
      </c>
      <c r="B33">
        <f>wrds_fama_bliss_bond_prices!K33/wrds_fama_bliss_bond_prices!H33</f>
        <v>1.6382209170905286</v>
      </c>
      <c r="D33" s="3">
        <v>8</v>
      </c>
      <c r="E33" s="3">
        <v>0.9690512337355689</v>
      </c>
      <c r="F33" s="3">
        <v>5.2479400343877658E-2</v>
      </c>
    </row>
    <row r="34" spans="1:6">
      <c r="A34">
        <f>wrds_fama_bliss_bond_prices!J35/wrds_fama_bliss_bond_prices!K34</f>
        <v>0.93667602777495473</v>
      </c>
      <c r="B34">
        <f>wrds_fama_bliss_bond_prices!K34/wrds_fama_bliss_bond_prices!H34</f>
        <v>1.4108350597654002</v>
      </c>
      <c r="D34" s="3">
        <v>9</v>
      </c>
      <c r="E34" s="3">
        <v>0.97042177955138431</v>
      </c>
      <c r="F34" s="3">
        <v>0.10404081007256316</v>
      </c>
    </row>
    <row r="35" spans="1:6">
      <c r="A35">
        <f>wrds_fama_bliss_bond_prices!J36/wrds_fama_bliss_bond_prices!K35</f>
        <v>1.0009139029191354</v>
      </c>
      <c r="B35">
        <f>wrds_fama_bliss_bond_prices!K35/wrds_fama_bliss_bond_prices!H35</f>
        <v>1.4752977152124955</v>
      </c>
      <c r="D35" s="3">
        <v>10</v>
      </c>
      <c r="E35" s="3">
        <v>0.9665612267556517</v>
      </c>
      <c r="F35" s="3">
        <v>-3.535378680665513E-2</v>
      </c>
    </row>
    <row r="36" spans="1:6">
      <c r="A36">
        <f>wrds_fama_bliss_bond_prices!J37/wrds_fama_bliss_bond_prices!K36</f>
        <v>1.0199295299593201</v>
      </c>
      <c r="B36">
        <f>wrds_fama_bliss_bond_prices!K36/wrds_fama_bliss_bond_prices!H36</f>
        <v>1.3941598663636516</v>
      </c>
      <c r="D36" s="3">
        <v>11</v>
      </c>
      <c r="E36" s="3">
        <v>0.97195423146293325</v>
      </c>
      <c r="F36" s="3">
        <v>2.6101010999966312E-2</v>
      </c>
    </row>
    <row r="37" spans="1:6">
      <c r="A37">
        <f>wrds_fama_bliss_bond_prices!J38/wrds_fama_bliss_bond_prices!K37</f>
        <v>1.0501492030385429</v>
      </c>
      <c r="B37">
        <f>wrds_fama_bliss_bond_prices!K37/wrds_fama_bliss_bond_prices!H37</f>
        <v>1.2765916729974742</v>
      </c>
      <c r="D37" s="3">
        <v>12</v>
      </c>
      <c r="E37" s="3">
        <v>0.97239377646283254</v>
      </c>
      <c r="F37" s="3">
        <v>-9.6748065166007757E-2</v>
      </c>
    </row>
    <row r="38" spans="1:6">
      <c r="A38">
        <f>wrds_fama_bliss_bond_prices!J39/wrds_fama_bliss_bond_prices!K38</f>
        <v>1.029127487469911</v>
      </c>
      <c r="B38">
        <f>wrds_fama_bliss_bond_prices!K38/wrds_fama_bliss_bond_prices!H38</f>
        <v>1.3353987128800466</v>
      </c>
      <c r="D38" s="3">
        <v>13</v>
      </c>
      <c r="E38" s="3">
        <v>0.97286112869677732</v>
      </c>
      <c r="F38" s="3">
        <v>-3.7415280654215621E-2</v>
      </c>
    </row>
    <row r="39" spans="1:6">
      <c r="A39">
        <f>wrds_fama_bliss_bond_prices!J40/wrds_fama_bliss_bond_prices!K39</f>
        <v>1.0462445784599739</v>
      </c>
      <c r="B39">
        <f>wrds_fama_bliss_bond_prices!K39/wrds_fama_bliss_bond_prices!H39</f>
        <v>1.2533781946368185</v>
      </c>
      <c r="D39" s="3">
        <v>14</v>
      </c>
      <c r="E39" s="3">
        <v>0.97028077001133328</v>
      </c>
      <c r="F39" s="3">
        <v>-2.267842145065524E-2</v>
      </c>
    </row>
    <row r="40" spans="1:6">
      <c r="A40">
        <f>wrds_fama_bliss_bond_prices!J41/wrds_fama_bliss_bond_prices!K40</f>
        <v>0.9417266078627744</v>
      </c>
      <c r="B40">
        <f>wrds_fama_bliss_bond_prices!K40/wrds_fama_bliss_bond_prices!H40</f>
        <v>1.2326659687453945</v>
      </c>
      <c r="D40" s="3">
        <v>15</v>
      </c>
      <c r="E40" s="3">
        <v>0.97127550248423367</v>
      </c>
      <c r="F40" s="3">
        <v>-6.1724806374299335E-2</v>
      </c>
    </row>
    <row r="41" spans="1:6">
      <c r="A41">
        <f>wrds_fama_bliss_bond_prices!J42/wrds_fama_bliss_bond_prices!K41</f>
        <v>0.94590719732305895</v>
      </c>
      <c r="B41">
        <f>wrds_fama_bliss_bond_prices!K41/wrds_fama_bliss_bond_prices!H41</f>
        <v>1.2980599047716281</v>
      </c>
      <c r="D41" s="3">
        <v>16</v>
      </c>
      <c r="E41" s="3">
        <v>0.96829340278915244</v>
      </c>
      <c r="F41" s="3">
        <v>-0.10061590693413058</v>
      </c>
    </row>
    <row r="42" spans="1:6">
      <c r="A42">
        <f>wrds_fama_bliss_bond_prices!J43/wrds_fama_bliss_bond_prices!K42</f>
        <v>1.0997117560375165</v>
      </c>
      <c r="B42">
        <f>wrds_fama_bliss_bond_prices!K42/wrds_fama_bliss_bond_prices!H42</f>
        <v>1.2090204834695943</v>
      </c>
      <c r="D42" s="3">
        <v>17</v>
      </c>
      <c r="E42" s="3">
        <v>0.96192328432935992</v>
      </c>
      <c r="F42" s="3">
        <v>-2.9282814297602933E-2</v>
      </c>
    </row>
    <row r="43" spans="1:6">
      <c r="A43">
        <f>wrds_fama_bliss_bond_prices!J44/wrds_fama_bliss_bond_prices!K43</f>
        <v>1.0859147264037177</v>
      </c>
      <c r="B43">
        <f>wrds_fama_bliss_bond_prices!K43/wrds_fama_bliss_bond_prices!H43</f>
        <v>1.0046136455322185</v>
      </c>
      <c r="D43" s="3">
        <v>18</v>
      </c>
      <c r="E43" s="3">
        <v>0.9588708019298664</v>
      </c>
      <c r="F43" s="3">
        <v>2.1558915507902121E-3</v>
      </c>
    </row>
    <row r="44" spans="1:6">
      <c r="A44">
        <f>wrds_fama_bliss_bond_prices!J45/wrds_fama_bliss_bond_prices!K44</f>
        <v>0.97929015279316212</v>
      </c>
      <c r="B44">
        <f>wrds_fama_bliss_bond_prices!K44/wrds_fama_bliss_bond_prices!H44</f>
        <v>0.98758231525844786</v>
      </c>
      <c r="D44" s="3">
        <v>19</v>
      </c>
      <c r="E44" s="3">
        <v>0.96157489219246695</v>
      </c>
      <c r="F44" s="3">
        <v>-0.10434656888311578</v>
      </c>
    </row>
    <row r="45" spans="1:6">
      <c r="A45">
        <f>wrds_fama_bliss_bond_prices!J46/wrds_fama_bliss_bond_prices!K45</f>
        <v>1.0191774354615963</v>
      </c>
      <c r="B45">
        <f>wrds_fama_bliss_bond_prices!K45/wrds_fama_bliss_bond_prices!H45</f>
        <v>1.0855087906622654</v>
      </c>
      <c r="D45" s="3">
        <v>20</v>
      </c>
      <c r="E45" s="3">
        <v>0.95083746980723927</v>
      </c>
      <c r="F45" s="3">
        <v>-6.7819290505591767E-2</v>
      </c>
    </row>
    <row r="46" spans="1:6">
      <c r="A46">
        <f>wrds_fama_bliss_bond_prices!J47/wrds_fama_bliss_bond_prices!K46</f>
        <v>1.0368445950405794</v>
      </c>
      <c r="B46">
        <f>wrds_fama_bliss_bond_prices!K46/wrds_fama_bliss_bond_prices!H46</f>
        <v>1.0423493807894297</v>
      </c>
      <c r="D46" s="3">
        <v>21</v>
      </c>
      <c r="E46" s="3">
        <v>0.95022786713440899</v>
      </c>
      <c r="F46" s="3">
        <v>-7.8167429580924597E-2</v>
      </c>
    </row>
    <row r="47" spans="1:6">
      <c r="A47">
        <f>wrds_fama_bliss_bond_prices!J48/wrds_fama_bliss_bond_prices!K47</f>
        <v>1.1223217636308946</v>
      </c>
      <c r="B47">
        <f>wrds_fama_bliss_bond_prices!K47/wrds_fama_bliss_bond_prices!H47</f>
        <v>1.0846034889725293</v>
      </c>
      <c r="D47" s="3">
        <v>22</v>
      </c>
      <c r="E47" s="3">
        <v>0.94856783873551997</v>
      </c>
      <c r="F47" s="3">
        <v>-8.3848539128336785E-2</v>
      </c>
    </row>
    <row r="48" spans="1:6">
      <c r="A48">
        <f>wrds_fama_bliss_bond_prices!J49/wrds_fama_bliss_bond_prices!K48</f>
        <v>0.97112278017465514</v>
      </c>
      <c r="B48">
        <f>wrds_fama_bliss_bond_prices!K48/wrds_fama_bliss_bond_prices!H48</f>
        <v>0.99317196949047093</v>
      </c>
      <c r="D48" s="3">
        <v>23</v>
      </c>
      <c r="E48" s="3">
        <v>0.93214740720898548</v>
      </c>
      <c r="F48" s="3">
        <v>-4.5669904135432482E-3</v>
      </c>
    </row>
    <row r="49" spans="1:6">
      <c r="A49">
        <f>wrds_fama_bliss_bond_prices!J50/wrds_fama_bliss_bond_prices!K49</f>
        <v>0.96797647519626873</v>
      </c>
      <c r="B49">
        <f>wrds_fama_bliss_bond_prices!K49/wrds_fama_bliss_bond_prices!H49</f>
        <v>1.0158135555654513</v>
      </c>
      <c r="D49" s="3">
        <v>24</v>
      </c>
      <c r="E49" s="3">
        <v>0.91813653896827163</v>
      </c>
      <c r="F49" s="3">
        <v>-0.19920890754232445</v>
      </c>
    </row>
    <row r="50" spans="1:6">
      <c r="A50">
        <f>wrds_fama_bliss_bond_prices!J51/wrds_fama_bliss_bond_prices!K50</f>
        <v>1.0310642406471491</v>
      </c>
      <c r="B50">
        <f>wrds_fama_bliss_bond_prices!K50/wrds_fama_bliss_bond_prices!H50</f>
        <v>1.1177666905071848</v>
      </c>
      <c r="D50" s="3">
        <v>25</v>
      </c>
      <c r="E50" s="3">
        <v>0.91262656863801772</v>
      </c>
      <c r="F50" s="3">
        <v>-0.10490071453969507</v>
      </c>
    </row>
    <row r="51" spans="1:6">
      <c r="A51">
        <f>wrds_fama_bliss_bond_prices!J52/wrds_fama_bliss_bond_prices!K51</f>
        <v>1.05533278594429</v>
      </c>
      <c r="B51">
        <f>wrds_fama_bliss_bond_prices!K51/wrds_fama_bliss_bond_prices!H51</f>
        <v>1.1297887874623567</v>
      </c>
      <c r="D51" s="3">
        <v>26</v>
      </c>
      <c r="E51" s="3">
        <v>0.89866647103878239</v>
      </c>
      <c r="F51" s="3">
        <v>-7.0853047855729656E-2</v>
      </c>
    </row>
    <row r="52" spans="1:6">
      <c r="A52">
        <f>wrds_fama_bliss_bond_prices!J53/wrds_fama_bliss_bond_prices!K52</f>
        <v>0.98326510036549786</v>
      </c>
      <c r="B52">
        <f>wrds_fama_bliss_bond_prices!K52/wrds_fama_bliss_bond_prices!H52</f>
        <v>1.0877486897661346</v>
      </c>
      <c r="D52" s="3">
        <v>27</v>
      </c>
      <c r="E52" s="3">
        <v>0.92747179738457308</v>
      </c>
      <c r="F52" s="3">
        <v>2.16435162390477E-2</v>
      </c>
    </row>
    <row r="53" spans="1:6">
      <c r="A53">
        <f>wrds_fama_bliss_bond_prices!J54/wrds_fama_bliss_bond_prices!K53</f>
        <v>0.93559705094404244</v>
      </c>
      <c r="B53">
        <f>wrds_fama_bliss_bond_prices!K53/wrds_fama_bliss_bond_prices!H53</f>
        <v>1.0795785202933179</v>
      </c>
      <c r="D53" s="3">
        <v>28</v>
      </c>
      <c r="E53" s="3">
        <v>0.9375744859494598</v>
      </c>
      <c r="F53" s="3">
        <v>3.9581471165813897E-2</v>
      </c>
    </row>
    <row r="54" spans="1:6">
      <c r="A54">
        <f>wrds_fama_bliss_bond_prices!J55/wrds_fama_bliss_bond_prices!K54</f>
        <v>1.0636443862903864</v>
      </c>
      <c r="B54">
        <f>wrds_fama_bliss_bond_prices!K54/wrds_fama_bliss_bond_prices!H54</f>
        <v>1.0912384852506802</v>
      </c>
      <c r="D54" s="3">
        <v>29</v>
      </c>
      <c r="E54" s="3">
        <v>0.9395599068293452</v>
      </c>
      <c r="F54" s="3">
        <v>-4.0292203173571628E-2</v>
      </c>
    </row>
    <row r="55" spans="1:6">
      <c r="A55">
        <f>wrds_fama_bliss_bond_prices!J56/wrds_fama_bliss_bond_prices!K55</f>
        <v>1.0158128378402407</v>
      </c>
      <c r="B55">
        <f>wrds_fama_bliss_bond_prices!K55/wrds_fama_bliss_bond_prices!H55</f>
        <v>1.0201086992603621</v>
      </c>
      <c r="D55" s="3">
        <v>30</v>
      </c>
      <c r="E55" s="3">
        <v>0.93451268461185033</v>
      </c>
      <c r="F55" s="3">
        <v>-2.1001897199787956E-2</v>
      </c>
    </row>
    <row r="56" spans="1:6">
      <c r="A56">
        <f>wrds_fama_bliss_bond_prices!J57/wrds_fama_bliss_bond_prices!K56</f>
        <v>0.91065019000277958</v>
      </c>
      <c r="B56">
        <f>wrds_fama_bliss_bond_prices!K56/wrds_fama_bliss_bond_prices!H56</f>
        <v>1.0244987116652682</v>
      </c>
      <c r="D56" s="3">
        <v>31</v>
      </c>
      <c r="E56" s="3">
        <v>0.93674229645101215</v>
      </c>
      <c r="F56" s="3">
        <v>7.2747920692904922E-3</v>
      </c>
    </row>
    <row r="57" spans="1:6">
      <c r="A57">
        <f>wrds_fama_bliss_bond_prices!J58/wrds_fama_bliss_bond_prices!K57</f>
        <v>1.0409165463429946</v>
      </c>
      <c r="B57">
        <f>wrds_fama_bliss_bond_prices!K57/wrds_fama_bliss_bond_prices!H57</f>
        <v>1.0890920719455399</v>
      </c>
      <c r="D57" s="3">
        <v>32</v>
      </c>
      <c r="E57" s="3">
        <v>0.94260157643628295</v>
      </c>
      <c r="F57" s="3">
        <v>4.1236971083861373E-2</v>
      </c>
    </row>
    <row r="58" spans="1:6">
      <c r="A58">
        <f>wrds_fama_bliss_bond_prices!J59/wrds_fama_bliss_bond_prices!K58</f>
        <v>0.97279719389737351</v>
      </c>
      <c r="B58">
        <f>wrds_fama_bliss_bond_prices!K58/wrds_fama_bliss_bond_prices!H58</f>
        <v>1.0436034845940398</v>
      </c>
      <c r="D58" s="3">
        <v>33</v>
      </c>
      <c r="E58" s="3">
        <v>0.95349226686322752</v>
      </c>
      <c r="F58" s="3">
        <v>-1.6816239088272789E-2</v>
      </c>
    </row>
    <row r="59" spans="1:6">
      <c r="A59">
        <f>wrds_fama_bliss_bond_prices!J60/wrds_fama_bliss_bond_prices!K59</f>
        <v>1.0238389581298339</v>
      </c>
      <c r="B59">
        <f>wrds_fama_bliss_bond_prices!K59/wrds_fama_bliss_bond_prices!H59</f>
        <v>0.9987616827056327</v>
      </c>
      <c r="D59" s="3">
        <v>34</v>
      </c>
      <c r="E59" s="3">
        <v>0.95040481528276577</v>
      </c>
      <c r="F59" s="3">
        <v>5.0509087636369632E-2</v>
      </c>
    </row>
    <row r="60" spans="1:6">
      <c r="A60">
        <f>wrds_fama_bliss_bond_prices!J61/wrds_fama_bliss_bond_prices!K60</f>
        <v>1.0286569959431675</v>
      </c>
      <c r="B60">
        <f>wrds_fama_bliss_bond_prices!K60/wrds_fama_bliss_bond_prices!H60</f>
        <v>1.0088966159421764</v>
      </c>
      <c r="D60" s="3">
        <v>35</v>
      </c>
      <c r="E60" s="3">
        <v>0.95429092853587583</v>
      </c>
      <c r="F60" s="3">
        <v>6.5638601423444243E-2</v>
      </c>
    </row>
    <row r="61" spans="1:6">
      <c r="A61">
        <f>wrds_fama_bliss_bond_prices!J62/wrds_fama_bliss_bond_prices!K61</f>
        <v>1.0239283715781955</v>
      </c>
      <c r="B61">
        <f>wrds_fama_bliss_bond_prices!K61/wrds_fama_bliss_bond_prices!H61</f>
        <v>1.0491383677655164</v>
      </c>
      <c r="D61" s="3">
        <v>36</v>
      </c>
      <c r="E61" s="3">
        <v>0.95992188031567549</v>
      </c>
      <c r="F61" s="3">
        <v>9.0227322722867376E-2</v>
      </c>
    </row>
    <row r="62" spans="1:6">
      <c r="A62">
        <f>wrds_fama_bliss_bond_prices!J63/wrds_fama_bliss_bond_prices!K62</f>
        <v>0.98335506172366904</v>
      </c>
      <c r="B62">
        <f>wrds_fama_bliss_bond_prices!K62/wrds_fama_bliss_bond_prices!H62</f>
        <v>1.0693989165575244</v>
      </c>
      <c r="D62" s="3">
        <v>37</v>
      </c>
      <c r="E62" s="3">
        <v>0.95710530555671713</v>
      </c>
      <c r="F62" s="3">
        <v>7.2022181913193872E-2</v>
      </c>
    </row>
    <row r="63" spans="1:6">
      <c r="A63">
        <f>wrds_fama_bliss_bond_prices!J64/wrds_fama_bliss_bond_prices!K63</f>
        <v>0.96478076204211183</v>
      </c>
      <c r="B63">
        <f>wrds_fama_bliss_bond_prices!K63/wrds_fama_bliss_bond_prices!H63</f>
        <v>1.0101176636449607</v>
      </c>
      <c r="D63" s="3">
        <v>38</v>
      </c>
      <c r="E63" s="3">
        <v>0.96103369443433895</v>
      </c>
      <c r="F63" s="3">
        <v>8.5210884025634925E-2</v>
      </c>
    </row>
    <row r="64" spans="1:6">
      <c r="A64">
        <f>wrds_fama_bliss_bond_prices!J65/wrds_fama_bliss_bond_prices!K64</f>
        <v>1.009740717806259</v>
      </c>
      <c r="B64">
        <f>wrds_fama_bliss_bond_prices!K64/wrds_fama_bliss_bond_prices!H64</f>
        <v>0.99182051938521743</v>
      </c>
      <c r="D64" s="3">
        <v>39</v>
      </c>
      <c r="E64" s="3">
        <v>0.96202571057329311</v>
      </c>
      <c r="F64" s="3">
        <v>-2.0299102710518713E-2</v>
      </c>
    </row>
    <row r="65" spans="1:6">
      <c r="A65">
        <f>wrds_fama_bliss_bond_prices!J66/wrds_fama_bliss_bond_prices!K65</f>
        <v>1.021184698002737</v>
      </c>
      <c r="B65">
        <f>wrds_fama_bliss_bond_prices!K65/wrds_fama_bliss_bond_prices!H65</f>
        <v>0.971488401010977</v>
      </c>
      <c r="D65" s="3">
        <v>40</v>
      </c>
      <c r="E65" s="3">
        <v>0.9588936551260504</v>
      </c>
      <c r="F65" s="3">
        <v>-1.2986457802991458E-2</v>
      </c>
    </row>
    <row r="66" spans="1:6">
      <c r="A66">
        <f>wrds_fama_bliss_bond_prices!J67/wrds_fama_bliss_bond_prices!K66</f>
        <v>0.75183959067442152</v>
      </c>
      <c r="B66">
        <f>wrds_fama_bliss_bond_prices!K66/wrds_fama_bliss_bond_prices!H66</f>
        <v>1.072494920368678</v>
      </c>
      <c r="D66" s="3">
        <v>41</v>
      </c>
      <c r="E66" s="3">
        <v>0.963158215748254</v>
      </c>
      <c r="F66" s="3">
        <v>0.13655354028926248</v>
      </c>
    </row>
    <row r="67" spans="1:6">
      <c r="A67">
        <f>wrds_fama_bliss_bond_prices!J68/wrds_fama_bliss_bond_prices!K67</f>
        <v>0.81360542767678945</v>
      </c>
      <c r="B67">
        <f>wrds_fama_bliss_bond_prices!K67/wrds_fama_bliss_bond_prices!H67</f>
        <v>0.96135060017975837</v>
      </c>
      <c r="D67" s="3">
        <v>42</v>
      </c>
      <c r="E67" s="3">
        <v>0.97294832151522592</v>
      </c>
      <c r="F67" s="3">
        <v>0.11296640488849174</v>
      </c>
    </row>
    <row r="68" spans="1:6">
      <c r="A68">
        <f>wrds_fama_bliss_bond_prices!J69/wrds_fama_bliss_bond_prices!K68</f>
        <v>0.86174316564464681</v>
      </c>
      <c r="B68">
        <f>wrds_fama_bliss_bond_prices!K68/wrds_fama_bliss_bond_prices!H68</f>
        <v>1.054602440009031</v>
      </c>
      <c r="D68" s="3">
        <v>43</v>
      </c>
      <c r="E68" s="3">
        <v>0.97376404043351139</v>
      </c>
      <c r="F68" s="3">
        <v>5.5261123596507256E-3</v>
      </c>
    </row>
    <row r="69" spans="1:6">
      <c r="A69">
        <f>wrds_fama_bliss_bond_prices!J70/wrds_fama_bliss_bond_prices!K69</f>
        <v>0.78786930216254325</v>
      </c>
      <c r="B69">
        <f>wrds_fama_bliss_bond_prices!K69/wrds_fama_bliss_bond_prices!H69</f>
        <v>1.3449620441543524</v>
      </c>
      <c r="D69" s="3">
        <v>44</v>
      </c>
      <c r="E69" s="3">
        <v>0.96907383260453517</v>
      </c>
      <c r="F69" s="3">
        <v>5.0103602857061169E-2</v>
      </c>
    </row>
    <row r="70" spans="1:6">
      <c r="A70">
        <f>wrds_fama_bliss_bond_prices!J71/wrds_fama_bliss_bond_prices!K70</f>
        <v>0.87249750293470596</v>
      </c>
      <c r="B70">
        <f>wrds_fama_bliss_bond_prices!K70/wrds_fama_bliss_bond_prices!H70</f>
        <v>1.4504674014818597</v>
      </c>
      <c r="D70" s="3">
        <v>45</v>
      </c>
      <c r="E70" s="3">
        <v>0.97114096104191461</v>
      </c>
      <c r="F70" s="3">
        <v>6.5703633998664746E-2</v>
      </c>
    </row>
    <row r="71" spans="1:6">
      <c r="A71">
        <f>wrds_fama_bliss_bond_prices!J72/wrds_fama_bliss_bond_prices!K71</f>
        <v>0.82994907069700841</v>
      </c>
      <c r="B71">
        <f>wrds_fama_bliss_bond_prices!K71/wrds_fama_bliss_bond_prices!H71</f>
        <v>1.6010286478049764</v>
      </c>
      <c r="D71" s="3">
        <v>46</v>
      </c>
      <c r="E71" s="3">
        <v>0.96911719220729098</v>
      </c>
      <c r="F71" s="3">
        <v>0.15320457142360366</v>
      </c>
    </row>
    <row r="72" spans="1:6">
      <c r="A72">
        <f>wrds_fama_bliss_bond_prices!J73/wrds_fama_bliss_bond_prices!K72</f>
        <v>0.88106967306970829</v>
      </c>
      <c r="B72">
        <f>wrds_fama_bliss_bond_prices!K72/wrds_fama_bliss_bond_prices!H72</f>
        <v>1.7323142112429326</v>
      </c>
      <c r="D72" s="3">
        <v>47</v>
      </c>
      <c r="E72" s="3">
        <v>0.97349632284302123</v>
      </c>
      <c r="F72" s="3">
        <v>-2.373542668366091E-3</v>
      </c>
    </row>
    <row r="73" spans="1:6">
      <c r="A73">
        <f>wrds_fama_bliss_bond_prices!J74/wrds_fama_bliss_bond_prices!K73</f>
        <v>1.0819205999015142</v>
      </c>
      <c r="B73">
        <f>wrds_fama_bliss_bond_prices!K73/wrds_fama_bliss_bond_prices!H73</f>
        <v>1.8266841818766104</v>
      </c>
      <c r="D73" s="3">
        <v>48</v>
      </c>
      <c r="E73" s="3">
        <v>0.97241189961803121</v>
      </c>
      <c r="F73" s="3">
        <v>-4.4354244217624794E-3</v>
      </c>
    </row>
    <row r="74" spans="1:6">
      <c r="A74">
        <f>wrds_fama_bliss_bond_prices!J75/wrds_fama_bliss_bond_prices!K74</f>
        <v>0.98175726480367331</v>
      </c>
      <c r="B74">
        <f>wrds_fama_bliss_bond_prices!K74/wrds_fama_bliss_bond_prices!H74</f>
        <v>2.2791414064005662</v>
      </c>
      <c r="D74" s="3">
        <v>49</v>
      </c>
      <c r="E74" s="3">
        <v>0.96752883413731716</v>
      </c>
      <c r="F74" s="3">
        <v>6.3535406509831915E-2</v>
      </c>
    </row>
    <row r="75" spans="1:6">
      <c r="A75">
        <f>wrds_fama_bliss_bond_prices!J76/wrds_fama_bliss_bond_prices!K75</f>
        <v>1.2335766938248283</v>
      </c>
      <c r="B75">
        <f>wrds_fama_bliss_bond_prices!K75/wrds_fama_bliss_bond_prices!H75</f>
        <v>1.7282068612440449</v>
      </c>
      <c r="D75" s="3">
        <v>50</v>
      </c>
      <c r="E75" s="3">
        <v>0.96695303343554229</v>
      </c>
      <c r="F75" s="3">
        <v>8.8379752508747744E-2</v>
      </c>
    </row>
    <row r="76" spans="1:6">
      <c r="A76">
        <f>wrds_fama_bliss_bond_prices!J77/wrds_fama_bliss_bond_prices!K76</f>
        <v>0.94987637026294081</v>
      </c>
      <c r="B76">
        <f>wrds_fama_bliss_bond_prices!K76/wrds_fama_bliss_bond_prices!H76</f>
        <v>1.3157614951761261</v>
      </c>
      <c r="D76" s="3">
        <v>51</v>
      </c>
      <c r="E76" s="3">
        <v>0.96896655219574113</v>
      </c>
      <c r="F76" s="3">
        <v>1.4298548169756731E-2</v>
      </c>
    </row>
    <row r="77" spans="1:6">
      <c r="A77">
        <f>wrds_fama_bliss_bond_prices!J78/wrds_fama_bliss_bond_prices!K77</f>
        <v>0.99736764483654627</v>
      </c>
      <c r="B77">
        <f>wrds_fama_bliss_bond_prices!K77/wrds_fama_bliss_bond_prices!H77</f>
        <v>1.2366001226182342</v>
      </c>
      <c r="D77" s="3">
        <v>52</v>
      </c>
      <c r="E77" s="3">
        <v>0.96935786407199775</v>
      </c>
      <c r="F77" s="3">
        <v>-3.3760813127955314E-2</v>
      </c>
    </row>
    <row r="78" spans="1:6">
      <c r="A78">
        <f>wrds_fama_bliss_bond_prices!J79/wrds_fama_bliss_bond_prices!K78</f>
        <v>0.9862203760439554</v>
      </c>
      <c r="B78">
        <f>wrds_fama_bliss_bond_prices!K78/wrds_fama_bliss_bond_prices!H78</f>
        <v>1.1974780757343115</v>
      </c>
      <c r="D78" s="3">
        <v>53</v>
      </c>
      <c r="E78" s="3">
        <v>0.96879940775359064</v>
      </c>
      <c r="F78" s="3">
        <v>9.4844978536795743E-2</v>
      </c>
    </row>
    <row r="79" spans="1:6">
      <c r="A79">
        <f>wrds_fama_bliss_bond_prices!J80/wrds_fama_bliss_bond_prices!K79</f>
        <v>1.0015965683511641</v>
      </c>
      <c r="B79">
        <f>wrds_fama_bliss_bond_prices!K79/wrds_fama_bliss_bond_prices!H79</f>
        <v>1.1202241825712329</v>
      </c>
      <c r="D79" s="3">
        <v>54</v>
      </c>
      <c r="E79" s="3">
        <v>0.97220618286470817</v>
      </c>
      <c r="F79" s="3">
        <v>4.3606654975532511E-2</v>
      </c>
    </row>
    <row r="80" spans="1:6">
      <c r="A80">
        <f>wrds_fama_bliss_bond_prices!J81/wrds_fama_bliss_bond_prices!K80</f>
        <v>1.0288597045982466</v>
      </c>
      <c r="B80">
        <f>wrds_fama_bliss_bond_prices!K80/wrds_fama_bliss_bond_prices!H80</f>
        <v>1.268559022979127</v>
      </c>
      <c r="D80" s="3">
        <v>55</v>
      </c>
      <c r="E80" s="3">
        <v>0.97199592235583265</v>
      </c>
      <c r="F80" s="3">
        <v>-6.1345732353053073E-2</v>
      </c>
    </row>
    <row r="81" spans="1:6">
      <c r="A81">
        <f>wrds_fama_bliss_bond_prices!J82/wrds_fama_bliss_bond_prices!K81</f>
        <v>0.91810587918586173</v>
      </c>
      <c r="B81">
        <f>wrds_fama_bliss_bond_prices!K81/wrds_fama_bliss_bond_prices!H81</f>
        <v>1.2812472421661092</v>
      </c>
      <c r="D81" s="3">
        <v>56</v>
      </c>
      <c r="E81" s="3">
        <v>0.96890221064163973</v>
      </c>
      <c r="F81" s="3">
        <v>7.2014335701354848E-2</v>
      </c>
    </row>
    <row r="82" spans="1:6">
      <c r="A82">
        <f>wrds_fama_bliss_bond_prices!J83/wrds_fama_bliss_bond_prices!K82</f>
        <v>1.0103428569831592</v>
      </c>
      <c r="B82">
        <f>wrds_fama_bliss_bond_prices!K82/wrds_fama_bliss_bond_prices!H82</f>
        <v>1.0946858070407663</v>
      </c>
      <c r="D82" s="3">
        <v>57</v>
      </c>
      <c r="E82" s="3">
        <v>0.97108089549316001</v>
      </c>
      <c r="F82" s="3">
        <v>1.716298404213501E-3</v>
      </c>
    </row>
    <row r="83" spans="1:6">
      <c r="A83">
        <f>wrds_fama_bliss_bond_prices!J84/wrds_fama_bliss_bond_prices!K83</f>
        <v>1.0238591189871451</v>
      </c>
      <c r="B83">
        <f>wrds_fama_bliss_bond_prices!K83/wrds_fama_bliss_bond_prices!H83</f>
        <v>1.0833610379553109</v>
      </c>
      <c r="D83" s="3">
        <v>58</v>
      </c>
      <c r="E83" s="3">
        <v>0.97322860242752207</v>
      </c>
      <c r="F83" s="3">
        <v>5.0610355702311871E-2</v>
      </c>
    </row>
    <row r="84" spans="1:6">
      <c r="A84">
        <f>wrds_fama_bliss_bond_prices!J85/wrds_fama_bliss_bond_prices!K84</f>
        <v>1.0139299398224866</v>
      </c>
      <c r="B84">
        <f>wrds_fama_bliss_bond_prices!K84/wrds_fama_bliss_bond_prices!H84</f>
        <v>1.0774883602060434</v>
      </c>
      <c r="D84" s="3">
        <v>59</v>
      </c>
      <c r="E84" s="3">
        <v>0.97274318780378344</v>
      </c>
      <c r="F84" s="3">
        <v>5.5913808139384069E-2</v>
      </c>
    </row>
    <row r="85" spans="1:6">
      <c r="A85">
        <f>wrds_fama_bliss_bond_prices!J86/wrds_fama_bliss_bond_prices!K85</f>
        <v>1.0213662784551623</v>
      </c>
      <c r="B85">
        <f>wrds_fama_bliss_bond_prices!K85/wrds_fama_bliss_bond_prices!H85</f>
        <v>1.0825191573464945</v>
      </c>
      <c r="D85" s="3">
        <v>60</v>
      </c>
      <c r="E85" s="3">
        <v>0.9708158011734036</v>
      </c>
      <c r="F85" s="3">
        <v>5.3112570404791892E-2</v>
      </c>
    </row>
    <row r="86" spans="1:6">
      <c r="A86">
        <f>wrds_fama_bliss_bond_prices!J87/wrds_fama_bliss_bond_prices!K86</f>
        <v>0.95553123719305966</v>
      </c>
      <c r="B86">
        <f>wrds_fama_bliss_bond_prices!K86/wrds_fama_bliss_bond_prices!H86</f>
        <v>1.0791054722444826</v>
      </c>
      <c r="D86" s="3">
        <v>61</v>
      </c>
      <c r="E86" s="3">
        <v>0.96984541819809711</v>
      </c>
      <c r="F86" s="3">
        <v>1.3509643525571935E-2</v>
      </c>
    </row>
    <row r="87" spans="1:6">
      <c r="A87">
        <f>wrds_fama_bliss_bond_prices!J88/wrds_fama_bliss_bond_prices!K87</f>
        <v>1.0281821396100439</v>
      </c>
      <c r="B87">
        <f>wrds_fama_bliss_bond_prices!K87/wrds_fama_bliss_bond_prices!H87</f>
        <v>1.0237126538936598</v>
      </c>
      <c r="D87" s="3">
        <v>62</v>
      </c>
      <c r="E87" s="3">
        <v>0.97268470548353725</v>
      </c>
      <c r="F87" s="3">
        <v>-7.9039434414254206E-3</v>
      </c>
    </row>
    <row r="88" spans="1:6">
      <c r="A88">
        <f>wrds_fama_bliss_bond_prices!J89/wrds_fama_bliss_bond_prices!K88</f>
        <v>1.0151221417167335</v>
      </c>
      <c r="B88">
        <f>wrds_fama_bliss_bond_prices!K88/wrds_fama_bliss_bond_prices!H88</f>
        <v>1.0383010968112056</v>
      </c>
      <c r="D88" s="3">
        <v>63</v>
      </c>
      <c r="E88" s="3">
        <v>0.97356105081202038</v>
      </c>
      <c r="F88" s="3">
        <v>3.617966699423858E-2</v>
      </c>
    </row>
    <row r="89" spans="1:6">
      <c r="A89">
        <f>wrds_fama_bliss_bond_prices!J90/wrds_fama_bliss_bond_prices!K89</f>
        <v>0.94565284140698291</v>
      </c>
      <c r="B89">
        <f>wrds_fama_bliss_bond_prices!K89/wrds_fama_bliss_bond_prices!H89</f>
        <v>0.99012711743169535</v>
      </c>
      <c r="D89" s="3">
        <v>64</v>
      </c>
      <c r="E89" s="3">
        <v>0.97453486162656555</v>
      </c>
      <c r="F89" s="3">
        <v>4.6649836376171483E-2</v>
      </c>
    </row>
    <row r="90" spans="1:6">
      <c r="A90">
        <f>wrds_fama_bliss_bond_prices!J91/wrds_fama_bliss_bond_prices!K90</f>
        <v>1.0557026373758596</v>
      </c>
      <c r="B90">
        <f>wrds_fama_bliss_bond_prices!K90/wrds_fama_bliss_bond_prices!H90</f>
        <v>1.0813473912841562</v>
      </c>
      <c r="D90" s="3">
        <v>65</v>
      </c>
      <c r="E90" s="3">
        <v>0.9696971344857126</v>
      </c>
      <c r="F90" s="3">
        <v>-0.21785754381129108</v>
      </c>
    </row>
    <row r="91" spans="1:6">
      <c r="A91">
        <f>wrds_fama_bliss_bond_prices!J92/wrds_fama_bliss_bond_prices!K91</f>
        <v>1.028879152545549</v>
      </c>
      <c r="B91">
        <f>wrds_fama_bliss_bond_prices!K91/wrds_fama_bliss_bond_prices!H91</f>
        <v>1.0058825911421836</v>
      </c>
      <c r="D91" s="3">
        <v>66</v>
      </c>
      <c r="E91" s="3">
        <v>0.9750204135943159</v>
      </c>
      <c r="F91" s="3">
        <v>-0.16141498591752645</v>
      </c>
    </row>
    <row r="92" spans="1:6">
      <c r="A92">
        <f>wrds_fama_bliss_bond_prices!J93/wrds_fama_bliss_bond_prices!K92</f>
        <v>0.96260538379151483</v>
      </c>
      <c r="B92">
        <f>wrds_fama_bliss_bond_prices!K92/wrds_fama_bliss_bond_prices!H92</f>
        <v>1.0048757920950933</v>
      </c>
      <c r="D92" s="3">
        <v>67</v>
      </c>
      <c r="E92" s="3">
        <v>0.97055409835699002</v>
      </c>
      <c r="F92" s="3">
        <v>-0.10881093271234321</v>
      </c>
    </row>
    <row r="93" spans="1:6">
      <c r="A93">
        <f>wrds_fama_bliss_bond_prices!J94/wrds_fama_bliss_bond_prices!K93</f>
        <v>0.99664808704741403</v>
      </c>
      <c r="B93">
        <f>wrds_fama_bliss_bond_prices!K93/wrds_fama_bliss_bond_prices!H93</f>
        <v>1.000507843475184</v>
      </c>
      <c r="D93" s="3">
        <v>68</v>
      </c>
      <c r="E93" s="3">
        <v>0.95664726792155375</v>
      </c>
      <c r="F93" s="3">
        <v>-0.1687779657590105</v>
      </c>
    </row>
    <row r="94" spans="1:6">
      <c r="A94">
        <f>wrds_fama_bliss_bond_prices!J95/wrds_fama_bliss_bond_prices!K94</f>
        <v>0.82419284523666714</v>
      </c>
      <c r="B94">
        <f>wrds_fama_bliss_bond_prices!K94/wrds_fama_bliss_bond_prices!H94</f>
        <v>1.0138472947469073</v>
      </c>
      <c r="D94" s="3">
        <v>69</v>
      </c>
      <c r="E94" s="3">
        <v>0.95159406804995794</v>
      </c>
      <c r="F94" s="3">
        <v>-7.9096565115251982E-2</v>
      </c>
    </row>
    <row r="95" spans="1:6">
      <c r="A95">
        <f>wrds_fama_bliss_bond_prices!J96/wrds_fama_bliss_bond_prices!K95</f>
        <v>1.0528398547794966</v>
      </c>
      <c r="B95">
        <f>wrds_fama_bliss_bond_prices!K95/wrds_fama_bliss_bond_prices!H95</f>
        <v>1.1068952611260978</v>
      </c>
      <c r="D95" s="3">
        <v>70</v>
      </c>
      <c r="E95" s="3">
        <v>0.94438290749982989</v>
      </c>
      <c r="F95" s="3">
        <v>-0.11443383680282149</v>
      </c>
    </row>
    <row r="96" spans="1:6">
      <c r="A96">
        <f>wrds_fama_bliss_bond_prices!J97/wrds_fama_bliss_bond_prices!K96</f>
        <v>0.94453575566131465</v>
      </c>
      <c r="B96">
        <f>wrds_fama_bliss_bond_prices!K96/wrds_fama_bliss_bond_prices!H96</f>
        <v>1.0601681337885056</v>
      </c>
      <c r="D96" s="3">
        <v>71</v>
      </c>
      <c r="E96" s="3">
        <v>0.93809495957840139</v>
      </c>
      <c r="F96" s="3">
        <v>-5.7025286508693096E-2</v>
      </c>
    </row>
    <row r="97" spans="1:6">
      <c r="A97">
        <f>wrds_fama_bliss_bond_prices!J98/wrds_fama_bliss_bond_prices!K97</f>
        <v>0.87094022764722989</v>
      </c>
      <c r="B97">
        <f>wrds_fama_bliss_bond_prices!K97/wrds_fama_bliss_bond_prices!H97</f>
        <v>1.0652635125605607</v>
      </c>
      <c r="D97" s="3">
        <v>72</v>
      </c>
      <c r="E97" s="3">
        <v>0.93357509124594962</v>
      </c>
      <c r="F97" s="3">
        <v>0.14834550865556462</v>
      </c>
    </row>
    <row r="98" spans="1:6">
      <c r="A98">
        <f>wrds_fama_bliss_bond_prices!J99/wrds_fama_bliss_bond_prices!K98</f>
        <v>0.78442875012881974</v>
      </c>
      <c r="B98">
        <f>wrds_fama_bliss_bond_prices!K98/wrds_fama_bliss_bond_prices!H98</f>
        <v>1.2523351574771893</v>
      </c>
      <c r="D98" s="3">
        <v>73</v>
      </c>
      <c r="E98" s="3">
        <v>0.91190456335256687</v>
      </c>
      <c r="F98" s="3">
        <v>6.9852701451106447E-2</v>
      </c>
    </row>
    <row r="99" spans="1:6">
      <c r="A99">
        <f>wrds_fama_bliss_bond_prices!J100/wrds_fama_bliss_bond_prices!K99</f>
        <v>0.93357808363831185</v>
      </c>
      <c r="B99">
        <f>wrds_fama_bliss_bond_prices!K99/wrds_fama_bliss_bond_prices!H99</f>
        <v>1.2312717161521074</v>
      </c>
      <c r="D99" s="3">
        <v>74</v>
      </c>
      <c r="E99" s="3">
        <v>0.93829168191566192</v>
      </c>
      <c r="F99" s="3">
        <v>0.29528501190916634</v>
      </c>
    </row>
    <row r="100" spans="1:6">
      <c r="A100">
        <f>wrds_fama_bliss_bond_prices!J101/wrds_fama_bliss_bond_prices!K100</f>
        <v>0.94535807672438599</v>
      </c>
      <c r="B100">
        <f>wrds_fama_bliss_bond_prices!K100/wrds_fama_bliss_bond_prices!H100</f>
        <v>1.2204709131075868</v>
      </c>
      <c r="D100" s="3">
        <v>75</v>
      </c>
      <c r="E100" s="3">
        <v>0.95804583396677612</v>
      </c>
      <c r="F100" s="3">
        <v>-8.1694637038353113E-3</v>
      </c>
    </row>
    <row r="101" spans="1:6">
      <c r="A101">
        <f>wrds_fama_bliss_bond_prices!J102/wrds_fama_bliss_bond_prices!K101</f>
        <v>0.94570717642447832</v>
      </c>
      <c r="B101">
        <f>wrds_fama_bliss_bond_prices!K101/wrds_fama_bliss_bond_prices!H101</f>
        <v>1.2741732163954522</v>
      </c>
      <c r="D101" s="3">
        <v>76</v>
      </c>
      <c r="E101" s="3">
        <v>0.96183728349860576</v>
      </c>
      <c r="F101" s="3">
        <v>3.5530361337940519E-2</v>
      </c>
    </row>
    <row r="102" spans="1:6">
      <c r="A102">
        <f>wrds_fama_bliss_bond_prices!J103/wrds_fama_bliss_bond_prices!K102</f>
        <v>0.96450760489048593</v>
      </c>
      <c r="B102">
        <f>wrds_fama_bliss_bond_prices!K102/wrds_fama_bliss_bond_prices!H102</f>
        <v>1.2913587889497247</v>
      </c>
      <c r="D102" s="3">
        <v>77</v>
      </c>
      <c r="E102" s="3">
        <v>0.96371104164035326</v>
      </c>
      <c r="F102" s="3">
        <v>2.2509334403602144E-2</v>
      </c>
    </row>
    <row r="103" spans="1:6">
      <c r="A103">
        <f>wrds_fama_bliss_bond_prices!J104/wrds_fama_bliss_bond_prices!K103</f>
        <v>0.80657492689522192</v>
      </c>
      <c r="B103">
        <f>wrds_fama_bliss_bond_prices!K103/wrds_fama_bliss_bond_prices!H103</f>
        <v>1.2823404742864097</v>
      </c>
      <c r="D103" s="3">
        <v>78</v>
      </c>
      <c r="E103" s="3">
        <v>0.96741113207083396</v>
      </c>
      <c r="F103" s="3">
        <v>3.4185436280330106E-2</v>
      </c>
    </row>
    <row r="104" spans="1:6">
      <c r="A104">
        <f>wrds_fama_bliss_bond_prices!J105/wrds_fama_bliss_bond_prices!K104</f>
        <v>1.00412218740044</v>
      </c>
      <c r="B104">
        <f>wrds_fama_bliss_bond_prices!K104/wrds_fama_bliss_bond_prices!H104</f>
        <v>1.2804230451085958</v>
      </c>
      <c r="D104" s="3">
        <v>79</v>
      </c>
      <c r="E104" s="3">
        <v>0.9603066056705718</v>
      </c>
      <c r="F104" s="3">
        <v>6.8553098927674805E-2</v>
      </c>
    </row>
    <row r="105" spans="1:6">
      <c r="A105">
        <f>wrds_fama_bliss_bond_prices!J106/wrds_fama_bliss_bond_prices!K105</f>
        <v>0.92029312322053614</v>
      </c>
      <c r="B105">
        <f>wrds_fama_bliss_bond_prices!K105/wrds_fama_bliss_bond_prices!H105</f>
        <v>1.2959314916010527</v>
      </c>
      <c r="D105" s="3">
        <v>80</v>
      </c>
      <c r="E105" s="3">
        <v>0.95969890091329191</v>
      </c>
      <c r="F105" s="3">
        <v>-4.1593021727430179E-2</v>
      </c>
    </row>
    <row r="106" spans="1:6">
      <c r="A106">
        <f>wrds_fama_bliss_bond_prices!J107/wrds_fama_bliss_bond_prices!K106</f>
        <v>0.90969625021971923</v>
      </c>
      <c r="B106">
        <f>wrds_fama_bliss_bond_prices!K106/wrds_fama_bliss_bond_prices!H106</f>
        <v>1.166237376132377</v>
      </c>
      <c r="D106" s="3">
        <v>81</v>
      </c>
      <c r="E106" s="3">
        <v>0.9686342975974026</v>
      </c>
      <c r="F106" s="3">
        <v>4.1708559385756572E-2</v>
      </c>
    </row>
    <row r="107" spans="1:6">
      <c r="A107">
        <f>wrds_fama_bliss_bond_prices!J108/wrds_fama_bliss_bond_prices!K107</f>
        <v>0.98138067449693822</v>
      </c>
      <c r="B107">
        <f>wrds_fama_bliss_bond_prices!K107/wrds_fama_bliss_bond_prices!H107</f>
        <v>1.1345903631233365</v>
      </c>
      <c r="D107" s="3">
        <v>82</v>
      </c>
      <c r="E107" s="3">
        <v>0.96917669964349806</v>
      </c>
      <c r="F107" s="3">
        <v>5.4682419343647037E-2</v>
      </c>
    </row>
    <row r="108" spans="1:6">
      <c r="A108">
        <f>wrds_fama_bliss_bond_prices!J109/wrds_fama_bliss_bond_prices!K108</f>
        <v>1.0940031785781561</v>
      </c>
      <c r="B108">
        <f>wrds_fama_bliss_bond_prices!K108/wrds_fama_bliss_bond_prices!H108</f>
        <v>1.0836946661415447</v>
      </c>
      <c r="D108" s="3">
        <v>83</v>
      </c>
      <c r="E108" s="3">
        <v>0.96945797270109657</v>
      </c>
      <c r="F108" s="3">
        <v>4.447196712139001E-2</v>
      </c>
    </row>
    <row r="109" spans="1:6">
      <c r="A109">
        <f>wrds_fama_bliss_bond_prices!J110/wrds_fama_bliss_bond_prices!K109</f>
        <v>1.0853959880705999</v>
      </c>
      <c r="B109">
        <f>wrds_fama_bliss_bond_prices!K109/wrds_fama_bliss_bond_prices!H109</f>
        <v>1.1090726899260965</v>
      </c>
      <c r="D109" s="3">
        <v>84</v>
      </c>
      <c r="E109" s="3">
        <v>0.96921702168109058</v>
      </c>
      <c r="F109" s="3">
        <v>5.2149256774071673E-2</v>
      </c>
    </row>
    <row r="110" spans="1:6">
      <c r="A110">
        <f>wrds_fama_bliss_bond_prices!J111/wrds_fama_bliss_bond_prices!K110</f>
        <v>1.0003194129095612</v>
      </c>
      <c r="B110">
        <f>wrds_fama_bliss_bond_prices!K110/wrds_fama_bliss_bond_prices!H110</f>
        <v>1.2182686952434896</v>
      </c>
      <c r="D110" s="3">
        <v>85</v>
      </c>
      <c r="E110" s="3">
        <v>0.96938052080147752</v>
      </c>
      <c r="F110" s="3">
        <v>-1.3849283608417862E-2</v>
      </c>
    </row>
    <row r="111" spans="1:6">
      <c r="A111">
        <f>wrds_fama_bliss_bond_prices!J112/wrds_fama_bliss_bond_prices!K111</f>
        <v>1.0003425649810676</v>
      </c>
      <c r="B111">
        <f>wrds_fama_bliss_bond_prices!K111/wrds_fama_bliss_bond_prices!H111</f>
        <v>1.2606673655372813</v>
      </c>
      <c r="D111" s="3">
        <v>86</v>
      </c>
      <c r="E111" s="3">
        <v>0.97203357074764107</v>
      </c>
      <c r="F111" s="3">
        <v>5.6148568862402826E-2</v>
      </c>
    </row>
    <row r="112" spans="1:6">
      <c r="A112">
        <f>wrds_fama_bliss_bond_prices!J113/wrds_fama_bliss_bond_prices!K112</f>
        <v>0.95128348077752745</v>
      </c>
      <c r="B112">
        <f>wrds_fama_bliss_bond_prices!K112/wrds_fama_bliss_bond_prices!H112</f>
        <v>1.2533868388795857</v>
      </c>
      <c r="D112" s="3">
        <v>87</v>
      </c>
      <c r="E112" s="3">
        <v>0.97133485440048073</v>
      </c>
      <c r="F112" s="3">
        <v>4.378728731625281E-2</v>
      </c>
    </row>
    <row r="113" spans="1:6">
      <c r="A113">
        <f>wrds_fama_bliss_bond_prices!J114/wrds_fama_bliss_bond_prices!K113</f>
        <v>0.96059539081966372</v>
      </c>
      <c r="B113">
        <f>wrds_fama_bliss_bond_prices!K113/wrds_fama_bliss_bond_prices!H113</f>
        <v>1.2311946971473446</v>
      </c>
      <c r="D113" s="3">
        <v>88</v>
      </c>
      <c r="E113" s="3">
        <v>0.97364215663214981</v>
      </c>
      <c r="F113" s="3">
        <v>-2.79893152251669E-2</v>
      </c>
    </row>
    <row r="114" spans="1:6">
      <c r="A114">
        <f>wrds_fama_bliss_bond_prices!J115/wrds_fama_bliss_bond_prices!K114</f>
        <v>1.0335559710081685</v>
      </c>
      <c r="B114">
        <f>wrds_fama_bliss_bond_prices!K114/wrds_fama_bliss_bond_prices!H114</f>
        <v>1.1969478275930339</v>
      </c>
      <c r="D114" s="3">
        <v>89</v>
      </c>
      <c r="E114" s="3">
        <v>0.9692731436474602</v>
      </c>
      <c r="F114" s="3">
        <v>8.6429493728399365E-2</v>
      </c>
    </row>
    <row r="115" spans="1:6">
      <c r="A115">
        <f>wrds_fama_bliss_bond_prices!J116/wrds_fama_bliss_bond_prices!K115</f>
        <v>1.0538417070379136</v>
      </c>
      <c r="B115">
        <f>wrds_fama_bliss_bond_prices!K115/wrds_fama_bliss_bond_prices!H115</f>
        <v>1.1916018745831978</v>
      </c>
      <c r="D115" s="3">
        <v>90</v>
      </c>
      <c r="E115" s="3">
        <v>0.97288754511528031</v>
      </c>
      <c r="F115" s="3">
        <v>5.5991607430268653E-2</v>
      </c>
    </row>
    <row r="116" spans="1:6">
      <c r="A116">
        <f>wrds_fama_bliss_bond_prices!J117/wrds_fama_bliss_bond_prices!K116</f>
        <v>1.0173294700142219</v>
      </c>
      <c r="B116">
        <f>wrds_fama_bliss_bond_prices!K116/wrds_fama_bliss_bond_prices!H116</f>
        <v>1.1981934482186398</v>
      </c>
      <c r="D116" s="3">
        <v>91</v>
      </c>
      <c r="E116" s="3">
        <v>0.97293576595395947</v>
      </c>
      <c r="F116" s="3">
        <v>-1.033038216244464E-2</v>
      </c>
    </row>
    <row r="117" spans="1:6">
      <c r="A117">
        <f>wrds_fama_bliss_bond_prices!J118/wrds_fama_bliss_bond_prices!K117</f>
        <v>0.89260269346061738</v>
      </c>
      <c r="B117">
        <f>wrds_fama_bliss_bond_prices!K117/wrds_fama_bliss_bond_prices!H117</f>
        <v>1.1812815861417498</v>
      </c>
      <c r="D117" s="3">
        <v>92</v>
      </c>
      <c r="E117" s="3">
        <v>0.9731449697135065</v>
      </c>
      <c r="F117" s="3">
        <v>2.3503117333907531E-2</v>
      </c>
    </row>
    <row r="118" spans="1:6">
      <c r="A118">
        <f>wrds_fama_bliss_bond_prices!J119/wrds_fama_bliss_bond_prices!K118</f>
        <v>0.92495749008900974</v>
      </c>
      <c r="B118">
        <f>wrds_fama_bliss_bond_prices!K118/wrds_fama_bliss_bond_prices!H118</f>
        <v>1.1489724416102258</v>
      </c>
      <c r="D118" s="3">
        <v>93</v>
      </c>
      <c r="E118" s="3">
        <v>0.97250607406724854</v>
      </c>
      <c r="F118" s="3">
        <v>-0.1483132288305814</v>
      </c>
    </row>
    <row r="119" spans="1:6">
      <c r="A119">
        <f>wrds_fama_bliss_bond_prices!J120/wrds_fama_bliss_bond_prices!K119</f>
        <v>0.95733094337184332</v>
      </c>
      <c r="B119">
        <f>wrds_fama_bliss_bond_prices!K119/wrds_fama_bliss_bond_prices!H119</f>
        <v>1.2250712201642451</v>
      </c>
      <c r="D119" s="3">
        <v>94</v>
      </c>
      <c r="E119" s="3">
        <v>0.96804952338897321</v>
      </c>
      <c r="F119" s="3">
        <v>8.4790331390523388E-2</v>
      </c>
    </row>
    <row r="120" spans="1:6">
      <c r="A120">
        <f>wrds_fama_bliss_bond_prices!J121/wrds_fama_bliss_bond_prices!K120</f>
        <v>0.92575207005171667</v>
      </c>
      <c r="B120">
        <f>wrds_fama_bliss_bond_prices!K120/wrds_fama_bliss_bond_prices!H120</f>
        <v>1.1931405305994256</v>
      </c>
      <c r="D120" s="3">
        <v>95</v>
      </c>
      <c r="E120" s="3">
        <v>0.97028752835709442</v>
      </c>
      <c r="F120" s="3">
        <v>-2.5751772695779773E-2</v>
      </c>
    </row>
    <row r="121" spans="1:6">
      <c r="A121">
        <f>wrds_fama_bliss_bond_prices!J122/wrds_fama_bliss_bond_prices!K121</f>
        <v>0.98956641038180737</v>
      </c>
      <c r="B121">
        <f>wrds_fama_bliss_bond_prices!K121/wrds_fama_bliss_bond_prices!H121</f>
        <v>1.2006103289059402</v>
      </c>
      <c r="D121" s="3">
        <v>96</v>
      </c>
      <c r="E121" s="3">
        <v>0.97004348418712161</v>
      </c>
      <c r="F121" s="3">
        <v>-9.9103256539891715E-2</v>
      </c>
    </row>
    <row r="122" spans="1:6">
      <c r="A122">
        <f>wrds_fama_bliss_bond_prices!J123/wrds_fama_bliss_bond_prices!K122</f>
        <v>0.98032760368420979</v>
      </c>
      <c r="B122">
        <f>wrds_fama_bliss_bond_prices!K122/wrds_fama_bliss_bond_prices!H122</f>
        <v>1.1838049680569243</v>
      </c>
      <c r="D122" s="3">
        <v>97</v>
      </c>
      <c r="E122" s="3">
        <v>0.96108365090455639</v>
      </c>
      <c r="F122" s="3">
        <v>-0.17665490077573665</v>
      </c>
    </row>
    <row r="123" spans="1:6">
      <c r="A123">
        <f>wrds_fama_bliss_bond_prices!J124/wrds_fama_bliss_bond_prices!K123</f>
        <v>0.91790729057971698</v>
      </c>
      <c r="B123">
        <f>wrds_fama_bliss_bond_prices!K123/wrds_fama_bliss_bond_prices!H123</f>
        <v>1.1029048714621807</v>
      </c>
      <c r="D123" s="3">
        <v>98</v>
      </c>
      <c r="E123" s="3">
        <v>0.96209248857588781</v>
      </c>
      <c r="F123" s="3">
        <v>-2.8514404937575955E-2</v>
      </c>
    </row>
    <row r="124" spans="1:6">
      <c r="A124">
        <f>wrds_fama_bliss_bond_prices!J125/wrds_fama_bliss_bond_prices!K124</f>
        <v>0.95880442385260611</v>
      </c>
      <c r="B124">
        <f>wrds_fama_bliss_bond_prices!K124/wrds_fama_bliss_bond_prices!H124</f>
        <v>1.1494824693733883</v>
      </c>
      <c r="D124" s="3">
        <v>99</v>
      </c>
      <c r="E124" s="3">
        <v>0.96260979516524214</v>
      </c>
      <c r="F124" s="3">
        <v>-1.7251718440856156E-2</v>
      </c>
    </row>
    <row r="125" spans="1:6">
      <c r="A125">
        <f>wrds_fama_bliss_bond_prices!J126/wrds_fama_bliss_bond_prices!K125</f>
        <v>0.95287689399623821</v>
      </c>
      <c r="B125">
        <f>wrds_fama_bliss_bond_prices!K125/wrds_fama_bliss_bond_prices!H125</f>
        <v>1.1680412712427088</v>
      </c>
      <c r="D125" s="3">
        <v>100</v>
      </c>
      <c r="E125" s="3">
        <v>0.96003771277101579</v>
      </c>
      <c r="F125" s="3">
        <v>-1.433053634653747E-2</v>
      </c>
    </row>
    <row r="126" spans="1:6">
      <c r="A126">
        <f>wrds_fama_bliss_bond_prices!J127/wrds_fama_bliss_bond_prices!K126</f>
        <v>0.99085441506286309</v>
      </c>
      <c r="B126">
        <f>wrds_fama_bliss_bond_prices!K126/wrds_fama_bliss_bond_prices!H126</f>
        <v>1.1681949928851947</v>
      </c>
      <c r="D126" s="3">
        <v>101</v>
      </c>
      <c r="E126" s="3">
        <v>0.95921460638832301</v>
      </c>
      <c r="F126" s="3">
        <v>5.2929985021629156E-3</v>
      </c>
    </row>
    <row r="127" spans="1:6">
      <c r="A127">
        <f>wrds_fama_bliss_bond_prices!J128/wrds_fama_bliss_bond_prices!K127</f>
        <v>0.9860175975259563</v>
      </c>
      <c r="B127">
        <f>wrds_fama_bliss_bond_prices!K127/wrds_fama_bliss_bond_prices!H127</f>
        <v>1.1801716423160995</v>
      </c>
      <c r="D127" s="3">
        <v>102</v>
      </c>
      <c r="E127" s="3">
        <v>0.95964654034554586</v>
      </c>
      <c r="F127" s="3">
        <v>-0.15307161345032394</v>
      </c>
    </row>
    <row r="128" spans="1:6">
      <c r="A128">
        <f>wrds_fama_bliss_bond_prices!J129/wrds_fama_bliss_bond_prices!K128</f>
        <v>0.99745792412993395</v>
      </c>
      <c r="B128">
        <f>wrds_fama_bliss_bond_prices!K128/wrds_fama_bliss_bond_prices!H128</f>
        <v>1.1473318077665424</v>
      </c>
      <c r="D128" s="3">
        <v>103</v>
      </c>
      <c r="E128" s="3">
        <v>0.95973837599371148</v>
      </c>
      <c r="F128" s="3">
        <v>4.4383811406728535E-2</v>
      </c>
    </row>
    <row r="129" spans="1:6">
      <c r="A129">
        <f>wrds_fama_bliss_bond_prices!J130/wrds_fama_bliss_bond_prices!K129</f>
        <v>0.98109456750676571</v>
      </c>
      <c r="B129">
        <f>wrds_fama_bliss_bond_prices!K129/wrds_fama_bliss_bond_prices!H129</f>
        <v>1.1472175649228775</v>
      </c>
      <c r="D129" s="3">
        <v>104</v>
      </c>
      <c r="E129" s="3">
        <v>0.95899559589410888</v>
      </c>
      <c r="F129" s="3">
        <v>-3.8702472673572741E-2</v>
      </c>
    </row>
    <row r="130" spans="1:6">
      <c r="A130">
        <f>wrds_fama_bliss_bond_prices!J131/wrds_fama_bliss_bond_prices!K130</f>
        <v>0.98224146761545306</v>
      </c>
      <c r="B130">
        <f>wrds_fama_bliss_bond_prices!K130/wrds_fama_bliss_bond_prices!H130</f>
        <v>1.1834668103200181</v>
      </c>
      <c r="D130" s="3">
        <v>105</v>
      </c>
      <c r="E130" s="3">
        <v>0.96520732110156604</v>
      </c>
      <c r="F130" s="3">
        <v>-5.5511070881846813E-2</v>
      </c>
    </row>
    <row r="131" spans="1:6">
      <c r="A131">
        <f>wrds_fama_bliss_bond_prices!J132/wrds_fama_bliss_bond_prices!K131</f>
        <v>0.97222885519013269</v>
      </c>
      <c r="B131">
        <f>wrds_fama_bliss_bond_prices!K131/wrds_fama_bliss_bond_prices!H131</f>
        <v>1.1896054945629764</v>
      </c>
      <c r="D131" s="3">
        <v>106</v>
      </c>
      <c r="E131" s="3">
        <v>0.96672306102344752</v>
      </c>
      <c r="F131" s="3">
        <v>1.4657613473490705E-2</v>
      </c>
    </row>
    <row r="132" spans="1:6">
      <c r="A132">
        <f>wrds_fama_bliss_bond_prices!J133/wrds_fama_bliss_bond_prices!K132</f>
        <v>0.97655663871283749</v>
      </c>
      <c r="B132">
        <f>wrds_fama_bliss_bond_prices!K132/wrds_fama_bliss_bond_prices!H132</f>
        <v>1.1737699668796406</v>
      </c>
      <c r="D132" s="3">
        <v>107</v>
      </c>
      <c r="E132" s="3">
        <v>0.96916072045580048</v>
      </c>
      <c r="F132" s="3">
        <v>0.12484245812235562</v>
      </c>
    </row>
    <row r="133" spans="1:6">
      <c r="A133">
        <f>wrds_fama_bliss_bond_prices!J134/wrds_fama_bliss_bond_prices!K133</f>
        <v>0.96049362761491297</v>
      </c>
      <c r="B133">
        <f>wrds_fama_bliss_bond_prices!K133/wrds_fama_bliss_bond_prices!H133</f>
        <v>1.1806550591653691</v>
      </c>
      <c r="D133" s="3">
        <v>108</v>
      </c>
      <c r="E133" s="3">
        <v>0.96794523500768836</v>
      </c>
      <c r="F133" s="3">
        <v>0.11745075306291153</v>
      </c>
    </row>
    <row r="134" spans="1:6">
      <c r="A134">
        <f>wrds_fama_bliss_bond_prices!J135/wrds_fama_bliss_bond_prices!K134</f>
        <v>0.98318227979280304</v>
      </c>
      <c r="B134">
        <f>wrds_fama_bliss_bond_prices!K134/wrds_fama_bliss_bond_prices!H134</f>
        <v>1.1843003563335182</v>
      </c>
      <c r="D134" s="3">
        <v>109</v>
      </c>
      <c r="E134" s="3">
        <v>0.96271527082363495</v>
      </c>
      <c r="F134" s="3">
        <v>3.7604142085926218E-2</v>
      </c>
    </row>
    <row r="135" spans="1:6">
      <c r="A135">
        <f>wrds_fama_bliss_bond_prices!J136/wrds_fama_bliss_bond_prices!K135</f>
        <v>0.96604951238641479</v>
      </c>
      <c r="B135">
        <f>wrds_fama_bliss_bond_prices!K135/wrds_fama_bliss_bond_prices!H135</f>
        <v>1.0903422419232598</v>
      </c>
      <c r="D135" s="3">
        <v>110</v>
      </c>
      <c r="E135" s="3">
        <v>0.96068457815824393</v>
      </c>
      <c r="F135" s="3">
        <v>3.9657986822823621E-2</v>
      </c>
    </row>
    <row r="136" spans="1:6">
      <c r="A136">
        <f>wrds_fama_bliss_bond_prices!J137/wrds_fama_bliss_bond_prices!K136</f>
        <v>0.95817201898126636</v>
      </c>
      <c r="B136">
        <f>wrds_fama_bliss_bond_prices!K136/wrds_fama_bliss_bond_prices!H136</f>
        <v>1.0382550964952992</v>
      </c>
      <c r="D136" s="3">
        <v>111</v>
      </c>
      <c r="E136" s="3">
        <v>0.96103328041662894</v>
      </c>
      <c r="F136" s="3">
        <v>-9.7497996391014974E-3</v>
      </c>
    </row>
    <row r="137" spans="1:6">
      <c r="A137">
        <f>wrds_fama_bliss_bond_prices!J138/wrds_fama_bliss_bond_prices!K137</f>
        <v>0.97243893721692687</v>
      </c>
      <c r="B137">
        <f>wrds_fama_bliss_bond_prices!K137/wrds_fama_bliss_bond_prices!H137</f>
        <v>1.0405265342226033</v>
      </c>
      <c r="D137" s="3">
        <v>112</v>
      </c>
      <c r="E137" s="3">
        <v>0.96209617741629205</v>
      </c>
      <c r="F137" s="3">
        <v>-1.500786596628334E-3</v>
      </c>
    </row>
    <row r="138" spans="1:6">
      <c r="A138">
        <f>wrds_fama_bliss_bond_prices!J139/wrds_fama_bliss_bond_prices!K138</f>
        <v>0.96396775628909681</v>
      </c>
      <c r="B138">
        <f>wrds_fama_bliss_bond_prices!K138/wrds_fama_bliss_bond_prices!H138</f>
        <v>1.0738337006017371</v>
      </c>
      <c r="D138" s="3">
        <v>113</v>
      </c>
      <c r="E138" s="3">
        <v>0.96373643797952779</v>
      </c>
      <c r="F138" s="3">
        <v>6.9819533028640746E-2</v>
      </c>
    </row>
    <row r="139" spans="1:6">
      <c r="A139">
        <f>wrds_fama_bliss_bond_prices!J140/wrds_fama_bliss_bond_prices!K139</f>
        <v>1.0050669188585877</v>
      </c>
      <c r="B139">
        <f>wrds_fama_bliss_bond_prices!K139/wrds_fama_bliss_bond_prices!H139</f>
        <v>1.024806426475408</v>
      </c>
      <c r="D139" s="3">
        <v>114</v>
      </c>
      <c r="E139" s="3">
        <v>0.96399248345197719</v>
      </c>
      <c r="F139" s="3">
        <v>8.9849223585936389E-2</v>
      </c>
    </row>
    <row r="140" spans="1:6">
      <c r="A140">
        <f>wrds_fama_bliss_bond_prices!J141/wrds_fama_bliss_bond_prices!K140</f>
        <v>0.98405428619935909</v>
      </c>
      <c r="B140">
        <f>wrds_fama_bliss_bond_prices!K140/wrds_fama_bliss_bond_prices!H140</f>
        <v>1.0438430366983769</v>
      </c>
      <c r="D140" s="3">
        <v>115</v>
      </c>
      <c r="E140" s="3">
        <v>0.96367677873430269</v>
      </c>
      <c r="F140" s="3">
        <v>5.3652691279919229E-2</v>
      </c>
    </row>
    <row r="141" spans="1:6">
      <c r="A141">
        <f>wrds_fama_bliss_bond_prices!J142/wrds_fama_bliss_bond_prices!K141</f>
        <v>1.0214600745142504</v>
      </c>
      <c r="B141">
        <f>wrds_fama_bliss_bond_prices!K141/wrds_fama_bliss_bond_prices!H141</f>
        <v>1.0451044758027861</v>
      </c>
      <c r="D141" s="3">
        <v>116</v>
      </c>
      <c r="E141" s="3">
        <v>0.96448677569976582</v>
      </c>
      <c r="F141" s="3">
        <v>-7.1884082239148439E-2</v>
      </c>
    </row>
    <row r="142" spans="1:6">
      <c r="A142">
        <f>wrds_fama_bliss_bond_prices!J143/wrds_fama_bliss_bond_prices!K142</f>
        <v>1.0277228192713692</v>
      </c>
      <c r="B142">
        <f>wrds_fama_bliss_bond_prices!K142/wrds_fama_bliss_bond_prices!H142</f>
        <v>1.0206004910806297</v>
      </c>
      <c r="D142" s="3">
        <v>117</v>
      </c>
      <c r="E142" s="3">
        <v>0.96603422854134302</v>
      </c>
      <c r="F142" s="3">
        <v>-4.1076738452333283E-2</v>
      </c>
    </row>
    <row r="143" spans="1:6">
      <c r="A143">
        <f>wrds_fama_bliss_bond_prices!J144/wrds_fama_bliss_bond_prices!K143</f>
        <v>0.97479161553791094</v>
      </c>
      <c r="B143">
        <f>wrds_fama_bliss_bond_prices!K143/wrds_fama_bliss_bond_prices!H143</f>
        <v>1.0604988495453771</v>
      </c>
      <c r="D143" s="3">
        <v>118</v>
      </c>
      <c r="E143" s="3">
        <v>0.96238946255259716</v>
      </c>
      <c r="F143" s="3">
        <v>-5.0585191807538399E-3</v>
      </c>
    </row>
    <row r="144" spans="1:6">
      <c r="A144">
        <f>wrds_fama_bliss_bond_prices!J145/wrds_fama_bliss_bond_prices!K144</f>
        <v>0.97248477955116641</v>
      </c>
      <c r="B144">
        <f>wrds_fama_bliss_bond_prices!K144/wrds_fama_bliss_bond_prices!H144</f>
        <v>1.0815869919359737</v>
      </c>
      <c r="D144" s="3">
        <v>119</v>
      </c>
      <c r="E144" s="3">
        <v>0.96391878921899621</v>
      </c>
      <c r="F144" s="3">
        <v>-3.8166719167279539E-2</v>
      </c>
    </row>
    <row r="145" spans="1:6">
      <c r="A145">
        <f>wrds_fama_bliss_bond_prices!J146/wrds_fama_bliss_bond_prices!K145</f>
        <v>0.96493755755738375</v>
      </c>
      <c r="B145">
        <f>wrds_fama_bliss_bond_prices!K145/wrds_fama_bliss_bond_prices!H145</f>
        <v>1.0531377237934167</v>
      </c>
      <c r="D145" s="3">
        <v>120</v>
      </c>
      <c r="E145" s="3">
        <v>0.96356102175770841</v>
      </c>
      <c r="F145" s="3">
        <v>2.6005388624098957E-2</v>
      </c>
    </row>
    <row r="146" spans="1:6">
      <c r="A146">
        <f>wrds_fama_bliss_bond_prices!J147/wrds_fama_bliss_bond_prices!K146</f>
        <v>0.97399508185405292</v>
      </c>
      <c r="B146">
        <f>wrds_fama_bliss_bond_prices!K146/wrds_fama_bliss_bond_prices!H146</f>
        <v>1.0512985097959655</v>
      </c>
      <c r="D146" s="3">
        <v>121</v>
      </c>
      <c r="E146" s="3">
        <v>0.96436591782588399</v>
      </c>
      <c r="F146" s="3">
        <v>1.5961685858325803E-2</v>
      </c>
    </row>
    <row r="147" spans="1:6">
      <c r="A147">
        <f>wrds_fama_bliss_bond_prices!J148/wrds_fama_bliss_bond_prices!K147</f>
        <v>0.98176199674145825</v>
      </c>
      <c r="B147">
        <f>wrds_fama_bliss_bond_prices!K147/wrds_fama_bliss_bond_prices!H147</f>
        <v>1.0611593817671539</v>
      </c>
      <c r="D147" s="3">
        <v>122</v>
      </c>
      <c r="E147" s="3">
        <v>0.96824064388795161</v>
      </c>
      <c r="F147" s="3">
        <v>-5.033335330823463E-2</v>
      </c>
    </row>
    <row r="148" spans="1:6">
      <c r="A148">
        <f>wrds_fama_bliss_bond_prices!J149/wrds_fama_bliss_bond_prices!K148</f>
        <v>0.98579735638323485</v>
      </c>
      <c r="B148">
        <f>wrds_fama_bliss_bond_prices!K148/wrds_fama_bliss_bond_prices!H148</f>
        <v>1.0476893741893267</v>
      </c>
      <c r="D148" s="3">
        <v>123</v>
      </c>
      <c r="E148" s="3">
        <v>0.96600980066116127</v>
      </c>
      <c r="F148" s="3">
        <v>-7.2053768085551528E-3</v>
      </c>
    </row>
    <row r="149" spans="1:6">
      <c r="A149">
        <f>wrds_fama_bliss_bond_prices!J150/wrds_fama_bliss_bond_prices!K149</f>
        <v>0.99465275144597753</v>
      </c>
      <c r="B149">
        <f>wrds_fama_bliss_bond_prices!K149/wrds_fama_bliss_bond_prices!H149</f>
        <v>1.026466312879472</v>
      </c>
      <c r="D149" s="3">
        <v>124</v>
      </c>
      <c r="E149" s="3">
        <v>0.96512092318992626</v>
      </c>
      <c r="F149" s="3">
        <v>-1.2244029193688055E-2</v>
      </c>
    </row>
    <row r="150" spans="1:6">
      <c r="A150">
        <f>wrds_fama_bliss_bond_prices!J151/wrds_fama_bliss_bond_prices!K150</f>
        <v>1.0229876345156974</v>
      </c>
      <c r="B150">
        <f>wrds_fama_bliss_bond_prices!K150/wrds_fama_bliss_bond_prices!H150</f>
        <v>1.0282829087552536</v>
      </c>
      <c r="D150" s="3">
        <v>125</v>
      </c>
      <c r="E150" s="3">
        <v>0.96511356066157938</v>
      </c>
      <c r="F150" s="3">
        <v>2.5740854401283708E-2</v>
      </c>
    </row>
    <row r="151" spans="1:6">
      <c r="A151">
        <f>wrds_fama_bliss_bond_prices!J152/wrds_fama_bliss_bond_prices!K151</f>
        <v>0.97172700452264238</v>
      </c>
      <c r="B151">
        <f>wrds_fama_bliss_bond_prices!K151/wrds_fama_bliss_bond_prices!H151</f>
        <v>0.96770665703051462</v>
      </c>
      <c r="D151" s="3">
        <v>126</v>
      </c>
      <c r="E151" s="3">
        <v>0.96453993667793159</v>
      </c>
      <c r="F151" s="3">
        <v>2.1477660848024716E-2</v>
      </c>
    </row>
    <row r="152" spans="1:6">
      <c r="A152">
        <f>wrds_fama_bliss_bond_prices!J153/wrds_fama_bliss_bond_prices!K152</f>
        <v>0.98615048348291878</v>
      </c>
      <c r="B152">
        <f>wrds_fama_bliss_bond_prices!K152/wrds_fama_bliss_bond_prices!H152</f>
        <v>0.98797261203806841</v>
      </c>
      <c r="D152" s="3">
        <v>127</v>
      </c>
      <c r="E152" s="3">
        <v>0.9661128070224575</v>
      </c>
      <c r="F152" s="3">
        <v>3.134511710747645E-2</v>
      </c>
    </row>
    <row r="153" spans="1:6">
      <c r="A153">
        <f>wrds_fama_bliss_bond_prices!J154/wrds_fama_bliss_bond_prices!K153</f>
        <v>1.0064090148816311</v>
      </c>
      <c r="B153">
        <f>wrds_fama_bliss_bond_prices!K153/wrds_fama_bliss_bond_prices!H153</f>
        <v>0.97079266620900162</v>
      </c>
      <c r="D153" s="3">
        <v>128</v>
      </c>
      <c r="E153" s="3">
        <v>0.96611827870595834</v>
      </c>
      <c r="F153" s="3">
        <v>1.4976288800807369E-2</v>
      </c>
    </row>
    <row r="154" spans="1:6">
      <c r="A154">
        <f>wrds_fama_bliss_bond_prices!J155/wrds_fama_bliss_bond_prices!K154</f>
        <v>1.0026233855630702</v>
      </c>
      <c r="B154">
        <f>wrds_fama_bliss_bond_prices!K154/wrds_fama_bliss_bond_prices!H154</f>
        <v>0.9476975473309186</v>
      </c>
      <c r="D154" s="3">
        <v>129</v>
      </c>
      <c r="E154" s="3">
        <v>0.96438211395730322</v>
      </c>
      <c r="F154" s="3">
        <v>1.7859353658149835E-2</v>
      </c>
    </row>
    <row r="155" spans="1:6">
      <c r="A155">
        <f>wrds_fama_bliss_bond_prices!J156/wrds_fama_bliss_bond_prices!K155</f>
        <v>1.0114414802832343</v>
      </c>
      <c r="B155">
        <f>wrds_fama_bliss_bond_prices!K155/wrds_fama_bliss_bond_prices!H155</f>
        <v>0.96489380112165668</v>
      </c>
      <c r="D155" s="3">
        <v>130</v>
      </c>
      <c r="E155" s="3">
        <v>0.96408810046629168</v>
      </c>
      <c r="F155" s="3">
        <v>8.140754723841015E-3</v>
      </c>
    </row>
    <row r="156" spans="1:6">
      <c r="A156">
        <f>wrds_fama_bliss_bond_prices!J157/wrds_fama_bliss_bond_prices!K156</f>
        <v>1.0073275160007462</v>
      </c>
      <c r="B156">
        <f>wrds_fama_bliss_bond_prices!K156/wrds_fama_bliss_bond_prices!H156</f>
        <v>0.98381413873528201</v>
      </c>
      <c r="D156" s="3">
        <v>131</v>
      </c>
      <c r="E156" s="3">
        <v>0.96484654618395971</v>
      </c>
      <c r="F156" s="3">
        <v>1.171009252887778E-2</v>
      </c>
    </row>
    <row r="157" spans="1:6">
      <c r="A157">
        <f>wrds_fama_bliss_bond_prices!J158/wrds_fama_bliss_bond_prices!K157</f>
        <v>0.99450932750436105</v>
      </c>
      <c r="B157">
        <f>wrds_fama_bliss_bond_prices!K157/wrds_fama_bliss_bond_prices!H157</f>
        <v>0.97792628912824409</v>
      </c>
      <c r="D157" s="3">
        <v>132</v>
      </c>
      <c r="E157" s="3">
        <v>0.96451678333271251</v>
      </c>
      <c r="F157" s="3">
        <v>-4.0231557177995425E-3</v>
      </c>
    </row>
    <row r="158" spans="1:6">
      <c r="A158">
        <f>wrds_fama_bliss_bond_prices!J159/wrds_fama_bliss_bond_prices!K158</f>
        <v>1.0090407326208553</v>
      </c>
      <c r="B158">
        <f>wrds_fama_bliss_bond_prices!K158/wrds_fama_bliss_bond_prices!H158</f>
        <v>1.0113065032033732</v>
      </c>
      <c r="D158" s="3">
        <v>133</v>
      </c>
      <c r="E158" s="3">
        <v>0.9643421911067952</v>
      </c>
      <c r="F158" s="3">
        <v>1.8840088686007839E-2</v>
      </c>
    </row>
    <row r="159" spans="1:6">
      <c r="A159">
        <f>wrds_fama_bliss_bond_prices!J160/wrds_fama_bliss_bond_prices!K159</f>
        <v>1.0067852234141597</v>
      </c>
      <c r="B159">
        <f>wrds_fama_bliss_bond_prices!K159/wrds_fama_bliss_bond_prices!H159</f>
        <v>1.0282249684761833</v>
      </c>
      <c r="D159" s="3">
        <v>134</v>
      </c>
      <c r="E159" s="3">
        <v>0.96884233350429894</v>
      </c>
      <c r="F159" s="3">
        <v>-2.7928211178841478E-3</v>
      </c>
    </row>
    <row r="160" spans="1:6">
      <c r="A160">
        <f>wrds_fama_bliss_bond_prices!J161/wrds_fama_bliss_bond_prices!K160</f>
        <v>1.0258336274709012</v>
      </c>
      <c r="B160">
        <f>wrds_fama_bliss_bond_prices!K160/wrds_fama_bliss_bond_prices!H160</f>
        <v>0.9976665224951573</v>
      </c>
      <c r="D160" s="3">
        <v>135</v>
      </c>
      <c r="E160" s="3">
        <v>0.97133705759467215</v>
      </c>
      <c r="F160" s="3">
        <v>-1.3165038613405788E-2</v>
      </c>
    </row>
    <row r="161" spans="1:6">
      <c r="A161">
        <f>wrds_fama_bliss_bond_prices!J162/wrds_fama_bliss_bond_prices!K161</f>
        <v>1.0055275582557837</v>
      </c>
      <c r="B161">
        <f>wrds_fama_bliss_bond_prices!K161/wrds_fama_bliss_bond_prices!H161</f>
        <v>0.98225657335173222</v>
      </c>
      <c r="D161" s="3">
        <v>136</v>
      </c>
      <c r="E161" s="3">
        <v>0.97122826663729622</v>
      </c>
      <c r="F161" s="3">
        <v>1.2106705796306461E-3</v>
      </c>
    </row>
    <row r="162" spans="1:6">
      <c r="A162">
        <f>wrds_fama_bliss_bond_prices!J163/wrds_fama_bliss_bond_prices!K162</f>
        <v>1.0109088806664035</v>
      </c>
      <c r="B162">
        <f>wrds_fama_bliss_bond_prices!K162/wrds_fama_bliss_bond_prices!H162</f>
        <v>0.99423497081540535</v>
      </c>
      <c r="D162" s="3">
        <v>137</v>
      </c>
      <c r="E162" s="3">
        <v>0.96963301334273788</v>
      </c>
      <c r="F162" s="3">
        <v>-5.6652570536410707E-3</v>
      </c>
    </row>
    <row r="163" spans="1:6">
      <c r="A163">
        <f>wrds_fama_bliss_bond_prices!J164/wrds_fama_bliss_bond_prices!K163</f>
        <v>1.1076983757560541</v>
      </c>
      <c r="B163">
        <f>wrds_fama_bliss_bond_prices!K163/wrds_fama_bliss_bond_prices!H163</f>
        <v>0.99836921211847163</v>
      </c>
      <c r="D163" s="3">
        <v>138</v>
      </c>
      <c r="E163" s="3">
        <v>0.97198118429438751</v>
      </c>
      <c r="F163" s="3">
        <v>3.3085734564200164E-2</v>
      </c>
    </row>
    <row r="164" spans="1:6">
      <c r="A164">
        <f>wrds_fama_bliss_bond_prices!J165/wrds_fama_bliss_bond_prices!K164</f>
        <v>1.0051740683885531</v>
      </c>
      <c r="B164">
        <f>wrds_fama_bliss_bond_prices!K164/wrds_fama_bliss_bond_prices!H164</f>
        <v>1.0017028322791</v>
      </c>
      <c r="D164" s="3">
        <v>139</v>
      </c>
      <c r="E164" s="3">
        <v>0.97106942209793601</v>
      </c>
      <c r="F164" s="3">
        <v>1.2984864101423077E-2</v>
      </c>
    </row>
    <row r="165" spans="1:6">
      <c r="A165">
        <f>wrds_fama_bliss_bond_prices!J166/wrds_fama_bliss_bond_prices!K165</f>
        <v>1.0092554793477402</v>
      </c>
      <c r="B165">
        <f>wrds_fama_bliss_bond_prices!K165/wrds_fama_bliss_bond_prices!H165</f>
        <v>0.99684666935250943</v>
      </c>
      <c r="D165" s="3">
        <v>140</v>
      </c>
      <c r="E165" s="3">
        <v>0.9710090052235526</v>
      </c>
      <c r="F165" s="3">
        <v>5.0451069290697759E-2</v>
      </c>
    </row>
    <row r="166" spans="1:6">
      <c r="A166">
        <f>wrds_fama_bliss_bond_prices!J167/wrds_fama_bliss_bond_prices!K166</f>
        <v>0.94619229340402211</v>
      </c>
      <c r="B166">
        <f>wrds_fama_bliss_bond_prices!K166/wrds_fama_bliss_bond_prices!H166</f>
        <v>1.0028716219414597</v>
      </c>
      <c r="D166" s="3">
        <v>141</v>
      </c>
      <c r="E166" s="3">
        <v>0.97218262839860348</v>
      </c>
      <c r="F166" s="3">
        <v>5.5540190872765738E-2</v>
      </c>
    </row>
    <row r="167" spans="1:6">
      <c r="A167">
        <f>wrds_fama_bliss_bond_prices!J168/wrds_fama_bliss_bond_prices!K167</f>
        <v>1.0180627603456489</v>
      </c>
      <c r="B167">
        <f>wrds_fama_bliss_bond_prices!K167/wrds_fama_bliss_bond_prices!H167</f>
        <v>0.96927344060875398</v>
      </c>
      <c r="D167" s="3">
        <v>142</v>
      </c>
      <c r="E167" s="3">
        <v>0.97027168866077484</v>
      </c>
      <c r="F167" s="3">
        <v>4.5199268771360934E-3</v>
      </c>
    </row>
    <row r="168" spans="1:6">
      <c r="A168">
        <f>wrds_fama_bliss_bond_prices!J169/wrds_fama_bliss_bond_prices!K168</f>
        <v>1.028187487251101</v>
      </c>
      <c r="B168">
        <f>wrds_fama_bliss_bond_prices!K168/wrds_fama_bliss_bond_prices!H168</f>
        <v>0.97325879869885867</v>
      </c>
      <c r="D168" s="3">
        <v>143</v>
      </c>
      <c r="E168" s="3">
        <v>0.96926166792704505</v>
      </c>
      <c r="F168" s="3">
        <v>3.2231116241213664E-3</v>
      </c>
    </row>
    <row r="169" spans="1:6">
      <c r="A169">
        <f>wrds_fama_bliss_bond_prices!J170/wrds_fama_bliss_bond_prices!K169</f>
        <v>1.0269136180052727</v>
      </c>
      <c r="B169">
        <f>wrds_fama_bliss_bond_prices!K169/wrds_fama_bliss_bond_prices!H169</f>
        <v>0.9806323943903037</v>
      </c>
      <c r="D169" s="3">
        <v>144</v>
      </c>
      <c r="E169" s="3">
        <v>0.97062425122865603</v>
      </c>
      <c r="F169" s="3">
        <v>-5.6866936712722804E-3</v>
      </c>
    </row>
    <row r="170" spans="1:6">
      <c r="A170">
        <f>wrds_fama_bliss_bond_prices!J171/wrds_fama_bliss_bond_prices!K170</f>
        <v>1.0216109310930364</v>
      </c>
      <c r="B170">
        <f>wrds_fama_bliss_bond_prices!K170/wrds_fama_bliss_bond_prices!H170</f>
        <v>1.0019778950821823</v>
      </c>
      <c r="D170" s="3">
        <v>145</v>
      </c>
      <c r="E170" s="3">
        <v>0.9707123407453514</v>
      </c>
      <c r="F170" s="3">
        <v>3.2827411087015257E-3</v>
      </c>
    </row>
    <row r="171" spans="1:6">
      <c r="A171">
        <f>wrds_fama_bliss_bond_prices!J172/wrds_fama_bliss_bond_prices!K171</f>
        <v>1.1031906674477285</v>
      </c>
      <c r="B171">
        <f>wrds_fama_bliss_bond_prices!K171/wrds_fama_bliss_bond_prices!H171</f>
        <v>0.99239952963450784</v>
      </c>
      <c r="D171" s="3">
        <v>146</v>
      </c>
      <c r="E171" s="3">
        <v>0.97024005233990152</v>
      </c>
      <c r="F171" s="3">
        <v>1.1521944401556738E-2</v>
      </c>
    </row>
    <row r="172" spans="1:6">
      <c r="A172">
        <f>wrds_fama_bliss_bond_prices!J173/wrds_fama_bliss_bond_prices!K172</f>
        <v>0.92717745221715708</v>
      </c>
      <c r="B172">
        <f>wrds_fama_bliss_bond_prices!K172/wrds_fama_bliss_bond_prices!H172</f>
        <v>0.97781864378458661</v>
      </c>
      <c r="D172" s="3">
        <v>147</v>
      </c>
      <c r="E172" s="3">
        <v>0.97088520100615716</v>
      </c>
      <c r="F172" s="3">
        <v>1.4912155377077685E-2</v>
      </c>
    </row>
    <row r="173" spans="1:6">
      <c r="A173">
        <f>wrds_fama_bliss_bond_prices!J174/wrds_fama_bliss_bond_prices!K173</f>
        <v>0.98400700258745311</v>
      </c>
      <c r="B173">
        <f>wrds_fama_bliss_bond_prices!K173/wrds_fama_bliss_bond_prices!H173</f>
        <v>0.88639309070965588</v>
      </c>
      <c r="D173" s="3">
        <v>148</v>
      </c>
      <c r="E173" s="3">
        <v>0.97190168370810115</v>
      </c>
      <c r="F173" s="3">
        <v>2.2751067737876385E-2</v>
      </c>
    </row>
    <row r="174" spans="1:6">
      <c r="A174">
        <f>wrds_fama_bliss_bond_prices!J175/wrds_fama_bliss_bond_prices!K174</f>
        <v>1.0235384064632702</v>
      </c>
      <c r="B174">
        <f>wrds_fama_bliss_bond_prices!K174/wrds_fama_bliss_bond_prices!H174</f>
        <v>0.91166421466069925</v>
      </c>
      <c r="D174" s="3">
        <v>149</v>
      </c>
      <c r="E174" s="3">
        <v>0.97181467749079842</v>
      </c>
      <c r="F174" s="3">
        <v>5.1172957024898991E-2</v>
      </c>
    </row>
    <row r="175" spans="1:6">
      <c r="A175">
        <f>wrds_fama_bliss_bond_prices!J176/wrds_fama_bliss_bond_prices!K175</f>
        <v>0.91778591744007165</v>
      </c>
      <c r="B175">
        <f>wrds_fama_bliss_bond_prices!K175/wrds_fama_bliss_bond_prices!H175</f>
        <v>0.97622468936902707</v>
      </c>
      <c r="D175" s="3">
        <v>150</v>
      </c>
      <c r="E175" s="3">
        <v>0.9747159889994359</v>
      </c>
      <c r="F175" s="3">
        <v>-2.9889844767935214E-3</v>
      </c>
    </row>
    <row r="176" spans="1:6">
      <c r="A176">
        <f>wrds_fama_bliss_bond_prices!J177/wrds_fama_bliss_bond_prices!K176</f>
        <v>0.96253386616701642</v>
      </c>
      <c r="B176">
        <f>wrds_fama_bliss_bond_prices!K176/wrds_fama_bliss_bond_prices!H176</f>
        <v>0.9467887392661698</v>
      </c>
      <c r="D176" s="3">
        <v>151</v>
      </c>
      <c r="E176" s="3">
        <v>0.97374534709237104</v>
      </c>
      <c r="F176" s="3">
        <v>1.2405136390547744E-2</v>
      </c>
    </row>
    <row r="177" spans="1:6">
      <c r="A177">
        <f>wrds_fama_bliss_bond_prices!J178/wrds_fama_bliss_bond_prices!K177</f>
        <v>1.0234364519404828</v>
      </c>
      <c r="B177">
        <f>wrds_fama_bliss_bond_prices!K177/wrds_fama_bliss_bond_prices!H177</f>
        <v>1.0025739516049388</v>
      </c>
      <c r="D177" s="3">
        <v>152</v>
      </c>
      <c r="E177" s="3">
        <v>0.97456818398195166</v>
      </c>
      <c r="F177" s="3">
        <v>3.1840830899679484E-2</v>
      </c>
    </row>
    <row r="178" spans="1:6">
      <c r="A178">
        <f>wrds_fama_bliss_bond_prices!J179/wrds_fama_bliss_bond_prices!K178</f>
        <v>0.89691547147870454</v>
      </c>
      <c r="B178">
        <f>wrds_fama_bliss_bond_prices!K178/wrds_fama_bliss_bond_prices!H178</f>
        <v>1.009234903687307</v>
      </c>
      <c r="D178" s="3">
        <v>153</v>
      </c>
      <c r="E178" s="3">
        <v>0.97567432924988295</v>
      </c>
      <c r="F178" s="3">
        <v>2.6949056313187225E-2</v>
      </c>
    </row>
    <row r="179" spans="1:6">
      <c r="A179">
        <f>wrds_fama_bliss_bond_prices!J180/wrds_fama_bliss_bond_prices!K179</f>
        <v>1.042758998492205</v>
      </c>
      <c r="B179">
        <f>wrds_fama_bliss_bond_prices!K179/wrds_fama_bliss_bond_prices!H179</f>
        <v>1.0505991544014794</v>
      </c>
      <c r="D179" s="3">
        <v>154</v>
      </c>
      <c r="E179" s="3">
        <v>0.97485071128726575</v>
      </c>
      <c r="F179" s="3">
        <v>3.6590768995968581E-2</v>
      </c>
    </row>
    <row r="180" spans="1:6">
      <c r="A180">
        <f>wrds_fama_bliss_bond_prices!J181/wrds_fama_bliss_bond_prices!K180</f>
        <v>0.97584080537617168</v>
      </c>
      <c r="B180">
        <f>wrds_fama_bliss_bond_prices!K180/wrds_fama_bliss_bond_prices!H180</f>
        <v>1.1404635599129505</v>
      </c>
      <c r="D180" s="3">
        <v>155</v>
      </c>
      <c r="E180" s="3">
        <v>0.9739445179903421</v>
      </c>
      <c r="F180" s="3">
        <v>3.3382998010404119E-2</v>
      </c>
    </row>
    <row r="181" spans="1:6">
      <c r="A181">
        <f>wrds_fama_bliss_bond_prices!J182/wrds_fama_bliss_bond_prices!K181</f>
        <v>1.1043361233436406</v>
      </c>
      <c r="B181">
        <f>wrds_fama_bliss_bond_prices!K181/wrds_fama_bliss_bond_prices!H181</f>
        <v>1.1587612925923161</v>
      </c>
      <c r="D181" s="3">
        <v>156</v>
      </c>
      <c r="E181" s="3">
        <v>0.97422651770705693</v>
      </c>
      <c r="F181" s="3">
        <v>2.0282809797304124E-2</v>
      </c>
    </row>
    <row r="182" spans="1:6">
      <c r="A182">
        <f>wrds_fama_bliss_bond_prices!J183/wrds_fama_bliss_bond_prices!K182</f>
        <v>0.9561569738026503</v>
      </c>
      <c r="B182">
        <f>wrds_fama_bliss_bond_prices!K182/wrds_fama_bliss_bond_prices!H182</f>
        <v>1.0265932765158867</v>
      </c>
      <c r="D182" s="3">
        <v>157</v>
      </c>
      <c r="E182" s="3">
        <v>0.97262776577871002</v>
      </c>
      <c r="F182" s="3">
        <v>3.6412966842145233E-2</v>
      </c>
    </row>
    <row r="183" spans="1:6">
      <c r="A183">
        <f>wrds_fama_bliss_bond_prices!J184/wrds_fama_bliss_bond_prices!K183</f>
        <v>1.0495892790957668</v>
      </c>
      <c r="B183">
        <f>wrds_fama_bliss_bond_prices!K183/wrds_fama_bliss_bond_prices!H183</f>
        <v>0.97302657711520302</v>
      </c>
      <c r="D183" s="3">
        <v>158</v>
      </c>
      <c r="E183" s="3">
        <v>0.97181745255187757</v>
      </c>
      <c r="F183" s="3">
        <v>3.4967770862282088E-2</v>
      </c>
    </row>
    <row r="184" spans="1:6">
      <c r="A184">
        <f>wrds_fama_bliss_bond_prices!J185/wrds_fama_bliss_bond_prices!K184</f>
        <v>1.0207504316839926</v>
      </c>
      <c r="B184">
        <f>wrds_fama_bliss_bond_prices!K184/wrds_fama_bliss_bond_prices!H184</f>
        <v>0.98548976111506348</v>
      </c>
      <c r="D184" s="3">
        <v>159</v>
      </c>
      <c r="E184" s="3">
        <v>0.97328105534152687</v>
      </c>
      <c r="F184" s="3">
        <v>5.2552572129374364E-2</v>
      </c>
    </row>
    <row r="185" spans="1:6">
      <c r="A185">
        <f>wrds_fama_bliss_bond_prices!J186/wrds_fama_bliss_bond_prices!K185</f>
        <v>1.045225018699059</v>
      </c>
      <c r="B185">
        <f>wrds_fama_bliss_bond_prices!K185/wrds_fama_bliss_bond_prices!H185</f>
        <v>0.98281169560038351</v>
      </c>
      <c r="D185" s="3">
        <v>160</v>
      </c>
      <c r="E185" s="3">
        <v>0.97401911789119566</v>
      </c>
      <c r="F185" s="3">
        <v>3.1508440364587997E-2</v>
      </c>
    </row>
    <row r="186" spans="1:6">
      <c r="A186">
        <f>wrds_fama_bliss_bond_prices!J187/wrds_fama_bliss_bond_prices!K186</f>
        <v>1.014462822441236</v>
      </c>
      <c r="B186">
        <f>wrds_fama_bliss_bond_prices!K186/wrds_fama_bliss_bond_prices!H186</f>
        <v>0.99762769055364642</v>
      </c>
      <c r="D186" s="3">
        <v>161</v>
      </c>
      <c r="E186" s="3">
        <v>0.97344541018517405</v>
      </c>
      <c r="F186" s="3">
        <v>3.7463470481229444E-2</v>
      </c>
    </row>
    <row r="187" spans="1:6">
      <c r="A187">
        <f>wrds_fama_bliss_bond_prices!J188/wrds_fama_bliss_bond_prices!K187</f>
        <v>1.030355124123407</v>
      </c>
      <c r="B187">
        <f>wrds_fama_bliss_bond_prices!K187/wrds_fama_bliss_bond_prices!H187</f>
        <v>0.95390053017175491</v>
      </c>
      <c r="D187" s="3">
        <v>162</v>
      </c>
      <c r="E187" s="3">
        <v>0.97324739988360276</v>
      </c>
      <c r="F187" s="3">
        <v>0.13445097587245136</v>
      </c>
    </row>
    <row r="188" spans="1:6">
      <c r="A188">
        <f>wrds_fama_bliss_bond_prices!J189/wrds_fama_bliss_bond_prices!K188</f>
        <v>0.94547810147754519</v>
      </c>
      <c r="B188">
        <f>wrds_fama_bliss_bond_prices!K188/wrds_fama_bliss_bond_prices!H188</f>
        <v>0.95005357124275758</v>
      </c>
      <c r="D188" s="3">
        <v>163</v>
      </c>
      <c r="E188" s="3">
        <v>0.97308773548935457</v>
      </c>
      <c r="F188" s="3">
        <v>3.2086332899198489E-2</v>
      </c>
    </row>
    <row r="189" spans="1:6">
      <c r="A189">
        <f>wrds_fama_bliss_bond_prices!J190/wrds_fama_bliss_bond_prices!K189</f>
        <v>1.0241618479935177</v>
      </c>
      <c r="B189">
        <f>wrds_fama_bliss_bond_prices!K189/wrds_fama_bliss_bond_prices!H189</f>
        <v>0.99135596719343533</v>
      </c>
      <c r="D189" s="3">
        <v>164</v>
      </c>
      <c r="E189" s="3">
        <v>0.97332032236928834</v>
      </c>
      <c r="F189" s="3">
        <v>3.5935156978451843E-2</v>
      </c>
    </row>
    <row r="190" spans="1:6">
      <c r="A190">
        <f>wrds_fama_bliss_bond_prices!J191/wrds_fama_bliss_bond_prices!K190</f>
        <v>1.0347331225530467</v>
      </c>
      <c r="B190">
        <f>wrds_fama_bliss_bond_prices!K190/wrds_fama_bliss_bond_prices!H190</f>
        <v>0.99632591392491821</v>
      </c>
      <c r="D190" s="3">
        <v>165</v>
      </c>
      <c r="E190" s="3">
        <v>0.97303175607824821</v>
      </c>
      <c r="F190" s="3">
        <v>-2.68394626742261E-2</v>
      </c>
    </row>
    <row r="191" spans="1:6">
      <c r="A191">
        <f>wrds_fama_bliss_bond_prices!J192/wrds_fama_bliss_bond_prices!K191</f>
        <v>1.0236738483776802</v>
      </c>
      <c r="B191">
        <f>wrds_fama_bliss_bond_prices!K191/wrds_fama_bliss_bond_prices!H191</f>
        <v>1.0096784872084767</v>
      </c>
      <c r="D191" s="3">
        <v>166</v>
      </c>
      <c r="E191" s="3">
        <v>0.97464094759133191</v>
      </c>
      <c r="F191" s="3">
        <v>4.3421812754317002E-2</v>
      </c>
    </row>
    <row r="192" spans="1:6">
      <c r="A192">
        <f>wrds_fama_bliss_bond_prices!J193/wrds_fama_bliss_bond_prices!K192</f>
        <v>0.98397611903337356</v>
      </c>
      <c r="B192">
        <f>wrds_fama_bliss_bond_prices!K192/wrds_fama_bliss_bond_prices!H192</f>
        <v>0.99176837622734759</v>
      </c>
      <c r="D192" s="3">
        <v>167</v>
      </c>
      <c r="E192" s="3">
        <v>0.97445006808057233</v>
      </c>
      <c r="F192" s="3">
        <v>5.3737419170528655E-2</v>
      </c>
    </row>
    <row r="193" spans="1:6">
      <c r="A193">
        <f>wrds_fama_bliss_bond_prices!J194/wrds_fama_bliss_bond_prices!K193</f>
        <v>0.9555381999072633</v>
      </c>
      <c r="B193">
        <f>wrds_fama_bliss_bond_prices!K193/wrds_fama_bliss_bond_prices!H193</f>
        <v>0.96410020053786116</v>
      </c>
      <c r="D193" s="3">
        <v>168</v>
      </c>
      <c r="E193" s="3">
        <v>0.9740969082624833</v>
      </c>
      <c r="F193" s="3">
        <v>5.2816709742789403E-2</v>
      </c>
    </row>
    <row r="194" spans="1:6">
      <c r="A194">
        <f>wrds_fama_bliss_bond_prices!J195/wrds_fama_bliss_bond_prices!K194</f>
        <v>0.91630359755315149</v>
      </c>
      <c r="B194">
        <f>wrds_fama_bliss_bond_prices!K194/wrds_fama_bliss_bond_prices!H194</f>
        <v>0.93374148856668471</v>
      </c>
      <c r="D194" s="3">
        <v>169</v>
      </c>
      <c r="E194" s="3">
        <v>0.97307456130221925</v>
      </c>
      <c r="F194" s="3">
        <v>4.8536369790817102E-2</v>
      </c>
    </row>
    <row r="195" spans="1:6">
      <c r="A195">
        <f>wrds_fama_bliss_bond_prices!J196/wrds_fama_bliss_bond_prices!K195</f>
        <v>0.99936575334945377</v>
      </c>
      <c r="B195">
        <f>wrds_fama_bliss_bond_prices!K195/wrds_fama_bliss_bond_prices!H195</f>
        <v>0.94865515024767177</v>
      </c>
      <c r="D195" s="3">
        <v>170</v>
      </c>
      <c r="E195" s="3">
        <v>0.9735333190020774</v>
      </c>
      <c r="F195" s="3">
        <v>0.12965734844565113</v>
      </c>
    </row>
    <row r="196" spans="1:6">
      <c r="A196">
        <f>wrds_fama_bliss_bond_prices!J197/wrds_fama_bliss_bond_prices!K196</f>
        <v>1.0157451965159343</v>
      </c>
      <c r="B196">
        <f>wrds_fama_bliss_bond_prices!K196/wrds_fama_bliss_bond_prices!H196</f>
        <v>0.9558970193066556</v>
      </c>
      <c r="D196" s="3">
        <v>171</v>
      </c>
      <c r="E196" s="3">
        <v>0.97423167340199535</v>
      </c>
      <c r="F196" s="3">
        <v>-4.7054221184838263E-2</v>
      </c>
    </row>
    <row r="197" spans="1:6">
      <c r="A197">
        <f>wrds_fama_bliss_bond_prices!J198/wrds_fama_bliss_bond_prices!K197</f>
        <v>1.0267972268865848</v>
      </c>
      <c r="B197">
        <f>wrds_fama_bliss_bond_prices!K197/wrds_fama_bliss_bond_prices!H197</f>
        <v>0.95417965017330109</v>
      </c>
      <c r="D197" s="3">
        <v>172</v>
      </c>
      <c r="E197" s="3">
        <v>0.97861051827548096</v>
      </c>
      <c r="F197" s="3">
        <v>5.3964843119721495E-3</v>
      </c>
    </row>
    <row r="198" spans="1:6">
      <c r="A198">
        <f>wrds_fama_bliss_bond_prices!J199/wrds_fama_bliss_bond_prices!K198</f>
        <v>1.0313093501168737</v>
      </c>
      <c r="B198">
        <f>wrds_fama_bliss_bond_prices!K198/wrds_fama_bliss_bond_prices!H198</f>
        <v>0.92615428071264594</v>
      </c>
      <c r="D198" s="3">
        <v>173</v>
      </c>
      <c r="E198" s="3">
        <v>0.97740015281595172</v>
      </c>
      <c r="F198" s="3">
        <v>4.6138253647318495E-2</v>
      </c>
    </row>
    <row r="199" spans="1:6">
      <c r="A199">
        <f>wrds_fama_bliss_bond_prices!J200/wrds_fama_bliss_bond_prices!K199</f>
        <v>1.1308112798252494</v>
      </c>
      <c r="B199">
        <f>wrds_fama_bliss_bond_prices!K199/wrds_fama_bliss_bond_prices!H199</f>
        <v>0.92447358410753855</v>
      </c>
      <c r="D199" s="3">
        <v>174</v>
      </c>
      <c r="E199" s="3">
        <v>0.9743080161627049</v>
      </c>
      <c r="F199" s="3">
        <v>-5.6522098722633252E-2</v>
      </c>
    </row>
    <row r="200" spans="1:6">
      <c r="A200">
        <f>wrds_fama_bliss_bond_prices!J201/wrds_fama_bliss_bond_prices!K200</f>
        <v>0.95633856292240194</v>
      </c>
      <c r="B200">
        <f>wrds_fama_bliss_bond_prices!K200/wrds_fama_bliss_bond_prices!H200</f>
        <v>0.96293975616164362</v>
      </c>
      <c r="D200" s="3">
        <v>175</v>
      </c>
      <c r="E200" s="3">
        <v>0.97571785679116063</v>
      </c>
      <c r="F200" s="3">
        <v>-1.3183990624144215E-2</v>
      </c>
    </row>
    <row r="201" spans="1:6">
      <c r="A201">
        <f>wrds_fama_bliss_bond_prices!J202/wrds_fama_bliss_bond_prices!K201</f>
        <v>1.0957236699922313</v>
      </c>
      <c r="B201">
        <f>wrds_fama_bliss_bond_prices!K201/wrds_fama_bliss_bond_prices!H201</f>
        <v>0.95677980935244011</v>
      </c>
      <c r="D201" s="3">
        <v>176</v>
      </c>
      <c r="E201" s="3">
        <v>0.97304601305765082</v>
      </c>
      <c r="F201" s="3">
        <v>5.0390438882832012E-2</v>
      </c>
    </row>
    <row r="202" spans="1:6">
      <c r="A202">
        <f>wrds_fama_bliss_bond_prices!J203/wrds_fama_bliss_bond_prices!K202</f>
        <v>0.99869938282533921</v>
      </c>
      <c r="B202">
        <f>wrds_fama_bliss_bond_prices!K202/wrds_fama_bliss_bond_prices!H202</f>
        <v>0.92852361684415463</v>
      </c>
      <c r="D202" s="3">
        <v>177</v>
      </c>
      <c r="E202" s="3">
        <v>0.97272698544559466</v>
      </c>
      <c r="F202" s="3">
        <v>-7.5811513966890121E-2</v>
      </c>
    </row>
    <row r="203" spans="1:6">
      <c r="A203">
        <f>wrds_fama_bliss_bond_prices!J204/wrds_fama_bliss_bond_prices!K203</f>
        <v>0.99559710794171985</v>
      </c>
      <c r="B203">
        <f>wrds_fama_bliss_bond_prices!K203/wrds_fama_bliss_bond_prices!H203</f>
        <v>0.93464937233734924</v>
      </c>
      <c r="D203" s="3">
        <v>178</v>
      </c>
      <c r="E203" s="3">
        <v>0.97074583650972901</v>
      </c>
      <c r="F203" s="3">
        <v>7.2013161982475982E-2</v>
      </c>
    </row>
    <row r="204" spans="1:6">
      <c r="A204">
        <f>wrds_fama_bliss_bond_prices!J205/wrds_fama_bliss_bond_prices!K204</f>
        <v>1.0992638123288823</v>
      </c>
      <c r="B204">
        <f>wrds_fama_bliss_bond_prices!K204/wrds_fama_bliss_bond_prices!H204</f>
        <v>0.96236347127913002</v>
      </c>
      <c r="D204" s="3">
        <v>179</v>
      </c>
      <c r="E204" s="3">
        <v>0.96644176310630947</v>
      </c>
      <c r="F204" s="3">
        <v>9.3990422698622123E-3</v>
      </c>
    </row>
    <row r="205" spans="1:6">
      <c r="A205">
        <f>wrds_fama_bliss_bond_prices!J206/wrds_fama_bliss_bond_prices!K205</f>
        <v>1.1045245045701562</v>
      </c>
      <c r="B205">
        <f>wrds_fama_bliss_bond_prices!K205/wrds_fama_bliss_bond_prices!H205</f>
        <v>0.9847156967207763</v>
      </c>
      <c r="D205" s="3">
        <v>180</v>
      </c>
      <c r="E205" s="3">
        <v>0.96556538959535265</v>
      </c>
      <c r="F205" s="3">
        <v>0.13877073374828797</v>
      </c>
    </row>
    <row r="206" spans="1:6">
      <c r="A206">
        <f>wrds_fama_bliss_bond_prices!J207/wrds_fama_bliss_bond_prices!K206</f>
        <v>1.0492962233466461</v>
      </c>
      <c r="B206">
        <f>wrds_fama_bliss_bond_prices!K206/wrds_fama_bliss_bond_prices!H206</f>
        <v>0.92137464703690253</v>
      </c>
      <c r="D206" s="3">
        <v>181</v>
      </c>
      <c r="E206" s="3">
        <v>0.97189560275972586</v>
      </c>
      <c r="F206" s="3">
        <v>-1.5738628957075562E-2</v>
      </c>
    </row>
    <row r="207" spans="1:6">
      <c r="A207">
        <f>wrds_fama_bliss_bond_prices!J208/wrds_fama_bliss_bond_prices!K207</f>
        <v>1.0542139563933455</v>
      </c>
      <c r="B207">
        <f>wrds_fama_bliss_bond_prices!K207/wrds_fama_bliss_bond_prices!H207</f>
        <v>0.93086798716870967</v>
      </c>
      <c r="D207" s="3">
        <v>182</v>
      </c>
      <c r="E207" s="3">
        <v>0.97446119037906442</v>
      </c>
      <c r="F207" s="3">
        <v>7.5128088716702401E-2</v>
      </c>
    </row>
    <row r="208" spans="1:6">
      <c r="A208">
        <f>wrds_fama_bliss_bond_prices!J209/wrds_fama_bliss_bond_prices!K208</f>
        <v>1.1093192021922209</v>
      </c>
      <c r="B208">
        <f>wrds_fama_bliss_bond_prices!K208/wrds_fama_bliss_bond_prices!H208</f>
        <v>0.91250106929424157</v>
      </c>
      <c r="D208" s="3">
        <v>183</v>
      </c>
      <c r="E208" s="3">
        <v>0.97386426372639912</v>
      </c>
      <c r="F208" s="3">
        <v>4.6886167957593483E-2</v>
      </c>
    </row>
    <row r="209" spans="1:6">
      <c r="A209">
        <f>wrds_fama_bliss_bond_prices!J210/wrds_fama_bliss_bond_prices!K209</f>
        <v>0.91744291340904593</v>
      </c>
      <c r="B209">
        <f>wrds_fama_bliss_bond_prices!K209/wrds_fama_bliss_bond_prices!H209</f>
        <v>1.0033211943232234</v>
      </c>
      <c r="D209" s="3">
        <v>184</v>
      </c>
      <c r="E209" s="3">
        <v>0.97399253020174881</v>
      </c>
      <c r="F209" s="3">
        <v>7.1232488497310231E-2</v>
      </c>
    </row>
    <row r="210" spans="1:6">
      <c r="A210">
        <f>wrds_fama_bliss_bond_prices!J211/wrds_fama_bliss_bond_prices!K210</f>
        <v>1.0434129158698757</v>
      </c>
      <c r="B210">
        <f>wrds_fama_bliss_bond_prices!K210/wrds_fama_bliss_bond_prices!H210</f>
        <v>0.98357694663712147</v>
      </c>
      <c r="D210" s="3">
        <v>185</v>
      </c>
      <c r="E210" s="3">
        <v>0.97328291520501464</v>
      </c>
      <c r="F210" s="3">
        <v>4.1179907236221336E-2</v>
      </c>
    </row>
    <row r="211" spans="1:6">
      <c r="A211">
        <f>wrds_fama_bliss_bond_prices!J212/wrds_fama_bliss_bond_prices!K211</f>
        <v>1.0927780340510276</v>
      </c>
      <c r="B211">
        <f>wrds_fama_bliss_bond_prices!K211/wrds_fama_bliss_bond_prices!H211</f>
        <v>0.94196167270859077</v>
      </c>
      <c r="D211" s="3">
        <v>186</v>
      </c>
      <c r="E211" s="3">
        <v>0.97537723616486049</v>
      </c>
      <c r="F211" s="3">
        <v>5.4977887958546523E-2</v>
      </c>
    </row>
    <row r="212" spans="1:6">
      <c r="A212">
        <f>wrds_fama_bliss_bond_prices!J213/wrds_fama_bliss_bond_prices!K212</f>
        <v>0.98452153835095357</v>
      </c>
      <c r="B212">
        <f>wrds_fama_bliss_bond_prices!K212/wrds_fama_bliss_bond_prices!H212</f>
        <v>1.0222042749037581</v>
      </c>
      <c r="D212" s="3">
        <v>187</v>
      </c>
      <c r="E212" s="3">
        <v>0.97556148702053702</v>
      </c>
      <c r="F212" s="3">
        <v>-3.0083385542991836E-2</v>
      </c>
    </row>
    <row r="213" spans="1:6">
      <c r="A213">
        <f>wrds_fama_bliss_bond_prices!J214/wrds_fama_bliss_bond_prices!K213</f>
        <v>0.86490978784096129</v>
      </c>
      <c r="B213">
        <f>wrds_fama_bliss_bond_prices!K213/wrds_fama_bliss_bond_prices!H213</f>
        <v>1.0150713994435498</v>
      </c>
      <c r="D213" s="3">
        <v>188</v>
      </c>
      <c r="E213" s="3">
        <v>0.97358330063075305</v>
      </c>
      <c r="F213" s="3">
        <v>5.0578547362764681E-2</v>
      </c>
    </row>
    <row r="214" spans="1:6">
      <c r="A214">
        <f>wrds_fama_bliss_bond_prices!J215/wrds_fama_bliss_bond_prices!K214</f>
        <v>0.95530507088596883</v>
      </c>
      <c r="B214">
        <f>wrds_fama_bliss_bond_prices!K214/wrds_fama_bliss_bond_prices!H214</f>
        <v>1.0402147580397312</v>
      </c>
      <c r="D214" s="3">
        <v>189</v>
      </c>
      <c r="E214" s="3">
        <v>0.97334526405307087</v>
      </c>
      <c r="F214" s="3">
        <v>6.1387858499975856E-2</v>
      </c>
    </row>
    <row r="215" spans="1:6">
      <c r="A215">
        <f>wrds_fama_bliss_bond_prices!J216/wrds_fama_bliss_bond_prices!K215</f>
        <v>1.0893489644243051</v>
      </c>
      <c r="B215">
        <f>wrds_fama_bliss_bond_prices!K215/wrds_fama_bliss_bond_prices!H215</f>
        <v>1.0812846282338295</v>
      </c>
      <c r="D215" s="3">
        <v>190</v>
      </c>
      <c r="E215" s="3">
        <v>0.97270573992547138</v>
      </c>
      <c r="F215" s="3">
        <v>5.0968108452208782E-2</v>
      </c>
    </row>
    <row r="216" spans="1:6">
      <c r="A216">
        <f>wrds_fama_bliss_bond_prices!J217/wrds_fama_bliss_bond_prices!K216</f>
        <v>0.97422328885755316</v>
      </c>
      <c r="B216">
        <f>wrds_fama_bliss_bond_prices!K216/wrds_fama_bliss_bond_prices!H216</f>
        <v>1.045492073262777</v>
      </c>
      <c r="D216" s="3">
        <v>191</v>
      </c>
      <c r="E216" s="3">
        <v>0.97356354821883762</v>
      </c>
      <c r="F216" s="3">
        <v>1.0412570814535949E-2</v>
      </c>
    </row>
    <row r="217" spans="1:6">
      <c r="A217">
        <f>wrds_fama_bliss_bond_prices!J218/wrds_fama_bliss_bond_prices!K217</f>
        <v>0.98368267398311138</v>
      </c>
      <c r="B217">
        <f>wrds_fama_bliss_bond_prices!K217/wrds_fama_bliss_bond_prices!H217</f>
        <v>1.0381228698969711</v>
      </c>
      <c r="D217" s="3">
        <v>192</v>
      </c>
      <c r="E217" s="3">
        <v>0.97488872094354961</v>
      </c>
      <c r="F217" s="3">
        <v>-1.9350521036286317E-2</v>
      </c>
    </row>
    <row r="218" spans="1:6">
      <c r="A218">
        <f>wrds_fama_bliss_bond_prices!J219/wrds_fama_bliss_bond_prices!K218</f>
        <v>0.95943384012226463</v>
      </c>
      <c r="B218">
        <f>wrds_fama_bliss_bond_prices!K218/wrds_fama_bliss_bond_prices!H218</f>
        <v>1.0622525110099788</v>
      </c>
      <c r="D218" s="3">
        <v>193</v>
      </c>
      <c r="E218" s="3">
        <v>0.97634275743345378</v>
      </c>
      <c r="F218" s="3">
        <v>-6.0039159880302284E-2</v>
      </c>
    </row>
    <row r="219" spans="1:6">
      <c r="A219">
        <f>wrds_fama_bliss_bond_prices!J220/wrds_fama_bliss_bond_prices!K219</f>
        <v>0.95968465900023636</v>
      </c>
      <c r="B219">
        <f>wrds_fama_bliss_bond_prices!K219/wrds_fama_bliss_bond_prices!H219</f>
        <v>1.1066732890295559</v>
      </c>
      <c r="D219" s="3">
        <v>194</v>
      </c>
      <c r="E219" s="3">
        <v>0.97562846466955688</v>
      </c>
      <c r="F219" s="3">
        <v>2.3737288679896884E-2</v>
      </c>
    </row>
    <row r="220" spans="1:6">
      <c r="A220">
        <f>wrds_fama_bliss_bond_prices!J221/wrds_fama_bliss_bond_prices!K220</f>
        <v>0.92397226005422217</v>
      </c>
      <c r="B220">
        <f>wrds_fama_bliss_bond_prices!K220/wrds_fama_bliss_bond_prices!H220</f>
        <v>1.0859604902713318</v>
      </c>
      <c r="D220" s="3">
        <v>195</v>
      </c>
      <c r="E220" s="3">
        <v>0.97528161392447699</v>
      </c>
      <c r="F220" s="3">
        <v>4.0463582591457325E-2</v>
      </c>
    </row>
    <row r="221" spans="1:6">
      <c r="A221">
        <f>wrds_fama_bliss_bond_prices!J222/wrds_fama_bliss_bond_prices!K221</f>
        <v>0.96057944954444419</v>
      </c>
      <c r="B221">
        <f>wrds_fama_bliss_bond_prices!K221/wrds_fama_bliss_bond_prices!H221</f>
        <v>1.0610500705712655</v>
      </c>
      <c r="D221" s="3">
        <v>196</v>
      </c>
      <c r="E221" s="3">
        <v>0.97536386765740557</v>
      </c>
      <c r="F221" s="3">
        <v>5.1433359229179243E-2</v>
      </c>
    </row>
    <row r="222" spans="1:6">
      <c r="A222">
        <f>wrds_fama_bliss_bond_prices!J223/wrds_fama_bliss_bond_prices!K222</f>
        <v>0.81720684672677835</v>
      </c>
      <c r="B222">
        <f>wrds_fama_bliss_bond_prices!K222/wrds_fama_bliss_bond_prices!H222</f>
        <v>1.0909221772393174</v>
      </c>
      <c r="D222" s="3">
        <v>197</v>
      </c>
      <c r="E222" s="3">
        <v>0.9767061482481475</v>
      </c>
      <c r="F222" s="3">
        <v>5.4603201868726248E-2</v>
      </c>
    </row>
    <row r="223" spans="1:6">
      <c r="A223">
        <f>wrds_fama_bliss_bond_prices!J224/wrds_fama_bliss_bond_prices!K223</f>
        <v>0.99111679312458756</v>
      </c>
      <c r="B223">
        <f>wrds_fama_bliss_bond_prices!K223/wrds_fama_bliss_bond_prices!H223</f>
        <v>1.1464091962468841</v>
      </c>
      <c r="D223" s="3">
        <v>198</v>
      </c>
      <c r="E223" s="3">
        <v>0.9767866455431119</v>
      </c>
      <c r="F223" s="3">
        <v>0.15402463428213753</v>
      </c>
    </row>
    <row r="224" spans="1:6">
      <c r="A224">
        <f>wrds_fama_bliss_bond_prices!J225/wrds_fama_bliss_bond_prices!K224</f>
        <v>0.900388639381273</v>
      </c>
      <c r="B224">
        <f>wrds_fama_bliss_bond_prices!K224/wrds_fama_bliss_bond_prices!H224</f>
        <v>1.1961981232348322</v>
      </c>
      <c r="D224" s="3">
        <v>199</v>
      </c>
      <c r="E224" s="3">
        <v>0.97494430065553239</v>
      </c>
      <c r="F224" s="3">
        <v>-1.8605737733130456E-2</v>
      </c>
    </row>
    <row r="225" spans="1:6">
      <c r="A225">
        <f>wrds_fama_bliss_bond_prices!J226/wrds_fama_bliss_bond_prices!K225</f>
        <v>0.86064424169306131</v>
      </c>
      <c r="B225">
        <f>wrds_fama_bliss_bond_prices!K225/wrds_fama_bliss_bond_prices!H225</f>
        <v>1.3032458562227711</v>
      </c>
      <c r="D225" s="3">
        <v>200</v>
      </c>
      <c r="E225" s="3">
        <v>0.97523933252134254</v>
      </c>
      <c r="F225" s="3">
        <v>0.12048433747088871</v>
      </c>
    </row>
    <row r="226" spans="1:6">
      <c r="A226">
        <f>wrds_fama_bliss_bond_prices!J227/wrds_fama_bliss_bond_prices!K226</f>
        <v>0.86988395053223078</v>
      </c>
      <c r="B226">
        <f>wrds_fama_bliss_bond_prices!K226/wrds_fama_bliss_bond_prices!H226</f>
        <v>1.3670040807004933</v>
      </c>
      <c r="D226" s="3">
        <v>201</v>
      </c>
      <c r="E226" s="3">
        <v>0.97659266842741821</v>
      </c>
      <c r="F226" s="3">
        <v>2.2106714397921001E-2</v>
      </c>
    </row>
    <row r="227" spans="1:6">
      <c r="A227">
        <f>wrds_fama_bliss_bond_prices!J228/wrds_fama_bliss_bond_prices!K227</f>
        <v>1.1905193177924365</v>
      </c>
      <c r="B227">
        <f>wrds_fama_bliss_bond_prices!K227/wrds_fama_bliss_bond_prices!H227</f>
        <v>1.2896060847346997</v>
      </c>
      <c r="D227" s="3">
        <v>202</v>
      </c>
      <c r="E227" s="3">
        <v>0.97629927416142326</v>
      </c>
      <c r="F227" s="3">
        <v>1.9297833780296592E-2</v>
      </c>
    </row>
    <row r="228" spans="1:6">
      <c r="A228">
        <f>wrds_fama_bliss_bond_prices!J229/wrds_fama_bliss_bond_prices!K228</f>
        <v>1.0118145182304115</v>
      </c>
      <c r="B228">
        <f>wrds_fama_bliss_bond_prices!K228/wrds_fama_bliss_bond_prices!H228</f>
        <v>1.2865617186680558</v>
      </c>
      <c r="D228" s="3">
        <v>203</v>
      </c>
      <c r="E228" s="3">
        <v>0.9749719019334967</v>
      </c>
      <c r="F228" s="3">
        <v>0.12429191039538556</v>
      </c>
    </row>
    <row r="229" spans="1:6">
      <c r="A229">
        <f>wrds_fama_bliss_bond_prices!J230/wrds_fama_bliss_bond_prices!K229</f>
        <v>1.1442807861791169</v>
      </c>
      <c r="B229">
        <f>wrds_fama_bliss_bond_prices!K229/wrds_fama_bliss_bond_prices!H229</f>
        <v>1.1886872373131538</v>
      </c>
      <c r="D229" s="3">
        <v>204</v>
      </c>
      <c r="E229" s="3">
        <v>0.97390133769303833</v>
      </c>
      <c r="F229" s="3">
        <v>0.13062316687711784</v>
      </c>
    </row>
    <row r="230" spans="1:6">
      <c r="A230">
        <f>wrds_fama_bliss_bond_prices!J231/wrds_fama_bliss_bond_prices!K230</f>
        <v>1.0196789922837934</v>
      </c>
      <c r="B230">
        <f>wrds_fama_bliss_bond_prices!K230/wrds_fama_bliss_bond_prices!H230</f>
        <v>1.0920816605479124</v>
      </c>
      <c r="D230" s="3">
        <v>205</v>
      </c>
      <c r="E230" s="3">
        <v>0.97693506974453714</v>
      </c>
      <c r="F230" s="3">
        <v>7.236115360210893E-2</v>
      </c>
    </row>
    <row r="231" spans="1:6">
      <c r="A231">
        <f>wrds_fama_bliss_bond_prices!J232/wrds_fama_bliss_bond_prices!K231</f>
        <v>0.8305451328700757</v>
      </c>
      <c r="B231">
        <f>wrds_fama_bliss_bond_prices!K231/wrds_fama_bliss_bond_prices!H231</f>
        <v>1.1159744750947282</v>
      </c>
      <c r="D231" s="3">
        <v>206</v>
      </c>
      <c r="E231" s="3">
        <v>0.9764803843489307</v>
      </c>
      <c r="F231" s="3">
        <v>7.7733572044414778E-2</v>
      </c>
    </row>
    <row r="232" spans="1:6">
      <c r="A232">
        <f>wrds_fama_bliss_bond_prices!J233/wrds_fama_bliss_bond_prices!K232</f>
        <v>0.97490969201919364</v>
      </c>
      <c r="B232">
        <f>wrds_fama_bliss_bond_prices!K232/wrds_fama_bliss_bond_prices!H232</f>
        <v>1.0998960735957712</v>
      </c>
      <c r="D232" s="3">
        <v>207</v>
      </c>
      <c r="E232" s="3">
        <v>0.97736007149843507</v>
      </c>
      <c r="F232" s="3">
        <v>0.13195913069378584</v>
      </c>
    </row>
    <row r="233" spans="1:6">
      <c r="A233">
        <f>wrds_fama_bliss_bond_prices!J234/wrds_fama_bliss_bond_prices!K233</f>
        <v>0.90203376148675007</v>
      </c>
      <c r="B233">
        <f>wrds_fama_bliss_bond_prices!K233/wrds_fama_bliss_bond_prices!H233</f>
        <v>1.0982667485452251</v>
      </c>
      <c r="D233" s="3">
        <v>208</v>
      </c>
      <c r="E233" s="3">
        <v>0.97301022372046708</v>
      </c>
      <c r="F233" s="3">
        <v>-5.5567310311421148E-2</v>
      </c>
    </row>
    <row r="234" spans="1:6">
      <c r="A234">
        <f>wrds_fama_bliss_bond_prices!J235/wrds_fama_bliss_bond_prices!K234</f>
        <v>0.97031458581509022</v>
      </c>
      <c r="B234">
        <f>wrds_fama_bliss_bond_prices!K234/wrds_fama_bliss_bond_prices!H234</f>
        <v>1.1811520846606918</v>
      </c>
      <c r="D234" s="3">
        <v>209</v>
      </c>
      <c r="E234" s="3">
        <v>0.97395587835260544</v>
      </c>
      <c r="F234" s="3">
        <v>6.9457037517270281E-2</v>
      </c>
    </row>
    <row r="235" spans="1:6">
      <c r="A235">
        <f>wrds_fama_bliss_bond_prices!J236/wrds_fama_bliss_bond_prices!K235</f>
        <v>0.9235331520489799</v>
      </c>
      <c r="B235">
        <f>wrds_fama_bliss_bond_prices!K235/wrds_fama_bliss_bond_prices!H235</f>
        <v>1.1596404930532902</v>
      </c>
      <c r="D235" s="3">
        <v>210</v>
      </c>
      <c r="E235" s="3">
        <v>0.97594905009476918</v>
      </c>
      <c r="F235" s="3">
        <v>0.1168289839562584</v>
      </c>
    </row>
    <row r="236" spans="1:6">
      <c r="A236">
        <f>wrds_fama_bliss_bond_prices!J237/wrds_fama_bliss_bond_prices!K236</f>
        <v>1.0254915711803092</v>
      </c>
      <c r="B236">
        <f>wrds_fama_bliss_bond_prices!K236/wrds_fama_bliss_bond_prices!H236</f>
        <v>1.2551802216401007</v>
      </c>
      <c r="D236" s="3">
        <v>211</v>
      </c>
      <c r="E236" s="3">
        <v>0.97210581485648218</v>
      </c>
      <c r="F236" s="3">
        <v>1.2415723494471398E-2</v>
      </c>
    </row>
    <row r="237" spans="1:6">
      <c r="A237">
        <f>wrds_fama_bliss_bond_prices!J238/wrds_fama_bliss_bond_prices!K237</f>
        <v>0.95622770603977481</v>
      </c>
      <c r="B237">
        <f>wrds_fama_bliss_bond_prices!K237/wrds_fama_bliss_bond_prices!H237</f>
        <v>1.3331709534512663</v>
      </c>
      <c r="D237" s="3">
        <v>212</v>
      </c>
      <c r="E237" s="3">
        <v>0.97244744533167926</v>
      </c>
      <c r="F237" s="3">
        <v>-0.10753765749071797</v>
      </c>
    </row>
    <row r="238" spans="1:6">
      <c r="A238">
        <f>wrds_fama_bliss_bond_prices!J239/wrds_fama_bliss_bond_prices!K238</f>
        <v>1.0657528694129488</v>
      </c>
      <c r="B238">
        <f>wrds_fama_bliss_bond_prices!K238/wrds_fama_bliss_bond_prices!H238</f>
        <v>1.2746416443053683</v>
      </c>
      <c r="D238" s="3">
        <v>213</v>
      </c>
      <c r="E238" s="3">
        <v>0.97124319921898838</v>
      </c>
      <c r="F238" s="3">
        <v>-1.5938128333019552E-2</v>
      </c>
    </row>
    <row r="239" spans="1:6">
      <c r="A239">
        <f>wrds_fama_bliss_bond_prices!J240/wrds_fama_bliss_bond_prices!K239</f>
        <v>0.93965117154542122</v>
      </c>
      <c r="B239">
        <f>wrds_fama_bliss_bond_prices!K239/wrds_fama_bliss_bond_prices!H239</f>
        <v>1.1970569705689753</v>
      </c>
      <c r="D239" s="3">
        <v>214</v>
      </c>
      <c r="E239" s="3">
        <v>0.96927614969611864</v>
      </c>
      <c r="F239" s="3">
        <v>0.12007281472818643</v>
      </c>
    </row>
    <row r="240" spans="1:6">
      <c r="A240">
        <f>wrds_fama_bliss_bond_prices!J241/wrds_fama_bliss_bond_prices!K240</f>
        <v>0.949315993124075</v>
      </c>
      <c r="B240">
        <f>wrds_fama_bliss_bond_prices!K240/wrds_fama_bliss_bond_prices!H240</f>
        <v>1.2534425095166408</v>
      </c>
      <c r="D240" s="3">
        <v>215</v>
      </c>
      <c r="E240" s="3">
        <v>0.97099044116685762</v>
      </c>
      <c r="F240" s="3">
        <v>3.2328476906955395E-3</v>
      </c>
    </row>
    <row r="241" spans="1:6">
      <c r="A241">
        <f>wrds_fama_bliss_bond_prices!J242/wrds_fama_bliss_bond_prices!K241</f>
        <v>1.0276553238340158</v>
      </c>
      <c r="B241">
        <f>wrds_fama_bliss_bond_prices!K241/wrds_fama_bliss_bond_prices!H241</f>
        <v>1.2047201445702915</v>
      </c>
      <c r="D241" s="3">
        <v>216</v>
      </c>
      <c r="E241" s="3">
        <v>0.97134339061364505</v>
      </c>
      <c r="F241" s="3">
        <v>1.2339283369466325E-2</v>
      </c>
    </row>
    <row r="242" spans="1:6">
      <c r="A242">
        <f>wrds_fama_bliss_bond_prices!J243/wrds_fama_bliss_bond_prices!K242</f>
        <v>0.96628864878414489</v>
      </c>
      <c r="B242">
        <f>wrds_fama_bliss_bond_prices!K242/wrds_fama_bliss_bond_prices!H242</f>
        <v>1.1222074236947521</v>
      </c>
      <c r="D242" s="3">
        <v>217</v>
      </c>
      <c r="E242" s="3">
        <v>0.97018769669949234</v>
      </c>
      <c r="F242" s="3">
        <v>-1.0753856577227716E-2</v>
      </c>
    </row>
    <row r="243" spans="1:6">
      <c r="A243">
        <f>wrds_fama_bliss_bond_prices!J244/wrds_fama_bliss_bond_prices!K243</f>
        <v>1.0034593721340086</v>
      </c>
      <c r="B243">
        <f>wrds_fama_bliss_bond_prices!K243/wrds_fama_bliss_bond_prices!H243</f>
        <v>1.1896946373306827</v>
      </c>
      <c r="D243" s="3">
        <v>218</v>
      </c>
      <c r="E243" s="3">
        <v>0.96806015478626106</v>
      </c>
      <c r="F243" s="3">
        <v>-8.3754957860247004E-3</v>
      </c>
    </row>
    <row r="244" spans="1:6">
      <c r="A244">
        <f>wrds_fama_bliss_bond_prices!J245/wrds_fama_bliss_bond_prices!K244</f>
        <v>0.96913203310621809</v>
      </c>
      <c r="B244">
        <f>wrds_fama_bliss_bond_prices!K244/wrds_fama_bliss_bond_prices!H244</f>
        <v>1.1195458581062108</v>
      </c>
      <c r="D244" s="3">
        <v>219</v>
      </c>
      <c r="E244" s="3">
        <v>0.96905219836278345</v>
      </c>
      <c r="F244" s="3">
        <v>-4.5079938308561274E-2</v>
      </c>
    </row>
    <row r="245" spans="1:6">
      <c r="A245">
        <f>wrds_fama_bliss_bond_prices!J246/wrds_fama_bliss_bond_prices!K245</f>
        <v>0.98620069969424851</v>
      </c>
      <c r="B245">
        <f>wrds_fama_bliss_bond_prices!K245/wrds_fama_bliss_bond_prices!H245</f>
        <v>1.0705054708867954</v>
      </c>
      <c r="D245" s="3">
        <v>220</v>
      </c>
      <c r="E245" s="3">
        <v>0.97024528782116071</v>
      </c>
      <c r="F245" s="3">
        <v>-9.6658382767165207E-3</v>
      </c>
    </row>
    <row r="246" spans="1:6">
      <c r="A246">
        <f>wrds_fama_bliss_bond_prices!J247/wrds_fama_bliss_bond_prices!K246</f>
        <v>0.95200734675005161</v>
      </c>
      <c r="B246">
        <f>wrds_fama_bliss_bond_prices!K246/wrds_fama_bliss_bond_prices!H246</f>
        <v>1.1009197799622175</v>
      </c>
      <c r="D246" s="3">
        <v>221</v>
      </c>
      <c r="E246" s="3">
        <v>0.96881455738810107</v>
      </c>
      <c r="F246" s="3">
        <v>-0.15160771066132273</v>
      </c>
    </row>
    <row r="247" spans="1:6">
      <c r="A247">
        <f>wrds_fama_bliss_bond_prices!J248/wrds_fama_bliss_bond_prices!K247</f>
        <v>0.99763075742786578</v>
      </c>
      <c r="B247">
        <f>wrds_fama_bliss_bond_prices!K247/wrds_fama_bliss_bond_prices!H247</f>
        <v>1.1187310747355044</v>
      </c>
      <c r="D247" s="3">
        <v>222</v>
      </c>
      <c r="E247" s="3">
        <v>0.96615699568292712</v>
      </c>
      <c r="F247" s="3">
        <v>2.4959797441660436E-2</v>
      </c>
    </row>
    <row r="248" spans="1:6">
      <c r="A248">
        <f>wrds_fama_bliss_bond_prices!J249/wrds_fama_bliss_bond_prices!K248</f>
        <v>1.033815950004318</v>
      </c>
      <c r="B248">
        <f>wrds_fama_bliss_bond_prices!K248/wrds_fama_bliss_bond_prices!H248</f>
        <v>1.0960132167554697</v>
      </c>
      <c r="D248" s="3">
        <v>223</v>
      </c>
      <c r="E248" s="3">
        <v>0.96377234521744026</v>
      </c>
      <c r="F248" s="3">
        <v>-6.3383705836167259E-2</v>
      </c>
    </row>
    <row r="249" spans="1:6">
      <c r="A249">
        <f>wrds_fama_bliss_bond_prices!J250/wrds_fama_bliss_bond_prices!K249</f>
        <v>1.0322301927304049</v>
      </c>
      <c r="B249">
        <f>wrds_fama_bliss_bond_prices!K249/wrds_fama_bliss_bond_prices!H249</f>
        <v>1.0389105208724134</v>
      </c>
      <c r="D249" s="3">
        <v>224</v>
      </c>
      <c r="E249" s="3">
        <v>0.95864527295977164</v>
      </c>
      <c r="F249" s="3">
        <v>-9.8001031266710337E-2</v>
      </c>
    </row>
    <row r="250" spans="1:6">
      <c r="A250">
        <f>wrds_fama_bliss_bond_prices!J251/wrds_fama_bliss_bond_prices!K250</f>
        <v>1.0147666890484166</v>
      </c>
      <c r="B250">
        <f>wrds_fama_bliss_bond_prices!K250/wrds_fama_bliss_bond_prices!H250</f>
        <v>1.0337221857179228</v>
      </c>
      <c r="D250" s="3">
        <v>225</v>
      </c>
      <c r="E250" s="3">
        <v>0.95559156023934655</v>
      </c>
      <c r="F250" s="3">
        <v>-8.5707609707115773E-2</v>
      </c>
    </row>
    <row r="251" spans="1:6">
      <c r="A251">
        <f>wrds_fama_bliss_bond_prices!J252/wrds_fama_bliss_bond_prices!K251</f>
        <v>0.99940075088173463</v>
      </c>
      <c r="B251">
        <f>wrds_fama_bliss_bond_prices!K251/wrds_fama_bliss_bond_prices!H251</f>
        <v>0.95953505492734648</v>
      </c>
      <c r="D251" s="3">
        <v>226</v>
      </c>
      <c r="E251" s="3">
        <v>0.95929855250194851</v>
      </c>
      <c r="F251" s="3">
        <v>0.23122076529048796</v>
      </c>
    </row>
    <row r="252" spans="1:6">
      <c r="A252">
        <f>wrds_fama_bliss_bond_prices!J253/wrds_fama_bliss_bond_prices!K252</f>
        <v>1.0085874340682488</v>
      </c>
      <c r="B252">
        <f>wrds_fama_bliss_bond_prices!K252/wrds_fama_bliss_bond_prices!H252</f>
        <v>0.97679220941103606</v>
      </c>
      <c r="D252" s="3">
        <v>227</v>
      </c>
      <c r="E252" s="3">
        <v>0.95944436301438818</v>
      </c>
      <c r="F252" s="3">
        <v>5.2370155216023284E-2</v>
      </c>
    </row>
    <row r="253" spans="1:6">
      <c r="A253">
        <f>wrds_fama_bliss_bond_prices!J254/wrds_fama_bliss_bond_prices!K253</f>
        <v>1.0545358020057285</v>
      </c>
      <c r="B253">
        <f>wrds_fama_bliss_bond_prices!K253/wrds_fama_bliss_bond_prices!H253</f>
        <v>0.94081390990120795</v>
      </c>
      <c r="D253" s="3">
        <v>228</v>
      </c>
      <c r="E253" s="3">
        <v>0.96413208057814981</v>
      </c>
      <c r="F253" s="3">
        <v>0.18014870560096707</v>
      </c>
    </row>
    <row r="254" spans="1:6">
      <c r="A254">
        <f>wrds_fama_bliss_bond_prices!J255/wrds_fama_bliss_bond_prices!K254</f>
        <v>1.1659897318949461</v>
      </c>
      <c r="B254">
        <f>wrds_fama_bliss_bond_prices!K254/wrds_fama_bliss_bond_prices!H254</f>
        <v>0.88798959235659825</v>
      </c>
      <c r="D254" s="3">
        <v>229</v>
      </c>
      <c r="E254" s="3">
        <v>0.96875902370664135</v>
      </c>
      <c r="F254" s="3">
        <v>5.0919968577152086E-2</v>
      </c>
    </row>
    <row r="255" spans="1:6">
      <c r="A255">
        <f>wrds_fama_bliss_bond_prices!J256/wrds_fama_bliss_bond_prices!K255</f>
        <v>0.92394654929928322</v>
      </c>
      <c r="B255">
        <f>wrds_fama_bliss_bond_prices!K255/wrds_fama_bliss_bond_prices!H255</f>
        <v>0.90359887917656445</v>
      </c>
      <c r="D255" s="3">
        <v>230</v>
      </c>
      <c r="E255" s="3">
        <v>0.96761467264752643</v>
      </c>
      <c r="F255" s="3">
        <v>-0.13706953977745073</v>
      </c>
    </row>
    <row r="256" spans="1:6">
      <c r="A256">
        <f>wrds_fama_bliss_bond_prices!J257/wrds_fama_bliss_bond_prices!K256</f>
        <v>0.92606063477917511</v>
      </c>
      <c r="B256">
        <f>wrds_fama_bliss_bond_prices!K256/wrds_fama_bliss_bond_prices!H256</f>
        <v>0.849532557532934</v>
      </c>
      <c r="D256" s="3">
        <v>231</v>
      </c>
      <c r="E256" s="3">
        <v>0.96838475085443487</v>
      </c>
      <c r="F256" s="3">
        <v>6.5249411647587685E-3</v>
      </c>
    </row>
    <row r="257" spans="1:6">
      <c r="A257">
        <f>wrds_fama_bliss_bond_prices!J258/wrds_fama_bliss_bond_prices!K257</f>
        <v>1.0056235240015756</v>
      </c>
      <c r="B257">
        <f>wrds_fama_bliss_bond_prices!K257/wrds_fama_bliss_bond_prices!H257</f>
        <v>0.85185045119950809</v>
      </c>
      <c r="D257" s="3">
        <v>232</v>
      </c>
      <c r="E257" s="3">
        <v>0.96846278769867444</v>
      </c>
      <c r="F257" s="3">
        <v>-6.6429026211924369E-2</v>
      </c>
    </row>
    <row r="258" spans="1:6">
      <c r="A258">
        <f>wrds_fama_bliss_bond_prices!J259/wrds_fama_bliss_bond_prices!K258</f>
        <v>0.98998375947844619</v>
      </c>
      <c r="B258">
        <f>wrds_fama_bliss_bond_prices!K258/wrds_fama_bliss_bond_prices!H258</f>
        <v>0.9353206346627404</v>
      </c>
      <c r="D258" s="3">
        <v>233</v>
      </c>
      <c r="E258" s="3">
        <v>0.96449297819871027</v>
      </c>
      <c r="F258" s="3">
        <v>5.8216076163799535E-3</v>
      </c>
    </row>
    <row r="259" spans="1:6">
      <c r="A259">
        <f>wrds_fama_bliss_bond_prices!J260/wrds_fama_bliss_bond_prices!K259</f>
        <v>1.0055057038824253</v>
      </c>
      <c r="B259">
        <f>wrds_fama_bliss_bond_prices!K259/wrds_fama_bliss_bond_prices!H259</f>
        <v>0.887928216987389</v>
      </c>
      <c r="D259" s="3">
        <v>234</v>
      </c>
      <c r="E259" s="3">
        <v>0.96552328011608979</v>
      </c>
      <c r="F259" s="3">
        <v>-4.1990128067109889E-2</v>
      </c>
    </row>
    <row r="260" spans="1:6">
      <c r="A260">
        <f>wrds_fama_bliss_bond_prices!J261/wrds_fama_bliss_bond_prices!K260</f>
        <v>1.0089500490787853</v>
      </c>
      <c r="B260">
        <f>wrds_fama_bliss_bond_prices!K260/wrds_fama_bliss_bond_prices!H260</f>
        <v>0.93228782524461817</v>
      </c>
      <c r="D260" s="3">
        <v>235</v>
      </c>
      <c r="E260" s="3">
        <v>0.96094738599605434</v>
      </c>
      <c r="F260" s="3">
        <v>6.4544185184254865E-2</v>
      </c>
    </row>
    <row r="261" spans="1:6">
      <c r="A261">
        <f>wrds_fama_bliss_bond_prices!J262/wrds_fama_bliss_bond_prices!K261</f>
        <v>0.99115033116841578</v>
      </c>
      <c r="B261">
        <f>wrds_fama_bliss_bond_prices!K261/wrds_fama_bliss_bond_prices!H261</f>
        <v>0.98000832878297806</v>
      </c>
      <c r="D261" s="3">
        <v>236</v>
      </c>
      <c r="E261" s="3">
        <v>0.95721200453338151</v>
      </c>
      <c r="F261" s="3">
        <v>-9.8429849360670563E-4</v>
      </c>
    </row>
    <row r="262" spans="1:6">
      <c r="A262">
        <f>wrds_fama_bliss_bond_prices!J263/wrds_fama_bliss_bond_prices!K262</f>
        <v>1.1215651410546181</v>
      </c>
      <c r="B262">
        <f>wrds_fama_bliss_bond_prices!K262/wrds_fama_bliss_bond_prices!H262</f>
        <v>0.96725022349556067</v>
      </c>
      <c r="D262" s="3">
        <v>237</v>
      </c>
      <c r="E262" s="3">
        <v>0.96001527732399961</v>
      </c>
      <c r="F262" s="3">
        <v>0.10573759208894917</v>
      </c>
    </row>
    <row r="263" spans="1:6">
      <c r="A263">
        <f>wrds_fama_bliss_bond_prices!J264/wrds_fama_bliss_bond_prices!K263</f>
        <v>1.0753740264076661</v>
      </c>
      <c r="B263">
        <f>wrds_fama_bliss_bond_prices!K263/wrds_fama_bliss_bond_prices!H263</f>
        <v>0.91770470063245402</v>
      </c>
      <c r="D263" s="3">
        <v>238</v>
      </c>
      <c r="E263" s="3">
        <v>0.96373121055519617</v>
      </c>
      <c r="F263" s="3">
        <v>-2.4080039009774956E-2</v>
      </c>
    </row>
    <row r="264" spans="1:6">
      <c r="A264">
        <f>wrds_fama_bliss_bond_prices!J265/wrds_fama_bliss_bond_prices!K264</f>
        <v>0.992503142900653</v>
      </c>
      <c r="B264">
        <f>wrds_fama_bliss_bond_prices!K264/wrds_fama_bliss_bond_prices!H264</f>
        <v>0.91976938250410767</v>
      </c>
      <c r="D264" s="3">
        <v>239</v>
      </c>
      <c r="E264" s="3">
        <v>0.96103061406050116</v>
      </c>
      <c r="F264" s="3">
        <v>-1.1714620936426168E-2</v>
      </c>
    </row>
    <row r="265" spans="1:6">
      <c r="A265">
        <f>wrds_fama_bliss_bond_prices!J266/wrds_fama_bliss_bond_prices!K265</f>
        <v>1.033656989029875</v>
      </c>
      <c r="B265">
        <f>wrds_fama_bliss_bond_prices!K265/wrds_fama_bliss_bond_prices!H265</f>
        <v>0.95150023428130304</v>
      </c>
      <c r="D265" s="3">
        <v>240</v>
      </c>
      <c r="E265" s="3">
        <v>0.96336418132691481</v>
      </c>
      <c r="F265" s="3">
        <v>6.4291142507100996E-2</v>
      </c>
    </row>
    <row r="266" spans="1:6">
      <c r="A266">
        <f>wrds_fama_bliss_bond_prices!J267/wrds_fama_bliss_bond_prices!K266</f>
        <v>1.0105465896316406</v>
      </c>
      <c r="B266">
        <f>wrds_fama_bliss_bond_prices!K266/wrds_fama_bliss_bond_prices!H266</f>
        <v>0.94872387013903814</v>
      </c>
      <c r="D266" s="3">
        <v>241</v>
      </c>
      <c r="E266" s="3">
        <v>0.9673161443465651</v>
      </c>
      <c r="F266" s="3">
        <v>-1.0274955624202109E-3</v>
      </c>
    </row>
    <row r="267" spans="1:6">
      <c r="A267">
        <f>wrds_fama_bliss_bond_prices!J268/wrds_fama_bliss_bond_prices!K267</f>
        <v>1.0113349330718526</v>
      </c>
      <c r="B267">
        <f>wrds_fama_bliss_bond_prices!K267/wrds_fama_bliss_bond_prices!H267</f>
        <v>0.96181889376630136</v>
      </c>
      <c r="D267" s="3">
        <v>242</v>
      </c>
      <c r="E267" s="3">
        <v>0.96408383095587302</v>
      </c>
      <c r="F267" s="3">
        <v>3.9375541178135576E-2</v>
      </c>
    </row>
    <row r="268" spans="1:6">
      <c r="A268">
        <f>wrds_fama_bliss_bond_prices!J269/wrds_fama_bliss_bond_prices!K268</f>
        <v>0.93621621325429927</v>
      </c>
      <c r="B268">
        <f>wrds_fama_bliss_bond_prices!K268/wrds_fama_bliss_bond_prices!H268</f>
        <v>0.85741068756790917</v>
      </c>
      <c r="D268" s="3">
        <v>243</v>
      </c>
      <c r="E268" s="3">
        <v>0.96744362055470212</v>
      </c>
      <c r="F268" s="3">
        <v>1.688412551515972E-3</v>
      </c>
    </row>
    <row r="269" spans="1:6">
      <c r="A269">
        <f>wrds_fama_bliss_bond_prices!J270/wrds_fama_bliss_bond_prices!K269</f>
        <v>0.98139022031349032</v>
      </c>
      <c r="B269">
        <f>wrds_fama_bliss_bond_prices!K269/wrds_fama_bliss_bond_prices!H269</f>
        <v>0.99697812066502511</v>
      </c>
      <c r="D269" s="3">
        <v>244</v>
      </c>
      <c r="E269" s="3">
        <v>0.96979241956052809</v>
      </c>
      <c r="F269" s="3">
        <v>1.6408280133720421E-2</v>
      </c>
    </row>
    <row r="270" spans="1:6">
      <c r="A270">
        <f>wrds_fama_bliss_bond_prices!J271/wrds_fama_bliss_bond_prices!K270</f>
        <v>0.9404790130436923</v>
      </c>
      <c r="B270">
        <f>wrds_fama_bliss_bond_prices!K270/wrds_fama_bliss_bond_prices!H270</f>
        <v>1.0175581118027486</v>
      </c>
      <c r="D270" s="3">
        <v>245</v>
      </c>
      <c r="E270" s="3">
        <v>0.96833572023636472</v>
      </c>
      <c r="F270" s="3">
        <v>-1.6328373486313108E-2</v>
      </c>
    </row>
    <row r="271" spans="1:6">
      <c r="A271">
        <f>wrds_fama_bliss_bond_prices!J272/wrds_fama_bliss_bond_prices!K271</f>
        <v>0.97367286422289301</v>
      </c>
      <c r="B271">
        <f>wrds_fama_bliss_bond_prices!K271/wrds_fama_bliss_bond_prices!H271</f>
        <v>0.97790722711583145</v>
      </c>
      <c r="D271" s="3">
        <v>246</v>
      </c>
      <c r="E271" s="3">
        <v>0.96748264476473778</v>
      </c>
      <c r="F271" s="3">
        <v>3.0148112663128002E-2</v>
      </c>
    </row>
    <row r="272" spans="1:6">
      <c r="A272">
        <f>wrds_fama_bliss_bond_prices!J273/wrds_fama_bliss_bond_prices!K272</f>
        <v>0.95810362017836315</v>
      </c>
      <c r="B272">
        <f>wrds_fama_bliss_bond_prices!K272/wrds_fama_bliss_bond_prices!H272</f>
        <v>1.0393514816491569</v>
      </c>
      <c r="D272" s="3">
        <v>247</v>
      </c>
      <c r="E272" s="3">
        <v>0.96857072104764441</v>
      </c>
      <c r="F272" s="3">
        <v>6.5245228956673618E-2</v>
      </c>
    </row>
    <row r="273" spans="1:6">
      <c r="A273">
        <f>wrds_fama_bliss_bond_prices!J274/wrds_fama_bliss_bond_prices!K273</f>
        <v>0.92273687866669674</v>
      </c>
      <c r="B273">
        <f>wrds_fama_bliss_bond_prices!K273/wrds_fama_bliss_bond_prices!H273</f>
        <v>1.1646110979494373</v>
      </c>
      <c r="D273" s="3">
        <v>248</v>
      </c>
      <c r="E273" s="3">
        <v>0.9713056659150251</v>
      </c>
      <c r="F273" s="3">
        <v>6.0924526815379854E-2</v>
      </c>
    </row>
    <row r="274" spans="1:6">
      <c r="A274">
        <f>wrds_fama_bliss_bond_prices!J275/wrds_fama_bliss_bond_prices!K274</f>
        <v>1.0572349796490945</v>
      </c>
      <c r="B274">
        <f>wrds_fama_bliss_bond_prices!K274/wrds_fama_bliss_bond_prices!H274</f>
        <v>1.1354330305887357</v>
      </c>
      <c r="D274" s="3">
        <v>249</v>
      </c>
      <c r="E274" s="3">
        <v>0.97155416224924518</v>
      </c>
      <c r="F274" s="3">
        <v>4.3212526799171425E-2</v>
      </c>
    </row>
    <row r="275" spans="1:6">
      <c r="A275">
        <f>wrds_fama_bliss_bond_prices!J276/wrds_fama_bliss_bond_prices!K275</f>
        <v>1.0718296148061022</v>
      </c>
      <c r="B275">
        <f>wrds_fama_bliss_bond_prices!K275/wrds_fama_bliss_bond_prices!H275</f>
        <v>1.1665592883611988</v>
      </c>
      <c r="D275" s="3">
        <v>250</v>
      </c>
      <c r="E275" s="3">
        <v>0.97510736949180543</v>
      </c>
      <c r="F275" s="3">
        <v>2.4293381389929203E-2</v>
      </c>
    </row>
    <row r="276" spans="1:6">
      <c r="A276">
        <f>wrds_fama_bliss_bond_prices!J277/wrds_fama_bliss_bond_prices!K276</f>
        <v>0.90103809623318754</v>
      </c>
      <c r="B276">
        <f>wrds_fama_bliss_bond_prices!K276/wrds_fama_bliss_bond_prices!H276</f>
        <v>1.1826521101054692</v>
      </c>
      <c r="D276" s="3">
        <v>251</v>
      </c>
      <c r="E276" s="3">
        <v>0.97428083467850313</v>
      </c>
      <c r="F276" s="3">
        <v>3.4306599389745673E-2</v>
      </c>
    </row>
    <row r="277" spans="1:6">
      <c r="A277">
        <f>wrds_fama_bliss_bond_prices!J278/wrds_fama_bliss_bond_prices!K277</f>
        <v>1.0074199958448511</v>
      </c>
      <c r="B277">
        <f>wrds_fama_bliss_bond_prices!K277/wrds_fama_bliss_bond_prices!H277</f>
        <v>1.2267599229754644</v>
      </c>
      <c r="D277" s="3">
        <v>252</v>
      </c>
      <c r="E277" s="3">
        <v>0.97600402242051454</v>
      </c>
      <c r="F277" s="3">
        <v>7.8531779585213957E-2</v>
      </c>
    </row>
    <row r="278" spans="1:6">
      <c r="A278">
        <f>wrds_fama_bliss_bond_prices!J279/wrds_fama_bliss_bond_prices!K278</f>
        <v>1.0687545647071148</v>
      </c>
      <c r="B278">
        <f>wrds_fama_bliss_bond_prices!K278/wrds_fama_bliss_bond_prices!H278</f>
        <v>1.0881795266016552</v>
      </c>
      <c r="D278" s="3">
        <v>253</v>
      </c>
      <c r="E278" s="3">
        <v>0.97853405351462253</v>
      </c>
      <c r="F278" s="3">
        <v>0.18745567838032362</v>
      </c>
    </row>
    <row r="279" spans="1:6">
      <c r="A279">
        <f>wrds_fama_bliss_bond_prices!J280/wrds_fama_bliss_bond_prices!K279</f>
        <v>1.0087692591741042</v>
      </c>
      <c r="B279">
        <f>wrds_fama_bliss_bond_prices!K279/wrds_fama_bliss_bond_prices!H279</f>
        <v>1.0820922594527851</v>
      </c>
      <c r="D279" s="3">
        <v>254</v>
      </c>
      <c r="E279" s="3">
        <v>0.97778644364767031</v>
      </c>
      <c r="F279" s="3">
        <v>-5.3839894348387096E-2</v>
      </c>
    </row>
    <row r="280" spans="1:6">
      <c r="A280">
        <f>wrds_fama_bliss_bond_prices!J281/wrds_fama_bliss_bond_prices!K280</f>
        <v>1.0178005377682844</v>
      </c>
      <c r="B280">
        <f>wrds_fama_bliss_bond_prices!K280/wrds_fama_bliss_bond_prices!H280</f>
        <v>1.0736963956651668</v>
      </c>
      <c r="D280" s="3">
        <v>255</v>
      </c>
      <c r="E280" s="3">
        <v>0.98037596077275024</v>
      </c>
      <c r="F280" s="3">
        <v>-5.4315325993575136E-2</v>
      </c>
    </row>
    <row r="281" spans="1:6">
      <c r="A281">
        <f>wrds_fama_bliss_bond_prices!J282/wrds_fama_bliss_bond_prices!K281</f>
        <v>0.85793265850891365</v>
      </c>
      <c r="B281">
        <f>wrds_fama_bliss_bond_prices!K281/wrds_fama_bliss_bond_prices!H281</f>
        <v>1.0958790001503622</v>
      </c>
      <c r="D281" s="3">
        <v>256</v>
      </c>
      <c r="E281" s="3">
        <v>0.98026494479901205</v>
      </c>
      <c r="F281" s="3">
        <v>2.5358579202563569E-2</v>
      </c>
    </row>
    <row r="282" spans="1:6">
      <c r="A282">
        <f>wrds_fama_bliss_bond_prices!J283/wrds_fama_bliss_bond_prices!K282</f>
        <v>1.0066516038520514</v>
      </c>
      <c r="B282">
        <f>wrds_fama_bliss_bond_prices!K282/wrds_fama_bliss_bond_prices!H282</f>
        <v>1.1961048300512347</v>
      </c>
      <c r="D282" s="3">
        <v>257</v>
      </c>
      <c r="E282" s="3">
        <v>0.97626712392012371</v>
      </c>
      <c r="F282" s="3">
        <v>1.3716635558322476E-2</v>
      </c>
    </row>
    <row r="283" spans="1:6">
      <c r="A283">
        <f>wrds_fama_bliss_bond_prices!J284/wrds_fama_bliss_bond_prices!K283</f>
        <v>0.94038331708751488</v>
      </c>
      <c r="B283">
        <f>wrds_fama_bliss_bond_prices!K283/wrds_fama_bliss_bond_prices!H283</f>
        <v>1.1430431965432288</v>
      </c>
      <c r="D283" s="3">
        <v>258</v>
      </c>
      <c r="E283" s="3">
        <v>0.9785369931000204</v>
      </c>
      <c r="F283" s="3">
        <v>2.6968710782404925E-2</v>
      </c>
    </row>
    <row r="284" spans="1:6">
      <c r="A284">
        <f>wrds_fama_bliss_bond_prices!J285/wrds_fama_bliss_bond_prices!K284</f>
        <v>0.96521171808548634</v>
      </c>
      <c r="B284">
        <f>wrds_fama_bliss_bond_prices!K284/wrds_fama_bliss_bond_prices!H284</f>
        <v>1.1960896982604226</v>
      </c>
      <c r="D284" s="3">
        <v>259</v>
      </c>
      <c r="E284" s="3">
        <v>0.97641238092460603</v>
      </c>
      <c r="F284" s="3">
        <v>3.2537668154179245E-2</v>
      </c>
    </row>
    <row r="285" spans="1:6">
      <c r="A285">
        <f>wrds_fama_bliss_bond_prices!J286/wrds_fama_bliss_bond_prices!K285</f>
        <v>0.9829766311588175</v>
      </c>
      <c r="B285">
        <f>wrds_fama_bliss_bond_prices!K285/wrds_fama_bliss_bond_prices!H285</f>
        <v>1.3041860420743197</v>
      </c>
      <c r="D285" s="3">
        <v>260</v>
      </c>
      <c r="E285" s="3">
        <v>0.97412679800767432</v>
      </c>
      <c r="F285" s="3">
        <v>1.7023533160741455E-2</v>
      </c>
    </row>
    <row r="286" spans="1:6">
      <c r="A286">
        <f>wrds_fama_bliss_bond_prices!J287/wrds_fama_bliss_bond_prices!K286</f>
        <v>0.95992163762395366</v>
      </c>
      <c r="B286">
        <f>wrds_fama_bliss_bond_prices!K286/wrds_fama_bliss_bond_prices!H286</f>
        <v>1.1989974627993381</v>
      </c>
      <c r="D286" s="3">
        <v>261</v>
      </c>
      <c r="E286" s="3">
        <v>0.97473784997350066</v>
      </c>
      <c r="F286" s="3">
        <v>0.14682729108111747</v>
      </c>
    </row>
    <row r="287" spans="1:6">
      <c r="A287">
        <f>wrds_fama_bliss_bond_prices!J288/wrds_fama_bliss_bond_prices!K287</f>
        <v>0.95785835006183295</v>
      </c>
      <c r="B287">
        <f>wrds_fama_bliss_bond_prices!K287/wrds_fama_bliss_bond_prices!H287</f>
        <v>1.2026088607678234</v>
      </c>
      <c r="D287" s="3">
        <v>262</v>
      </c>
      <c r="E287" s="3">
        <v>0.97711084255048253</v>
      </c>
      <c r="F287" s="3">
        <v>9.8263183857183578E-2</v>
      </c>
    </row>
    <row r="288" spans="1:6">
      <c r="A288">
        <f>wrds_fama_bliss_bond_prices!J289/wrds_fama_bliss_bond_prices!K288</f>
        <v>1.059233041070256</v>
      </c>
      <c r="B288">
        <f>wrds_fama_bliss_bond_prices!K288/wrds_fama_bliss_bond_prices!H288</f>
        <v>1.1820799616684581</v>
      </c>
      <c r="D288" s="3">
        <v>263</v>
      </c>
      <c r="E288" s="3">
        <v>0.97701195420553966</v>
      </c>
      <c r="F288" s="3">
        <v>1.5491188695113345E-2</v>
      </c>
    </row>
    <row r="289" spans="1:6">
      <c r="A289">
        <f>wrds_fama_bliss_bond_prices!J290/wrds_fama_bliss_bond_prices!K289</f>
        <v>0.93879165784180951</v>
      </c>
      <c r="B289">
        <f>wrds_fama_bliss_bond_prices!K289/wrds_fama_bliss_bond_prices!H289</f>
        <v>1.1304287376198932</v>
      </c>
      <c r="D289" s="3">
        <v>264</v>
      </c>
      <c r="E289" s="3">
        <v>0.97549219880934279</v>
      </c>
      <c r="F289" s="3">
        <v>5.8164790220532225E-2</v>
      </c>
    </row>
    <row r="290" spans="1:6">
      <c r="A290">
        <f>wrds_fama_bliss_bond_prices!J291/wrds_fama_bliss_bond_prices!K290</f>
        <v>0.93670620830369444</v>
      </c>
      <c r="B290">
        <f>wrds_fama_bliss_bond_prices!K290/wrds_fama_bliss_bond_prices!H290</f>
        <v>1.1665146399128525</v>
      </c>
      <c r="D290" s="3">
        <v>265</v>
      </c>
      <c r="E290" s="3">
        <v>0.97562517331682352</v>
      </c>
      <c r="F290" s="3">
        <v>3.4921416314817044E-2</v>
      </c>
    </row>
    <row r="291" spans="1:6">
      <c r="A291">
        <f>wrds_fama_bliss_bond_prices!J292/wrds_fama_bliss_bond_prices!K291</f>
        <v>0.92715924665855265</v>
      </c>
      <c r="B291">
        <f>wrds_fama_bliss_bond_prices!K291/wrds_fama_bliss_bond_prices!H291</f>
        <v>1.2013757156402352</v>
      </c>
      <c r="D291" s="3">
        <v>266</v>
      </c>
      <c r="E291" s="3">
        <v>0.97499798458074427</v>
      </c>
      <c r="F291" s="3">
        <v>3.6336948491108356E-2</v>
      </c>
    </row>
    <row r="292" spans="1:6">
      <c r="A292">
        <f>wrds_fama_bliss_bond_prices!J293/wrds_fama_bliss_bond_prices!K292</f>
        <v>0.93736650233730001</v>
      </c>
      <c r="B292">
        <f>wrds_fama_bliss_bond_prices!K292/wrds_fama_bliss_bond_prices!H292</f>
        <v>1.2055205750223357</v>
      </c>
      <c r="D292" s="3">
        <v>267</v>
      </c>
      <c r="E292" s="3">
        <v>0.97999863618289484</v>
      </c>
      <c r="F292" s="3">
        <v>-4.3782422928595577E-2</v>
      </c>
    </row>
    <row r="293" spans="1:6">
      <c r="A293">
        <f>wrds_fama_bliss_bond_prices!J294/wrds_fama_bliss_bond_prices!K293</f>
        <v>0.92495793070406285</v>
      </c>
      <c r="B293">
        <f>wrds_fama_bliss_bond_prices!K293/wrds_fama_bliss_bond_prices!H293</f>
        <v>1.1825503656282395</v>
      </c>
      <c r="D293" s="3">
        <v>268</v>
      </c>
      <c r="E293" s="3">
        <v>0.97331402648278209</v>
      </c>
      <c r="F293" s="3">
        <v>8.0761938307082337E-3</v>
      </c>
    </row>
    <row r="294" spans="1:6">
      <c r="A294">
        <f>wrds_fama_bliss_bond_prices!J295/wrds_fama_bliss_bond_prices!K294</f>
        <v>0.86030725036272337</v>
      </c>
      <c r="B294">
        <f>wrds_fama_bliss_bond_prices!K294/wrds_fama_bliss_bond_prices!H294</f>
        <v>1.1954918713097629</v>
      </c>
      <c r="D294" s="3">
        <v>269</v>
      </c>
      <c r="E294" s="3">
        <v>0.97232834375340405</v>
      </c>
      <c r="F294" s="3">
        <v>-3.1849330709711743E-2</v>
      </c>
    </row>
    <row r="295" spans="1:6">
      <c r="A295">
        <f>wrds_fama_bliss_bond_prices!J296/wrds_fama_bliss_bond_prices!K295</f>
        <v>0.96995694564780655</v>
      </c>
      <c r="B295">
        <f>wrds_fama_bliss_bond_prices!K295/wrds_fama_bliss_bond_prices!H295</f>
        <v>1.1965826892014455</v>
      </c>
      <c r="D295" s="3">
        <v>270</v>
      </c>
      <c r="E295" s="3">
        <v>0.97422743068589623</v>
      </c>
      <c r="F295" s="3">
        <v>-5.5456646300322543E-4</v>
      </c>
    </row>
    <row r="296" spans="1:6">
      <c r="A296">
        <f>wrds_fama_bliss_bond_prices!J297/wrds_fama_bliss_bond_prices!K296</f>
        <v>1.1262186099633202</v>
      </c>
      <c r="B296">
        <f>wrds_fama_bliss_bond_prices!K296/wrds_fama_bliss_bond_prices!H296</f>
        <v>1.2209705367798738</v>
      </c>
      <c r="D296" s="3">
        <v>271</v>
      </c>
      <c r="E296" s="3">
        <v>0.97128454601176273</v>
      </c>
      <c r="F296" s="3">
        <v>-1.3180925833399582E-2</v>
      </c>
    </row>
    <row r="297" spans="1:6">
      <c r="A297">
        <f>wrds_fama_bliss_bond_prices!J298/wrds_fama_bliss_bond_prices!K297</f>
        <v>0.95485874000485482</v>
      </c>
      <c r="B297">
        <f>wrds_fama_bliss_bond_prices!K297/wrds_fama_bliss_bond_prices!H297</f>
        <v>1.208223313613537</v>
      </c>
      <c r="D297" s="3">
        <v>272</v>
      </c>
      <c r="E297" s="3">
        <v>0.96528521201548145</v>
      </c>
      <c r="F297" s="3">
        <v>-4.2548333348784717E-2</v>
      </c>
    </row>
    <row r="298" spans="1:6">
      <c r="A298">
        <f>wrds_fama_bliss_bond_prices!J299/wrds_fama_bliss_bond_prices!K298</f>
        <v>0.93863849267519128</v>
      </c>
      <c r="B298">
        <f>wrds_fama_bliss_bond_prices!K298/wrds_fama_bliss_bond_prices!H298</f>
        <v>1.2463663673395162</v>
      </c>
      <c r="D298" s="3">
        <v>273</v>
      </c>
      <c r="E298" s="3">
        <v>0.96668270129920397</v>
      </c>
      <c r="F298" s="3">
        <v>9.0552278349890547E-2</v>
      </c>
    </row>
    <row r="299" spans="1:6">
      <c r="A299">
        <f>wrds_fama_bliss_bond_prices!J300/wrds_fama_bliss_bond_prices!K299</f>
        <v>0.94496107449047828</v>
      </c>
      <c r="B299">
        <f>wrds_fama_bliss_bond_prices!K299/wrds_fama_bliss_bond_prices!H299</f>
        <v>1.2558447738018097</v>
      </c>
      <c r="D299" s="3">
        <v>274</v>
      </c>
      <c r="E299" s="3">
        <v>0.96519190305195646</v>
      </c>
      <c r="F299" s="3">
        <v>0.10663771175414571</v>
      </c>
    </row>
    <row r="300" spans="1:6">
      <c r="A300">
        <f>wrds_fama_bliss_bond_prices!J301/wrds_fama_bliss_bond_prices!K300</f>
        <v>0.94063734134623811</v>
      </c>
      <c r="B300">
        <f>wrds_fama_bliss_bond_prices!K300/wrds_fama_bliss_bond_prices!H300</f>
        <v>1.2499288450332313</v>
      </c>
      <c r="D300" s="3">
        <v>275</v>
      </c>
      <c r="E300" s="3">
        <v>0.96442113418455833</v>
      </c>
      <c r="F300" s="3">
        <v>-6.3383037951370791E-2</v>
      </c>
    </row>
    <row r="301" spans="1:6">
      <c r="A301">
        <f>wrds_fama_bliss_bond_prices!J302/wrds_fama_bliss_bond_prices!K301</f>
        <v>0.92699718340768744</v>
      </c>
      <c r="B301">
        <f>wrds_fama_bliss_bond_prices!K301/wrds_fama_bliss_bond_prices!H301</f>
        <v>1.183638442833284</v>
      </c>
      <c r="D301" s="3">
        <v>276</v>
      </c>
      <c r="E301" s="3">
        <v>0.96230858179881396</v>
      </c>
      <c r="F301" s="3">
        <v>4.5111414046037135E-2</v>
      </c>
    </row>
    <row r="302" spans="1:6">
      <c r="A302">
        <f>wrds_fama_bliss_bond_prices!J303/wrds_fama_bliss_bond_prices!K302</f>
        <v>1.0099226272203494</v>
      </c>
      <c r="B302">
        <f>wrds_fama_bliss_bond_prices!K302/wrds_fama_bliss_bond_prices!H302</f>
        <v>1.1580045737880176</v>
      </c>
      <c r="D302" s="3">
        <v>277</v>
      </c>
      <c r="E302" s="3">
        <v>0.96894591718063783</v>
      </c>
      <c r="F302" s="3">
        <v>9.9808647526477001E-2</v>
      </c>
    </row>
    <row r="303" spans="1:6">
      <c r="A303">
        <f>wrds_fama_bliss_bond_prices!J304/wrds_fama_bliss_bond_prices!K303</f>
        <v>0.9719307033232355</v>
      </c>
      <c r="B303">
        <f>wrds_fama_bliss_bond_prices!K303/wrds_fama_bliss_bond_prices!H303</f>
        <v>1.1081244152390992</v>
      </c>
      <c r="D303" s="3">
        <v>278</v>
      </c>
      <c r="E303" s="3">
        <v>0.96923746803979993</v>
      </c>
      <c r="F303" s="3">
        <v>3.9531791134304273E-2</v>
      </c>
    </row>
    <row r="304" spans="1:6">
      <c r="A304">
        <f>wrds_fama_bliss_bond_prices!J305/wrds_fama_bliss_bond_prices!K304</f>
        <v>1.0043688702384614</v>
      </c>
      <c r="B304">
        <f>wrds_fama_bliss_bond_prices!K304/wrds_fama_bliss_bond_prices!H304</f>
        <v>1.087982145781524</v>
      </c>
      <c r="D304" s="3">
        <v>279</v>
      </c>
      <c r="E304" s="3">
        <v>0.96963958958972118</v>
      </c>
      <c r="F304" s="3">
        <v>4.8160948178563201E-2</v>
      </c>
    </row>
    <row r="305" spans="1:6">
      <c r="A305">
        <f>wrds_fama_bliss_bond_prices!J306/wrds_fama_bliss_bond_prices!K305</f>
        <v>1.0358245456657214</v>
      </c>
      <c r="B305">
        <f>wrds_fama_bliss_bond_prices!K305/wrds_fama_bliss_bond_prices!H305</f>
        <v>1.0687994463694948</v>
      </c>
      <c r="D305" s="3">
        <v>280</v>
      </c>
      <c r="E305" s="3">
        <v>0.96857714937838391</v>
      </c>
      <c r="F305" s="3">
        <v>-0.11064449086947026</v>
      </c>
    </row>
    <row r="306" spans="1:6">
      <c r="A306">
        <f>wrds_fama_bliss_bond_prices!J307/wrds_fama_bliss_bond_prices!K306</f>
        <v>0.97537979654220286</v>
      </c>
      <c r="B306">
        <f>wrds_fama_bliss_bond_prices!K306/wrds_fama_bliss_bond_prices!H306</f>
        <v>1.0660577589656945</v>
      </c>
      <c r="D306" s="3">
        <v>281</v>
      </c>
      <c r="E306" s="3">
        <v>0.9637768135128455</v>
      </c>
      <c r="F306" s="3">
        <v>4.2874790339205937E-2</v>
      </c>
    </row>
    <row r="307" spans="1:6">
      <c r="A307">
        <f>wrds_fama_bliss_bond_prices!J308/wrds_fama_bliss_bond_prices!K307</f>
        <v>1.0072705942324136</v>
      </c>
      <c r="B307">
        <f>wrds_fama_bliss_bond_prices!K307/wrds_fama_bliss_bond_prices!H307</f>
        <v>1.0784583308396003</v>
      </c>
      <c r="D307" s="3">
        <v>282</v>
      </c>
      <c r="E307" s="3">
        <v>0.96631821090176673</v>
      </c>
      <c r="F307" s="3">
        <v>-2.5934893814251847E-2</v>
      </c>
    </row>
    <row r="308" spans="1:6">
      <c r="A308">
        <f>wrds_fama_bliss_bond_prices!J309/wrds_fama_bliss_bond_prices!K308</f>
        <v>1.0101899895748845</v>
      </c>
      <c r="B308">
        <f>wrds_fama_bliss_bond_prices!K308/wrds_fama_bliss_bond_prices!H308</f>
        <v>1.0786174053197313</v>
      </c>
      <c r="D308" s="3">
        <v>283</v>
      </c>
      <c r="E308" s="3">
        <v>0.9637775382529471</v>
      </c>
      <c r="F308" s="3">
        <v>1.4341798325392396E-3</v>
      </c>
    </row>
    <row r="309" spans="1:6">
      <c r="A309">
        <f>wrds_fama_bliss_bond_prices!J310/wrds_fama_bliss_bond_prices!K309</f>
        <v>1.0037209852527575</v>
      </c>
      <c r="B309">
        <f>wrds_fama_bliss_bond_prices!K309/wrds_fama_bliss_bond_prices!H309</f>
        <v>1.0677207211584674</v>
      </c>
      <c r="D309" s="3">
        <v>284</v>
      </c>
      <c r="E309" s="3">
        <v>0.9586002425732143</v>
      </c>
      <c r="F309" s="3">
        <v>2.4376388585603204E-2</v>
      </c>
    </row>
    <row r="310" spans="1:6">
      <c r="A310">
        <f>wrds_fama_bliss_bond_prices!J311/wrds_fama_bliss_bond_prices!K310</f>
        <v>0.99905638170013678</v>
      </c>
      <c r="B310">
        <f>wrds_fama_bliss_bond_prices!K310/wrds_fama_bliss_bond_prices!H310</f>
        <v>1.0759901030952597</v>
      </c>
      <c r="D310" s="3">
        <v>285</v>
      </c>
      <c r="E310" s="3">
        <v>0.96363827029758575</v>
      </c>
      <c r="F310" s="3">
        <v>-3.716632673632092E-3</v>
      </c>
    </row>
    <row r="311" spans="1:6">
      <c r="A311">
        <f>wrds_fama_bliss_bond_prices!J312/wrds_fama_bliss_bond_prices!K311</f>
        <v>1.0034617867704423</v>
      </c>
      <c r="B311">
        <f>wrds_fama_bliss_bond_prices!K311/wrds_fama_bliss_bond_prices!H311</f>
        <v>1.08920234244823</v>
      </c>
      <c r="D311" s="3">
        <v>286</v>
      </c>
      <c r="E311" s="3">
        <v>0.9634653016805137</v>
      </c>
      <c r="F311" s="3">
        <v>-5.6069516186807444E-3</v>
      </c>
    </row>
    <row r="312" spans="1:6">
      <c r="A312">
        <f>wrds_fama_bliss_bond_prices!J313/wrds_fama_bliss_bond_prices!K312</f>
        <v>1.0166197536674304</v>
      </c>
      <c r="B312">
        <f>wrds_fama_bliss_bond_prices!K312/wrds_fama_bliss_bond_prices!H312</f>
        <v>1.0634229680828371</v>
      </c>
      <c r="D312" s="3">
        <v>287</v>
      </c>
      <c r="E312" s="3">
        <v>0.96444853734665048</v>
      </c>
      <c r="F312" s="3">
        <v>9.4784503723605473E-2</v>
      </c>
    </row>
    <row r="313" spans="1:6">
      <c r="A313">
        <f>wrds_fama_bliss_bond_prices!J314/wrds_fama_bliss_bond_prices!K313</f>
        <v>1.0397696058493404</v>
      </c>
      <c r="B313">
        <f>wrds_fama_bliss_bond_prices!K313/wrds_fama_bliss_bond_prices!H313</f>
        <v>1.0327360566258019</v>
      </c>
      <c r="D313" s="3">
        <v>288</v>
      </c>
      <c r="E313" s="3">
        <v>0.96692238289668997</v>
      </c>
      <c r="F313" s="3">
        <v>-2.8130725054880457E-2</v>
      </c>
    </row>
    <row r="314" spans="1:6">
      <c r="A314">
        <f>wrds_fama_bliss_bond_prices!J315/wrds_fama_bliss_bond_prices!K314</f>
        <v>0.99335385237996732</v>
      </c>
      <c r="B314">
        <f>wrds_fama_bliss_bond_prices!K314/wrds_fama_bliss_bond_prices!H314</f>
        <v>1.0178305928106377</v>
      </c>
      <c r="D314" s="3">
        <v>289</v>
      </c>
      <c r="E314" s="3">
        <v>0.96519404149818488</v>
      </c>
      <c r="F314" s="3">
        <v>-2.8487833194490442E-2</v>
      </c>
    </row>
    <row r="315" spans="1:6">
      <c r="A315">
        <f>wrds_fama_bliss_bond_prices!J316/wrds_fama_bliss_bond_prices!K315</f>
        <v>0.9946143638796372</v>
      </c>
      <c r="B315">
        <f>wrds_fama_bliss_bond_prices!K315/wrds_fama_bliss_bond_prices!H315</f>
        <v>1.0206551083439774</v>
      </c>
      <c r="D315" s="3">
        <v>290</v>
      </c>
      <c r="E315" s="3">
        <v>0.96352436340930381</v>
      </c>
      <c r="F315" s="3">
        <v>-3.6365116750751159E-2</v>
      </c>
    </row>
    <row r="316" spans="1:6">
      <c r="A316">
        <f>wrds_fama_bliss_bond_prices!J317/wrds_fama_bliss_bond_prices!K316</f>
        <v>1.0104027764839119</v>
      </c>
      <c r="B316">
        <f>wrds_fama_bliss_bond_prices!K316/wrds_fama_bliss_bond_prices!H316</f>
        <v>0.99055930434610606</v>
      </c>
      <c r="D316" s="3">
        <v>291</v>
      </c>
      <c r="E316" s="3">
        <v>0.96332584455274572</v>
      </c>
      <c r="F316" s="3">
        <v>-2.5959342215445713E-2</v>
      </c>
    </row>
    <row r="317" spans="1:6">
      <c r="A317">
        <f>wrds_fama_bliss_bond_prices!J318/wrds_fama_bliss_bond_prices!K317</f>
        <v>1.0986956268683565</v>
      </c>
      <c r="B317">
        <f>wrds_fama_bliss_bond_prices!K317/wrds_fama_bliss_bond_prices!H317</f>
        <v>0.96959528652063609</v>
      </c>
      <c r="D317" s="3">
        <v>292</v>
      </c>
      <c r="E317" s="3">
        <v>0.96442600725633687</v>
      </c>
      <c r="F317" s="3">
        <v>-3.9468076552274023E-2</v>
      </c>
    </row>
    <row r="318" spans="1:6">
      <c r="A318">
        <f>wrds_fama_bliss_bond_prices!J319/wrds_fama_bliss_bond_prices!K318</f>
        <v>0.98776572667419438</v>
      </c>
      <c r="B318">
        <f>wrds_fama_bliss_bond_prices!K318/wrds_fama_bliss_bond_prices!H318</f>
        <v>0.94352000734720409</v>
      </c>
      <c r="D318" s="3">
        <v>293</v>
      </c>
      <c r="E318" s="3">
        <v>0.96380617129250867</v>
      </c>
      <c r="F318" s="3">
        <v>-0.1034989209297853</v>
      </c>
    </row>
    <row r="319" spans="1:6">
      <c r="A319">
        <f>wrds_fama_bliss_bond_prices!J320/wrds_fama_bliss_bond_prices!K319</f>
        <v>1.0834407405695401</v>
      </c>
      <c r="B319">
        <f>wrds_fama_bliss_bond_prices!K319/wrds_fama_bliss_bond_prices!H319</f>
        <v>0.88771431395505418</v>
      </c>
      <c r="D319" s="3">
        <v>294</v>
      </c>
      <c r="E319" s="3">
        <v>0.96375392635471768</v>
      </c>
      <c r="F319" s="3">
        <v>6.2030192930888628E-3</v>
      </c>
    </row>
    <row r="320" spans="1:6">
      <c r="A320">
        <f>wrds_fama_bliss_bond_prices!J321/wrds_fama_bliss_bond_prices!K320</f>
        <v>0.9775757576320715</v>
      </c>
      <c r="B320">
        <f>wrds_fama_bliss_bond_prices!K320/wrds_fama_bliss_bond_prices!H320</f>
        <v>0.88849800550698121</v>
      </c>
      <c r="D320" s="3">
        <v>295</v>
      </c>
      <c r="E320" s="3">
        <v>0.96258586559104231</v>
      </c>
      <c r="F320" s="3">
        <v>0.16363274437227793</v>
      </c>
    </row>
    <row r="321" spans="1:6">
      <c r="A321">
        <f>wrds_fama_bliss_bond_prices!J322/wrds_fama_bliss_bond_prices!K321</f>
        <v>1.0373217678899058</v>
      </c>
      <c r="B321">
        <f>wrds_fama_bliss_bond_prices!K321/wrds_fama_bliss_bond_prices!H321</f>
        <v>0.88598592521038311</v>
      </c>
      <c r="D321" s="3">
        <v>296</v>
      </c>
      <c r="E321" s="3">
        <v>0.963196396355536</v>
      </c>
      <c r="F321" s="3">
        <v>-8.3376563506811774E-3</v>
      </c>
    </row>
    <row r="322" spans="1:6">
      <c r="A322">
        <f>wrds_fama_bliss_bond_prices!J323/wrds_fama_bliss_bond_prices!K322</f>
        <v>1.00277156604097</v>
      </c>
      <c r="B322">
        <f>wrds_fama_bliss_bond_prices!K322/wrds_fama_bliss_bond_prices!H322</f>
        <v>0.9054011005453767</v>
      </c>
      <c r="D322" s="3">
        <v>297</v>
      </c>
      <c r="E322" s="3">
        <v>0.96136952728392966</v>
      </c>
      <c r="F322" s="3">
        <v>-2.2731034608738376E-2</v>
      </c>
    </row>
    <row r="323" spans="1:6">
      <c r="A323">
        <f>wrds_fama_bliss_bond_prices!J324/wrds_fama_bliss_bond_prices!K323</f>
        <v>1.0264112807615047</v>
      </c>
      <c r="B323">
        <f>wrds_fama_bliss_bond_prices!K323/wrds_fama_bliss_bond_prices!H323</f>
        <v>0.92676441215397976</v>
      </c>
      <c r="D323" s="3">
        <v>298</v>
      </c>
      <c r="E323" s="3">
        <v>0.96091555713936616</v>
      </c>
      <c r="F323" s="3">
        <v>-1.595448264888788E-2</v>
      </c>
    </row>
    <row r="324" spans="1:6">
      <c r="A324">
        <f>wrds_fama_bliss_bond_prices!J325/wrds_fama_bliss_bond_prices!K324</f>
        <v>0.96567700031018522</v>
      </c>
      <c r="B324">
        <f>wrds_fama_bliss_bond_prices!K324/wrds_fama_bliss_bond_prices!H324</f>
        <v>0.92562091513368572</v>
      </c>
      <c r="D324" s="3">
        <v>299</v>
      </c>
      <c r="E324" s="3">
        <v>0.961198901713054</v>
      </c>
      <c r="F324" s="3">
        <v>-2.056156036681589E-2</v>
      </c>
    </row>
    <row r="325" spans="1:6">
      <c r="A325">
        <f>wrds_fama_bliss_bond_prices!J326/wrds_fama_bliss_bond_prices!K325</f>
        <v>0.96781208766937099</v>
      </c>
      <c r="B325">
        <f>wrds_fama_bliss_bond_prices!K325/wrds_fama_bliss_bond_prices!H325</f>
        <v>0.91228732413542568</v>
      </c>
      <c r="D325" s="3">
        <v>300</v>
      </c>
      <c r="E325" s="3">
        <v>0.96437389358427228</v>
      </c>
      <c r="F325" s="3">
        <v>-3.7376710176584838E-2</v>
      </c>
    </row>
    <row r="326" spans="1:6">
      <c r="A326">
        <f>wrds_fama_bliss_bond_prices!J327/wrds_fama_bliss_bond_prices!K326</f>
        <v>1.0354802476578766</v>
      </c>
      <c r="B326">
        <f>wrds_fama_bliss_bond_prices!K326/wrds_fama_bliss_bond_prices!H326</f>
        <v>0.9255923754508556</v>
      </c>
      <c r="D326" s="3">
        <v>301</v>
      </c>
      <c r="E326" s="3">
        <v>0.96560163279154254</v>
      </c>
      <c r="F326" s="3">
        <v>4.4320994428806881E-2</v>
      </c>
    </row>
    <row r="327" spans="1:6">
      <c r="A327">
        <f>wrds_fama_bliss_bond_prices!J328/wrds_fama_bliss_bond_prices!K327</f>
        <v>1.062976214328508</v>
      </c>
      <c r="B327">
        <f>wrds_fama_bliss_bond_prices!K327/wrds_fama_bliss_bond_prices!H327</f>
        <v>0.91852126330411954</v>
      </c>
      <c r="D327" s="3">
        <v>302</v>
      </c>
      <c r="E327" s="3">
        <v>0.96799065281061281</v>
      </c>
      <c r="F327" s="3">
        <v>3.9400505126226948E-3</v>
      </c>
    </row>
    <row r="328" spans="1:6">
      <c r="A328">
        <f>wrds_fama_bliss_bond_prices!J329/wrds_fama_bliss_bond_prices!K328</f>
        <v>1.0547980650454396</v>
      </c>
      <c r="B328">
        <f>wrds_fama_bliss_bond_prices!K328/wrds_fama_bliss_bond_prices!H328</f>
        <v>0.89810069804571713</v>
      </c>
      <c r="D328" s="3">
        <v>303</v>
      </c>
      <c r="E328" s="3">
        <v>0.96895537077389804</v>
      </c>
      <c r="F328" s="3">
        <v>3.5413499464563403E-2</v>
      </c>
    </row>
    <row r="329" spans="1:6">
      <c r="A329">
        <f>wrds_fama_bliss_bond_prices!J330/wrds_fama_bliss_bond_prices!K329</f>
        <v>1.2264672899757147</v>
      </c>
      <c r="B329">
        <f>wrds_fama_bliss_bond_prices!K329/wrds_fama_bliss_bond_prices!H329</f>
        <v>0.85914455636218401</v>
      </c>
      <c r="D329" s="3">
        <v>304</v>
      </c>
      <c r="E329" s="3">
        <v>0.9698741299408361</v>
      </c>
      <c r="F329" s="3">
        <v>6.5950415724885247E-2</v>
      </c>
    </row>
    <row r="330" spans="1:6">
      <c r="A330">
        <f>wrds_fama_bliss_bond_prices!J331/wrds_fama_bliss_bond_prices!K330</f>
        <v>0.93551409689242571</v>
      </c>
      <c r="B330">
        <f>wrds_fama_bliss_bond_prices!K330/wrds_fama_bliss_bond_prices!H330</f>
        <v>0.86200724547621788</v>
      </c>
      <c r="D330" s="3">
        <v>305</v>
      </c>
      <c r="E330" s="3">
        <v>0.97000544359909746</v>
      </c>
      <c r="F330" s="3">
        <v>5.3743529431053982E-3</v>
      </c>
    </row>
    <row r="331" spans="1:6">
      <c r="A331">
        <f>wrds_fama_bliss_bond_prices!J332/wrds_fama_bliss_bond_prices!K331</f>
        <v>1.0441982016566835</v>
      </c>
      <c r="B331">
        <f>wrds_fama_bliss_bond_prices!K331/wrds_fama_bliss_bond_prices!H331</f>
        <v>0.88818032707734895</v>
      </c>
      <c r="D331" s="3">
        <v>306</v>
      </c>
      <c r="E331" s="3">
        <v>0.96941151576653795</v>
      </c>
      <c r="F331" s="3">
        <v>3.7859078465875662E-2</v>
      </c>
    </row>
    <row r="332" spans="1:6">
      <c r="A332">
        <f>wrds_fama_bliss_bond_prices!J333/wrds_fama_bliss_bond_prices!K332</f>
        <v>1.0702221265469727</v>
      </c>
      <c r="B332">
        <f>wrds_fama_bliss_bond_prices!K332/wrds_fama_bliss_bond_prices!H332</f>
        <v>0.89922864138027681</v>
      </c>
      <c r="D332" s="3">
        <v>307</v>
      </c>
      <c r="E332" s="3">
        <v>0.96940389686297768</v>
      </c>
      <c r="F332" s="3">
        <v>4.0786092711906807E-2</v>
      </c>
    </row>
    <row r="333" spans="1:6">
      <c r="A333">
        <f>wrds_fama_bliss_bond_prices!J334/wrds_fama_bliss_bond_prices!K333</f>
        <v>1.2545013009847152</v>
      </c>
      <c r="B333">
        <f>wrds_fama_bliss_bond_prices!K333/wrds_fama_bliss_bond_prices!H333</f>
        <v>0.91682491845232561</v>
      </c>
      <c r="D333" s="3">
        <v>308</v>
      </c>
      <c r="E333" s="3">
        <v>0.96992579569730508</v>
      </c>
      <c r="F333" s="3">
        <v>3.3795189555452465E-2</v>
      </c>
    </row>
    <row r="334" spans="1:6">
      <c r="A334">
        <f>wrds_fama_bliss_bond_prices!J335/wrds_fama_bliss_bond_prices!K334</f>
        <v>1.0281644219352235</v>
      </c>
      <c r="B334">
        <f>wrds_fama_bliss_bond_prices!K334/wrds_fama_bliss_bond_prices!H334</f>
        <v>0.8763462514089575</v>
      </c>
      <c r="D334" s="3">
        <v>309</v>
      </c>
      <c r="E334" s="3">
        <v>0.96952973202054349</v>
      </c>
      <c r="F334" s="3">
        <v>2.9526649679593286E-2</v>
      </c>
    </row>
    <row r="335" spans="1:6">
      <c r="A335">
        <f>wrds_fama_bliss_bond_prices!J336/wrds_fama_bliss_bond_prices!K335</f>
        <v>0.81949896995683391</v>
      </c>
      <c r="B335">
        <f>wrds_fama_bliss_bond_prices!K335/wrds_fama_bliss_bond_prices!H335</f>
        <v>0.81433635233643553</v>
      </c>
      <c r="D335" s="3">
        <v>310</v>
      </c>
      <c r="E335" s="3">
        <v>0.96889692921419235</v>
      </c>
      <c r="F335" s="3">
        <v>3.4564857556249939E-2</v>
      </c>
    </row>
    <row r="336" spans="1:6">
      <c r="A336">
        <f>wrds_fama_bliss_bond_prices!J337/wrds_fama_bliss_bond_prices!K336</f>
        <v>0.90155229936106496</v>
      </c>
      <c r="B336">
        <f>wrds_fama_bliss_bond_prices!K336/wrds_fama_bliss_bond_prices!H336</f>
        <v>0.9642760222595339</v>
      </c>
      <c r="D336" s="3">
        <v>311</v>
      </c>
      <c r="E336" s="3">
        <v>0.97013163742743169</v>
      </c>
      <c r="F336" s="3">
        <v>4.6488116239998711E-2</v>
      </c>
    </row>
    <row r="337" spans="1:6">
      <c r="A337">
        <f>wrds_fama_bliss_bond_prices!J338/wrds_fama_bliss_bond_prices!K337</f>
        <v>0.97178017572963282</v>
      </c>
      <c r="B337">
        <f>wrds_fama_bliss_bond_prices!K337/wrds_fama_bliss_bond_prices!H337</f>
        <v>1.0967029002126014</v>
      </c>
      <c r="D337" s="3">
        <v>312</v>
      </c>
      <c r="E337" s="3">
        <v>0.97160139309635962</v>
      </c>
      <c r="F337" s="3">
        <v>6.8168212752980795E-2</v>
      </c>
    </row>
    <row r="338" spans="1:6">
      <c r="A338">
        <f>wrds_fama_bliss_bond_prices!J339/wrds_fama_bliss_bond_prices!K338</f>
        <v>1.0637536143320219</v>
      </c>
      <c r="B338">
        <f>wrds_fama_bliss_bond_prices!K338/wrds_fama_bliss_bond_prices!H338</f>
        <v>1.1204660963315536</v>
      </c>
      <c r="D338" s="3">
        <v>313</v>
      </c>
      <c r="E338" s="3">
        <v>0.97231529322185806</v>
      </c>
      <c r="F338" s="3">
        <v>2.103855915810926E-2</v>
      </c>
    </row>
    <row r="339" spans="1:6">
      <c r="A339">
        <f>wrds_fama_bliss_bond_prices!J340/wrds_fama_bliss_bond_prices!K339</f>
        <v>1.1644359210232855</v>
      </c>
      <c r="B339">
        <f>wrds_fama_bliss_bond_prices!K339/wrds_fama_bliss_bond_prices!H339</f>
        <v>1.0982424852586297</v>
      </c>
      <c r="D339" s="3">
        <v>314</v>
      </c>
      <c r="E339" s="3">
        <v>0.97218001249401698</v>
      </c>
      <c r="F339" s="3">
        <v>2.2434351385620221E-2</v>
      </c>
    </row>
    <row r="340" spans="1:6">
      <c r="A340">
        <f>wrds_fama_bliss_bond_prices!J341/wrds_fama_bliss_bond_prices!K340</f>
        <v>1.0365125540056759</v>
      </c>
      <c r="B340">
        <f>wrds_fama_bliss_bond_prices!K340/wrds_fama_bliss_bond_prices!H340</f>
        <v>1.0110200990853233</v>
      </c>
      <c r="D340" s="3">
        <v>315</v>
      </c>
      <c r="E340" s="3">
        <v>0.97362145695475211</v>
      </c>
      <c r="F340" s="3">
        <v>3.6781319529159751E-2</v>
      </c>
    </row>
    <row r="341" spans="1:6">
      <c r="A341">
        <f>wrds_fama_bliss_bond_prices!J342/wrds_fama_bliss_bond_prices!K341</f>
        <v>1.0677275319638628</v>
      </c>
      <c r="B341">
        <f>wrds_fama_bliss_bond_prices!K341/wrds_fama_bliss_bond_prices!H341</f>
        <v>0.98574260213779463</v>
      </c>
      <c r="D341" s="3">
        <v>316</v>
      </c>
      <c r="E341" s="3">
        <v>0.97462553271798524</v>
      </c>
      <c r="F341" s="3">
        <v>0.12407009415037129</v>
      </c>
    </row>
    <row r="342" spans="1:6">
      <c r="A342">
        <f>wrds_fama_bliss_bond_prices!J343/wrds_fama_bliss_bond_prices!K342</f>
        <v>1.0656781184388329</v>
      </c>
      <c r="B342">
        <f>wrds_fama_bliss_bond_prices!K342/wrds_fama_bliss_bond_prices!H342</f>
        <v>0.93278015682572624</v>
      </c>
      <c r="D342" s="3">
        <v>317</v>
      </c>
      <c r="E342" s="3">
        <v>0.97587441335029279</v>
      </c>
      <c r="F342" s="3">
        <v>1.1891313323901587E-2</v>
      </c>
    </row>
    <row r="343" spans="1:6">
      <c r="A343">
        <f>wrds_fama_bliss_bond_prices!J344/wrds_fama_bliss_bond_prices!K343</f>
        <v>0.95095813252447181</v>
      </c>
      <c r="B343">
        <f>wrds_fama_bliss_bond_prices!K343/wrds_fama_bliss_bond_prices!H343</f>
        <v>0.87420122538155653</v>
      </c>
      <c r="D343" s="3">
        <v>318</v>
      </c>
      <c r="E343" s="3">
        <v>0.97854723802788868</v>
      </c>
      <c r="F343" s="3">
        <v>0.10489350254165142</v>
      </c>
    </row>
    <row r="344" spans="1:6">
      <c r="A344">
        <f>wrds_fama_bliss_bond_prices!J345/wrds_fama_bliss_bond_prices!K344</f>
        <v>1.0244244790163806</v>
      </c>
      <c r="B344">
        <f>wrds_fama_bliss_bond_prices!K344/wrds_fama_bliss_bond_prices!H344</f>
        <v>0.93151339691940616</v>
      </c>
      <c r="D344" s="3">
        <v>319</v>
      </c>
      <c r="E344" s="3">
        <v>0.97850970296663786</v>
      </c>
      <c r="F344" s="3">
        <v>-9.3394533456636619E-4</v>
      </c>
    </row>
    <row r="345" spans="1:6">
      <c r="A345">
        <f>wrds_fama_bliss_bond_prices!J346/wrds_fama_bliss_bond_prices!K345</f>
        <v>1.0900138831518236</v>
      </c>
      <c r="B345">
        <f>wrds_fama_bliss_bond_prices!K345/wrds_fama_bliss_bond_prices!H345</f>
        <v>0.90135076451620977</v>
      </c>
      <c r="D345" s="3">
        <v>320</v>
      </c>
      <c r="E345" s="3">
        <v>0.97863001954727191</v>
      </c>
      <c r="F345" s="3">
        <v>5.8691748342633909E-2</v>
      </c>
    </row>
    <row r="346" spans="1:6">
      <c r="A346">
        <f>wrds_fama_bliss_bond_prices!J347/wrds_fama_bliss_bond_prices!K346</f>
        <v>0.96437189971952353</v>
      </c>
      <c r="B346">
        <f>wrds_fama_bliss_bond_prices!K346/wrds_fama_bliss_bond_prices!H346</f>
        <v>0.92903421385268592</v>
      </c>
      <c r="D346" s="3">
        <v>321</v>
      </c>
      <c r="E346" s="3">
        <v>0.97770012590021038</v>
      </c>
      <c r="F346" s="3">
        <v>2.5071440140759571E-2</v>
      </c>
    </row>
    <row r="347" spans="1:6">
      <c r="A347">
        <f>wrds_fama_bliss_bond_prices!J348/wrds_fama_bliss_bond_prices!K347</f>
        <v>1.0890404942156582</v>
      </c>
      <c r="B347">
        <f>wrds_fama_bliss_bond_prices!K347/wrds_fama_bliss_bond_prices!H347</f>
        <v>1.0101362548324597</v>
      </c>
      <c r="D347" s="3">
        <v>322</v>
      </c>
      <c r="E347" s="3">
        <v>0.97667692588258137</v>
      </c>
      <c r="F347" s="3">
        <v>4.9734354878923304E-2</v>
      </c>
    </row>
    <row r="348" spans="1:6">
      <c r="A348">
        <f>wrds_fama_bliss_bond_prices!J349/wrds_fama_bliss_bond_prices!K348</f>
        <v>0.97164707175108678</v>
      </c>
      <c r="B348">
        <f>wrds_fama_bliss_bond_prices!K348/wrds_fama_bliss_bond_prices!H348</f>
        <v>0.95469698072885567</v>
      </c>
      <c r="D348" s="3">
        <v>323</v>
      </c>
      <c r="E348" s="3">
        <v>0.97673169389761394</v>
      </c>
      <c r="F348" s="3">
        <v>-1.1054693587428721E-2</v>
      </c>
    </row>
    <row r="349" spans="1:6">
      <c r="A349">
        <f>wrds_fama_bliss_bond_prices!J350/wrds_fama_bliss_bond_prices!K349</f>
        <v>1.0128909779114565</v>
      </c>
      <c r="B349">
        <f>wrds_fama_bliss_bond_prices!K349/wrds_fama_bliss_bond_prices!H349</f>
        <v>0.92833783399021241</v>
      </c>
      <c r="D349" s="3">
        <v>324</v>
      </c>
      <c r="E349" s="3">
        <v>0.97737030886491993</v>
      </c>
      <c r="F349" s="3">
        <v>-9.5582211955489438E-3</v>
      </c>
    </row>
    <row r="350" spans="1:6">
      <c r="A350">
        <f>wrds_fama_bliss_bond_prices!J351/wrds_fama_bliss_bond_prices!K350</f>
        <v>1.0477676662859772</v>
      </c>
      <c r="B350">
        <f>wrds_fama_bliss_bond_prices!K350/wrds_fama_bliss_bond_prices!H350</f>
        <v>0.99179954298678596</v>
      </c>
      <c r="D350" s="3">
        <v>325</v>
      </c>
      <c r="E350" s="3">
        <v>0.97673306081134481</v>
      </c>
      <c r="F350" s="3">
        <v>5.8747186846531796E-2</v>
      </c>
    </row>
    <row r="351" spans="1:6">
      <c r="A351">
        <f>wrds_fama_bliss_bond_prices!J352/wrds_fama_bliss_bond_prices!K351</f>
        <v>1.0938641181511619</v>
      </c>
      <c r="B351">
        <f>wrds_fama_bliss_bond_prices!K351/wrds_fama_bliss_bond_prices!H351</f>
        <v>0.93124953279665923</v>
      </c>
      <c r="D351" s="3">
        <v>326</v>
      </c>
      <c r="E351" s="3">
        <v>0.97707173312047702</v>
      </c>
      <c r="F351" s="3">
        <v>8.5904481208030958E-2</v>
      </c>
    </row>
    <row r="352" spans="1:6">
      <c r="A352">
        <f>wrds_fama_bliss_bond_prices!J353/wrds_fama_bliss_bond_prices!K352</f>
        <v>1.0444317609865255</v>
      </c>
      <c r="B352">
        <f>wrds_fama_bliss_bond_prices!K352/wrds_fama_bliss_bond_prices!H352</f>
        <v>0.93807264394069101</v>
      </c>
      <c r="D352" s="3">
        <v>327</v>
      </c>
      <c r="E352" s="3">
        <v>0.97804978011596133</v>
      </c>
      <c r="F352" s="3">
        <v>7.6748284929478272E-2</v>
      </c>
    </row>
    <row r="353" spans="1:6">
      <c r="A353">
        <f>wrds_fama_bliss_bond_prices!J354/wrds_fama_bliss_bond_prices!K353</f>
        <v>0.88044686734920063</v>
      </c>
      <c r="B353">
        <f>wrds_fama_bliss_bond_prices!K353/wrds_fama_bliss_bond_prices!H353</f>
        <v>1.028153686260437</v>
      </c>
      <c r="D353" s="3">
        <v>328</v>
      </c>
      <c r="E353" s="3">
        <v>0.97991559219545632</v>
      </c>
      <c r="F353" s="3">
        <v>0.24655169778025843</v>
      </c>
    </row>
    <row r="354" spans="1:6">
      <c r="A354">
        <f>wrds_fama_bliss_bond_prices!J355/wrds_fama_bliss_bond_prices!K354</f>
        <v>0.86812069097720934</v>
      </c>
      <c r="B354">
        <f>wrds_fama_bliss_bond_prices!K354/wrds_fama_bliss_bond_prices!H354</f>
        <v>1.0427757206074417</v>
      </c>
      <c r="D354" s="3">
        <v>329</v>
      </c>
      <c r="E354" s="3">
        <v>0.97977848313644855</v>
      </c>
      <c r="F354" s="3">
        <v>-4.4264386244022846E-2</v>
      </c>
    </row>
    <row r="355" spans="1:6">
      <c r="A355">
        <f>wrds_fama_bliss_bond_prices!J356/wrds_fama_bliss_bond_prices!K355</f>
        <v>1.1074139086659551</v>
      </c>
      <c r="B355">
        <f>wrds_fama_bliss_bond_prices!K355/wrds_fama_bliss_bond_prices!H355</f>
        <v>1.1157822811164855</v>
      </c>
      <c r="D355" s="3">
        <v>330</v>
      </c>
      <c r="E355" s="3">
        <v>0.97852491823760124</v>
      </c>
      <c r="F355" s="3">
        <v>6.5673283419082296E-2</v>
      </c>
    </row>
    <row r="356" spans="1:6">
      <c r="A356">
        <f>wrds_fama_bliss_bond_prices!J357/wrds_fama_bliss_bond_prices!K356</f>
        <v>1.0145131644643268</v>
      </c>
      <c r="B356">
        <f>wrds_fama_bliss_bond_prices!K356/wrds_fama_bliss_bond_prices!H356</f>
        <v>1.0552079729877741</v>
      </c>
      <c r="D356" s="3">
        <v>331</v>
      </c>
      <c r="E356" s="3">
        <v>0.97799575704777086</v>
      </c>
      <c r="F356" s="3">
        <v>9.2226369499201821E-2</v>
      </c>
    </row>
    <row r="357" spans="1:6">
      <c r="A357">
        <f>wrds_fama_bliss_bond_prices!J358/wrds_fama_bliss_bond_prices!K357</f>
        <v>0.98418566057972234</v>
      </c>
      <c r="B357">
        <f>wrds_fama_bliss_bond_prices!K357/wrds_fama_bliss_bond_prices!H357</f>
        <v>1.0136196224993217</v>
      </c>
      <c r="D357" s="3">
        <v>332</v>
      </c>
      <c r="E357" s="3">
        <v>0.9771529798912989</v>
      </c>
      <c r="F357" s="3">
        <v>0.27734832109341634</v>
      </c>
    </row>
    <row r="358" spans="1:6">
      <c r="A358">
        <f>wrds_fama_bliss_bond_prices!J359/wrds_fama_bliss_bond_prices!K358</f>
        <v>1.0205075252256879</v>
      </c>
      <c r="B358">
        <f>wrds_fama_bliss_bond_prices!K358/wrds_fama_bliss_bond_prices!H358</f>
        <v>0.98401657006725729</v>
      </c>
      <c r="D358" s="3">
        <v>333</v>
      </c>
      <c r="E358" s="3">
        <v>0.97909171362280945</v>
      </c>
      <c r="F358" s="3">
        <v>4.907270831241406E-2</v>
      </c>
    </row>
    <row r="359" spans="1:6">
      <c r="A359">
        <f>wrds_fama_bliss_bond_prices!J360/wrds_fama_bliss_bond_prices!K359</f>
        <v>0.96101804770299182</v>
      </c>
      <c r="B359">
        <f>wrds_fama_bliss_bond_prices!K359/wrds_fama_bliss_bond_prices!H359</f>
        <v>1.0207411201622933</v>
      </c>
      <c r="D359" s="3">
        <v>334</v>
      </c>
      <c r="E359" s="3">
        <v>0.98206168995356824</v>
      </c>
      <c r="F359" s="3">
        <v>-0.16256271999673433</v>
      </c>
    </row>
    <row r="360" spans="1:6">
      <c r="A360">
        <f>wrds_fama_bliss_bond_prices!J361/wrds_fama_bliss_bond_prices!K360</f>
        <v>0.99408054181476058</v>
      </c>
      <c r="B360">
        <f>wrds_fama_bliss_bond_prices!K360/wrds_fama_bliss_bond_prices!H360</f>
        <v>0.9989340235706341</v>
      </c>
      <c r="D360" s="3">
        <v>335</v>
      </c>
      <c r="E360" s="3">
        <v>0.97488029992755687</v>
      </c>
      <c r="F360" s="3">
        <v>-7.3328000566491913E-2</v>
      </c>
    </row>
    <row r="361" spans="1:6">
      <c r="A361">
        <f>wrds_fama_bliss_bond_prices!J362/wrds_fama_bliss_bond_prices!K361</f>
        <v>1.087428507954064</v>
      </c>
      <c r="B361">
        <f>wrds_fama_bliss_bond_prices!K361/wrds_fama_bliss_bond_prices!H361</f>
        <v>1.0258981096739135</v>
      </c>
      <c r="D361" s="3">
        <v>336</v>
      </c>
      <c r="E361" s="3">
        <v>0.96853768852261157</v>
      </c>
      <c r="F361" s="3">
        <v>3.2424872070212496E-3</v>
      </c>
    </row>
    <row r="362" spans="1:6">
      <c r="A362">
        <f>wrds_fama_bliss_bond_prices!J363/wrds_fama_bliss_bond_prices!K362</f>
        <v>0.93720835826195115</v>
      </c>
      <c r="B362">
        <f>wrds_fama_bliss_bond_prices!K362/wrds_fama_bliss_bond_prices!H362</f>
        <v>0.9903563318460713</v>
      </c>
      <c r="D362" s="3">
        <v>337</v>
      </c>
      <c r="E362" s="3">
        <v>0.96739954556363128</v>
      </c>
      <c r="F362" s="3">
        <v>9.6354068768390588E-2</v>
      </c>
    </row>
    <row r="363" spans="1:6">
      <c r="A363">
        <f>wrds_fama_bliss_bond_prices!J364/wrds_fama_bliss_bond_prices!K363</f>
        <v>0.94589319477052292</v>
      </c>
      <c r="B363">
        <f>wrds_fama_bliss_bond_prices!K363/wrds_fama_bliss_bond_prices!H363</f>
        <v>1.0489332500357804</v>
      </c>
      <c r="D363" s="3">
        <v>338</v>
      </c>
      <c r="E363" s="3">
        <v>0.96846394979356532</v>
      </c>
      <c r="F363" s="3">
        <v>0.19597197122972021</v>
      </c>
    </row>
    <row r="364" spans="1:6">
      <c r="A364">
        <f>wrds_fama_bliss_bond_prices!J365/wrds_fama_bliss_bond_prices!K364</f>
        <v>0.89263422573332374</v>
      </c>
      <c r="B364">
        <f>wrds_fama_bliss_bond_prices!K364/wrds_fama_bliss_bond_prices!H364</f>
        <v>1.1140537662483219</v>
      </c>
      <c r="D364" s="3">
        <v>339</v>
      </c>
      <c r="E364" s="3">
        <v>0.97264148316035981</v>
      </c>
      <c r="F364" s="3">
        <v>6.3871070845316069E-2</v>
      </c>
    </row>
    <row r="365" spans="1:6">
      <c r="A365">
        <f>wrds_fama_bliss_bond_prices!J366/wrds_fama_bliss_bond_prices!K365</f>
        <v>0.94527968917601091</v>
      </c>
      <c r="B365">
        <f>wrds_fama_bliss_bond_prices!K365/wrds_fama_bliss_bond_prices!H365</f>
        <v>1.0972702732389521</v>
      </c>
      <c r="D365" s="3">
        <v>340</v>
      </c>
      <c r="E365" s="3">
        <v>0.97385215385581092</v>
      </c>
      <c r="F365" s="3">
        <v>9.387537810805191E-2</v>
      </c>
    </row>
    <row r="366" spans="1:6">
      <c r="A366">
        <f>wrds_fama_bliss_bond_prices!J367/wrds_fama_bliss_bond_prices!K366</f>
        <v>0.98782314188678877</v>
      </c>
      <c r="B366">
        <f>wrds_fama_bliss_bond_prices!K366/wrds_fama_bliss_bond_prices!H366</f>
        <v>1.0971278200681072</v>
      </c>
      <c r="D366" s="3">
        <v>341</v>
      </c>
      <c r="E366" s="3">
        <v>0.97638880060654964</v>
      </c>
      <c r="F366" s="3">
        <v>8.9289317832283221E-2</v>
      </c>
    </row>
    <row r="367" spans="1:6">
      <c r="A367">
        <f>wrds_fama_bliss_bond_prices!J368/wrds_fama_bliss_bond_prices!K367</f>
        <v>0.92516934477982449</v>
      </c>
      <c r="B367">
        <f>wrds_fama_bliss_bond_prices!K367/wrds_fama_bliss_bond_prices!H367</f>
        <v>1.1588666819198339</v>
      </c>
      <c r="D367" s="3">
        <v>342</v>
      </c>
      <c r="E367" s="3">
        <v>0.97919445006691808</v>
      </c>
      <c r="F367" s="3">
        <v>-2.8236317542446265E-2</v>
      </c>
    </row>
    <row r="368" spans="1:6">
      <c r="A368">
        <f>wrds_fama_bliss_bond_prices!J369/wrds_fama_bliss_bond_prices!K368</f>
        <v>0.98653014697228036</v>
      </c>
      <c r="B368">
        <f>wrds_fama_bliss_bond_prices!K368/wrds_fama_bliss_bond_prices!H368</f>
        <v>1.2101474962109586</v>
      </c>
      <c r="D368" s="3">
        <v>343</v>
      </c>
      <c r="E368" s="3">
        <v>0.97644947232178858</v>
      </c>
      <c r="F368" s="3">
        <v>4.7975006694591982E-2</v>
      </c>
    </row>
    <row r="369" spans="1:6">
      <c r="A369">
        <f>wrds_fama_bliss_bond_prices!J370/wrds_fama_bliss_bond_prices!K369</f>
        <v>0.95118928227305144</v>
      </c>
      <c r="B369">
        <f>wrds_fama_bliss_bond_prices!K369/wrds_fama_bliss_bond_prices!H369</f>
        <v>1.1554633073137492</v>
      </c>
      <c r="D369" s="3">
        <v>344</v>
      </c>
      <c r="E369" s="3">
        <v>0.9778941175421606</v>
      </c>
      <c r="F369" s="3">
        <v>0.11211976560966297</v>
      </c>
    </row>
    <row r="370" spans="1:6">
      <c r="A370">
        <f>wrds_fama_bliss_bond_prices!J371/wrds_fama_bliss_bond_prices!K370</f>
        <v>1.0097915717048029</v>
      </c>
      <c r="B370">
        <f>wrds_fama_bliss_bond_prices!K370/wrds_fama_bliss_bond_prices!H370</f>
        <v>1.1793881676586551</v>
      </c>
      <c r="D370" s="3">
        <v>345</v>
      </c>
      <c r="E370" s="3">
        <v>0.97656821328311738</v>
      </c>
      <c r="F370" s="3">
        <v>-1.2196313563593852E-2</v>
      </c>
    </row>
    <row r="371" spans="1:6">
      <c r="A371">
        <f>wrds_fama_bliss_bond_prices!J372/wrds_fama_bliss_bond_prices!K371</f>
        <v>0.95908713795063583</v>
      </c>
      <c r="B371">
        <f>wrds_fama_bliss_bond_prices!K371/wrds_fama_bliss_bond_prices!H371</f>
        <v>1.0972446662813353</v>
      </c>
      <c r="D371" s="3">
        <v>346</v>
      </c>
      <c r="E371" s="3">
        <v>0.97268381505494983</v>
      </c>
      <c r="F371" s="3">
        <v>0.11635667916070835</v>
      </c>
    </row>
    <row r="372" spans="1:6">
      <c r="A372">
        <f>wrds_fama_bliss_bond_prices!J373/wrds_fama_bliss_bond_prices!K372</f>
        <v>1.0328670866127336</v>
      </c>
      <c r="B372">
        <f>wrds_fama_bliss_bond_prices!K372/wrds_fama_bliss_bond_prices!H372</f>
        <v>1.129945969007669</v>
      </c>
      <c r="D372" s="3">
        <v>347</v>
      </c>
      <c r="E372" s="3">
        <v>0.97533909000854369</v>
      </c>
      <c r="F372" s="3">
        <v>-3.6920182574569083E-3</v>
      </c>
    </row>
    <row r="373" spans="1:6">
      <c r="A373">
        <f>wrds_fama_bliss_bond_prices!J374/wrds_fama_bliss_bond_prices!K373</f>
        <v>0.98464289076973066</v>
      </c>
      <c r="B373">
        <f>wrds_fama_bliss_bond_prices!K373/wrds_fama_bliss_bond_prices!H373</f>
        <v>1.1223223268849449</v>
      </c>
      <c r="D373" s="3">
        <v>348</v>
      </c>
      <c r="E373" s="3">
        <v>0.97660156653380314</v>
      </c>
      <c r="F373" s="3">
        <v>3.6289411377653402E-2</v>
      </c>
    </row>
    <row r="374" spans="1:6">
      <c r="A374">
        <f>wrds_fama_bliss_bond_prices!J375/wrds_fama_bliss_bond_prices!K374</f>
        <v>1.0565413949653304</v>
      </c>
      <c r="B374">
        <f>wrds_fama_bliss_bond_prices!K374/wrds_fama_bliss_bond_prices!H374</f>
        <v>1.1144682009116753</v>
      </c>
      <c r="D374" s="3">
        <v>349</v>
      </c>
      <c r="E374" s="3">
        <v>0.97356205548075514</v>
      </c>
      <c r="F374" s="3">
        <v>7.4205610805222033E-2</v>
      </c>
    </row>
    <row r="375" spans="1:6">
      <c r="A375">
        <f>wrds_fama_bliss_bond_prices!J376/wrds_fama_bliss_bond_prices!K375</f>
        <v>0.97318941789922153</v>
      </c>
      <c r="B375">
        <f>wrds_fama_bliss_bond_prices!K375/wrds_fama_bliss_bond_prices!H375</f>
        <v>1.1171111923535937</v>
      </c>
      <c r="D375" s="3">
        <v>350</v>
      </c>
      <c r="E375" s="3">
        <v>0.97646211014592332</v>
      </c>
      <c r="F375" s="3">
        <v>0.11740200800523859</v>
      </c>
    </row>
    <row r="376" spans="1:6">
      <c r="A376">
        <f>wrds_fama_bliss_bond_prices!J377/wrds_fama_bliss_bond_prices!K376</f>
        <v>0.92275099051810361</v>
      </c>
      <c r="B376">
        <f>wrds_fama_bliss_bond_prices!K376/wrds_fama_bliss_bond_prices!H376</f>
        <v>1.1218820621681567</v>
      </c>
      <c r="D376" s="3">
        <v>351</v>
      </c>
      <c r="E376" s="3">
        <v>0.97613531589366676</v>
      </c>
      <c r="F376" s="3">
        <v>6.8296445092858704E-2</v>
      </c>
    </row>
    <row r="377" spans="1:6">
      <c r="A377">
        <f>wrds_fama_bliss_bond_prices!J378/wrds_fama_bliss_bond_prices!K377</f>
        <v>0.99957323417053445</v>
      </c>
      <c r="B377">
        <f>wrds_fama_bliss_bond_prices!K377/wrds_fama_bliss_bond_prices!H377</f>
        <v>1.1266502569380987</v>
      </c>
      <c r="D377" s="3">
        <v>352</v>
      </c>
      <c r="E377" s="3">
        <v>0.97182086662764189</v>
      </c>
      <c r="F377" s="3">
        <v>-9.1373999278441254E-2</v>
      </c>
    </row>
    <row r="378" spans="1:6">
      <c r="A378">
        <f>wrds_fama_bliss_bond_prices!J379/wrds_fama_bliss_bond_prices!K378</f>
        <v>0.9619581244709694</v>
      </c>
      <c r="B378">
        <f>wrds_fama_bliss_bond_prices!K378/wrds_fama_bliss_bond_prices!H378</f>
        <v>1.1690331006591586</v>
      </c>
      <c r="D378" s="3">
        <v>353</v>
      </c>
      <c r="E378" s="3">
        <v>0.97112054141235071</v>
      </c>
      <c r="F378" s="3">
        <v>-0.10299985043514137</v>
      </c>
    </row>
    <row r="379" spans="1:6">
      <c r="A379">
        <f>wrds_fama_bliss_bond_prices!J380/wrds_fama_bliss_bond_prices!K379</f>
        <v>0.96880740875509619</v>
      </c>
      <c r="B379">
        <f>wrds_fama_bliss_bond_prices!K379/wrds_fama_bliss_bond_prices!H379</f>
        <v>1.1543971354905116</v>
      </c>
      <c r="D379" s="3">
        <v>354</v>
      </c>
      <c r="E379" s="3">
        <v>0.9676238778159727</v>
      </c>
      <c r="F379" s="3">
        <v>0.13979003084998243</v>
      </c>
    </row>
    <row r="380" spans="1:6">
      <c r="A380">
        <f>wrds_fama_bliss_bond_prices!J381/wrds_fama_bliss_bond_prices!K380</f>
        <v>0.94462608409590887</v>
      </c>
      <c r="B380">
        <f>wrds_fama_bliss_bond_prices!K380/wrds_fama_bliss_bond_prices!H380</f>
        <v>1.1422198040745077</v>
      </c>
      <c r="D380" s="3">
        <v>355</v>
      </c>
      <c r="E380" s="3">
        <v>0.97052509623569561</v>
      </c>
      <c r="F380" s="3">
        <v>4.3988068228631216E-2</v>
      </c>
    </row>
    <row r="381" spans="1:6">
      <c r="A381">
        <f>wrds_fama_bliss_bond_prices!J382/wrds_fama_bliss_bond_prices!K381</f>
        <v>1.005726545569279</v>
      </c>
      <c r="B381">
        <f>wrds_fama_bliss_bond_prices!K381/wrds_fama_bliss_bond_prices!H381</f>
        <v>1.1509794610380875</v>
      </c>
      <c r="D381" s="3">
        <v>356</v>
      </c>
      <c r="E381" s="3">
        <v>0.97251697847439345</v>
      </c>
      <c r="F381" s="3">
        <v>1.1668682105328898E-2</v>
      </c>
    </row>
    <row r="382" spans="1:6">
      <c r="A382">
        <f>wrds_fama_bliss_bond_prices!J383/wrds_fama_bliss_bond_prices!K382</f>
        <v>1.0216436029275249</v>
      </c>
      <c r="B382">
        <f>wrds_fama_bliss_bond_prices!K382/wrds_fama_bliss_bond_prices!H382</f>
        <v>1.1508245476947416</v>
      </c>
      <c r="D382" s="3">
        <v>357</v>
      </c>
      <c r="E382" s="3">
        <v>0.97393482250182228</v>
      </c>
      <c r="F382" s="3">
        <v>4.65727027238656E-2</v>
      </c>
    </row>
    <row r="383" spans="1:6">
      <c r="A383">
        <f>wrds_fama_bliss_bond_prices!J384/wrds_fama_bliss_bond_prices!K383</f>
        <v>0.98944417703377363</v>
      </c>
      <c r="B383">
        <f>wrds_fama_bliss_bond_prices!K383/wrds_fama_bliss_bond_prices!H383</f>
        <v>1.1281296251672046</v>
      </c>
      <c r="D383" s="3">
        <v>358</v>
      </c>
      <c r="E383" s="3">
        <v>0.97217589294103623</v>
      </c>
      <c r="F383" s="3">
        <v>-1.1157845238044417E-2</v>
      </c>
    </row>
    <row r="384" spans="1:6">
      <c r="A384">
        <f>wrds_fama_bliss_bond_prices!J385/wrds_fama_bliss_bond_prices!K384</f>
        <v>1.0775189257634665</v>
      </c>
      <c r="B384">
        <f>wrds_fama_bliss_bond_prices!K384/wrds_fama_bliss_bond_prices!H384</f>
        <v>1.132873087452249</v>
      </c>
      <c r="D384" s="3">
        <v>359</v>
      </c>
      <c r="E384" s="3">
        <v>0.97322034812784519</v>
      </c>
      <c r="F384" s="3">
        <v>2.0860193686915385E-2</v>
      </c>
    </row>
    <row r="385" spans="1:6">
      <c r="A385">
        <f>wrds_fama_bliss_bond_prices!J386/wrds_fama_bliss_bond_prices!K385</f>
        <v>0.99948753434515991</v>
      </c>
      <c r="B385">
        <f>wrds_fama_bliss_bond_prices!K385/wrds_fama_bliss_bond_prices!H385</f>
        <v>1.1106875301837147</v>
      </c>
      <c r="D385" s="3">
        <v>360</v>
      </c>
      <c r="E385" s="3">
        <v>0.97192889791255577</v>
      </c>
      <c r="F385" s="3">
        <v>0.11549961004150822</v>
      </c>
    </row>
    <row r="386" spans="1:6">
      <c r="A386">
        <f>wrds_fama_bliss_bond_prices!J387/wrds_fama_bliss_bond_prices!K386</f>
        <v>0.92643841320689468</v>
      </c>
      <c r="B386">
        <f>wrds_fama_bliss_bond_prices!K386/wrds_fama_bliss_bond_prices!H386</f>
        <v>1.1206212004810705</v>
      </c>
      <c r="D386" s="3">
        <v>361</v>
      </c>
      <c r="E386" s="3">
        <v>0.9736311783626227</v>
      </c>
      <c r="F386" s="3">
        <v>-3.6422820100671549E-2</v>
      </c>
    </row>
    <row r="387" spans="1:6">
      <c r="A387">
        <f>wrds_fama_bliss_bond_prices!J388/wrds_fama_bliss_bond_prices!K387</f>
        <v>0.98766391112082863</v>
      </c>
      <c r="B387">
        <f>wrds_fama_bliss_bond_prices!K387/wrds_fama_bliss_bond_prices!H387</f>
        <v>1.0770575257202115</v>
      </c>
      <c r="D387" s="3">
        <v>362</v>
      </c>
      <c r="E387" s="3">
        <v>0.97082562532747319</v>
      </c>
      <c r="F387" s="3">
        <v>-2.4932430556950269E-2</v>
      </c>
    </row>
    <row r="388" spans="1:6">
      <c r="A388">
        <f>wrds_fama_bliss_bond_prices!J389/wrds_fama_bliss_bond_prices!K388</f>
        <v>0.95996905640748431</v>
      </c>
      <c r="B388">
        <f>wrds_fama_bliss_bond_prices!K388/wrds_fama_bliss_bond_prices!H388</f>
        <v>1.0620930554532135</v>
      </c>
      <c r="D388" s="3">
        <v>363</v>
      </c>
      <c r="E388" s="3">
        <v>0.96770666537606542</v>
      </c>
      <c r="F388" s="3">
        <v>-7.5072439642741684E-2</v>
      </c>
    </row>
    <row r="389" spans="1:6">
      <c r="A389">
        <f>wrds_fama_bliss_bond_prices!J390/wrds_fama_bliss_bond_prices!K389</f>
        <v>0.909115698870686</v>
      </c>
      <c r="B389">
        <f>wrds_fama_bliss_bond_prices!K389/wrds_fama_bliss_bond_prices!H389</f>
        <v>1.0973676052416035</v>
      </c>
      <c r="D389" s="3">
        <v>364</v>
      </c>
      <c r="E389" s="3">
        <v>0.96851051407975364</v>
      </c>
      <c r="F389" s="3">
        <v>-2.3230824903742731E-2</v>
      </c>
    </row>
    <row r="390" spans="1:6">
      <c r="A390">
        <f>wrds_fama_bliss_bond_prices!J391/wrds_fama_bliss_bond_prices!K390</f>
        <v>0.94127083222018948</v>
      </c>
      <c r="B390">
        <f>wrds_fama_bliss_bond_prices!K390/wrds_fama_bliss_bond_prices!H390</f>
        <v>1.1152348840691966</v>
      </c>
      <c r="D390" s="3">
        <v>365</v>
      </c>
      <c r="E390" s="3">
        <v>0.96851733690243158</v>
      </c>
      <c r="F390" s="3">
        <v>1.9305804984357189E-2</v>
      </c>
    </row>
    <row r="391" spans="1:6">
      <c r="A391">
        <f>wrds_fama_bliss_bond_prices!J392/wrds_fama_bliss_bond_prices!K391</f>
        <v>0.94208683461249265</v>
      </c>
      <c r="B391">
        <f>wrds_fama_bliss_bond_prices!K391/wrds_fama_bliss_bond_prices!H391</f>
        <v>1.1719142609449162</v>
      </c>
      <c r="D391" s="3">
        <v>366</v>
      </c>
      <c r="E391" s="3">
        <v>0.96556034195275164</v>
      </c>
      <c r="F391" s="3">
        <v>-4.0390997172927157E-2</v>
      </c>
    </row>
    <row r="392" spans="1:6">
      <c r="A392">
        <f>wrds_fama_bliss_bond_prices!J393/wrds_fama_bliss_bond_prices!K392</f>
        <v>0.94494279197947117</v>
      </c>
      <c r="B392">
        <f>wrds_fama_bliss_bond_prices!K392/wrds_fama_bliss_bond_prices!H392</f>
        <v>1.1909756151506623</v>
      </c>
      <c r="D392" s="3">
        <v>367</v>
      </c>
      <c r="E392" s="3">
        <v>0.96310423725100791</v>
      </c>
      <c r="F392" s="3">
        <v>2.3425909721272453E-2</v>
      </c>
    </row>
    <row r="393" spans="1:6">
      <c r="A393">
        <f>wrds_fama_bliss_bond_prices!J394/wrds_fama_bliss_bond_prices!K393</f>
        <v>1.0237863286386177</v>
      </c>
      <c r="B393">
        <f>wrds_fama_bliss_bond_prices!K393/wrds_fama_bliss_bond_prices!H393</f>
        <v>1.2048617836524147</v>
      </c>
      <c r="D393" s="3">
        <v>368</v>
      </c>
      <c r="E393" s="3">
        <v>0.96572334724990516</v>
      </c>
      <c r="F393" s="3">
        <v>-1.4534064976853722E-2</v>
      </c>
    </row>
    <row r="394" spans="1:6">
      <c r="A394">
        <f>wrds_fama_bliss_bond_prices!J395/wrds_fama_bliss_bond_prices!K394</f>
        <v>0.94312036483088113</v>
      </c>
      <c r="B394">
        <f>wrds_fama_bliss_bond_prices!K394/wrds_fama_bliss_bond_prices!H394</f>
        <v>1.17407291359213</v>
      </c>
      <c r="D394" s="3">
        <v>369</v>
      </c>
      <c r="E394" s="3">
        <v>0.96457746135097833</v>
      </c>
      <c r="F394" s="3">
        <v>4.521411035382461E-2</v>
      </c>
    </row>
    <row r="395" spans="1:6">
      <c r="A395">
        <f>wrds_fama_bliss_bond_prices!J396/wrds_fama_bliss_bond_prices!K395</f>
        <v>0.91207800955152807</v>
      </c>
      <c r="B395">
        <f>wrds_fama_bliss_bond_prices!K395/wrds_fama_bliss_bond_prices!H395</f>
        <v>1.1711314508173696</v>
      </c>
      <c r="D395" s="3">
        <v>370</v>
      </c>
      <c r="E395" s="3">
        <v>0.96851174053003275</v>
      </c>
      <c r="F395" s="3">
        <v>-9.4246025793969235E-3</v>
      </c>
    </row>
    <row r="396" spans="1:6">
      <c r="A396">
        <f>wrds_fama_bliss_bond_prices!J397/wrds_fama_bliss_bond_prices!K396</f>
        <v>0.85438992673950731</v>
      </c>
      <c r="B396">
        <f>wrds_fama_bliss_bond_prices!K396/wrds_fama_bliss_bond_prices!H396</f>
        <v>1.2115711529500093</v>
      </c>
      <c r="D396" s="3">
        <v>371</v>
      </c>
      <c r="E396" s="3">
        <v>0.96694550519446798</v>
      </c>
      <c r="F396" s="3">
        <v>6.5921581418265651E-2</v>
      </c>
    </row>
    <row r="397" spans="1:6">
      <c r="A397">
        <f>wrds_fama_bliss_bond_prices!J398/wrds_fama_bliss_bond_prices!K397</f>
        <v>0.95125780660838843</v>
      </c>
      <c r="B397">
        <f>wrds_fama_bliss_bond_prices!K397/wrds_fama_bliss_bond_prices!H397</f>
        <v>1.2214568332604216</v>
      </c>
      <c r="D397" s="3">
        <v>372</v>
      </c>
      <c r="E397" s="3">
        <v>0.96731064103563724</v>
      </c>
      <c r="F397" s="3">
        <v>1.7332249734093419E-2</v>
      </c>
    </row>
    <row r="398" spans="1:6">
      <c r="A398">
        <f>wrds_fama_bliss_bond_prices!J399/wrds_fama_bliss_bond_prices!K398</f>
        <v>0.97877337259804364</v>
      </c>
      <c r="B398">
        <f>wrds_fama_bliss_bond_prices!K398/wrds_fama_bliss_bond_prices!H398</f>
        <v>1.2633928162629637</v>
      </c>
      <c r="D398" s="3">
        <v>373</v>
      </c>
      <c r="E398" s="3">
        <v>0.96768681594622896</v>
      </c>
      <c r="F398" s="3">
        <v>8.8854579019101432E-2</v>
      </c>
    </row>
    <row r="399" spans="1:6">
      <c r="A399">
        <f>wrds_fama_bliss_bond_prices!J400/wrds_fama_bliss_bond_prices!K399</f>
        <v>0.91748721941486977</v>
      </c>
      <c r="B399">
        <f>wrds_fama_bliss_bond_prices!K399/wrds_fama_bliss_bond_prices!H399</f>
        <v>1.239830310500029</v>
      </c>
      <c r="D399" s="3">
        <v>374</v>
      </c>
      <c r="E399" s="3">
        <v>0.96756022935050301</v>
      </c>
      <c r="F399" s="3">
        <v>5.6291885487185223E-3</v>
      </c>
    </row>
    <row r="400" spans="1:6">
      <c r="A400">
        <f>wrds_fama_bliss_bond_prices!J401/wrds_fama_bliss_bond_prices!K400</f>
        <v>0.93922855855397047</v>
      </c>
      <c r="B400">
        <f>wrds_fama_bliss_bond_prices!K400/wrds_fama_bliss_bond_prices!H400</f>
        <v>1.2267401583605926</v>
      </c>
      <c r="D400" s="3">
        <v>375</v>
      </c>
      <c r="E400" s="3">
        <v>0.96733172760097097</v>
      </c>
      <c r="F400" s="3">
        <v>-4.4580737082867361E-2</v>
      </c>
    </row>
    <row r="401" spans="1:6">
      <c r="A401">
        <f>wrds_fama_bliss_bond_prices!J402/wrds_fama_bliss_bond_prices!K401</f>
        <v>0.91809540101532183</v>
      </c>
      <c r="B401">
        <f>wrds_fama_bliss_bond_prices!K401/wrds_fama_bliss_bond_prices!H401</f>
        <v>1.2135932124497479</v>
      </c>
      <c r="D401" s="3">
        <v>376</v>
      </c>
      <c r="E401" s="3">
        <v>0.96710335397322778</v>
      </c>
      <c r="F401" s="3">
        <v>3.2469880197306678E-2</v>
      </c>
    </row>
    <row r="402" spans="1:6">
      <c r="A402">
        <f>wrds_fama_bliss_bond_prices!J403/wrds_fama_bliss_bond_prices!K402</f>
        <v>0.9198843763247524</v>
      </c>
      <c r="B402">
        <f>wrds_fama_bliss_bond_prices!K402/wrds_fama_bliss_bond_prices!H402</f>
        <v>1.2074031283918076</v>
      </c>
      <c r="D402" s="3">
        <v>377</v>
      </c>
      <c r="E402" s="3">
        <v>0.96507341932465529</v>
      </c>
      <c r="F402" s="3">
        <v>-3.1152948536858904E-3</v>
      </c>
    </row>
    <row r="403" spans="1:6">
      <c r="A403">
        <f>wrds_fama_bliss_bond_prices!J404/wrds_fama_bliss_bond_prices!K403</f>
        <v>0.90285773439586137</v>
      </c>
      <c r="B403">
        <f>wrds_fama_bliss_bond_prices!K403/wrds_fama_bliss_bond_prices!H403</f>
        <v>1.1816106636756472</v>
      </c>
      <c r="D403" s="3">
        <v>378</v>
      </c>
      <c r="E403" s="3">
        <v>0.96577441175939316</v>
      </c>
      <c r="F403" s="3">
        <v>3.0329969957030301E-3</v>
      </c>
    </row>
    <row r="404" spans="1:6">
      <c r="A404">
        <f>wrds_fama_bliss_bond_prices!J405/wrds_fama_bliss_bond_prices!K404</f>
        <v>0.97449577356276407</v>
      </c>
      <c r="B404">
        <f>wrds_fama_bliss_bond_prices!K404/wrds_fama_bliss_bond_prices!H404</f>
        <v>1.1325597097163307</v>
      </c>
      <c r="D404" s="3">
        <v>379</v>
      </c>
      <c r="E404" s="3">
        <v>0.96635764744624753</v>
      </c>
      <c r="F404" s="3">
        <v>-2.1731563350338656E-2</v>
      </c>
    </row>
    <row r="405" spans="1:6">
      <c r="A405">
        <f>wrds_fama_bliss_bond_prices!J406/wrds_fama_bliss_bond_prices!K405</f>
        <v>0.90942169537001893</v>
      </c>
      <c r="B405">
        <f>wrds_fama_bliss_bond_prices!K405/wrds_fama_bliss_bond_prices!H405</f>
        <v>1.1258792904121375</v>
      </c>
      <c r="D405" s="3">
        <v>380</v>
      </c>
      <c r="E405" s="3">
        <v>0.96593810195050389</v>
      </c>
      <c r="F405" s="3">
        <v>3.9788443618775093E-2</v>
      </c>
    </row>
    <row r="406" spans="1:6">
      <c r="A406">
        <f>wrds_fama_bliss_bond_prices!J407/wrds_fama_bliss_bond_prices!K406</f>
        <v>0.89523149808524094</v>
      </c>
      <c r="B406">
        <f>wrds_fama_bliss_bond_prices!K406/wrds_fama_bliss_bond_prices!H406</f>
        <v>1.0751393871914083</v>
      </c>
      <c r="D406" s="3">
        <v>381</v>
      </c>
      <c r="E406" s="3">
        <v>0.9659455215555981</v>
      </c>
      <c r="F406" s="3">
        <v>5.5698081371926778E-2</v>
      </c>
    </row>
    <row r="407" spans="1:6">
      <c r="A407">
        <f>wrds_fama_bliss_bond_prices!J408/wrds_fama_bliss_bond_prices!K407</f>
        <v>0.97796616524741975</v>
      </c>
      <c r="B407">
        <f>wrds_fama_bliss_bond_prices!K407/wrds_fama_bliss_bond_prices!H407</f>
        <v>1.0753307570103889</v>
      </c>
      <c r="D407" s="3">
        <v>382</v>
      </c>
      <c r="E407" s="3">
        <v>0.96703249934048952</v>
      </c>
      <c r="F407" s="3">
        <v>2.2411677693284116E-2</v>
      </c>
    </row>
    <row r="408" spans="1:6">
      <c r="A408">
        <f>wrds_fama_bliss_bond_prices!J409/wrds_fama_bliss_bond_prices!K408</f>
        <v>1.0540533664048044</v>
      </c>
      <c r="B408">
        <f>wrds_fama_bliss_bond_prices!K408/wrds_fama_bliss_bond_prices!H408</f>
        <v>1.1239017806268841</v>
      </c>
      <c r="D408" s="3">
        <v>383</v>
      </c>
      <c r="E408" s="3">
        <v>0.9668053102799824</v>
      </c>
      <c r="F408" s="3">
        <v>0.11071361548348413</v>
      </c>
    </row>
    <row r="409" spans="1:6">
      <c r="A409">
        <f>wrds_fama_bliss_bond_prices!J410/wrds_fama_bliss_bond_prices!K409</f>
        <v>0.88104455195828169</v>
      </c>
      <c r="B409">
        <f>wrds_fama_bliss_bond_prices!K409/wrds_fama_bliss_bond_prices!H409</f>
        <v>1.1883100161292441</v>
      </c>
      <c r="D409" s="3">
        <v>384</v>
      </c>
      <c r="E409" s="3">
        <v>0.9678678919154593</v>
      </c>
      <c r="F409" s="3">
        <v>3.1619642429700612E-2</v>
      </c>
    </row>
    <row r="410" spans="1:6">
      <c r="A410">
        <f>wrds_fama_bliss_bond_prices!J411/wrds_fama_bliss_bond_prices!K410</f>
        <v>0.94496830189172587</v>
      </c>
      <c r="B410">
        <f>wrds_fama_bliss_bond_prices!K410/wrds_fama_bliss_bond_prices!H410</f>
        <v>1.1663184595389264</v>
      </c>
      <c r="D410" s="3">
        <v>385</v>
      </c>
      <c r="E410" s="3">
        <v>0.96739211681983783</v>
      </c>
      <c r="F410" s="3">
        <v>-4.0953703612943149E-2</v>
      </c>
    </row>
    <row r="411" spans="1:6">
      <c r="A411">
        <f>wrds_fama_bliss_bond_prices!J412/wrds_fama_bliss_bond_prices!K411</f>
        <v>0.88027716017975122</v>
      </c>
      <c r="B411">
        <f>wrds_fama_bliss_bond_prices!K411/wrds_fama_bliss_bond_prices!H411</f>
        <v>1.1636006249503388</v>
      </c>
      <c r="D411" s="3">
        <v>386</v>
      </c>
      <c r="E411" s="3">
        <v>0.969478607603661</v>
      </c>
      <c r="F411" s="3">
        <v>1.8185303517167628E-2</v>
      </c>
    </row>
    <row r="412" spans="1:6">
      <c r="A412">
        <f>wrds_fama_bliss_bond_prices!J413/wrds_fama_bliss_bond_prices!K412</f>
        <v>1.0259029314642254</v>
      </c>
      <c r="B412">
        <f>wrds_fama_bliss_bond_prices!K412/wrds_fama_bliss_bond_prices!H412</f>
        <v>1.1990714636509663</v>
      </c>
      <c r="D412" s="3">
        <v>387</v>
      </c>
      <c r="E412" s="3">
        <v>0.97019533385479306</v>
      </c>
      <c r="F412" s="3">
        <v>-1.0226277447308751E-2</v>
      </c>
    </row>
    <row r="413" spans="1:6">
      <c r="A413">
        <f>wrds_fama_bliss_bond_prices!J414/wrds_fama_bliss_bond_prices!K413</f>
        <v>0.91388014514552252</v>
      </c>
      <c r="B413">
        <f>wrds_fama_bliss_bond_prices!K413/wrds_fama_bliss_bond_prices!H413</f>
        <v>1.2307388920283826</v>
      </c>
      <c r="D413" s="3">
        <v>388</v>
      </c>
      <c r="E413" s="3">
        <v>0.96850585234431419</v>
      </c>
      <c r="F413" s="3">
        <v>-5.9390153473628193E-2</v>
      </c>
    </row>
    <row r="414" spans="1:6">
      <c r="A414">
        <f>wrds_fama_bliss_bond_prices!J415/wrds_fama_bliss_bond_prices!K414</f>
        <v>0.93670262447216868</v>
      </c>
      <c r="B414">
        <f>wrds_fama_bliss_bond_prices!K414/wrds_fama_bliss_bond_prices!H414</f>
        <v>1.2115103753104266</v>
      </c>
      <c r="D414" s="3">
        <v>389</v>
      </c>
      <c r="E414" s="3">
        <v>0.96765009550537862</v>
      </c>
      <c r="F414" s="3">
        <v>-2.6379263285189136E-2</v>
      </c>
    </row>
    <row r="415" spans="1:6">
      <c r="A415">
        <f>wrds_fama_bliss_bond_prices!J416/wrds_fama_bliss_bond_prices!K415</f>
        <v>0.97828321455360079</v>
      </c>
      <c r="B415">
        <f>wrds_fama_bliss_bond_prices!K415/wrds_fama_bliss_bond_prices!H415</f>
        <v>1.1570520432370395</v>
      </c>
      <c r="D415" s="3">
        <v>390</v>
      </c>
      <c r="E415" s="3">
        <v>0.96493542558523937</v>
      </c>
      <c r="F415" s="3">
        <v>-2.2848590972746718E-2</v>
      </c>
    </row>
    <row r="416" spans="1:6">
      <c r="A416">
        <f>wrds_fama_bliss_bond_prices!J417/wrds_fama_bliss_bond_prices!K416</f>
        <v>0.97163629189572753</v>
      </c>
      <c r="B416">
        <f>wrds_fama_bliss_bond_prices!K416/wrds_fama_bliss_bond_prices!H416</f>
        <v>1.0992993410532732</v>
      </c>
      <c r="D416" s="3">
        <v>391</v>
      </c>
      <c r="E416" s="3">
        <v>0.96402247827085874</v>
      </c>
      <c r="F416" s="3">
        <v>-1.9079686291387565E-2</v>
      </c>
    </row>
    <row r="417" spans="1:6">
      <c r="A417">
        <f>wrds_fama_bliss_bond_prices!J418/wrds_fama_bliss_bond_prices!K417</f>
        <v>0.9681926882629871</v>
      </c>
      <c r="B417">
        <f>wrds_fama_bliss_bond_prices!K417/wrds_fama_bliss_bond_prices!H417</f>
        <v>1.1367212810591047</v>
      </c>
      <c r="D417" s="3">
        <v>392</v>
      </c>
      <c r="E417" s="3">
        <v>0.96335739749517646</v>
      </c>
      <c r="F417" s="3">
        <v>6.0428931143441278E-2</v>
      </c>
    </row>
    <row r="418" spans="1:6">
      <c r="A418">
        <f>wrds_fama_bliss_bond_prices!J419/wrds_fama_bliss_bond_prices!K418</f>
        <v>1.0069007956154632</v>
      </c>
      <c r="B418">
        <f>wrds_fama_bliss_bond_prices!K418/wrds_fama_bliss_bond_prices!H418</f>
        <v>1.1111074483654375</v>
      </c>
      <c r="D418" s="3">
        <v>393</v>
      </c>
      <c r="E418" s="3">
        <v>0.96483203649149074</v>
      </c>
      <c r="F418" s="3">
        <v>-2.1711671660609611E-2</v>
      </c>
    </row>
    <row r="419" spans="1:6">
      <c r="A419">
        <f>wrds_fama_bliss_bond_prices!J420/wrds_fama_bliss_bond_prices!K419</f>
        <v>1.111532385929902</v>
      </c>
      <c r="B419">
        <f>wrds_fama_bliss_bond_prices!K419/wrds_fama_bliss_bond_prices!H419</f>
        <v>1.1076345488931316</v>
      </c>
      <c r="D419" s="3">
        <v>394</v>
      </c>
      <c r="E419" s="3">
        <v>0.96497291843049582</v>
      </c>
      <c r="F419" s="3">
        <v>-5.289490887896775E-2</v>
      </c>
    </row>
    <row r="420" spans="1:6">
      <c r="A420">
        <f>wrds_fama_bliss_bond_prices!J421/wrds_fama_bliss_bond_prices!K420</f>
        <v>1.0144397078281326</v>
      </c>
      <c r="B420">
        <f>wrds_fama_bliss_bond_prices!K420/wrds_fama_bliss_bond_prices!H420</f>
        <v>1.1409496293758605</v>
      </c>
      <c r="D420" s="3">
        <v>395</v>
      </c>
      <c r="E420" s="3">
        <v>0.96303605093105982</v>
      </c>
      <c r="F420" s="3">
        <v>-0.10864612419155251</v>
      </c>
    </row>
    <row r="421" spans="1:6">
      <c r="A421">
        <f>wrds_fama_bliss_bond_prices!J422/wrds_fama_bliss_bond_prices!K421</f>
        <v>0.94899037535615827</v>
      </c>
      <c r="B421">
        <f>wrds_fama_bliss_bond_prices!K421/wrds_fama_bliss_bond_prices!H421</f>
        <v>1.128146797411534</v>
      </c>
      <c r="D421" s="3">
        <v>396</v>
      </c>
      <c r="E421" s="3">
        <v>0.962562574325316</v>
      </c>
      <c r="F421" s="3">
        <v>-1.1304767716927566E-2</v>
      </c>
    </row>
    <row r="422" spans="1:6">
      <c r="A422">
        <f>wrds_fama_bliss_bond_prices!J423/wrds_fama_bliss_bond_prices!K422</f>
        <v>1.0029828612214282</v>
      </c>
      <c r="B422">
        <f>wrds_fama_bliss_bond_prices!K422/wrds_fama_bliss_bond_prices!H422</f>
        <v>1.1486782889700509</v>
      </c>
      <c r="D422" s="3">
        <v>397</v>
      </c>
      <c r="E422" s="3">
        <v>0.96055404215887941</v>
      </c>
      <c r="F422" s="3">
        <v>1.8219330439164239E-2</v>
      </c>
    </row>
    <row r="423" spans="1:6">
      <c r="A423">
        <f>wrds_fama_bliss_bond_prices!J424/wrds_fama_bliss_bond_prices!K423</f>
        <v>1.021099971062583</v>
      </c>
      <c r="B423">
        <f>wrds_fama_bliss_bond_prices!K423/wrds_fama_bliss_bond_prices!H423</f>
        <v>1.1615849630753865</v>
      </c>
      <c r="D423" s="3">
        <v>398</v>
      </c>
      <c r="E423" s="3">
        <v>0.96168257301372628</v>
      </c>
      <c r="F423" s="3">
        <v>-4.4195353598856513E-2</v>
      </c>
    </row>
    <row r="424" spans="1:6">
      <c r="A424">
        <f>wrds_fama_bliss_bond_prices!J425/wrds_fama_bliss_bond_prices!K424</f>
        <v>1.0596741822609088</v>
      </c>
      <c r="B424">
        <f>wrds_fama_bliss_bond_prices!K424/wrds_fama_bliss_bond_prices!H424</f>
        <v>1.1530569498704049</v>
      </c>
      <c r="D424" s="3">
        <v>399</v>
      </c>
      <c r="E424" s="3">
        <v>0.96230952842893647</v>
      </c>
      <c r="F424" s="3">
        <v>-2.3080969874965995E-2</v>
      </c>
    </row>
    <row r="425" spans="1:6">
      <c r="A425">
        <f>wrds_fama_bliss_bond_prices!J426/wrds_fama_bliss_bond_prices!K425</f>
        <v>0.88686544273883672</v>
      </c>
      <c r="B425">
        <f>wrds_fama_bliss_bond_prices!K425/wrds_fama_bliss_bond_prices!H425</f>
        <v>1.1475868291693292</v>
      </c>
      <c r="D425" s="3">
        <v>400</v>
      </c>
      <c r="E425" s="3">
        <v>0.96293920399301558</v>
      </c>
      <c r="F425" s="3">
        <v>-4.4843802977693747E-2</v>
      </c>
    </row>
    <row r="426" spans="1:6">
      <c r="A426">
        <f>wrds_fama_bliss_bond_prices!J427/wrds_fama_bliss_bond_prices!K426</f>
        <v>0.95501466817242875</v>
      </c>
      <c r="B426">
        <f>wrds_fama_bliss_bond_prices!K426/wrds_fama_bliss_bond_prices!H426</f>
        <v>1.2442452277062206</v>
      </c>
      <c r="D426" s="3">
        <v>401</v>
      </c>
      <c r="E426" s="3">
        <v>0.96323567928829035</v>
      </c>
      <c r="F426" s="3">
        <v>-4.3351302963537952E-2</v>
      </c>
    </row>
    <row r="427" spans="1:6">
      <c r="A427">
        <f>wrds_fama_bliss_bond_prices!J428/wrds_fama_bliss_bond_prices!K427</f>
        <v>0.95287658604641923</v>
      </c>
      <c r="B427">
        <f>wrds_fama_bliss_bond_prices!K427/wrds_fama_bliss_bond_prices!H427</f>
        <v>1.2064580289816109</v>
      </c>
      <c r="D427" s="3">
        <v>402</v>
      </c>
      <c r="E427" s="3">
        <v>0.96447101446645822</v>
      </c>
      <c r="F427" s="3">
        <v>-6.1613280070596854E-2</v>
      </c>
    </row>
    <row r="428" spans="1:6">
      <c r="A428">
        <f>wrds_fama_bliss_bond_prices!J429/wrds_fama_bliss_bond_prices!K428</f>
        <v>0.9068134146245338</v>
      </c>
      <c r="B428">
        <f>wrds_fama_bliss_bond_prices!K428/wrds_fama_bliss_bond_prices!H428</f>
        <v>1.1264400687531253</v>
      </c>
      <c r="D428" s="3">
        <v>403</v>
      </c>
      <c r="E428" s="3">
        <v>0.96682031956837322</v>
      </c>
      <c r="F428" s="3">
        <v>7.6754539943908462E-3</v>
      </c>
    </row>
    <row r="429" spans="1:6">
      <c r="A429">
        <f>wrds_fama_bliss_bond_prices!J430/wrds_fama_bliss_bond_prices!K429</f>
        <v>0.95139852503817601</v>
      </c>
      <c r="B429">
        <f>wrds_fama_bliss_bond_prices!K429/wrds_fama_bliss_bond_prices!H429</f>
        <v>1.1256387498238669</v>
      </c>
      <c r="D429" s="3">
        <v>404</v>
      </c>
      <c r="E429" s="3">
        <v>0.96714027956685333</v>
      </c>
      <c r="F429" s="3">
        <v>-5.7718584196834399E-2</v>
      </c>
    </row>
    <row r="430" spans="1:6">
      <c r="A430">
        <f>wrds_fama_bliss_bond_prices!J431/wrds_fama_bliss_bond_prices!K430</f>
        <v>1.016448792749518</v>
      </c>
      <c r="B430">
        <f>wrds_fama_bliss_bond_prices!K430/wrds_fama_bliss_bond_prices!H430</f>
        <v>1.1265852178050906</v>
      </c>
      <c r="D430" s="3">
        <v>405</v>
      </c>
      <c r="E430" s="3">
        <v>0.96957047722633205</v>
      </c>
      <c r="F430" s="3">
        <v>-7.433897914109111E-2</v>
      </c>
    </row>
    <row r="431" spans="1:6">
      <c r="A431">
        <f>wrds_fama_bliss_bond_prices!J432/wrds_fama_bliss_bond_prices!K431</f>
        <v>1.0135034261260516</v>
      </c>
      <c r="B431">
        <f>wrds_fama_bliss_bond_prices!K431/wrds_fama_bliss_bond_prices!H431</f>
        <v>1.1425847880687261</v>
      </c>
      <c r="D431" s="3">
        <v>406</v>
      </c>
      <c r="E431" s="3">
        <v>0.9695613115311561</v>
      </c>
      <c r="F431" s="3">
        <v>8.4048537162636494E-3</v>
      </c>
    </row>
    <row r="432" spans="1:6">
      <c r="A432">
        <f>wrds_fama_bliss_bond_prices!J433/wrds_fama_bliss_bond_prices!K432</f>
        <v>1.0176724017404548</v>
      </c>
      <c r="B432">
        <f>wrds_fama_bliss_bond_prices!K432/wrds_fama_bliss_bond_prices!H432</f>
        <v>1.1565405047645856</v>
      </c>
      <c r="D432" s="3">
        <v>407</v>
      </c>
      <c r="E432" s="3">
        <v>0.96723499278754699</v>
      </c>
      <c r="F432" s="3">
        <v>8.6818373617257416E-2</v>
      </c>
    </row>
    <row r="433" spans="1:6">
      <c r="A433">
        <f>wrds_fama_bliss_bond_prices!J434/wrds_fama_bliss_bond_prices!K433</f>
        <v>0.93974921589611049</v>
      </c>
      <c r="B433">
        <f>wrds_fama_bliss_bond_prices!K433/wrds_fama_bliss_bond_prices!H433</f>
        <v>1.1156595204812074</v>
      </c>
      <c r="D433" s="3">
        <v>408</v>
      </c>
      <c r="E433" s="3">
        <v>0.964150147661058</v>
      </c>
      <c r="F433" s="3">
        <v>-8.3105595702776314E-2</v>
      </c>
    </row>
    <row r="434" spans="1:6">
      <c r="A434">
        <f>wrds_fama_bliss_bond_prices!J435/wrds_fama_bliss_bond_prices!K434</f>
        <v>1.0266335957633537</v>
      </c>
      <c r="B434">
        <f>wrds_fama_bliss_bond_prices!K434/wrds_fama_bliss_bond_prices!H434</f>
        <v>1.0941281048335261</v>
      </c>
      <c r="D434" s="3">
        <v>409</v>
      </c>
      <c r="E434" s="3">
        <v>0.9652034375958376</v>
      </c>
      <c r="F434" s="3">
        <v>-2.0235135704111729E-2</v>
      </c>
    </row>
    <row r="435" spans="1:6">
      <c r="A435">
        <f>wrds_fama_bliss_bond_prices!J436/wrds_fama_bliss_bond_prices!K435</f>
        <v>1.0100687246587712</v>
      </c>
      <c r="B435">
        <f>wrds_fama_bliss_bond_prices!K435/wrds_fama_bliss_bond_prices!H435</f>
        <v>1.0758331044623988</v>
      </c>
      <c r="D435" s="3">
        <v>410</v>
      </c>
      <c r="E435" s="3">
        <v>0.96533360881881569</v>
      </c>
      <c r="F435" s="3">
        <v>-8.5056448639064475E-2</v>
      </c>
    </row>
    <row r="436" spans="1:6">
      <c r="A436">
        <f>wrds_fama_bliss_bond_prices!J437/wrds_fama_bliss_bond_prices!K436</f>
        <v>0.95430402032448258</v>
      </c>
      <c r="B436">
        <f>wrds_fama_bliss_bond_prices!K436/wrds_fama_bliss_bond_prices!H436</f>
        <v>1.0630567351216154</v>
      </c>
      <c r="D436" s="3">
        <v>411</v>
      </c>
      <c r="E436" s="3">
        <v>0.96363472601222033</v>
      </c>
      <c r="F436" s="3">
        <v>6.2268205452005065E-2</v>
      </c>
    </row>
    <row r="437" spans="1:6">
      <c r="A437">
        <f>wrds_fama_bliss_bond_prices!J438/wrds_fama_bliss_bond_prices!K437</f>
        <v>0.96115639031729905</v>
      </c>
      <c r="B437">
        <f>wrds_fama_bliss_bond_prices!K437/wrds_fama_bliss_bond_prices!H437</f>
        <v>1.0604955332386885</v>
      </c>
      <c r="D437" s="3">
        <v>412</v>
      </c>
      <c r="E437" s="3">
        <v>0.96211800829224903</v>
      </c>
      <c r="F437" s="3">
        <v>-4.8237863146726512E-2</v>
      </c>
    </row>
    <row r="438" spans="1:6">
      <c r="A438">
        <f>wrds_fama_bliss_bond_prices!J439/wrds_fama_bliss_bond_prices!K438</f>
        <v>1.0581985876574282</v>
      </c>
      <c r="B438">
        <f>wrds_fama_bliss_bond_prices!K438/wrds_fama_bliss_bond_prices!H438</f>
        <v>1.0366167566028688</v>
      </c>
      <c r="D438" s="3">
        <v>413</v>
      </c>
      <c r="E438" s="3">
        <v>0.96303896188807958</v>
      </c>
      <c r="F438" s="3">
        <v>-2.6336337415910904E-2</v>
      </c>
    </row>
    <row r="439" spans="1:6">
      <c r="A439">
        <f>wrds_fama_bliss_bond_prices!J440/wrds_fama_bliss_bond_prices!K439</f>
        <v>1.0309054028653581</v>
      </c>
      <c r="B439">
        <f>wrds_fama_bliss_bond_prices!K439/wrds_fama_bliss_bond_prices!H439</f>
        <v>1.0336702041175643</v>
      </c>
      <c r="D439" s="3">
        <v>414</v>
      </c>
      <c r="E439" s="3">
        <v>0.96564725442991073</v>
      </c>
      <c r="F439" s="3">
        <v>1.263596012369006E-2</v>
      </c>
    </row>
    <row r="440" spans="1:6">
      <c r="A440">
        <f>wrds_fama_bliss_bond_prices!J441/wrds_fama_bliss_bond_prices!K440</f>
        <v>0.98381709534514161</v>
      </c>
      <c r="B440">
        <f>wrds_fama_bliss_bond_prices!K440/wrds_fama_bliss_bond_prices!H440</f>
        <v>1.0156012841628443</v>
      </c>
      <c r="D440" s="3">
        <v>415</v>
      </c>
      <c r="E440" s="3">
        <v>0.96841333147710185</v>
      </c>
      <c r="F440" s="3">
        <v>3.2229604186256866E-3</v>
      </c>
    </row>
    <row r="441" spans="1:6">
      <c r="A441">
        <f>wrds_fama_bliss_bond_prices!J442/wrds_fama_bliss_bond_prices!K441</f>
        <v>1.0441734702152916</v>
      </c>
      <c r="B441">
        <f>wrds_fama_bliss_bond_prices!K441/wrds_fama_bliss_bond_prices!H441</f>
        <v>0.99918485873510299</v>
      </c>
      <c r="D441" s="3">
        <v>416</v>
      </c>
      <c r="E441" s="3">
        <v>0.96662100028916675</v>
      </c>
      <c r="F441" s="3">
        <v>1.571687973820346E-3</v>
      </c>
    </row>
    <row r="442" spans="1:6">
      <c r="A442">
        <f>wrds_fama_bliss_bond_prices!J443/wrds_fama_bliss_bond_prices!K442</f>
        <v>1.0232323047501837</v>
      </c>
      <c r="B442">
        <f>wrds_fama_bliss_bond_prices!K442/wrds_fama_bliss_bond_prices!H442</f>
        <v>0.98945138584688608</v>
      </c>
      <c r="D442" s="3">
        <v>417</v>
      </c>
      <c r="E442" s="3">
        <v>0.96784777985143045</v>
      </c>
      <c r="F442" s="3">
        <v>3.905301576403275E-2</v>
      </c>
    </row>
    <row r="443" spans="1:6">
      <c r="A443">
        <f>wrds_fama_bliss_bond_prices!J444/wrds_fama_bliss_bond_prices!K443</f>
        <v>0.96564083588346727</v>
      </c>
      <c r="B443">
        <f>wrds_fama_bliss_bond_prices!K443/wrds_fama_bliss_bond_prices!H443</f>
        <v>0.97301066112320778</v>
      </c>
      <c r="D443" s="3">
        <v>418</v>
      </c>
      <c r="E443" s="3">
        <v>0.96801411505574664</v>
      </c>
      <c r="F443" s="3">
        <v>0.14351827087415536</v>
      </c>
    </row>
    <row r="444" spans="1:6">
      <c r="A444">
        <f>wrds_fama_bliss_bond_prices!J445/wrds_fama_bliss_bond_prices!K444</f>
        <v>0.95610717980704585</v>
      </c>
      <c r="B444">
        <f>wrds_fama_bliss_bond_prices!K444/wrds_fama_bliss_bond_prices!H444</f>
        <v>0.9863011900869838</v>
      </c>
      <c r="D444" s="3">
        <v>419</v>
      </c>
      <c r="E444" s="3">
        <v>0.96641848271363762</v>
      </c>
      <c r="F444" s="3">
        <v>4.8021225114495025E-2</v>
      </c>
    </row>
    <row r="445" spans="1:6">
      <c r="A445">
        <f>wrds_fama_bliss_bond_prices!J446/wrds_fama_bliss_bond_prices!K445</f>
        <v>0.91975489516759079</v>
      </c>
      <c r="B445">
        <f>wrds_fama_bliss_bond_prices!K445/wrds_fama_bliss_bond_prices!H445</f>
        <v>0.97798315501517041</v>
      </c>
      <c r="D445" s="3">
        <v>420</v>
      </c>
      <c r="E445" s="3">
        <v>0.96703167687246483</v>
      </c>
      <c r="F445" s="3">
        <v>-1.8041301516306563E-2</v>
      </c>
    </row>
    <row r="446" spans="1:6">
      <c r="A446">
        <f>wrds_fama_bliss_bond_prices!J447/wrds_fama_bliss_bond_prices!K446</f>
        <v>0.94680772063344887</v>
      </c>
      <c r="B446">
        <f>wrds_fama_bliss_bond_prices!K446/wrds_fama_bliss_bond_prices!H446</f>
        <v>0.96993163612540501</v>
      </c>
      <c r="D446" s="3">
        <v>421</v>
      </c>
      <c r="E446" s="3">
        <v>0.96604831703998628</v>
      </c>
      <c r="F446" s="3">
        <v>3.6934544181441931E-2</v>
      </c>
    </row>
    <row r="447" spans="1:6">
      <c r="A447">
        <f>wrds_fama_bliss_bond_prices!J448/wrds_fama_bliss_bond_prices!K447</f>
        <v>1.1051535333279769</v>
      </c>
      <c r="B447">
        <f>wrds_fama_bliss_bond_prices!K447/wrds_fama_bliss_bond_prices!H447</f>
        <v>0.97807677321387676</v>
      </c>
      <c r="D447" s="3">
        <v>422</v>
      </c>
      <c r="E447" s="3">
        <v>0.96543014934136073</v>
      </c>
      <c r="F447" s="3">
        <v>5.5669821721222257E-2</v>
      </c>
    </row>
    <row r="448" spans="1:6">
      <c r="A448">
        <f>wrds_fama_bliss_bond_prices!J449/wrds_fama_bliss_bond_prices!K448</f>
        <v>1.0172486501442697</v>
      </c>
      <c r="B448">
        <f>wrds_fama_bliss_bond_prices!K448/wrds_fama_bliss_bond_prices!H448</f>
        <v>1.0076614899107121</v>
      </c>
      <c r="D448" s="3">
        <v>423</v>
      </c>
      <c r="E448" s="3">
        <v>0.96583860021365719</v>
      </c>
      <c r="F448" s="3">
        <v>9.383558204725162E-2</v>
      </c>
    </row>
    <row r="449" spans="1:6">
      <c r="A449">
        <f>wrds_fama_bliss_bond_prices!J450/wrds_fama_bliss_bond_prices!K449</f>
        <v>0.93767212312908654</v>
      </c>
      <c r="B449">
        <f>wrds_fama_bliss_bond_prices!K449/wrds_fama_bliss_bond_prices!H449</f>
        <v>0.99780784465028971</v>
      </c>
      <c r="D449" s="3">
        <v>424</v>
      </c>
      <c r="E449" s="3">
        <v>0.966100592722137</v>
      </c>
      <c r="F449" s="3">
        <v>-7.9235149983300279E-2</v>
      </c>
    </row>
    <row r="450" spans="1:6">
      <c r="A450">
        <f>wrds_fama_bliss_bond_prices!J451/wrds_fama_bliss_bond_prices!K450</f>
        <v>0.98263954383725538</v>
      </c>
      <c r="B450">
        <f>wrds_fama_bliss_bond_prices!K450/wrds_fama_bliss_bond_prices!H450</f>
        <v>1.003026184547543</v>
      </c>
      <c r="D450" s="3">
        <v>425</v>
      </c>
      <c r="E450" s="3">
        <v>0.9614711196844874</v>
      </c>
      <c r="F450" s="3">
        <v>-6.4564515120586474E-3</v>
      </c>
    </row>
    <row r="451" spans="1:6">
      <c r="A451">
        <f>wrds_fama_bliss_bond_prices!J452/wrds_fama_bliss_bond_prices!K451</f>
        <v>1.0166343982179311</v>
      </c>
      <c r="B451">
        <f>wrds_fama_bliss_bond_prices!K451/wrds_fama_bliss_bond_prices!H451</f>
        <v>1.0025645370333958</v>
      </c>
      <c r="D451" s="3">
        <v>426</v>
      </c>
      <c r="E451" s="3">
        <v>0.96328094501070693</v>
      </c>
      <c r="F451" s="3">
        <v>-1.0404358964287708E-2</v>
      </c>
    </row>
    <row r="452" spans="1:6">
      <c r="A452">
        <f>wrds_fama_bliss_bond_prices!J453/wrds_fama_bliss_bond_prices!K452</f>
        <v>1.0473090921873378</v>
      </c>
      <c r="B452">
        <f>wrds_fama_bliss_bond_prices!K452/wrds_fama_bliss_bond_prices!H452</f>
        <v>1.0008612294845303</v>
      </c>
      <c r="D452" s="3">
        <v>427</v>
      </c>
      <c r="E452" s="3">
        <v>0.96711342097774988</v>
      </c>
      <c r="F452" s="3">
        <v>-6.0300006353216085E-2</v>
      </c>
    </row>
    <row r="453" spans="1:6">
      <c r="A453">
        <f>wrds_fama_bliss_bond_prices!J454/wrds_fama_bliss_bond_prices!K453</f>
        <v>1.0059923088612734</v>
      </c>
      <c r="B453">
        <f>wrds_fama_bliss_bond_prices!K453/wrds_fama_bliss_bond_prices!H453</f>
        <v>1.018675408133658</v>
      </c>
      <c r="D453" s="3">
        <v>428</v>
      </c>
      <c r="E453" s="3">
        <v>0.96715180030571013</v>
      </c>
      <c r="F453" s="3">
        <v>-1.5753275267534117E-2</v>
      </c>
    </row>
    <row r="454" spans="1:6">
      <c r="A454">
        <f>wrds_fama_bliss_bond_prices!J455/wrds_fama_bliss_bond_prices!K454</f>
        <v>1.0244879905553843</v>
      </c>
      <c r="B454">
        <f>wrds_fama_bliss_bond_prices!K454/wrds_fama_bliss_bond_prices!H454</f>
        <v>1.0403861006754973</v>
      </c>
      <c r="D454" s="3">
        <v>429</v>
      </c>
      <c r="E454" s="3">
        <v>0.96710646903531461</v>
      </c>
      <c r="F454" s="3">
        <v>4.934232371420344E-2</v>
      </c>
    </row>
    <row r="455" spans="1:6">
      <c r="A455">
        <f>wrds_fama_bliss_bond_prices!J456/wrds_fama_bliss_bond_prices!K455</f>
        <v>1.035967348315147</v>
      </c>
      <c r="B455">
        <f>wrds_fama_bliss_bond_prices!K455/wrds_fama_bliss_bond_prices!H455</f>
        <v>1.0389186566175928</v>
      </c>
      <c r="D455" s="3">
        <v>430</v>
      </c>
      <c r="E455" s="3">
        <v>0.96634016646595011</v>
      </c>
      <c r="F455" s="3">
        <v>4.7163259660101486E-2</v>
      </c>
    </row>
    <row r="456" spans="1:6">
      <c r="A456">
        <f>wrds_fama_bliss_bond_prices!J457/wrds_fama_bliss_bond_prices!K456</f>
        <v>0.93523582180244258</v>
      </c>
      <c r="B456">
        <f>wrds_fama_bliss_bond_prices!K456/wrds_fama_bliss_bond_prices!H456</f>
        <v>1.0444189757609466</v>
      </c>
      <c r="D456" s="3">
        <v>431</v>
      </c>
      <c r="E456" s="3">
        <v>0.96567175466581145</v>
      </c>
      <c r="F456" s="3">
        <v>5.2000647074643358E-2</v>
      </c>
    </row>
    <row r="457" spans="1:6">
      <c r="A457">
        <f>wrds_fama_bliss_bond_prices!J458/wrds_fama_bliss_bond_prices!K457</f>
        <v>0.96207517524117192</v>
      </c>
      <c r="B457">
        <f>wrds_fama_bliss_bond_prices!K457/wrds_fama_bliss_bond_prices!H457</f>
        <v>1.0437153281006333</v>
      </c>
      <c r="D457" s="3">
        <v>432</v>
      </c>
      <c r="E457" s="3">
        <v>0.96762975746078062</v>
      </c>
      <c r="F457" s="3">
        <v>-2.7880541564670125E-2</v>
      </c>
    </row>
    <row r="458" spans="1:6">
      <c r="A458">
        <f>wrds_fama_bliss_bond_prices!J459/wrds_fama_bliss_bond_prices!K458</f>
        <v>0.95329539799756036</v>
      </c>
      <c r="B458">
        <f>wrds_fama_bliss_bond_prices!K458/wrds_fama_bliss_bond_prices!H458</f>
        <v>1.0402865466514315</v>
      </c>
      <c r="D458" s="3">
        <v>433</v>
      </c>
      <c r="E458" s="3">
        <v>0.96866100885447426</v>
      </c>
      <c r="F458" s="3">
        <v>5.7972586908879409E-2</v>
      </c>
    </row>
    <row r="459" spans="1:6">
      <c r="A459">
        <f>wrds_fama_bliss_bond_prices!J460/wrds_fama_bliss_bond_prices!K459</f>
        <v>1.0229664202523407</v>
      </c>
      <c r="B459">
        <f>wrds_fama_bliss_bond_prices!K459/wrds_fama_bliss_bond_prices!H459</f>
        <v>1.0377222843737746</v>
      </c>
      <c r="D459" s="3">
        <v>434</v>
      </c>
      <c r="E459" s="3">
        <v>0.96953725150098991</v>
      </c>
      <c r="F459" s="3">
        <v>4.0531473157781273E-2</v>
      </c>
    </row>
    <row r="460" spans="1:6">
      <c r="A460">
        <f>wrds_fama_bliss_bond_prices!J461/wrds_fama_bliss_bond_prices!K460</f>
        <v>0.96691904840835508</v>
      </c>
      <c r="B460">
        <f>wrds_fama_bliss_bond_prices!K460/wrds_fama_bliss_bond_prices!H460</f>
        <v>1.1001122362166988</v>
      </c>
      <c r="D460" s="3">
        <v>435</v>
      </c>
      <c r="E460" s="3">
        <v>0.97014917822724978</v>
      </c>
      <c r="F460" s="3">
        <v>-1.5845157902767193E-2</v>
      </c>
    </row>
    <row r="461" spans="1:6">
      <c r="A461">
        <f>wrds_fama_bliss_bond_prices!J462/wrds_fama_bliss_bond_prices!K461</f>
        <v>0.94054473550905104</v>
      </c>
      <c r="B461">
        <f>wrds_fama_bliss_bond_prices!K461/wrds_fama_bliss_bond_prices!H461</f>
        <v>1.0883959754019661</v>
      </c>
      <c r="D461" s="3">
        <v>436</v>
      </c>
      <c r="E461" s="3">
        <v>0.97027184749593698</v>
      </c>
      <c r="F461" s="3">
        <v>-9.1154571786379313E-3</v>
      </c>
    </row>
    <row r="462" spans="1:6">
      <c r="A462">
        <f>wrds_fama_bliss_bond_prices!J463/wrds_fama_bliss_bond_prices!K462</f>
        <v>0.93897583443887866</v>
      </c>
      <c r="B462">
        <f>wrds_fama_bliss_bond_prices!K462/wrds_fama_bliss_bond_prices!H462</f>
        <v>1.0800516654977765</v>
      </c>
      <c r="D462" s="3">
        <v>437</v>
      </c>
      <c r="E462" s="3">
        <v>0.97141552620653959</v>
      </c>
      <c r="F462" s="3">
        <v>8.6783061450888654E-2</v>
      </c>
    </row>
    <row r="463" spans="1:6">
      <c r="A463">
        <f>wrds_fama_bliss_bond_prices!J464/wrds_fama_bliss_bond_prices!K463</f>
        <v>0.94018154265477738</v>
      </c>
      <c r="B463">
        <f>wrds_fama_bliss_bond_prices!K463/wrds_fama_bliss_bond_prices!H463</f>
        <v>1.063902570957435</v>
      </c>
      <c r="D463" s="3">
        <v>438</v>
      </c>
      <c r="E463" s="3">
        <v>0.9715566519182337</v>
      </c>
      <c r="F463" s="3">
        <v>5.934875094712444E-2</v>
      </c>
    </row>
    <row r="464" spans="1:6">
      <c r="A464">
        <f>wrds_fama_bliss_bond_prices!J465/wrds_fama_bliss_bond_prices!K464</f>
        <v>0.95827094374637012</v>
      </c>
      <c r="B464">
        <f>wrds_fama_bliss_bond_prices!K464/wrds_fama_bliss_bond_prices!H464</f>
        <v>1.0827724639180694</v>
      </c>
      <c r="D464" s="3">
        <v>439</v>
      </c>
      <c r="E464" s="3">
        <v>0.97242206639867224</v>
      </c>
      <c r="F464" s="3">
        <v>1.1395028946469377E-2</v>
      </c>
    </row>
    <row r="465" spans="1:6">
      <c r="A465">
        <f>wrds_fama_bliss_bond_prices!J466/wrds_fama_bliss_bond_prices!K465</f>
        <v>0.9616708721608489</v>
      </c>
      <c r="B465">
        <f>wrds_fama_bliss_bond_prices!K465/wrds_fama_bliss_bond_prices!H465</f>
        <v>1.1305878530742004</v>
      </c>
      <c r="D465" s="3">
        <v>440</v>
      </c>
      <c r="E465" s="3">
        <v>0.9732083343282335</v>
      </c>
      <c r="F465" s="3">
        <v>7.0965135887058106E-2</v>
      </c>
    </row>
    <row r="466" spans="1:6">
      <c r="A466">
        <f>wrds_fama_bliss_bond_prices!J467/wrds_fama_bliss_bond_prices!K466</f>
        <v>0.97241852064778111</v>
      </c>
      <c r="B466">
        <f>wrds_fama_bliss_bond_prices!K466/wrds_fama_bliss_bond_prices!H466</f>
        <v>1.152750082776151</v>
      </c>
      <c r="D466" s="3">
        <v>441</v>
      </c>
      <c r="E466" s="3">
        <v>0.97367452092950957</v>
      </c>
      <c r="F466" s="3">
        <v>4.9557783820674106E-2</v>
      </c>
    </row>
    <row r="467" spans="1:6">
      <c r="A467">
        <f>wrds_fama_bliss_bond_prices!J468/wrds_fama_bliss_bond_prices!K467</f>
        <v>0.93237315693206801</v>
      </c>
      <c r="B467">
        <f>wrds_fama_bliss_bond_prices!K467/wrds_fama_bliss_bond_prices!H467</f>
        <v>1.183324523831188</v>
      </c>
      <c r="D467" s="3">
        <v>442</v>
      </c>
      <c r="E467" s="3">
        <v>0.97446195267863622</v>
      </c>
      <c r="F467" s="3">
        <v>-8.8211167951689484E-3</v>
      </c>
    </row>
    <row r="468" spans="1:6">
      <c r="A468">
        <f>wrds_fama_bliss_bond_prices!J469/wrds_fama_bliss_bond_prices!K468</f>
        <v>0.9496749137556616</v>
      </c>
      <c r="B468">
        <f>wrds_fama_bliss_bond_prices!K468/wrds_fama_bliss_bond_prices!H468</f>
        <v>1.2024484936741164</v>
      </c>
      <c r="D468" s="3">
        <v>443</v>
      </c>
      <c r="E468" s="3">
        <v>0.97382540017595409</v>
      </c>
      <c r="F468" s="3">
        <v>-1.7718220368908244E-2</v>
      </c>
    </row>
    <row r="469" spans="1:6">
      <c r="A469">
        <f>wrds_fama_bliss_bond_prices!J470/wrds_fama_bliss_bond_prices!K469</f>
        <v>0.98069798156287413</v>
      </c>
      <c r="B469">
        <f>wrds_fama_bliss_bond_prices!K469/wrds_fama_bliss_bond_prices!H469</f>
        <v>1.2019289472519863</v>
      </c>
      <c r="D469" s="3">
        <v>444</v>
      </c>
      <c r="E469" s="3">
        <v>0.97422379410420124</v>
      </c>
      <c r="F469" s="3">
        <v>-5.4468898936610444E-2</v>
      </c>
    </row>
    <row r="470" spans="1:6">
      <c r="A470">
        <f>wrds_fama_bliss_bond_prices!J471/wrds_fama_bliss_bond_prices!K470</f>
        <v>0.92055469458084282</v>
      </c>
      <c r="B470">
        <f>wrds_fama_bliss_bond_prices!K470/wrds_fama_bliss_bond_prices!H470</f>
        <v>1.2168777808633986</v>
      </c>
      <c r="D470" s="3">
        <v>445</v>
      </c>
      <c r="E470" s="3">
        <v>0.97460942318741084</v>
      </c>
      <c r="F470" s="3">
        <v>-2.7801702553961971E-2</v>
      </c>
    </row>
    <row r="471" spans="1:6">
      <c r="A471">
        <f>wrds_fama_bliss_bond_prices!J472/wrds_fama_bliss_bond_prices!K471</f>
        <v>0.88246069088593904</v>
      </c>
      <c r="B471">
        <f>wrds_fama_bliss_bond_prices!K471/wrds_fama_bliss_bond_prices!H471</f>
        <v>1.225758054014596</v>
      </c>
      <c r="D471" s="3">
        <v>446</v>
      </c>
      <c r="E471" s="3">
        <v>0.97421931024213326</v>
      </c>
      <c r="F471" s="3">
        <v>0.13093422308584368</v>
      </c>
    </row>
    <row r="472" spans="1:6">
      <c r="A472">
        <f>wrds_fama_bliss_bond_prices!J473/wrds_fama_bliss_bond_prices!K472</f>
        <v>0.88680221625853017</v>
      </c>
      <c r="B472">
        <f>wrds_fama_bliss_bond_prices!K472/wrds_fama_bliss_bond_prices!H472</f>
        <v>1.2604827387268434</v>
      </c>
      <c r="D472" s="3">
        <v>447</v>
      </c>
      <c r="E472" s="3">
        <v>0.972802344408355</v>
      </c>
      <c r="F472" s="3">
        <v>4.4446305735914682E-2</v>
      </c>
    </row>
    <row r="473" spans="1:6">
      <c r="A473">
        <f>wrds_fama_bliss_bond_prices!J474/wrds_fama_bliss_bond_prices!K473</f>
        <v>0.90084401850056584</v>
      </c>
      <c r="B473">
        <f>wrds_fama_bliss_bond_prices!K473/wrds_fama_bliss_bond_prices!H473</f>
        <v>1.2571066956561296</v>
      </c>
      <c r="D473" s="3">
        <v>448</v>
      </c>
      <c r="E473" s="3">
        <v>0.97327428668906923</v>
      </c>
      <c r="F473" s="3">
        <v>-3.5602163559982691E-2</v>
      </c>
    </row>
    <row r="474" spans="1:6">
      <c r="A474">
        <f>wrds_fama_bliss_bond_prices!J475/wrds_fama_bliss_bond_prices!K474</f>
        <v>0.88626329942139315</v>
      </c>
      <c r="B474">
        <f>wrds_fama_bliss_bond_prices!K474/wrds_fama_bliss_bond_prices!H474</f>
        <v>1.2745293324469149</v>
      </c>
      <c r="D474" s="3">
        <v>449</v>
      </c>
      <c r="E474" s="3">
        <v>0.97302435327178416</v>
      </c>
      <c r="F474" s="3">
        <v>9.6151905654712211E-3</v>
      </c>
    </row>
    <row r="475" spans="1:6">
      <c r="A475">
        <f>wrds_fama_bliss_bond_prices!J476/wrds_fama_bliss_bond_prices!K475</f>
        <v>0.80865313413220063</v>
      </c>
      <c r="B475">
        <f>wrds_fama_bliss_bond_prices!K475/wrds_fama_bliss_bond_prices!H475</f>
        <v>1.3318943389031495</v>
      </c>
      <c r="D475" s="3">
        <v>450</v>
      </c>
      <c r="E475" s="3">
        <v>0.97304646397040939</v>
      </c>
      <c r="F475" s="3">
        <v>4.358793424752172E-2</v>
      </c>
    </row>
    <row r="476" spans="1:6">
      <c r="A476">
        <f>wrds_fama_bliss_bond_prices!J477/wrds_fama_bliss_bond_prices!K476</f>
        <v>0.99444066136243003</v>
      </c>
      <c r="B476">
        <f>wrds_fama_bliss_bond_prices!K476/wrds_fama_bliss_bond_prices!H476</f>
        <v>1.3940319353264077</v>
      </c>
      <c r="D476" s="3">
        <v>451</v>
      </c>
      <c r="E476" s="3">
        <v>0.97312804422097898</v>
      </c>
      <c r="F476" s="3">
        <v>7.4181047966358826E-2</v>
      </c>
    </row>
    <row r="477" spans="1:6">
      <c r="A477">
        <f>wrds_fama_bliss_bond_prices!J478/wrds_fama_bliss_bond_prices!K477</f>
        <v>0.92981393352328756</v>
      </c>
      <c r="B477">
        <f>wrds_fama_bliss_bond_prices!K477/wrds_fama_bliss_bond_prices!H477</f>
        <v>1.4585577262971487</v>
      </c>
      <c r="D477" s="3">
        <v>452</v>
      </c>
      <c r="E477" s="3">
        <v>0.97227483062555065</v>
      </c>
      <c r="F477" s="3">
        <v>3.3717478235722798E-2</v>
      </c>
    </row>
    <row r="478" spans="1:6">
      <c r="A478">
        <f>wrds_fama_bliss_bond_prices!J479/wrds_fama_bliss_bond_prices!K478</f>
        <v>0.97872175940853934</v>
      </c>
      <c r="B478">
        <f>wrds_fama_bliss_bond_prices!K478/wrds_fama_bliss_bond_prices!H478</f>
        <v>1.4673512985609707</v>
      </c>
      <c r="D478" s="3">
        <v>453</v>
      </c>
      <c r="E478" s="3">
        <v>0.97123499272969738</v>
      </c>
      <c r="F478" s="3">
        <v>5.3252997825686932E-2</v>
      </c>
    </row>
    <row r="479" spans="1:6">
      <c r="A479">
        <f>wrds_fama_bliss_bond_prices!J480/wrds_fama_bliss_bond_prices!K479</f>
        <v>0.89600763874699774</v>
      </c>
      <c r="B479">
        <f>wrds_fama_bliss_bond_prices!K479/wrds_fama_bliss_bond_prices!H479</f>
        <v>1.4780739897127433</v>
      </c>
      <c r="D479" s="3">
        <v>454</v>
      </c>
      <c r="E479" s="3">
        <v>0.97130527625190721</v>
      </c>
      <c r="F479" s="3">
        <v>6.4662072063239817E-2</v>
      </c>
    </row>
    <row r="480" spans="1:6">
      <c r="A480">
        <f>wrds_fama_bliss_bond_prices!J481/wrds_fama_bliss_bond_prices!K480</f>
        <v>0.87543373658190848</v>
      </c>
      <c r="B480">
        <f>wrds_fama_bliss_bond_prices!K480/wrds_fama_bliss_bond_prices!H480</f>
        <v>1.5278598619529631</v>
      </c>
      <c r="D480" s="3">
        <v>455</v>
      </c>
      <c r="E480" s="3">
        <v>0.97104183738308603</v>
      </c>
      <c r="F480" s="3">
        <v>-3.5806015580643447E-2</v>
      </c>
    </row>
    <row r="481" spans="1:6">
      <c r="A481">
        <f>wrds_fama_bliss_bond_prices!J482/wrds_fama_bliss_bond_prices!K481</f>
        <v>0.85944031599670656</v>
      </c>
      <c r="B481">
        <f>wrds_fama_bliss_bond_prices!K481/wrds_fama_bliss_bond_prices!H481</f>
        <v>1.4993316579986278</v>
      </c>
      <c r="D481" s="3">
        <v>456</v>
      </c>
      <c r="E481" s="3">
        <v>0.97107553872638086</v>
      </c>
      <c r="F481" s="3">
        <v>-9.0003634852089398E-3</v>
      </c>
    </row>
    <row r="482" spans="1:6">
      <c r="A482">
        <f>wrds_fama_bliss_bond_prices!J483/wrds_fama_bliss_bond_prices!K482</f>
        <v>0.8306678326618937</v>
      </c>
      <c r="B482">
        <f>wrds_fama_bliss_bond_prices!K482/wrds_fama_bliss_bond_prices!H482</f>
        <v>1.4887698432449767</v>
      </c>
      <c r="D482" s="3">
        <v>457</v>
      </c>
      <c r="E482" s="3">
        <v>0.97123976088929009</v>
      </c>
      <c r="F482" s="3">
        <v>-1.7944362891729737E-2</v>
      </c>
    </row>
    <row r="483" spans="1:6">
      <c r="A483">
        <f>wrds_fama_bliss_bond_prices!J484/wrds_fama_bliss_bond_prices!K483</f>
        <v>0.84862558516667908</v>
      </c>
      <c r="B483">
        <f>wrds_fama_bliss_bond_prices!K483/wrds_fama_bliss_bond_prices!H483</f>
        <v>1.574446121349983</v>
      </c>
      <c r="D483" s="3">
        <v>458</v>
      </c>
      <c r="E483" s="3">
        <v>0.97136257673618565</v>
      </c>
      <c r="F483" s="3">
        <v>5.1603843516155101E-2</v>
      </c>
    </row>
    <row r="484" spans="1:6">
      <c r="A484">
        <f>wrds_fama_bliss_bond_prices!J485/wrds_fama_bliss_bond_prices!K484</f>
        <v>0.8200031477448001</v>
      </c>
      <c r="B484">
        <f>wrds_fama_bliss_bond_prices!K484/wrds_fama_bliss_bond_prices!H484</f>
        <v>1.5694286153913632</v>
      </c>
      <c r="D484" s="3">
        <v>459</v>
      </c>
      <c r="E484" s="3">
        <v>0.96837439770312594</v>
      </c>
      <c r="F484" s="3">
        <v>-1.4553492947708691E-3</v>
      </c>
    </row>
    <row r="485" spans="1:6">
      <c r="A485">
        <f>wrds_fama_bliss_bond_prices!J486/wrds_fama_bliss_bond_prices!K485</f>
        <v>1.019298732143646</v>
      </c>
      <c r="B485">
        <f>wrds_fama_bliss_bond_prices!K485/wrds_fama_bliss_bond_prices!H485</f>
        <v>1.6191916581283496</v>
      </c>
      <c r="D485" s="3">
        <v>460</v>
      </c>
      <c r="E485" s="3">
        <v>0.96893555032271095</v>
      </c>
      <c r="F485" s="3">
        <v>-2.8390814813659904E-2</v>
      </c>
    </row>
    <row r="486" spans="1:6">
      <c r="A486">
        <f>wrds_fama_bliss_bond_prices!J487/wrds_fama_bliss_bond_prices!K486</f>
        <v>0.95725178864788329</v>
      </c>
      <c r="B486">
        <f>wrds_fama_bliss_bond_prices!K486/wrds_fama_bliss_bond_prices!H486</f>
        <v>1.5917378588725863</v>
      </c>
      <c r="D486" s="3">
        <v>461</v>
      </c>
      <c r="E486" s="3">
        <v>0.96933520268923035</v>
      </c>
      <c r="F486" s="3">
        <v>-3.0359368250351682E-2</v>
      </c>
    </row>
    <row r="487" spans="1:6">
      <c r="A487">
        <f>wrds_fama_bliss_bond_prices!J488/wrds_fama_bliss_bond_prices!K487</f>
        <v>0.86835026193407006</v>
      </c>
      <c r="B487">
        <f>wrds_fama_bliss_bond_prices!K487/wrds_fama_bliss_bond_prices!H487</f>
        <v>1.5371085263870561</v>
      </c>
      <c r="D487" s="3">
        <v>462</v>
      </c>
      <c r="E487" s="3">
        <v>0.97010866675328089</v>
      </c>
      <c r="F487" s="3">
        <v>-2.992712409850351E-2</v>
      </c>
    </row>
    <row r="488" spans="1:6">
      <c r="A488">
        <f>wrds_fama_bliss_bond_prices!J489/wrds_fama_bliss_bond_prices!K488</f>
        <v>0.83838007951398819</v>
      </c>
      <c r="B488">
        <f>wrds_fama_bliss_bond_prices!K488/wrds_fama_bliss_bond_prices!H488</f>
        <v>1.5731483480162332</v>
      </c>
      <c r="D488" s="3">
        <v>463</v>
      </c>
      <c r="E488" s="3">
        <v>0.96920488951294881</v>
      </c>
      <c r="F488" s="3">
        <v>-1.093394576657869E-2</v>
      </c>
    </row>
    <row r="489" spans="1:6">
      <c r="A489">
        <f>wrds_fama_bliss_bond_prices!J490/wrds_fama_bliss_bond_prices!K489</f>
        <v>0.84162335064006311</v>
      </c>
      <c r="B489">
        <f>wrds_fama_bliss_bond_prices!K489/wrds_fama_bliss_bond_prices!H489</f>
        <v>1.5266888824982765</v>
      </c>
      <c r="D489" s="3">
        <v>464</v>
      </c>
      <c r="E489" s="3">
        <v>0.9669147620306634</v>
      </c>
      <c r="F489" s="3">
        <v>-5.2438898698144998E-3</v>
      </c>
    </row>
    <row r="490" spans="1:6">
      <c r="A490">
        <f>wrds_fama_bliss_bond_prices!J491/wrds_fama_bliss_bond_prices!K490</f>
        <v>0.90392797215897458</v>
      </c>
      <c r="B490">
        <f>wrds_fama_bliss_bond_prices!K490/wrds_fama_bliss_bond_prices!H490</f>
        <v>1.4998722566949128</v>
      </c>
      <c r="D490" s="3">
        <v>465</v>
      </c>
      <c r="E490" s="3">
        <v>0.96585329767358308</v>
      </c>
      <c r="F490" s="3">
        <v>6.5652229741980372E-3</v>
      </c>
    </row>
    <row r="491" spans="1:6">
      <c r="A491">
        <f>wrds_fama_bliss_bond_prices!J492/wrds_fama_bliss_bond_prices!K491</f>
        <v>0.87359020195397574</v>
      </c>
      <c r="B491">
        <f>wrds_fama_bliss_bond_prices!K491/wrds_fama_bliss_bond_prices!H491</f>
        <v>1.4921553342354139</v>
      </c>
      <c r="D491" s="3">
        <v>466</v>
      </c>
      <c r="E491" s="3">
        <v>0.96438892879671323</v>
      </c>
      <c r="F491" s="3">
        <v>-3.2015771864645215E-2</v>
      </c>
    </row>
    <row r="492" spans="1:6">
      <c r="A492">
        <f>wrds_fama_bliss_bond_prices!J493/wrds_fama_bliss_bond_prices!K492</f>
        <v>0.96565395832406276</v>
      </c>
      <c r="B492">
        <f>wrds_fama_bliss_bond_prices!K492/wrds_fama_bliss_bond_prices!H492</f>
        <v>1.4839834849326814</v>
      </c>
      <c r="D492" s="3">
        <v>467</v>
      </c>
      <c r="E492" s="3">
        <v>0.96347298249405577</v>
      </c>
      <c r="F492" s="3">
        <v>-1.3798068738394176E-2</v>
      </c>
    </row>
    <row r="493" spans="1:6">
      <c r="A493">
        <f>wrds_fama_bliss_bond_prices!J494/wrds_fama_bliss_bond_prices!K493</f>
        <v>0.86165732234593739</v>
      </c>
      <c r="B493">
        <f>wrds_fama_bliss_bond_prices!K493/wrds_fama_bliss_bond_prices!H493</f>
        <v>1.3975985670512716</v>
      </c>
      <c r="D493" s="3">
        <v>468</v>
      </c>
      <c r="E493" s="3">
        <v>0.96349786627228373</v>
      </c>
      <c r="F493" s="3">
        <v>1.7200115290590401E-2</v>
      </c>
    </row>
    <row r="494" spans="1:6">
      <c r="A494">
        <f>wrds_fama_bliss_bond_prices!J495/wrds_fama_bliss_bond_prices!K494</f>
        <v>0.9541931446219728</v>
      </c>
      <c r="B494">
        <f>wrds_fama_bliss_bond_prices!K494/wrds_fama_bliss_bond_prices!H494</f>
        <v>1.365891048290006</v>
      </c>
      <c r="D494" s="3">
        <v>469</v>
      </c>
      <c r="E494" s="3">
        <v>0.96278188894185102</v>
      </c>
      <c r="F494" s="3">
        <v>-4.2227194361008191E-2</v>
      </c>
    </row>
    <row r="495" spans="1:6">
      <c r="A495">
        <f>wrds_fama_bliss_bond_prices!J496/wrds_fama_bliss_bond_prices!K495</f>
        <v>0.87056679910619439</v>
      </c>
      <c r="B495">
        <f>wrds_fama_bliss_bond_prices!K495/wrds_fama_bliss_bond_prices!H495</f>
        <v>1.3975633568269461</v>
      </c>
      <c r="D495" s="3">
        <v>470</v>
      </c>
      <c r="E495" s="3">
        <v>0.96235656651004242</v>
      </c>
      <c r="F495" s="3">
        <v>-7.9895875624103385E-2</v>
      </c>
    </row>
    <row r="496" spans="1:6">
      <c r="A496">
        <f>wrds_fama_bliss_bond_prices!J497/wrds_fama_bliss_bond_prices!K496</f>
        <v>0.93496077032766833</v>
      </c>
      <c r="B496">
        <f>wrds_fama_bliss_bond_prices!K496/wrds_fama_bliss_bond_prices!H496</f>
        <v>1.3463914025573185</v>
      </c>
      <c r="D496" s="3">
        <v>471</v>
      </c>
      <c r="E496" s="3">
        <v>0.96069342089569754</v>
      </c>
      <c r="F496" s="3">
        <v>-7.3891204637167363E-2</v>
      </c>
    </row>
    <row r="497" spans="1:6">
      <c r="A497">
        <f>wrds_fama_bliss_bond_prices!J498/wrds_fama_bliss_bond_prices!K497</f>
        <v>0.94608108009828329</v>
      </c>
      <c r="B497">
        <f>wrds_fama_bliss_bond_prices!K497/wrds_fama_bliss_bond_prices!H497</f>
        <v>1.3564106846381523</v>
      </c>
      <c r="D497" s="3">
        <v>472</v>
      </c>
      <c r="E497" s="3">
        <v>0.96085511714358074</v>
      </c>
      <c r="F497" s="3">
        <v>-6.0011098643014904E-2</v>
      </c>
    </row>
    <row r="498" spans="1:6">
      <c r="A498">
        <f>wrds_fama_bliss_bond_prices!J499/wrds_fama_bliss_bond_prices!K498</f>
        <v>0.98405064743098591</v>
      </c>
      <c r="B498">
        <f>wrds_fama_bliss_bond_prices!K498/wrds_fama_bliss_bond_prices!H498</f>
        <v>1.3321904064507133</v>
      </c>
      <c r="D498" s="3">
        <v>473</v>
      </c>
      <c r="E498" s="3">
        <v>0.96002065652258339</v>
      </c>
      <c r="F498" s="3">
        <v>-7.3757357101190246E-2</v>
      </c>
    </row>
    <row r="499" spans="1:6">
      <c r="A499">
        <f>wrds_fama_bliss_bond_prices!J500/wrds_fama_bliss_bond_prices!K499</f>
        <v>0.90955575541204237</v>
      </c>
      <c r="B499">
        <f>wrds_fama_bliss_bond_prices!K499/wrds_fama_bliss_bond_prices!H499</f>
        <v>1.3583190694984897</v>
      </c>
      <c r="D499" s="3">
        <v>474</v>
      </c>
      <c r="E499" s="3">
        <v>0.95727314823863052</v>
      </c>
      <c r="F499" s="3">
        <v>-0.14862001410642989</v>
      </c>
    </row>
    <row r="500" spans="1:6">
      <c r="A500">
        <f>wrds_fama_bliss_bond_prices!J501/wrds_fama_bliss_bond_prices!K500</f>
        <v>0.89520185473012592</v>
      </c>
      <c r="B500">
        <f>wrds_fama_bliss_bond_prices!K500/wrds_fama_bliss_bond_prices!H500</f>
        <v>1.3729902071262368</v>
      </c>
      <c r="D500" s="3">
        <v>475</v>
      </c>
      <c r="E500" s="3">
        <v>0.95429705581810442</v>
      </c>
      <c r="F500" s="3">
        <v>4.0143605544325611E-2</v>
      </c>
    </row>
    <row r="501" spans="1:6">
      <c r="A501">
        <f>wrds_fama_bliss_bond_prices!J502/wrds_fama_bliss_bond_prices!K501</f>
        <v>1.0610646073704662</v>
      </c>
      <c r="B501">
        <f>wrds_fama_bliss_bond_prices!K501/wrds_fama_bliss_bond_prices!H501</f>
        <v>1.3568964489496254</v>
      </c>
      <c r="D501" s="3">
        <v>476</v>
      </c>
      <c r="E501" s="3">
        <v>0.95120658034930128</v>
      </c>
      <c r="F501" s="3">
        <v>-2.1392646826013717E-2</v>
      </c>
    </row>
    <row r="502" spans="1:6">
      <c r="A502">
        <f>wrds_fama_bliss_bond_prices!J503/wrds_fama_bliss_bond_prices!K502</f>
        <v>1.0615616272726836</v>
      </c>
      <c r="B502">
        <f>wrds_fama_bliss_bond_prices!K502/wrds_fama_bliss_bond_prices!H502</f>
        <v>1.3247245167268231</v>
      </c>
      <c r="D502" s="3">
        <v>477</v>
      </c>
      <c r="E502" s="3">
        <v>0.9507854104735719</v>
      </c>
      <c r="F502" s="3">
        <v>2.7936348934967437E-2</v>
      </c>
    </row>
    <row r="503" spans="1:6">
      <c r="A503">
        <f>wrds_fama_bliss_bond_prices!J504/wrds_fama_bliss_bond_prices!K503</f>
        <v>1.0236195756143098</v>
      </c>
      <c r="B503">
        <f>wrds_fama_bliss_bond_prices!K503/wrds_fama_bliss_bond_prices!H503</f>
        <v>1.3469020486751202</v>
      </c>
      <c r="D503" s="3">
        <v>478</v>
      </c>
      <c r="E503" s="3">
        <v>0.95027184506870721</v>
      </c>
      <c r="F503" s="3">
        <v>-5.4264206321709474E-2</v>
      </c>
    </row>
    <row r="504" spans="1:6">
      <c r="A504">
        <f>wrds_fama_bliss_bond_prices!J505/wrds_fama_bliss_bond_prices!K504</f>
        <v>0.98202885693711117</v>
      </c>
      <c r="B504">
        <f>wrds_fama_bliss_bond_prices!K504/wrds_fama_bliss_bond_prices!H504</f>
        <v>1.2993548987767893</v>
      </c>
      <c r="D504" s="3">
        <v>479</v>
      </c>
      <c r="E504" s="3">
        <v>0.94788734091096449</v>
      </c>
      <c r="F504" s="3">
        <v>-7.2453604329056009E-2</v>
      </c>
    </row>
    <row r="505" spans="1:6">
      <c r="A505">
        <f>wrds_fama_bliss_bond_prices!J506/wrds_fama_bliss_bond_prices!K505</f>
        <v>0.9752661731377763</v>
      </c>
      <c r="B505">
        <f>wrds_fama_bliss_bond_prices!K505/wrds_fama_bliss_bond_prices!H505</f>
        <v>1.2445066018850246</v>
      </c>
      <c r="D505" s="3">
        <v>480</v>
      </c>
      <c r="E505" s="3">
        <v>0.94925370485882943</v>
      </c>
      <c r="F505" s="3">
        <v>-8.9813388862122867E-2</v>
      </c>
    </row>
    <row r="506" spans="1:6">
      <c r="A506">
        <f>wrds_fama_bliss_bond_prices!J507/wrds_fama_bliss_bond_prices!K506</f>
        <v>0.92263223526224591</v>
      </c>
      <c r="B506">
        <f>wrds_fama_bliss_bond_prices!K506/wrds_fama_bliss_bond_prices!H506</f>
        <v>1.2500102609842703</v>
      </c>
      <c r="D506" s="3">
        <v>481</v>
      </c>
      <c r="E506" s="3">
        <v>0.94975956505691672</v>
      </c>
      <c r="F506" s="3">
        <v>-0.11909173239502302</v>
      </c>
    </row>
    <row r="507" spans="1:6">
      <c r="A507">
        <f>wrds_fama_bliss_bond_prices!J508/wrds_fama_bliss_bond_prices!K507</f>
        <v>0.97666836941156532</v>
      </c>
      <c r="B507">
        <f>wrds_fama_bliss_bond_prices!K507/wrds_fama_bliss_bond_prices!H507</f>
        <v>1.2264942473045994</v>
      </c>
      <c r="D507" s="3">
        <v>482</v>
      </c>
      <c r="E507" s="3">
        <v>0.94565608284060509</v>
      </c>
      <c r="F507" s="3">
        <v>-9.7030497673926019E-2</v>
      </c>
    </row>
    <row r="508" spans="1:6">
      <c r="A508">
        <f>wrds_fama_bliss_bond_prices!J509/wrds_fama_bliss_bond_prices!K508</f>
        <v>1.0336956968809548</v>
      </c>
      <c r="B508">
        <f>wrds_fama_bliss_bond_prices!K508/wrds_fama_bliss_bond_prices!H508</f>
        <v>1.211275939118065</v>
      </c>
      <c r="D508" s="3">
        <v>483</v>
      </c>
      <c r="E508" s="3">
        <v>0.94589639727683916</v>
      </c>
      <c r="F508" s="3">
        <v>-0.12589324953203906</v>
      </c>
    </row>
    <row r="509" spans="1:6">
      <c r="A509">
        <f>wrds_fama_bliss_bond_prices!J510/wrds_fama_bliss_bond_prices!K509</f>
        <v>0.99687234852857454</v>
      </c>
      <c r="B509">
        <f>wrds_fama_bliss_bond_prices!K509/wrds_fama_bliss_bond_prices!H509</f>
        <v>1.2085848396698584</v>
      </c>
      <c r="D509" s="3">
        <v>484</v>
      </c>
      <c r="E509" s="3">
        <v>0.94351298654265081</v>
      </c>
      <c r="F509" s="3">
        <v>7.5785745600995158E-2</v>
      </c>
    </row>
    <row r="510" spans="1:6">
      <c r="A510">
        <f>wrds_fama_bliss_bond_prices!J511/wrds_fama_bliss_bond_prices!K510</f>
        <v>1.0378397142454687</v>
      </c>
      <c r="B510">
        <f>wrds_fama_bliss_bond_prices!K510/wrds_fama_bliss_bond_prices!H510</f>
        <v>1.2057224210439628</v>
      </c>
      <c r="D510" s="3">
        <v>485</v>
      </c>
      <c r="E510" s="3">
        <v>0.94482789166584191</v>
      </c>
      <c r="F510" s="3">
        <v>1.2423896982041382E-2</v>
      </c>
    </row>
    <row r="511" spans="1:6">
      <c r="A511">
        <f>wrds_fama_bliss_bond_prices!J512/wrds_fama_bliss_bond_prices!K511</f>
        <v>1.0090728409105234</v>
      </c>
      <c r="B511">
        <f>wrds_fama_bliss_bond_prices!K511/wrds_fama_bliss_bond_prices!H511</f>
        <v>1.118787400009738</v>
      </c>
      <c r="D511" s="3">
        <v>486</v>
      </c>
      <c r="E511" s="3">
        <v>0.94744437430609618</v>
      </c>
      <c r="F511" s="3">
        <v>-7.9094112372026126E-2</v>
      </c>
    </row>
    <row r="512" spans="1:6">
      <c r="A512">
        <f>wrds_fama_bliss_bond_prices!J513/wrds_fama_bliss_bond_prices!K512</f>
        <v>0.94672036837049844</v>
      </c>
      <c r="B512">
        <f>wrds_fama_bliss_bond_prices!K512/wrds_fama_bliss_bond_prices!H512</f>
        <v>1.0850789337161384</v>
      </c>
      <c r="D512" s="3">
        <v>487</v>
      </c>
      <c r="E512" s="3">
        <v>0.94571823995005988</v>
      </c>
      <c r="F512" s="3">
        <v>-0.10733816043607169</v>
      </c>
    </row>
    <row r="513" spans="1:6">
      <c r="A513">
        <f>wrds_fama_bliss_bond_prices!J514/wrds_fama_bliss_bond_prices!K513</f>
        <v>0.91945185639950611</v>
      </c>
      <c r="B513">
        <f>wrds_fama_bliss_bond_prices!K513/wrds_fama_bliss_bond_prices!H513</f>
        <v>1.0981654302541692</v>
      </c>
      <c r="D513" s="3">
        <v>488</v>
      </c>
      <c r="E513" s="3">
        <v>0.94794342520260577</v>
      </c>
      <c r="F513" s="3">
        <v>-0.10632007456254267</v>
      </c>
    </row>
    <row r="514" spans="1:6">
      <c r="A514">
        <f>wrds_fama_bliss_bond_prices!J515/wrds_fama_bliss_bond_prices!K514</f>
        <v>0.98964049258033848</v>
      </c>
      <c r="B514">
        <f>wrds_fama_bliss_bond_prices!K514/wrds_fama_bliss_bond_prices!H514</f>
        <v>1.0878012150561582</v>
      </c>
      <c r="D514" s="3">
        <v>489</v>
      </c>
      <c r="E514" s="3">
        <v>0.94922781277778401</v>
      </c>
      <c r="F514" s="3">
        <v>-4.5299840618809428E-2</v>
      </c>
    </row>
    <row r="515" spans="1:6">
      <c r="A515">
        <f>wrds_fama_bliss_bond_prices!J516/wrds_fama_bliss_bond_prices!K515</f>
        <v>0.95735816360933557</v>
      </c>
      <c r="B515">
        <f>wrds_fama_bliss_bond_prices!K515/wrds_fama_bliss_bond_prices!H515</f>
        <v>1.0964141827330052</v>
      </c>
      <c r="D515" s="3">
        <v>490</v>
      </c>
      <c r="E515" s="3">
        <v>0.94959741629905736</v>
      </c>
      <c r="F515" s="3">
        <v>-7.600721434508162E-2</v>
      </c>
    </row>
    <row r="516" spans="1:6">
      <c r="A516">
        <f>wrds_fama_bliss_bond_prices!J517/wrds_fama_bliss_bond_prices!K516</f>
        <v>0.86650387320677857</v>
      </c>
      <c r="B516">
        <f>wrds_fama_bliss_bond_prices!K516/wrds_fama_bliss_bond_prices!H516</f>
        <v>1.081449750471748</v>
      </c>
      <c r="D516" s="3">
        <v>491</v>
      </c>
      <c r="E516" s="3">
        <v>0.94998880863109869</v>
      </c>
      <c r="F516" s="3">
        <v>1.5665149692964064E-2</v>
      </c>
    </row>
    <row r="517" spans="1:6">
      <c r="A517">
        <f>wrds_fama_bliss_bond_prices!J518/wrds_fama_bliss_bond_prices!K517</f>
        <v>0.97584003632152128</v>
      </c>
      <c r="B517">
        <f>wrds_fama_bliss_bond_prices!K517/wrds_fama_bliss_bond_prices!H517</f>
        <v>1.0422901838593446</v>
      </c>
      <c r="D517" s="3">
        <v>492</v>
      </c>
      <c r="E517" s="3">
        <v>0.95412623128908869</v>
      </c>
      <c r="F517" s="3">
        <v>-9.2468908943151296E-2</v>
      </c>
    </row>
    <row r="518" spans="1:6">
      <c r="A518">
        <f>wrds_fama_bliss_bond_prices!J519/wrds_fama_bliss_bond_prices!K518</f>
        <v>1.0114518860922159</v>
      </c>
      <c r="B518">
        <f>wrds_fama_bliss_bond_prices!K518/wrds_fama_bliss_bond_prices!H518</f>
        <v>1.0684475092993628</v>
      </c>
      <c r="D518" s="3">
        <v>493</v>
      </c>
      <c r="E518" s="3">
        <v>0.95564486914589142</v>
      </c>
      <c r="F518" s="3">
        <v>-1.4517245239186183E-3</v>
      </c>
    </row>
    <row r="519" spans="1:6">
      <c r="A519">
        <f>wrds_fama_bliss_bond_prices!J520/wrds_fama_bliss_bond_prices!K519</f>
        <v>0.96488800066832503</v>
      </c>
      <c r="B519">
        <f>wrds_fama_bliss_bond_prices!K519/wrds_fama_bliss_bond_prices!H519</f>
        <v>1.0901582066689697</v>
      </c>
      <c r="D519" s="3">
        <v>494</v>
      </c>
      <c r="E519" s="3">
        <v>0.9541279176897185</v>
      </c>
      <c r="F519" s="3">
        <v>-8.3561118583524108E-2</v>
      </c>
    </row>
    <row r="520" spans="1:6">
      <c r="A520">
        <f>wrds_fama_bliss_bond_prices!J521/wrds_fama_bliss_bond_prices!K520</f>
        <v>0.97607529147825522</v>
      </c>
      <c r="B520">
        <f>wrds_fama_bliss_bond_prices!K520/wrds_fama_bliss_bond_prices!H520</f>
        <v>1.0653620602115843</v>
      </c>
      <c r="D520" s="3">
        <v>495</v>
      </c>
      <c r="E520" s="3">
        <v>0.95657880851928934</v>
      </c>
      <c r="F520" s="3">
        <v>-2.1618038191621003E-2</v>
      </c>
    </row>
    <row r="521" spans="1:6">
      <c r="A521">
        <f>wrds_fama_bliss_bond_prices!J522/wrds_fama_bliss_bond_prices!K521</f>
        <v>0.95104653758982982</v>
      </c>
      <c r="B521">
        <f>wrds_fama_bliss_bond_prices!K521/wrds_fama_bliss_bond_prices!H521</f>
        <v>1.0449749805716537</v>
      </c>
      <c r="D521" s="3">
        <v>496</v>
      </c>
      <c r="E521" s="3">
        <v>0.95609893303043447</v>
      </c>
      <c r="F521" s="3">
        <v>-1.0017852932151183E-2</v>
      </c>
    </row>
    <row r="522" spans="1:6">
      <c r="A522">
        <f>wrds_fama_bliss_bond_prices!J523/wrds_fama_bliss_bond_prices!K522</f>
        <v>0.93470158495373368</v>
      </c>
      <c r="B522">
        <f>wrds_fama_bliss_bond_prices!K522/wrds_fama_bliss_bond_prices!H522</f>
        <v>1.0369782316693397</v>
      </c>
      <c r="D522" s="3">
        <v>497</v>
      </c>
      <c r="E522" s="3">
        <v>0.95725896802512067</v>
      </c>
      <c r="F522" s="3">
        <v>2.6791679405865243E-2</v>
      </c>
    </row>
    <row r="523" spans="1:6">
      <c r="A523">
        <f>wrds_fama_bliss_bond_prices!J524/wrds_fama_bliss_bond_prices!K523</f>
        <v>0.95083672107658235</v>
      </c>
      <c r="B523">
        <f>wrds_fama_bliss_bond_prices!K523/wrds_fama_bliss_bond_prices!H523</f>
        <v>1.0264269414328238</v>
      </c>
      <c r="D523" s="3">
        <v>498</v>
      </c>
      <c r="E523" s="3">
        <v>0.95600753056163579</v>
      </c>
      <c r="F523" s="3">
        <v>-4.6451775149593422E-2</v>
      </c>
    </row>
    <row r="524" spans="1:6">
      <c r="A524">
        <f>wrds_fama_bliss_bond_prices!J525/wrds_fama_bliss_bond_prices!K524</f>
        <v>0.94389189288779651</v>
      </c>
      <c r="B524">
        <f>wrds_fama_bliss_bond_prices!K524/wrds_fama_bliss_bond_prices!H524</f>
        <v>1.0346899050382372</v>
      </c>
      <c r="D524" s="3">
        <v>499</v>
      </c>
      <c r="E524" s="3">
        <v>0.95530485353504124</v>
      </c>
      <c r="F524" s="3">
        <v>-6.010299880491532E-2</v>
      </c>
    </row>
    <row r="525" spans="1:6">
      <c r="A525">
        <f>wrds_fama_bliss_bond_prices!J526/wrds_fama_bliss_bond_prices!K525</f>
        <v>1.0682040416906637</v>
      </c>
      <c r="B525">
        <f>wrds_fama_bliss_bond_prices!K525/wrds_fama_bliss_bond_prices!H525</f>
        <v>1.0499469959782664</v>
      </c>
      <c r="D525" s="3">
        <v>500</v>
      </c>
      <c r="E525" s="3">
        <v>0.95607566725305082</v>
      </c>
      <c r="F525" s="3">
        <v>0.10498894011741533</v>
      </c>
    </row>
    <row r="526" spans="1:6">
      <c r="A526">
        <f>wrds_fama_bliss_bond_prices!J527/wrds_fama_bliss_bond_prices!K526</f>
        <v>1.042607134890529</v>
      </c>
      <c r="B526">
        <f>wrds_fama_bliss_bond_prices!K526/wrds_fama_bliss_bond_prices!H526</f>
        <v>1.097925820831529</v>
      </c>
      <c r="D526" s="3">
        <v>501</v>
      </c>
      <c r="E526" s="3">
        <v>0.95761654828407372</v>
      </c>
      <c r="F526" s="3">
        <v>0.10394507898860983</v>
      </c>
    </row>
    <row r="527" spans="1:6">
      <c r="A527">
        <f>wrds_fama_bliss_bond_prices!J528/wrds_fama_bliss_bond_prices!K527</f>
        <v>1.0178323400885347</v>
      </c>
      <c r="B527">
        <f>wrds_fama_bliss_bond_prices!K527/wrds_fama_bliss_bond_prices!H527</f>
        <v>1.1086592544143632</v>
      </c>
      <c r="D527" s="3">
        <v>502</v>
      </c>
      <c r="E527" s="3">
        <v>0.95655435102289044</v>
      </c>
      <c r="F527" s="3">
        <v>6.7065224591419392E-2</v>
      </c>
    </row>
    <row r="528" spans="1:6">
      <c r="A528">
        <f>wrds_fama_bliss_bond_prices!J529/wrds_fama_bliss_bond_prices!K528</f>
        <v>1.0116977582594591</v>
      </c>
      <c r="B528">
        <f>wrds_fama_bliss_bond_prices!K528/wrds_fama_bliss_bond_prices!H528</f>
        <v>1.1385352506178044</v>
      </c>
      <c r="D528" s="3">
        <v>503</v>
      </c>
      <c r="E528" s="3">
        <v>0.95883163113308589</v>
      </c>
      <c r="F528" s="3">
        <v>2.3197225804025279E-2</v>
      </c>
    </row>
    <row r="529" spans="1:6">
      <c r="A529">
        <f>wrds_fama_bliss_bond_prices!J530/wrds_fama_bliss_bond_prices!K529</f>
        <v>0.95860280002032527</v>
      </c>
      <c r="B529">
        <f>wrds_fama_bliss_bond_prices!K529/wrds_fama_bliss_bond_prices!H529</f>
        <v>1.1553818846525321</v>
      </c>
      <c r="D529" s="3">
        <v>504</v>
      </c>
      <c r="E529" s="3">
        <v>0.96145860111670822</v>
      </c>
      <c r="F529" s="3">
        <v>1.3807572021068082E-2</v>
      </c>
    </row>
    <row r="530" spans="1:6">
      <c r="A530">
        <f>wrds_fama_bliss_bond_prices!J531/wrds_fama_bliss_bond_prices!K530</f>
        <v>0.99457546806998953</v>
      </c>
      <c r="B530">
        <f>wrds_fama_bliss_bond_prices!K530/wrds_fama_bliss_bond_prices!H530</f>
        <v>1.1223371944609906</v>
      </c>
      <c r="D530" s="3">
        <v>505</v>
      </c>
      <c r="E530" s="3">
        <v>0.96119500228004173</v>
      </c>
      <c r="F530" s="3">
        <v>-3.8562767017795818E-2</v>
      </c>
    </row>
    <row r="531" spans="1:6">
      <c r="A531">
        <f>wrds_fama_bliss_bond_prices!J532/wrds_fama_bliss_bond_prices!K531</f>
        <v>1.005295262316136</v>
      </c>
      <c r="B531">
        <f>wrds_fama_bliss_bond_prices!K531/wrds_fama_bliss_bond_prices!H531</f>
        <v>1.0996247918382027</v>
      </c>
      <c r="D531" s="3">
        <v>506</v>
      </c>
      <c r="E531" s="3">
        <v>0.96232130638740276</v>
      </c>
      <c r="F531" s="3">
        <v>1.4347063024162554E-2</v>
      </c>
    </row>
    <row r="532" spans="1:6">
      <c r="A532">
        <f>wrds_fama_bliss_bond_prices!J533/wrds_fama_bliss_bond_prices!K532</f>
        <v>0.93990446448662512</v>
      </c>
      <c r="B532">
        <f>wrds_fama_bliss_bond_prices!K532/wrds_fama_bliss_bond_prices!H532</f>
        <v>1.1394490753897346</v>
      </c>
      <c r="D532" s="3">
        <v>507</v>
      </c>
      <c r="E532" s="3">
        <v>0.96305019025569183</v>
      </c>
      <c r="F532" s="3">
        <v>7.0645506625262922E-2</v>
      </c>
    </row>
    <row r="533" spans="1:6">
      <c r="A533">
        <f>wrds_fama_bliss_bond_prices!J534/wrds_fama_bliss_bond_prices!K533</f>
        <v>0.91596501376142614</v>
      </c>
      <c r="B533">
        <f>wrds_fama_bliss_bond_prices!K533/wrds_fama_bliss_bond_prices!H533</f>
        <v>1.1223936499489198</v>
      </c>
      <c r="D533" s="3">
        <v>508</v>
      </c>
      <c r="E533" s="3">
        <v>0.96317908099385519</v>
      </c>
      <c r="F533" s="3">
        <v>3.3693267534719351E-2</v>
      </c>
    </row>
    <row r="534" spans="1:6">
      <c r="A534">
        <f>wrds_fama_bliss_bond_prices!J535/wrds_fama_bliss_bond_prices!K534</f>
        <v>0.94445163121948572</v>
      </c>
      <c r="B534">
        <f>wrds_fama_bliss_bond_prices!K534/wrds_fama_bliss_bond_prices!H534</f>
        <v>1.1003271432350059</v>
      </c>
      <c r="D534" s="3">
        <v>509</v>
      </c>
      <c r="E534" s="3">
        <v>0.96331617709778028</v>
      </c>
      <c r="F534" s="3">
        <v>7.4523537147688446E-2</v>
      </c>
    </row>
    <row r="535" spans="1:6">
      <c r="A535">
        <f>wrds_fama_bliss_bond_prices!J536/wrds_fama_bliss_bond_prices!K535</f>
        <v>1.0468136006814159</v>
      </c>
      <c r="B535">
        <f>wrds_fama_bliss_bond_prices!K535/wrds_fama_bliss_bond_prices!H535</f>
        <v>1.0693698667536193</v>
      </c>
      <c r="D535" s="3">
        <v>510</v>
      </c>
      <c r="E535" s="3">
        <v>0.96747994705463347</v>
      </c>
      <c r="F535" s="3">
        <v>4.1592893855889934E-2</v>
      </c>
    </row>
    <row r="536" spans="1:6">
      <c r="A536">
        <f>wrds_fama_bliss_bond_prices!J537/wrds_fama_bliss_bond_prices!K536</f>
        <v>0.98763326310275312</v>
      </c>
      <c r="B536">
        <f>wrds_fama_bliss_bond_prices!K536/wrds_fama_bliss_bond_prices!H536</f>
        <v>1.1164261014760446</v>
      </c>
      <c r="D536" s="3">
        <v>511</v>
      </c>
      <c r="E536" s="3">
        <v>0.96909442068764295</v>
      </c>
      <c r="F536" s="3">
        <v>-2.237405231714451E-2</v>
      </c>
    </row>
    <row r="537" spans="1:6">
      <c r="A537">
        <f>wrds_fama_bliss_bond_prices!J538/wrds_fama_bliss_bond_prices!K537</f>
        <v>1.0130093366347186</v>
      </c>
      <c r="B537">
        <f>wrds_fama_bliss_bond_prices!K537/wrds_fama_bliss_bond_prices!H537</f>
        <v>1.1155143261823</v>
      </c>
      <c r="D537" s="3">
        <v>512</v>
      </c>
      <c r="E537" s="3">
        <v>0.96846764035818222</v>
      </c>
      <c r="F537" s="3">
        <v>-4.9015783958676118E-2</v>
      </c>
    </row>
    <row r="538" spans="1:6">
      <c r="A538">
        <f>wrds_fama_bliss_bond_prices!J539/wrds_fama_bliss_bond_prices!K538</f>
        <v>1.0456048448895656</v>
      </c>
      <c r="B538">
        <f>wrds_fama_bliss_bond_prices!K538/wrds_fama_bliss_bond_prices!H538</f>
        <v>1.1264210403591162</v>
      </c>
      <c r="D538" s="3">
        <v>513</v>
      </c>
      <c r="E538" s="3">
        <v>0.9689640364866291</v>
      </c>
      <c r="F538" s="3">
        <v>2.0676456093709383E-2</v>
      </c>
    </row>
    <row r="539" spans="1:6">
      <c r="A539">
        <f>wrds_fama_bliss_bond_prices!J540/wrds_fama_bliss_bond_prices!K539</f>
        <v>0.95436512762012859</v>
      </c>
      <c r="B539">
        <f>wrds_fama_bliss_bond_prices!K539/wrds_fama_bliss_bond_prices!H539</f>
        <v>1.1264134311694716</v>
      </c>
      <c r="D539" s="3">
        <v>514</v>
      </c>
      <c r="E539" s="3">
        <v>0.96855151670316819</v>
      </c>
      <c r="F539" s="3">
        <v>-1.1193353093832625E-2</v>
      </c>
    </row>
    <row r="540" spans="1:6">
      <c r="A540">
        <f>wrds_fama_bliss_bond_prices!J541/wrds_fama_bliss_bond_prices!K540</f>
        <v>0.97113327702465324</v>
      </c>
      <c r="B540">
        <f>wrds_fama_bliss_bond_prices!K540/wrds_fama_bliss_bond_prices!H540</f>
        <v>1.1141895482131976</v>
      </c>
      <c r="D540" s="3">
        <v>515</v>
      </c>
      <c r="E540" s="3">
        <v>0.96926824113400789</v>
      </c>
      <c r="F540" s="3">
        <v>-0.10276436792722932</v>
      </c>
    </row>
    <row r="541" spans="1:6">
      <c r="A541">
        <f>wrds_fama_bliss_bond_prices!J542/wrds_fama_bliss_bond_prices!K541</f>
        <v>0.95768530044786815</v>
      </c>
      <c r="B541">
        <f>wrds_fama_bliss_bond_prices!K541/wrds_fama_bliss_bond_prices!H541</f>
        <v>1.1107548286608451</v>
      </c>
      <c r="D541" s="3">
        <v>516</v>
      </c>
      <c r="E541" s="3">
        <v>0.97114379629054159</v>
      </c>
      <c r="F541" s="3">
        <v>4.6962400309796815E-3</v>
      </c>
    </row>
    <row r="542" spans="1:6">
      <c r="A542">
        <f>wrds_fama_bliss_bond_prices!J543/wrds_fama_bliss_bond_prices!K542</f>
        <v>0.91038738032739985</v>
      </c>
      <c r="B542">
        <f>wrds_fama_bliss_bond_prices!K542/wrds_fama_bliss_bond_prices!H542</f>
        <v>1.1224129126767246</v>
      </c>
      <c r="D542" s="3">
        <v>517</v>
      </c>
      <c r="E542" s="3">
        <v>0.96989098603613444</v>
      </c>
      <c r="F542" s="3">
        <v>4.1560900056081485E-2</v>
      </c>
    </row>
    <row r="543" spans="1:6">
      <c r="A543">
        <f>wrds_fama_bliss_bond_prices!J544/wrds_fama_bliss_bond_prices!K543</f>
        <v>1.0430922871134345</v>
      </c>
      <c r="B543">
        <f>wrds_fama_bliss_bond_prices!K543/wrds_fama_bliss_bond_prices!H543</f>
        <v>1.0542100655522852</v>
      </c>
      <c r="D543" s="3">
        <v>518</v>
      </c>
      <c r="E543" s="3">
        <v>0.96885114790905436</v>
      </c>
      <c r="F543" s="3">
        <v>-3.9631472407293256E-3</v>
      </c>
    </row>
    <row r="544" spans="1:6">
      <c r="A544">
        <f>wrds_fama_bliss_bond_prices!J545/wrds_fama_bliss_bond_prices!K544</f>
        <v>0.94617234164234076</v>
      </c>
      <c r="B544">
        <f>wrds_fama_bliss_bond_prices!K544/wrds_fama_bliss_bond_prices!H544</f>
        <v>1.0734409749315528</v>
      </c>
      <c r="D544" s="3">
        <v>519</v>
      </c>
      <c r="E544" s="3">
        <v>0.97003876422796398</v>
      </c>
      <c r="F544" s="3">
        <v>6.0365272502912459E-3</v>
      </c>
    </row>
    <row r="545" spans="1:6">
      <c r="A545">
        <f>wrds_fama_bliss_bond_prices!J546/wrds_fama_bliss_bond_prices!K545</f>
        <v>0.95146449468610417</v>
      </c>
      <c r="B545">
        <f>wrds_fama_bliss_bond_prices!K545/wrds_fama_bliss_bond_prices!H545</f>
        <v>1.0642282505744678</v>
      </c>
      <c r="D545" s="3">
        <v>520</v>
      </c>
      <c r="E545" s="3">
        <v>0.97101520742315561</v>
      </c>
      <c r="F545" s="3">
        <v>-1.9968669833325792E-2</v>
      </c>
    </row>
    <row r="546" spans="1:6">
      <c r="A546">
        <f>wrds_fama_bliss_bond_prices!J547/wrds_fama_bliss_bond_prices!K546</f>
        <v>1.0196604648753658</v>
      </c>
      <c r="B546">
        <f>wrds_fama_bliss_bond_prices!K546/wrds_fama_bliss_bond_prices!H546</f>
        <v>1.0746766972374946</v>
      </c>
      <c r="D546" s="3">
        <v>521</v>
      </c>
      <c r="E546" s="3">
        <v>0.97139821328702769</v>
      </c>
      <c r="F546" s="3">
        <v>-3.6696628333294012E-2</v>
      </c>
    </row>
    <row r="547" spans="1:6">
      <c r="A547">
        <f>wrds_fama_bliss_bond_prices!J548/wrds_fama_bliss_bond_prices!K547</f>
        <v>0.96462805120942374</v>
      </c>
      <c r="B547">
        <f>wrds_fama_bliss_bond_prices!K547/wrds_fama_bliss_bond_prices!H547</f>
        <v>1.0639965112529561</v>
      </c>
      <c r="D547" s="3">
        <v>522</v>
      </c>
      <c r="E547" s="3">
        <v>0.97190356941129374</v>
      </c>
      <c r="F547" s="3">
        <v>-2.1066848334711397E-2</v>
      </c>
    </row>
    <row r="548" spans="1:6">
      <c r="A548">
        <f>wrds_fama_bliss_bond_prices!J549/wrds_fama_bliss_bond_prices!K548</f>
        <v>0.93469813388805789</v>
      </c>
      <c r="B548">
        <f>wrds_fama_bliss_bond_prices!K548/wrds_fama_bliss_bond_prices!H548</f>
        <v>1.0457603463634411</v>
      </c>
      <c r="D548" s="3">
        <v>523</v>
      </c>
      <c r="E548" s="3">
        <v>0.97150781314177792</v>
      </c>
      <c r="F548" s="3">
        <v>-2.7615920253981407E-2</v>
      </c>
    </row>
    <row r="549" spans="1:6">
      <c r="A549">
        <f>wrds_fama_bliss_bond_prices!J550/wrds_fama_bliss_bond_prices!K549</f>
        <v>1.0245518288159989</v>
      </c>
      <c r="B549">
        <f>wrds_fama_bliss_bond_prices!K549/wrds_fama_bliss_bond_prices!H549</f>
        <v>1.0432278984895273</v>
      </c>
      <c r="D549" s="3">
        <v>524</v>
      </c>
      <c r="E549" s="3">
        <v>0.97077707176587069</v>
      </c>
      <c r="F549" s="3">
        <v>9.742696992479305E-2</v>
      </c>
    </row>
    <row r="550" spans="1:6">
      <c r="A550">
        <f>wrds_fama_bliss_bond_prices!J551/wrds_fama_bliss_bond_prices!K550</f>
        <v>1.0022312940291969</v>
      </c>
      <c r="B550">
        <f>wrds_fama_bliss_bond_prices!K550/wrds_fama_bliss_bond_prices!H550</f>
        <v>1.0467105877488061</v>
      </c>
      <c r="D550" s="3">
        <v>525</v>
      </c>
      <c r="E550" s="3">
        <v>0.96847911649867768</v>
      </c>
      <c r="F550" s="3">
        <v>7.4128018391851347E-2</v>
      </c>
    </row>
    <row r="551" spans="1:6">
      <c r="A551">
        <f>wrds_fama_bliss_bond_prices!J552/wrds_fama_bliss_bond_prices!K551</f>
        <v>0.99442736503914575</v>
      </c>
      <c r="B551">
        <f>wrds_fama_bliss_bond_prices!K551/wrds_fama_bliss_bond_prices!H551</f>
        <v>1.0529150172508008</v>
      </c>
      <c r="D551" s="3">
        <v>526</v>
      </c>
      <c r="E551" s="3">
        <v>0.96796503658296118</v>
      </c>
      <c r="F551" s="3">
        <v>4.9867303505573557E-2</v>
      </c>
    </row>
    <row r="552" spans="1:6">
      <c r="A552">
        <f>wrds_fama_bliss_bond_prices!J553/wrds_fama_bliss_bond_prices!K552</f>
        <v>0.98710806839658483</v>
      </c>
      <c r="B552">
        <f>wrds_fama_bliss_bond_prices!K552/wrds_fama_bliss_bond_prices!H552</f>
        <v>1.0518527555421653</v>
      </c>
      <c r="D552" s="3">
        <v>527</v>
      </c>
      <c r="E552" s="3">
        <v>0.96653411985983795</v>
      </c>
      <c r="F552" s="3">
        <v>4.516363839962112E-2</v>
      </c>
    </row>
    <row r="553" spans="1:6">
      <c r="A553">
        <f>wrds_fama_bliss_bond_prices!J554/wrds_fama_bliss_bond_prices!K553</f>
        <v>0.9827816696147853</v>
      </c>
      <c r="B553">
        <f>wrds_fama_bliss_bond_prices!K553/wrds_fama_bliss_bond_prices!H553</f>
        <v>1.0455371960829078</v>
      </c>
      <c r="D553" s="3">
        <v>528</v>
      </c>
      <c r="E553" s="3">
        <v>0.96572724700430268</v>
      </c>
      <c r="F553" s="3">
        <v>-7.1244469839774061E-3</v>
      </c>
    </row>
    <row r="554" spans="1:6">
      <c r="A554">
        <f>wrds_fama_bliss_bond_prices!J555/wrds_fama_bliss_bond_prices!K554</f>
        <v>0.9973233913176871</v>
      </c>
      <c r="B554">
        <f>wrds_fama_bliss_bond_prices!K554/wrds_fama_bliss_bond_prices!H554</f>
        <v>1.0268390139945816</v>
      </c>
      <c r="D554" s="3">
        <v>529</v>
      </c>
      <c r="E554" s="3">
        <v>0.96730992895015389</v>
      </c>
      <c r="F554" s="3">
        <v>2.7265539119835647E-2</v>
      </c>
    </row>
    <row r="555" spans="1:6">
      <c r="A555">
        <f>wrds_fama_bliss_bond_prices!J556/wrds_fama_bliss_bond_prices!K555</f>
        <v>0.88984170190945</v>
      </c>
      <c r="B555">
        <f>wrds_fama_bliss_bond_prices!K555/wrds_fama_bliss_bond_prices!H555</f>
        <v>1.0167161282958896</v>
      </c>
      <c r="D555" s="3">
        <v>530</v>
      </c>
      <c r="E555" s="3">
        <v>0.96839774394765055</v>
      </c>
      <c r="F555" s="3">
        <v>3.6897518368485427E-2</v>
      </c>
    </row>
    <row r="556" spans="1:6">
      <c r="A556">
        <f>wrds_fama_bliss_bond_prices!J557/wrds_fama_bliss_bond_prices!K556</f>
        <v>0.88380304569443913</v>
      </c>
      <c r="B556">
        <f>wrds_fama_bliss_bond_prices!K556/wrds_fama_bliss_bond_prices!H556</f>
        <v>0.97461345187200277</v>
      </c>
      <c r="D556" s="3">
        <v>531</v>
      </c>
      <c r="E556" s="3">
        <v>0.96649035204238154</v>
      </c>
      <c r="F556" s="3">
        <v>-2.6585887555756416E-2</v>
      </c>
    </row>
    <row r="557" spans="1:6">
      <c r="A557">
        <f>wrds_fama_bliss_bond_prices!J558/wrds_fama_bliss_bond_prices!K557</f>
        <v>1.0017577823456778</v>
      </c>
      <c r="B557">
        <f>wrds_fama_bliss_bond_prices!K557/wrds_fama_bliss_bond_prices!H557</f>
        <v>0.94174462686083593</v>
      </c>
      <c r="D557" s="3">
        <v>532</v>
      </c>
      <c r="E557" s="3">
        <v>0.96730722500343891</v>
      </c>
      <c r="F557" s="3">
        <v>-5.134221124201277E-2</v>
      </c>
    </row>
    <row r="558" spans="1:6">
      <c r="A558">
        <f>wrds_fama_bliss_bond_prices!J559/wrds_fama_bliss_bond_prices!K558</f>
        <v>1.0394771793872426</v>
      </c>
      <c r="B558">
        <f>wrds_fama_bliss_bond_prices!K558/wrds_fama_bliss_bond_prices!H558</f>
        <v>0.99809346630539519</v>
      </c>
      <c r="D558" s="3">
        <v>533</v>
      </c>
      <c r="E558" s="3">
        <v>0.96836410468915179</v>
      </c>
      <c r="F558" s="3">
        <v>-2.3912473469666073E-2</v>
      </c>
    </row>
    <row r="559" spans="1:6">
      <c r="A559">
        <f>wrds_fama_bliss_bond_prices!J560/wrds_fama_bliss_bond_prices!K559</f>
        <v>0.99205033559657252</v>
      </c>
      <c r="B559">
        <f>wrds_fama_bliss_bond_prices!K559/wrds_fama_bliss_bond_prices!H559</f>
        <v>1.001556863509399</v>
      </c>
      <c r="D559" s="3">
        <v>534</v>
      </c>
      <c r="E559" s="3">
        <v>0.96984680954417735</v>
      </c>
      <c r="F559" s="3">
        <v>7.6966791137238588E-2</v>
      </c>
    </row>
    <row r="560" spans="1:6">
      <c r="A560">
        <f>wrds_fama_bliss_bond_prices!J561/wrds_fama_bliss_bond_prices!K560</f>
        <v>0.98427554793277627</v>
      </c>
      <c r="B560">
        <f>wrds_fama_bliss_bond_prices!K560/wrds_fama_bliss_bond_prices!H560</f>
        <v>1.0508509086636544</v>
      </c>
      <c r="D560" s="3">
        <v>535</v>
      </c>
      <c r="E560" s="3">
        <v>0.96759304191303219</v>
      </c>
      <c r="F560" s="3">
        <v>2.004022118972093E-2</v>
      </c>
    </row>
    <row r="561" spans="1:6">
      <c r="A561">
        <f>wrds_fama_bliss_bond_prices!J562/wrds_fama_bliss_bond_prices!K561</f>
        <v>1.1394805294306056</v>
      </c>
      <c r="B561">
        <f>wrds_fama_bliss_bond_prices!K561/wrds_fama_bliss_bond_prices!H561</f>
        <v>1.0285773071601583</v>
      </c>
      <c r="D561" s="3">
        <v>536</v>
      </c>
      <c r="E561" s="3">
        <v>0.96763671157032716</v>
      </c>
      <c r="F561" s="3">
        <v>4.5372625064391436E-2</v>
      </c>
    </row>
    <row r="562" spans="1:6">
      <c r="A562">
        <f>wrds_fama_bliss_bond_prices!J563/wrds_fama_bliss_bond_prices!K562</f>
        <v>0.95488992292324382</v>
      </c>
      <c r="B562">
        <f>wrds_fama_bliss_bond_prices!K562/wrds_fama_bliss_bond_prices!H562</f>
        <v>1.0843413810649289</v>
      </c>
      <c r="D562" s="3">
        <v>537</v>
      </c>
      <c r="E562" s="3">
        <v>0.96711433234642918</v>
      </c>
      <c r="F562" s="3">
        <v>7.8490512543136437E-2</v>
      </c>
    </row>
    <row r="563" spans="1:6">
      <c r="A563">
        <f>wrds_fama_bliss_bond_prices!J564/wrds_fama_bliss_bond_prices!K563</f>
        <v>0.99762733234412315</v>
      </c>
      <c r="B563">
        <f>wrds_fama_bliss_bond_prices!K563/wrds_fama_bliss_bond_prices!H563</f>
        <v>1.1037610752343023</v>
      </c>
      <c r="D563" s="3">
        <v>538</v>
      </c>
      <c r="E563" s="3">
        <v>0.96711469679006601</v>
      </c>
      <c r="F563" s="3">
        <v>-1.2749569169937414E-2</v>
      </c>
    </row>
    <row r="564" spans="1:6">
      <c r="A564">
        <f>wrds_fama_bliss_bond_prices!J565/wrds_fama_bliss_bond_prices!K564</f>
        <v>1.063583283470769</v>
      </c>
      <c r="B564">
        <f>wrds_fama_bliss_bond_prices!K564/wrds_fama_bliss_bond_prices!H564</f>
        <v>1.1117824265797154</v>
      </c>
      <c r="D564" s="3">
        <v>539</v>
      </c>
      <c r="E564" s="3">
        <v>0.9677001620721114</v>
      </c>
      <c r="F564" s="3">
        <v>3.4331149525418381E-3</v>
      </c>
    </row>
    <row r="565" spans="1:6">
      <c r="A565">
        <f>wrds_fama_bliss_bond_prices!J566/wrds_fama_bliss_bond_prices!K565</f>
        <v>0.98942050927059377</v>
      </c>
      <c r="B565">
        <f>wrds_fama_bliss_bond_prices!K565/wrds_fama_bliss_bond_prices!H565</f>
        <v>1.1282077743576495</v>
      </c>
      <c r="D565" s="3">
        <v>540</v>
      </c>
      <c r="E565" s="3">
        <v>0.96786466864164078</v>
      </c>
      <c r="F565" s="3">
        <v>-1.0179368193772631E-2</v>
      </c>
    </row>
    <row r="566" spans="1:6">
      <c r="A566">
        <f>wrds_fama_bliss_bond_prices!J567/wrds_fama_bliss_bond_prices!K566</f>
        <v>1.0080563538367093</v>
      </c>
      <c r="B566">
        <f>wrds_fama_bliss_bond_prices!K566/wrds_fama_bliss_bond_prices!H566</f>
        <v>1.0881830876346064</v>
      </c>
      <c r="D566" s="3">
        <v>541</v>
      </c>
      <c r="E566" s="3">
        <v>0.96730630241129634</v>
      </c>
      <c r="F566" s="3">
        <v>-5.6918922083896484E-2</v>
      </c>
    </row>
    <row r="567" spans="1:6">
      <c r="A567">
        <f>wrds_fama_bliss_bond_prices!J568/wrds_fama_bliss_bond_prices!K567</f>
        <v>0.99208565716399277</v>
      </c>
      <c r="B567">
        <f>wrds_fama_bliss_bond_prices!K567/wrds_fama_bliss_bond_prices!H567</f>
        <v>1.0995653553464519</v>
      </c>
      <c r="D567" s="3">
        <v>542</v>
      </c>
      <c r="E567" s="3">
        <v>0.97057289120888568</v>
      </c>
      <c r="F567" s="3">
        <v>7.2519395904548811E-2</v>
      </c>
    </row>
    <row r="568" spans="1:6">
      <c r="A568">
        <f>wrds_fama_bliss_bond_prices!J569/wrds_fama_bliss_bond_prices!K568</f>
        <v>0.95389667105976539</v>
      </c>
      <c r="B568">
        <f>wrds_fama_bliss_bond_prices!K568/wrds_fama_bliss_bond_prices!H568</f>
        <v>1.0853872304999352</v>
      </c>
      <c r="D568" s="3">
        <v>543</v>
      </c>
      <c r="E568" s="3">
        <v>0.96965182301607022</v>
      </c>
      <c r="F568" s="3">
        <v>-2.3479481373729461E-2</v>
      </c>
    </row>
    <row r="569" spans="1:6">
      <c r="A569">
        <f>wrds_fama_bliss_bond_prices!J570/wrds_fama_bliss_bond_prices!K569</f>
        <v>1.0038640760443567</v>
      </c>
      <c r="B569">
        <f>wrds_fama_bliss_bond_prices!K569/wrds_fama_bliss_bond_prices!H569</f>
        <v>1.0832743617624994</v>
      </c>
      <c r="D569" s="3">
        <v>544</v>
      </c>
      <c r="E569" s="3">
        <v>0.97009306826387087</v>
      </c>
      <c r="F569" s="3">
        <v>-1.8628573577766705E-2</v>
      </c>
    </row>
    <row r="570" spans="1:6">
      <c r="A570">
        <f>wrds_fama_bliss_bond_prices!J571/wrds_fama_bliss_bond_prices!K570</f>
        <v>0.99692014988337052</v>
      </c>
      <c r="B570">
        <f>wrds_fama_bliss_bond_prices!K570/wrds_fama_bliss_bond_prices!H570</f>
        <v>1.0810526749023968</v>
      </c>
      <c r="D570" s="3">
        <v>545</v>
      </c>
      <c r="E570" s="3">
        <v>0.96959263785281524</v>
      </c>
      <c r="F570" s="3">
        <v>5.0067827022550526E-2</v>
      </c>
    </row>
    <row r="571" spans="1:6">
      <c r="A571">
        <f>wrds_fama_bliss_bond_prices!J572/wrds_fama_bliss_bond_prices!K571</f>
        <v>1.0237968988208836</v>
      </c>
      <c r="B571">
        <f>wrds_fama_bliss_bond_prices!K571/wrds_fama_bliss_bond_prices!H571</f>
        <v>1.0542047571152129</v>
      </c>
      <c r="D571" s="3">
        <v>546</v>
      </c>
      <c r="E571" s="3">
        <v>0.9701041674643226</v>
      </c>
      <c r="F571" s="3">
        <v>-5.4761162548988551E-3</v>
      </c>
    </row>
    <row r="572" spans="1:6">
      <c r="A572">
        <f>wrds_fama_bliss_bond_prices!J573/wrds_fama_bliss_bond_prices!K572</f>
        <v>1.0429237198223575</v>
      </c>
      <c r="B572">
        <f>wrds_fama_bliss_bond_prices!K572/wrds_fama_bliss_bond_prices!H572</f>
        <v>1.0744790289998554</v>
      </c>
      <c r="D572" s="3">
        <v>547</v>
      </c>
      <c r="E572" s="3">
        <v>0.97097759217385704</v>
      </c>
      <c r="F572" s="3">
        <v>-3.6279458285799149E-2</v>
      </c>
    </row>
    <row r="573" spans="1:6">
      <c r="A573">
        <f>wrds_fama_bliss_bond_prices!J574/wrds_fama_bliss_bond_prices!K573</f>
        <v>0.9928274990292062</v>
      </c>
      <c r="B573">
        <f>wrds_fama_bliss_bond_prices!K573/wrds_fama_bliss_bond_prices!H573</f>
        <v>1.0608678233657745</v>
      </c>
      <c r="D573" s="3">
        <v>548</v>
      </c>
      <c r="E573" s="3">
        <v>0.97109888426361846</v>
      </c>
      <c r="F573" s="3">
        <v>5.3452944552380477E-2</v>
      </c>
    </row>
    <row r="574" spans="1:6">
      <c r="A574">
        <f>wrds_fama_bliss_bond_prices!J575/wrds_fama_bliss_bond_prices!K574</f>
        <v>0.97695030893008594</v>
      </c>
      <c r="B574">
        <f>wrds_fama_bliss_bond_prices!K574/wrds_fama_bliss_bond_prices!H574</f>
        <v>1.0647860939138643</v>
      </c>
      <c r="D574" s="3">
        <v>549</v>
      </c>
      <c r="E574" s="3">
        <v>0.97093208017552679</v>
      </c>
      <c r="F574" s="3">
        <v>3.1299213853670071E-2</v>
      </c>
    </row>
    <row r="575" spans="1:6">
      <c r="A575">
        <f>wrds_fama_bliss_bond_prices!J576/wrds_fama_bliss_bond_prices!K575</f>
        <v>1.0386154420634122</v>
      </c>
      <c r="B575">
        <f>wrds_fama_bliss_bond_prices!K575/wrds_fama_bliss_bond_prices!H575</f>
        <v>0.99686740389947759</v>
      </c>
      <c r="D575" s="3">
        <v>550</v>
      </c>
      <c r="E575" s="3">
        <v>0.9706349178023832</v>
      </c>
      <c r="F575" s="3">
        <v>2.3792447236762548E-2</v>
      </c>
    </row>
    <row r="576" spans="1:6">
      <c r="A576">
        <f>wrds_fama_bliss_bond_prices!J577/wrds_fama_bliss_bond_prices!K576</f>
        <v>1.0052311017395035</v>
      </c>
      <c r="B576">
        <f>wrds_fama_bliss_bond_prices!K576/wrds_fama_bliss_bond_prices!H576</f>
        <v>1.0015165114433497</v>
      </c>
      <c r="D576" s="3">
        <v>551</v>
      </c>
      <c r="E576" s="3">
        <v>0.97068579503616215</v>
      </c>
      <c r="F576" s="3">
        <v>1.6422273360422679E-2</v>
      </c>
    </row>
    <row r="577" spans="1:6">
      <c r="A577">
        <f>wrds_fama_bliss_bond_prices!J578/wrds_fama_bliss_bond_prices!K577</f>
        <v>0.95064333454300365</v>
      </c>
      <c r="B577">
        <f>wrds_fama_bliss_bond_prices!K577/wrds_fama_bliss_bond_prices!H577</f>
        <v>1.0403712518602688</v>
      </c>
      <c r="D577" s="3">
        <v>552</v>
      </c>
      <c r="E577" s="3">
        <v>0.97098828000049919</v>
      </c>
      <c r="F577" s="3">
        <v>1.1793389614286109E-2</v>
      </c>
    </row>
    <row r="578" spans="1:6">
      <c r="A578">
        <f>wrds_fama_bliss_bond_prices!J579/wrds_fama_bliss_bond_prices!K578</f>
        <v>1.0023634713599205</v>
      </c>
      <c r="B578">
        <f>wrds_fama_bliss_bond_prices!K578/wrds_fama_bliss_bond_prices!H578</f>
        <v>0.97308298656590642</v>
      </c>
      <c r="D578" s="3">
        <v>553</v>
      </c>
      <c r="E578" s="3">
        <v>0.97188383311477855</v>
      </c>
      <c r="F578" s="3">
        <v>2.5439558202908552E-2</v>
      </c>
    </row>
    <row r="579" spans="1:6">
      <c r="A579">
        <f>wrds_fama_bliss_bond_prices!J580/wrds_fama_bliss_bond_prices!K579</f>
        <v>0.97256039801754102</v>
      </c>
      <c r="B579">
        <f>wrds_fama_bliss_bond_prices!K579/wrds_fama_bliss_bond_prices!H579</f>
        <v>0.96930570407541061</v>
      </c>
      <c r="D579" s="3">
        <v>554</v>
      </c>
      <c r="E579" s="3">
        <v>0.97236867071931854</v>
      </c>
      <c r="F579" s="3">
        <v>-8.2526968809868539E-2</v>
      </c>
    </row>
    <row r="580" spans="1:6">
      <c r="A580">
        <f>wrds_fama_bliss_bond_prices!J581/wrds_fama_bliss_bond_prices!K580</f>
        <v>0.98494508850744145</v>
      </c>
      <c r="B580">
        <f>wrds_fama_bliss_bond_prices!K580/wrds_fama_bliss_bond_prices!H580</f>
        <v>0.97181645616264056</v>
      </c>
      <c r="D580" s="3">
        <v>555</v>
      </c>
      <c r="E580" s="3">
        <v>0.97438518670000573</v>
      </c>
      <c r="F580" s="3">
        <v>-9.0582141005566608E-2</v>
      </c>
    </row>
    <row r="581" spans="1:6">
      <c r="A581">
        <f>wrds_fama_bliss_bond_prices!J582/wrds_fama_bliss_bond_prices!K581</f>
        <v>0.99947988150931266</v>
      </c>
      <c r="B581">
        <f>wrds_fama_bliss_bond_prices!K581/wrds_fama_bliss_bond_prices!H581</f>
        <v>0.94149803207204152</v>
      </c>
      <c r="D581" s="3">
        <v>556</v>
      </c>
      <c r="E581" s="3">
        <v>0.97595944554840097</v>
      </c>
      <c r="F581" s="3">
        <v>2.5798336797276833E-2</v>
      </c>
    </row>
    <row r="582" spans="1:6">
      <c r="A582">
        <f>wrds_fama_bliss_bond_prices!J583/wrds_fama_bliss_bond_prices!K582</f>
        <v>0.95739416439715364</v>
      </c>
      <c r="B582">
        <f>wrds_fama_bliss_bond_prices!K582/wrds_fama_bliss_bond_prices!H582</f>
        <v>0.92676656815642755</v>
      </c>
      <c r="D582" s="3">
        <v>557</v>
      </c>
      <c r="E582" s="3">
        <v>0.97326060678363635</v>
      </c>
      <c r="F582" s="3">
        <v>6.621657260360625E-2</v>
      </c>
    </row>
    <row r="583" spans="1:6">
      <c r="A583">
        <f>wrds_fama_bliss_bond_prices!J584/wrds_fama_bliss_bond_prices!K583</f>
        <v>0.92722004200565999</v>
      </c>
      <c r="B583">
        <f>wrds_fama_bliss_bond_prices!K583/wrds_fama_bliss_bond_prices!H583</f>
        <v>0.93890349571140719</v>
      </c>
      <c r="D583" s="3">
        <v>558</v>
      </c>
      <c r="E583" s="3">
        <v>0.97309472669233221</v>
      </c>
      <c r="F583" s="3">
        <v>1.8955608904240306E-2</v>
      </c>
    </row>
    <row r="584" spans="1:6">
      <c r="A584">
        <f>wrds_fama_bliss_bond_prices!J585/wrds_fama_bliss_bond_prices!K584</f>
        <v>0.92858157558438192</v>
      </c>
      <c r="B584">
        <f>wrds_fama_bliss_bond_prices!K584/wrds_fama_bliss_bond_prices!H584</f>
        <v>0.92429827434372147</v>
      </c>
      <c r="D584" s="3">
        <v>559</v>
      </c>
      <c r="E584" s="3">
        <v>0.97073377868975175</v>
      </c>
      <c r="F584" s="3">
        <v>1.3541769243024526E-2</v>
      </c>
    </row>
    <row r="585" spans="1:6">
      <c r="A585">
        <f>wrds_fama_bliss_bond_prices!J586/wrds_fama_bliss_bond_prices!K585</f>
        <v>0.94573009462527213</v>
      </c>
      <c r="B585">
        <f>wrds_fama_bliss_bond_prices!K585/wrds_fama_bliss_bond_prices!H585</f>
        <v>1.0356089043301455</v>
      </c>
      <c r="D585" s="3">
        <v>560</v>
      </c>
      <c r="E585" s="3">
        <v>0.97180057722120505</v>
      </c>
      <c r="F585" s="3">
        <v>0.16767995220940057</v>
      </c>
    </row>
    <row r="586" spans="1:6">
      <c r="A586">
        <f>wrds_fama_bliss_bond_prices!J587/wrds_fama_bliss_bond_prices!K586</f>
        <v>0.94655483415834474</v>
      </c>
      <c r="B586">
        <f>wrds_fama_bliss_bond_prices!K586/wrds_fama_bliss_bond_prices!H586</f>
        <v>1.0551185062941022</v>
      </c>
      <c r="D586" s="3">
        <v>561</v>
      </c>
      <c r="E586" s="3">
        <v>0.96912974591715539</v>
      </c>
      <c r="F586" s="3">
        <v>-1.4239822993911577E-2</v>
      </c>
    </row>
    <row r="587" spans="1:6">
      <c r="A587">
        <f>wrds_fama_bliss_bond_prices!J588/wrds_fama_bliss_bond_prices!K587</f>
        <v>1.0223014262847692</v>
      </c>
      <c r="B587">
        <f>wrds_fama_bliss_bond_prices!K587/wrds_fama_bliss_bond_prices!H587</f>
        <v>1.102081646513672</v>
      </c>
      <c r="D587" s="3">
        <v>562</v>
      </c>
      <c r="E587" s="3">
        <v>0.9681996358396312</v>
      </c>
      <c r="F587" s="3">
        <v>2.9427696504491951E-2</v>
      </c>
    </row>
    <row r="588" spans="1:6">
      <c r="A588">
        <f>wrds_fama_bliss_bond_prices!J589/wrds_fama_bliss_bond_prices!K588</f>
        <v>0.95447333234244425</v>
      </c>
      <c r="B588">
        <f>wrds_fama_bliss_bond_prices!K588/wrds_fama_bliss_bond_prices!H588</f>
        <v>1.2011777067650469</v>
      </c>
      <c r="D588" s="3">
        <v>563</v>
      </c>
      <c r="E588" s="3">
        <v>0.96781545163690075</v>
      </c>
      <c r="F588" s="3">
        <v>9.5767831833868278E-2</v>
      </c>
    </row>
    <row r="589" spans="1:6">
      <c r="A589">
        <f>wrds_fama_bliss_bond_prices!J590/wrds_fama_bliss_bond_prices!K589</f>
        <v>0.9587585023554358</v>
      </c>
      <c r="B589">
        <f>wrds_fama_bliss_bond_prices!K589/wrds_fama_bliss_bond_prices!H589</f>
        <v>1.290834501009237</v>
      </c>
      <c r="D589" s="3">
        <v>564</v>
      </c>
      <c r="E589" s="3">
        <v>0.96702875636961938</v>
      </c>
      <c r="F589" s="3">
        <v>2.2391752900974393E-2</v>
      </c>
    </row>
    <row r="590" spans="1:6">
      <c r="A590">
        <f>wrds_fama_bliss_bond_prices!J591/wrds_fama_bliss_bond_prices!K590</f>
        <v>0.85402082968942727</v>
      </c>
      <c r="B590">
        <f>wrds_fama_bliss_bond_prices!K590/wrds_fama_bliss_bond_prices!H590</f>
        <v>1.2802289903483561</v>
      </c>
      <c r="D590" s="3">
        <v>565</v>
      </c>
      <c r="E590" s="3">
        <v>0.96894574662426325</v>
      </c>
      <c r="F590" s="3">
        <v>3.911060721244608E-2</v>
      </c>
    </row>
    <row r="591" spans="1:6">
      <c r="A591">
        <f>wrds_fama_bliss_bond_prices!J592/wrds_fama_bliss_bond_prices!K591</f>
        <v>0.90162242547688298</v>
      </c>
      <c r="B591">
        <f>wrds_fama_bliss_bond_prices!K591/wrds_fama_bliss_bond_prices!H591</f>
        <v>1.3067469574229122</v>
      </c>
      <c r="D591" s="3">
        <v>566</v>
      </c>
      <c r="E591" s="3">
        <v>0.96840059067013073</v>
      </c>
      <c r="F591" s="3">
        <v>2.3685066493862039E-2</v>
      </c>
    </row>
    <row r="592" spans="1:6">
      <c r="A592">
        <f>wrds_fama_bliss_bond_prices!J593/wrds_fama_bliss_bond_prices!K592</f>
        <v>0.78997004670462712</v>
      </c>
      <c r="B592">
        <f>wrds_fama_bliss_bond_prices!K592/wrds_fama_bliss_bond_prices!H592</f>
        <v>1.3091299540060557</v>
      </c>
      <c r="D592" s="3">
        <v>567</v>
      </c>
      <c r="E592" s="3">
        <v>0.96907965475245494</v>
      </c>
      <c r="F592" s="3">
        <v>-1.5182983692689556E-2</v>
      </c>
    </row>
    <row r="593" spans="1:6">
      <c r="A593">
        <f>wrds_fama_bliss_bond_prices!J594/wrds_fama_bliss_bond_prices!K593</f>
        <v>0.78122268839406894</v>
      </c>
      <c r="B593">
        <f>wrds_fama_bliss_bond_prices!K593/wrds_fama_bliss_bond_prices!H593</f>
        <v>1.5000915314491581</v>
      </c>
      <c r="D593" s="3">
        <v>568</v>
      </c>
      <c r="E593" s="3">
        <v>0.96918085101682627</v>
      </c>
      <c r="F593" s="3">
        <v>3.4683225027530407E-2</v>
      </c>
    </row>
    <row r="594" spans="1:6">
      <c r="A594">
        <f>wrds_fama_bliss_bond_prices!J595/wrds_fama_bliss_bond_prices!K594</f>
        <v>1.0464379807795936</v>
      </c>
      <c r="B594">
        <f>wrds_fama_bliss_bond_prices!K594/wrds_fama_bliss_bond_prices!H594</f>
        <v>1.7311437554905211</v>
      </c>
      <c r="D594" s="3">
        <v>569</v>
      </c>
      <c r="E594" s="3">
        <v>0.96928725914661773</v>
      </c>
      <c r="F594" s="3">
        <v>2.7632890736752791E-2</v>
      </c>
    </row>
    <row r="595" spans="1:6">
      <c r="A595">
        <f>wrds_fama_bliss_bond_prices!J596/wrds_fama_bliss_bond_prices!K595</f>
        <v>0.97421346025287481</v>
      </c>
      <c r="B595">
        <f>wrds_fama_bliss_bond_prices!K595/wrds_fama_bliss_bond_prices!H595</f>
        <v>1.9317829629138186</v>
      </c>
      <c r="D595" s="3">
        <v>570</v>
      </c>
      <c r="E595" s="3">
        <v>0.97057314545752482</v>
      </c>
      <c r="F595" s="3">
        <v>5.3223753363358828E-2</v>
      </c>
    </row>
    <row r="596" spans="1:6">
      <c r="A596">
        <f>wrds_fama_bliss_bond_prices!J597/wrds_fama_bliss_bond_prices!K596</f>
        <v>0.89965815966694362</v>
      </c>
      <c r="B596">
        <f>wrds_fama_bliss_bond_prices!K596/wrds_fama_bliss_bond_prices!H596</f>
        <v>2.0828470925036191</v>
      </c>
      <c r="D596" s="3">
        <v>571</v>
      </c>
      <c r="E596" s="3">
        <v>0.96960210521199353</v>
      </c>
      <c r="F596" s="3">
        <v>7.3321614610364017E-2</v>
      </c>
    </row>
    <row r="597" spans="1:6">
      <c r="A597">
        <f>wrds_fama_bliss_bond_prices!J598/wrds_fama_bliss_bond_prices!K597</f>
        <v>0.85109895145882131</v>
      </c>
      <c r="B597">
        <f>wrds_fama_bliss_bond_prices!K597/wrds_fama_bliss_bond_prices!H597</f>
        <v>1.8829774255786591</v>
      </c>
      <c r="D597" s="3">
        <v>572</v>
      </c>
      <c r="E597" s="3">
        <v>0.97025401658696664</v>
      </c>
      <c r="F597" s="3">
        <v>2.2573482442239556E-2</v>
      </c>
    </row>
    <row r="598" spans="1:6">
      <c r="A598">
        <f>wrds_fama_bliss_bond_prices!J599/wrds_fama_bliss_bond_prices!K598</f>
        <v>1.0654994147858501</v>
      </c>
      <c r="B598">
        <f>wrds_fama_bliss_bond_prices!K598/wrds_fama_bliss_bond_prices!H598</f>
        <v>1.8758664508188714</v>
      </c>
      <c r="D598" s="3">
        <v>573</v>
      </c>
      <c r="E598" s="3">
        <v>0.97006635024724686</v>
      </c>
      <c r="F598" s="3">
        <v>6.8839586828390864E-3</v>
      </c>
    </row>
    <row r="599" spans="1:6">
      <c r="A599">
        <f>wrds_fama_bliss_bond_prices!J600/wrds_fama_bliss_bond_prices!K599</f>
        <v>0.81055420585502591</v>
      </c>
      <c r="B599">
        <f>wrds_fama_bliss_bond_prices!K599/wrds_fama_bliss_bond_prices!H599</f>
        <v>1.7651658540327797</v>
      </c>
      <c r="D599" s="3">
        <v>574</v>
      </c>
      <c r="E599" s="3">
        <v>0.97331932928407694</v>
      </c>
      <c r="F599" s="3">
        <v>6.5296112779335225E-2</v>
      </c>
    </row>
    <row r="600" spans="1:6">
      <c r="A600">
        <f>wrds_fama_bliss_bond_prices!J601/wrds_fama_bliss_bond_prices!K600</f>
        <v>0.86806391708834552</v>
      </c>
      <c r="B600">
        <f>wrds_fama_bliss_bond_prices!K600/wrds_fama_bliss_bond_prices!H600</f>
        <v>1.9275883219762266</v>
      </c>
      <c r="D600" s="3">
        <v>575</v>
      </c>
      <c r="E600" s="3">
        <v>0.97309665936248424</v>
      </c>
      <c r="F600" s="3">
        <v>3.2134442377019234E-2</v>
      </c>
    </row>
    <row r="601" spans="1:6">
      <c r="A601">
        <f>wrds_fama_bliss_bond_prices!J602/wrds_fama_bliss_bond_prices!K601</f>
        <v>0.83868710617150355</v>
      </c>
      <c r="B601">
        <f>wrds_fama_bliss_bond_prices!K601/wrds_fama_bliss_bond_prices!H601</f>
        <v>1.8390082409022612</v>
      </c>
      <c r="D601" s="3">
        <v>576</v>
      </c>
      <c r="E601" s="3">
        <v>0.97123570391662772</v>
      </c>
      <c r="F601" s="3">
        <v>-2.0592369373624075E-2</v>
      </c>
    </row>
    <row r="602" spans="1:6">
      <c r="A602">
        <f>wrds_fama_bliss_bond_prices!J603/wrds_fama_bliss_bond_prices!K602</f>
        <v>0.73269617025682943</v>
      </c>
      <c r="B602">
        <f>wrds_fama_bliss_bond_prices!K602/wrds_fama_bliss_bond_prices!H602</f>
        <v>2.0013394535250373</v>
      </c>
      <c r="D602" s="3">
        <v>577</v>
      </c>
      <c r="E602" s="3">
        <v>0.97445848863731155</v>
      </c>
      <c r="F602" s="3">
        <v>2.7904982722608995E-2</v>
      </c>
    </row>
    <row r="603" spans="1:6">
      <c r="A603">
        <f>wrds_fama_bliss_bond_prices!J604/wrds_fama_bliss_bond_prices!K603</f>
        <v>0.77205006483065175</v>
      </c>
      <c r="B603">
        <f>wrds_fama_bliss_bond_prices!K603/wrds_fama_bliss_bond_prices!H603</f>
        <v>1.9263727804075603</v>
      </c>
      <c r="D603" s="3">
        <v>578</v>
      </c>
      <c r="E603" s="3">
        <v>0.97463940232624113</v>
      </c>
      <c r="F603" s="3">
        <v>-2.0790043087001164E-3</v>
      </c>
    </row>
    <row r="604" spans="1:6">
      <c r="A604">
        <f>wrds_fama_bliss_bond_prices!J605/wrds_fama_bliss_bond_prices!K604</f>
        <v>0.67724603708313058</v>
      </c>
      <c r="B604">
        <f>wrds_fama_bliss_bond_prices!K604/wrds_fama_bliss_bond_prices!H604</f>
        <v>1.727865718277825</v>
      </c>
      <c r="D604" s="3">
        <v>579</v>
      </c>
      <c r="E604" s="3">
        <v>0.97451914936045647</v>
      </c>
      <c r="F604" s="3">
        <v>1.0425939146984975E-2</v>
      </c>
    </row>
    <row r="605" spans="1:6">
      <c r="A605">
        <f>wrds_fama_bliss_bond_prices!J606/wrds_fama_bliss_bond_prices!K605</f>
        <v>0.88760808060664542</v>
      </c>
      <c r="B605">
        <f>wrds_fama_bliss_bond_prices!K605/wrds_fama_bliss_bond_prices!H605</f>
        <v>1.6820696121447509</v>
      </c>
      <c r="D605" s="3">
        <v>580</v>
      </c>
      <c r="E605" s="3">
        <v>0.97597125625438441</v>
      </c>
      <c r="F605" s="3">
        <v>2.350862525492825E-2</v>
      </c>
    </row>
    <row r="606" spans="1:6">
      <c r="A606">
        <f>wrds_fama_bliss_bond_prices!J607/wrds_fama_bliss_bond_prices!K606</f>
        <v>1.0324048508185457</v>
      </c>
      <c r="B606">
        <f>wrds_fama_bliss_bond_prices!K606/wrds_fama_bliss_bond_prices!H606</f>
        <v>1.9049038096500026</v>
      </c>
      <c r="D606" s="3">
        <v>581</v>
      </c>
      <c r="E606" s="3">
        <v>0.97667682262041944</v>
      </c>
      <c r="F606" s="3">
        <v>-1.9282658223265803E-2</v>
      </c>
    </row>
    <row r="607" spans="1:6">
      <c r="A607">
        <f>wrds_fama_bliss_bond_prices!J608/wrds_fama_bliss_bond_prices!K607</f>
        <v>0.66678395397345713</v>
      </c>
      <c r="B607">
        <f>wrds_fama_bliss_bond_prices!K607/wrds_fama_bliss_bond_prices!H607</f>
        <v>2.0347749080743815</v>
      </c>
      <c r="D607" s="3">
        <v>582</v>
      </c>
      <c r="E607" s="3">
        <v>0.9760955220844475</v>
      </c>
      <c r="F607" s="3">
        <v>-4.8875480078787503E-2</v>
      </c>
    </row>
    <row r="608" spans="1:6">
      <c r="A608">
        <f>wrds_fama_bliss_bond_prices!J609/wrds_fama_bliss_bond_prices!K608</f>
        <v>0.89396807450082016</v>
      </c>
      <c r="B608">
        <f>wrds_fama_bliss_bond_prices!K608/wrds_fama_bliss_bond_prices!H608</f>
        <v>2.0489367984844402</v>
      </c>
      <c r="D608" s="3">
        <v>583</v>
      </c>
      <c r="E608" s="3">
        <v>0.97679504203878242</v>
      </c>
      <c r="F608" s="3">
        <v>-4.82134664544005E-2</v>
      </c>
    </row>
    <row r="609" spans="1:6">
      <c r="A609">
        <f>wrds_fama_bliss_bond_prices!J610/wrds_fama_bliss_bond_prices!K609</f>
        <v>0.71912135489270268</v>
      </c>
      <c r="B609">
        <f>wrds_fama_bliss_bond_prices!K609/wrds_fama_bliss_bond_prices!H609</f>
        <v>2.1066004741596935</v>
      </c>
      <c r="D609" s="3">
        <v>584</v>
      </c>
      <c r="E609" s="3">
        <v>0.97146379748966782</v>
      </c>
      <c r="F609" s="3">
        <v>-2.5733702864395691E-2</v>
      </c>
    </row>
    <row r="610" spans="1:6">
      <c r="A610">
        <f>wrds_fama_bliss_bond_prices!J611/wrds_fama_bliss_bond_prices!K610</f>
        <v>0.83051948255783703</v>
      </c>
      <c r="B610">
        <f>wrds_fama_bliss_bond_prices!K610/wrds_fama_bliss_bond_prices!H610</f>
        <v>1.9403279585856132</v>
      </c>
      <c r="D610" s="3">
        <v>585</v>
      </c>
      <c r="E610" s="3">
        <v>0.97052938126061206</v>
      </c>
      <c r="F610" s="3">
        <v>-2.3974547102267318E-2</v>
      </c>
    </row>
    <row r="611" spans="1:6">
      <c r="A611">
        <f>wrds_fama_bliss_bond_prices!J612/wrds_fama_bliss_bond_prices!K611</f>
        <v>0.8085057020413754</v>
      </c>
      <c r="B611">
        <f>wrds_fama_bliss_bond_prices!K611/wrds_fama_bliss_bond_prices!H611</f>
        <v>2.1445231916637404</v>
      </c>
      <c r="D611" s="3">
        <v>586</v>
      </c>
      <c r="E611" s="3">
        <v>0.96828007240901892</v>
      </c>
      <c r="F611" s="3">
        <v>5.4021353875750244E-2</v>
      </c>
    </row>
    <row r="612" spans="1:6">
      <c r="A612">
        <f>wrds_fama_bliss_bond_prices!J613/wrds_fama_bliss_bond_prices!K612</f>
        <v>0.65339393022860981</v>
      </c>
      <c r="B612">
        <f>wrds_fama_bliss_bond_prices!K612/wrds_fama_bliss_bond_prices!H612</f>
        <v>2.1590031368685731</v>
      </c>
      <c r="D612" s="3">
        <v>587</v>
      </c>
      <c r="E612" s="3">
        <v>0.96353384708338463</v>
      </c>
      <c r="F612" s="3">
        <v>-9.0605147409403841E-3</v>
      </c>
    </row>
    <row r="613" spans="1:6">
      <c r="A613">
        <f>wrds_fama_bliss_bond_prices!J614/wrds_fama_bliss_bond_prices!K613</f>
        <v>0.8489829869157437</v>
      </c>
      <c r="B613">
        <f>wrds_fama_bliss_bond_prices!K613/wrds_fama_bliss_bond_prices!H613</f>
        <v>1.7312082462756908</v>
      </c>
      <c r="D613" s="3">
        <v>588</v>
      </c>
      <c r="E613" s="3">
        <v>0.95923971726250667</v>
      </c>
      <c r="F613" s="3">
        <v>-4.8121490707087045E-4</v>
      </c>
    </row>
    <row r="614" spans="1:6">
      <c r="A614">
        <f>wrds_fama_bliss_bond_prices!J615/wrds_fama_bliss_bond_prices!K614</f>
        <v>1.1071941052026644</v>
      </c>
      <c r="B614">
        <f>wrds_fama_bliss_bond_prices!K614/wrds_fama_bliss_bond_prices!H614</f>
        <v>2.0393461803352602</v>
      </c>
      <c r="D614" s="3">
        <v>589</v>
      </c>
      <c r="E614" s="3">
        <v>0.959747670284678</v>
      </c>
      <c r="F614" s="3">
        <v>-0.10572684059525073</v>
      </c>
    </row>
    <row r="615" spans="1:6">
      <c r="A615">
        <f>wrds_fama_bliss_bond_prices!J616/wrds_fama_bliss_bond_prices!K615</f>
        <v>0.88187839186908135</v>
      </c>
      <c r="B615">
        <f>wrds_fama_bliss_bond_prices!K615/wrds_fama_bliss_bond_prices!H615</f>
        <v>2.3780741391498097</v>
      </c>
      <c r="D615" s="3">
        <v>590</v>
      </c>
      <c r="E615" s="3">
        <v>0.95847758702814567</v>
      </c>
      <c r="F615" s="3">
        <v>-5.685516155126269E-2</v>
      </c>
    </row>
    <row r="616" spans="1:6">
      <c r="A616">
        <f>wrds_fama_bliss_bond_prices!J617/wrds_fama_bliss_bond_prices!K616</f>
        <v>0.63612187959741462</v>
      </c>
      <c r="B616">
        <f>wrds_fama_bliss_bond_prices!K616/wrds_fama_bliss_bond_prices!H616</f>
        <v>2.4158296904933487</v>
      </c>
      <c r="D616" s="3">
        <v>591</v>
      </c>
      <c r="E616" s="3">
        <v>0.95836345293739444</v>
      </c>
      <c r="F616" s="3">
        <v>-0.16839340623276733</v>
      </c>
    </row>
    <row r="617" spans="1:6">
      <c r="A617">
        <f>wrds_fama_bliss_bond_prices!J618/wrds_fama_bliss_bond_prices!K617</f>
        <v>0.98434909291360018</v>
      </c>
      <c r="B617">
        <f>wrds_fama_bliss_bond_prices!K617/wrds_fama_bliss_bond_prices!H617</f>
        <v>2.3280454737330012</v>
      </c>
      <c r="D617" s="3">
        <v>592</v>
      </c>
      <c r="E617" s="3">
        <v>0.94921731057023673</v>
      </c>
      <c r="F617" s="3">
        <v>-0.16799462217616778</v>
      </c>
    </row>
    <row r="618" spans="1:6">
      <c r="A618">
        <f>wrds_fama_bliss_bond_prices!J619/wrds_fama_bliss_bond_prices!K618</f>
        <v>0.8997245763800279</v>
      </c>
      <c r="B618">
        <f>wrds_fama_bliss_bond_prices!K618/wrds_fama_bliss_bond_prices!H618</f>
        <v>2.3432924669058832</v>
      </c>
      <c r="D618" s="3">
        <v>593</v>
      </c>
      <c r="E618" s="3">
        <v>0.93815101878721896</v>
      </c>
      <c r="F618" s="3">
        <v>0.10828696199237464</v>
      </c>
    </row>
    <row r="619" spans="1:6">
      <c r="A619">
        <f>wrds_fama_bliss_bond_prices!J620/wrds_fama_bliss_bond_prices!K619</f>
        <v>0.78556928019263217</v>
      </c>
      <c r="B619">
        <f>wrds_fama_bliss_bond_prices!K619/wrds_fama_bliss_bond_prices!H619</f>
        <v>2.0952441991015482</v>
      </c>
      <c r="D619" s="3">
        <v>594</v>
      </c>
      <c r="E619" s="3">
        <v>0.92854136442586488</v>
      </c>
      <c r="F619" s="3">
        <v>4.5672095827009929E-2</v>
      </c>
    </row>
    <row r="620" spans="1:6">
      <c r="A620">
        <f>wrds_fama_bliss_bond_prices!J621/wrds_fama_bliss_bond_prices!K620</f>
        <v>0.82754676549326478</v>
      </c>
      <c r="B620">
        <f>wrds_fama_bliss_bond_prices!K620/wrds_fama_bliss_bond_prices!H620</f>
        <v>2.3295482155377392</v>
      </c>
      <c r="D620" s="3">
        <v>595</v>
      </c>
      <c r="E620" s="3">
        <v>0.92130611818262131</v>
      </c>
      <c r="F620" s="3">
        <v>-2.164795851567769E-2</v>
      </c>
    </row>
    <row r="621" spans="1:6">
      <c r="A621">
        <f>wrds_fama_bliss_bond_prices!J622/wrds_fama_bliss_bond_prices!K621</f>
        <v>0.76603328363399825</v>
      </c>
      <c r="B621">
        <f>wrds_fama_bliss_bond_prices!K621/wrds_fama_bliss_bond_prices!H621</f>
        <v>2.2843858130452421</v>
      </c>
      <c r="D621" s="3">
        <v>596</v>
      </c>
      <c r="E621" s="3">
        <v>0.9308789152502237</v>
      </c>
      <c r="F621" s="3">
        <v>-7.9779963791402397E-2</v>
      </c>
    </row>
    <row r="622" spans="1:6">
      <c r="A622">
        <f>wrds_fama_bliss_bond_prices!J623/wrds_fama_bliss_bond_prices!K622</f>
        <v>0.77028485201831653</v>
      </c>
      <c r="B622">
        <f>wrds_fama_bliss_bond_prices!K622/wrds_fama_bliss_bond_prices!H622</f>
        <v>2.2684488018447864</v>
      </c>
      <c r="D622" s="3">
        <v>597</v>
      </c>
      <c r="E622" s="3">
        <v>0.93121949678706017</v>
      </c>
      <c r="F622" s="3">
        <v>0.13427991799878991</v>
      </c>
    </row>
    <row r="623" spans="1:6">
      <c r="A623">
        <f>wrds_fama_bliss_bond_prices!J624/wrds_fama_bliss_bond_prices!K623</f>
        <v>1.1881034711380303</v>
      </c>
      <c r="B623">
        <f>wrds_fama_bliss_bond_prices!K623/wrds_fama_bliss_bond_prices!H623</f>
        <v>2.1451448646264581</v>
      </c>
      <c r="D623" s="3">
        <v>598</v>
      </c>
      <c r="E623" s="3">
        <v>0.93652152367588071</v>
      </c>
      <c r="F623" s="3">
        <v>-0.1259673178208548</v>
      </c>
    </row>
    <row r="624" spans="1:6">
      <c r="A624">
        <f>wrds_fama_bliss_bond_prices!J625/wrds_fama_bliss_bond_prices!K624</f>
        <v>0.9403063323115205</v>
      </c>
      <c r="B624">
        <f>wrds_fama_bliss_bond_prices!K624/wrds_fama_bliss_bond_prices!H624</f>
        <v>2.0925093319274057</v>
      </c>
      <c r="D624" s="3">
        <v>599</v>
      </c>
      <c r="E624" s="3">
        <v>0.92874226757982925</v>
      </c>
      <c r="F624" s="3">
        <v>-6.0678350491483735E-2</v>
      </c>
    </row>
    <row r="625" spans="1:6">
      <c r="A625">
        <f>wrds_fama_bliss_bond_prices!J626/wrds_fama_bliss_bond_prices!K625</f>
        <v>0.89010071470865615</v>
      </c>
      <c r="B625">
        <f>wrds_fama_bliss_bond_prices!K625/wrds_fama_bliss_bond_prices!H625</f>
        <v>1.962662216146229</v>
      </c>
      <c r="D625" s="3">
        <v>600</v>
      </c>
      <c r="E625" s="3">
        <v>0.93298482801132887</v>
      </c>
      <c r="F625" s="3">
        <v>-9.4297721839825321E-2</v>
      </c>
    </row>
    <row r="626" spans="1:6">
      <c r="A626">
        <f>wrds_fama_bliss_bond_prices!J627/wrds_fama_bliss_bond_prices!K626</f>
        <v>0.88687834877684024</v>
      </c>
      <c r="B626">
        <f>wrds_fama_bliss_bond_prices!K626/wrds_fama_bliss_bond_prices!H626</f>
        <v>1.7555699232806394</v>
      </c>
      <c r="D626" s="3">
        <v>601</v>
      </c>
      <c r="E626" s="3">
        <v>0.92520994260683631</v>
      </c>
      <c r="F626" s="3">
        <v>-0.19251377235000688</v>
      </c>
    </row>
    <row r="627" spans="1:6">
      <c r="A627">
        <f>wrds_fama_bliss_bond_prices!J628/wrds_fama_bliss_bond_prices!K627</f>
        <v>0.79142743008682093</v>
      </c>
      <c r="B627">
        <f>wrds_fama_bliss_bond_prices!K627/wrds_fama_bliss_bond_prices!H627</f>
        <v>1.6893027922697292</v>
      </c>
      <c r="D627" s="3">
        <v>602</v>
      </c>
      <c r="E627" s="3">
        <v>0.92880048618269728</v>
      </c>
      <c r="F627" s="3">
        <v>-0.15675042135204553</v>
      </c>
    </row>
    <row r="628" spans="1:6">
      <c r="A628">
        <f>wrds_fama_bliss_bond_prices!J629/wrds_fama_bliss_bond_prices!K628</f>
        <v>0.9370219066891512</v>
      </c>
      <c r="B628">
        <f>wrds_fama_bliss_bond_prices!K628/wrds_fama_bliss_bond_prices!H628</f>
        <v>1.5805020577102193</v>
      </c>
      <c r="D628" s="3">
        <v>603</v>
      </c>
      <c r="E628" s="3">
        <v>0.93830802102522726</v>
      </c>
      <c r="F628" s="3">
        <v>-0.26106198394209668</v>
      </c>
    </row>
    <row r="629" spans="1:6">
      <c r="A629">
        <f>wrds_fama_bliss_bond_prices!J630/wrds_fama_bliss_bond_prices!K629</f>
        <v>0.88407066903413645</v>
      </c>
      <c r="B629">
        <f>wrds_fama_bliss_bond_prices!K629/wrds_fama_bliss_bond_prices!H629</f>
        <v>1.4705797152640356</v>
      </c>
      <c r="D629" s="3">
        <v>604</v>
      </c>
      <c r="E629" s="3">
        <v>0.94050143454936597</v>
      </c>
      <c r="F629" s="3">
        <v>-5.2893353942720545E-2</v>
      </c>
    </row>
    <row r="630" spans="1:6">
      <c r="A630">
        <f>wrds_fama_bliss_bond_prices!J631/wrds_fama_bliss_bond_prices!K630</f>
        <v>1.057080766234662</v>
      </c>
      <c r="B630">
        <f>wrds_fama_bliss_bond_prices!K630/wrds_fama_bliss_bond_prices!H630</f>
        <v>1.3926600502698052</v>
      </c>
      <c r="D630" s="3">
        <v>605</v>
      </c>
      <c r="E630" s="3">
        <v>0.92982874676607807</v>
      </c>
      <c r="F630" s="3">
        <v>0.10257610405246764</v>
      </c>
    </row>
    <row r="631" spans="1:6">
      <c r="A631">
        <f>wrds_fama_bliss_bond_prices!J632/wrds_fama_bliss_bond_prices!K631</f>
        <v>0.925637571969537</v>
      </c>
      <c r="B631">
        <f>wrds_fama_bliss_bond_prices!K631/wrds_fama_bliss_bond_prices!H631</f>
        <v>1.3351598761661567</v>
      </c>
      <c r="D631" s="3">
        <v>606</v>
      </c>
      <c r="E631" s="3">
        <v>0.92360854492509559</v>
      </c>
      <c r="F631" s="3">
        <v>-0.25682459095163845</v>
      </c>
    </row>
    <row r="632" spans="1:6">
      <c r="A632">
        <f>wrds_fama_bliss_bond_prices!J633/wrds_fama_bliss_bond_prices!K632</f>
        <v>0.98634901688235899</v>
      </c>
      <c r="B632">
        <f>wrds_fama_bliss_bond_prices!K632/wrds_fama_bliss_bond_prices!H632</f>
        <v>1.2648533021399275</v>
      </c>
      <c r="D632" s="3">
        <v>607</v>
      </c>
      <c r="E632" s="3">
        <v>0.92293025839430343</v>
      </c>
      <c r="F632" s="3">
        <v>-2.8962183893483262E-2</v>
      </c>
    </row>
    <row r="633" spans="1:6">
      <c r="A633">
        <f>wrds_fama_bliss_bond_prices!J634/wrds_fama_bliss_bond_prices!K633</f>
        <v>1.056826110717209</v>
      </c>
      <c r="B633">
        <f>wrds_fama_bliss_bond_prices!K633/wrds_fama_bliss_bond_prices!H633</f>
        <v>1.2125842732519587</v>
      </c>
      <c r="D633" s="3">
        <v>608</v>
      </c>
      <c r="E633" s="3">
        <v>0.92016844528927377</v>
      </c>
      <c r="F633" s="3">
        <v>-0.20104709039657109</v>
      </c>
    </row>
    <row r="634" spans="1:6">
      <c r="A634">
        <f>wrds_fama_bliss_bond_prices!J635/wrds_fama_bliss_bond_prices!K634</f>
        <v>1.0100896071511583</v>
      </c>
      <c r="B634">
        <f>wrds_fama_bliss_bond_prices!K634/wrds_fama_bliss_bond_prices!H634</f>
        <v>1.1987182071989604</v>
      </c>
      <c r="D634" s="3">
        <v>609</v>
      </c>
      <c r="E634" s="3">
        <v>0.92813210017497516</v>
      </c>
      <c r="F634" s="3">
        <v>-9.7612617617138131E-2</v>
      </c>
    </row>
    <row r="635" spans="1:6">
      <c r="A635">
        <f>wrds_fama_bliss_bond_prices!J636/wrds_fama_bliss_bond_prices!K635</f>
        <v>0.91757246097689382</v>
      </c>
      <c r="B635">
        <f>wrds_fama_bliss_bond_prices!K635/wrds_fama_bliss_bond_prices!H635</f>
        <v>1.1893908246577432</v>
      </c>
      <c r="D635" s="3">
        <v>610</v>
      </c>
      <c r="E635" s="3">
        <v>0.91835212926441878</v>
      </c>
      <c r="F635" s="3">
        <v>-0.10984642722304339</v>
      </c>
    </row>
    <row r="636" spans="1:6">
      <c r="A636">
        <f>wrds_fama_bliss_bond_prices!J637/wrds_fama_bliss_bond_prices!K636</f>
        <v>0.94641650931241039</v>
      </c>
      <c r="B636">
        <f>wrds_fama_bliss_bond_prices!K636/wrds_fama_bliss_bond_prices!H636</f>
        <v>1.1314714035625477</v>
      </c>
      <c r="D636" s="3">
        <v>611</v>
      </c>
      <c r="E636" s="3">
        <v>0.91765860943658062</v>
      </c>
      <c r="F636" s="3">
        <v>-0.26426467920797081</v>
      </c>
    </row>
    <row r="637" spans="1:6">
      <c r="A637">
        <f>wrds_fama_bliss_bond_prices!J638/wrds_fama_bliss_bond_prices!K637</f>
        <v>0.9918340596943912</v>
      </c>
      <c r="B637">
        <f>wrds_fama_bliss_bond_prices!K637/wrds_fama_bliss_bond_prices!H637</f>
        <v>1.0841030881017648</v>
      </c>
      <c r="D637" s="3">
        <v>612</v>
      </c>
      <c r="E637" s="3">
        <v>0.93814792998835983</v>
      </c>
      <c r="F637" s="3">
        <v>-8.9164943072616132E-2</v>
      </c>
    </row>
    <row r="638" spans="1:6">
      <c r="A638">
        <f>wrds_fama_bliss_bond_prices!J639/wrds_fama_bliss_bond_prices!K638</f>
        <v>1.1040178763344479</v>
      </c>
      <c r="B638">
        <f>wrds_fama_bliss_bond_prices!K638/wrds_fama_bliss_bond_prices!H638</f>
        <v>1.0491401443027737</v>
      </c>
      <c r="D638" s="3">
        <v>613</v>
      </c>
      <c r="E638" s="3">
        <v>0.92338960293971373</v>
      </c>
      <c r="F638" s="3">
        <v>0.18380450226295064</v>
      </c>
    </row>
    <row r="639" spans="1:6">
      <c r="A639">
        <f>wrds_fama_bliss_bond_prices!J640/wrds_fama_bliss_bond_prices!K639</f>
        <v>0.92249214919710276</v>
      </c>
      <c r="B639">
        <f>wrds_fama_bliss_bond_prices!K639/wrds_fama_bliss_bond_prices!H639</f>
        <v>1.0600162514286589</v>
      </c>
      <c r="D639" s="3">
        <v>614</v>
      </c>
      <c r="E639" s="3">
        <v>0.90716616062981936</v>
      </c>
      <c r="F639" s="3">
        <v>-2.5287768760738016E-2</v>
      </c>
    </row>
    <row r="640" spans="1:6">
      <c r="A640">
        <f>wrds_fama_bliss_bond_prices!J641/wrds_fama_bliss_bond_prices!K640</f>
        <v>1.0890603472991731</v>
      </c>
      <c r="B640">
        <f>wrds_fama_bliss_bond_prices!K640/wrds_fama_bliss_bond_prices!H640</f>
        <v>1.0227378462877443</v>
      </c>
      <c r="D640" s="3">
        <v>615</v>
      </c>
      <c r="E640" s="3">
        <v>0.90535785106115008</v>
      </c>
      <c r="F640" s="3">
        <v>-0.26923597146373546</v>
      </c>
    </row>
    <row r="641" spans="1:6">
      <c r="A641">
        <f>wrds_fama_bliss_bond_prices!J642/wrds_fama_bliss_bond_prices!K641</f>
        <v>1.0543400625676753</v>
      </c>
      <c r="B641">
        <f>wrds_fama_bliss_bond_prices!K641/wrds_fama_bliss_bond_prices!H641</f>
        <v>1.0275381214738966</v>
      </c>
      <c r="D641" s="3">
        <v>616</v>
      </c>
      <c r="E641" s="3">
        <v>0.90956229341458006</v>
      </c>
      <c r="F641" s="3">
        <v>7.4786799499020118E-2</v>
      </c>
    </row>
    <row r="642" spans="1:6">
      <c r="A642">
        <f>wrds_fama_bliss_bond_prices!J643/wrds_fama_bliss_bond_prices!K642</f>
        <v>0.98543517127122238</v>
      </c>
      <c r="B642">
        <f>wrds_fama_bliss_bond_prices!K642/wrds_fama_bliss_bond_prices!H642</f>
        <v>1.0222903281409306</v>
      </c>
      <c r="D642" s="3">
        <v>617</v>
      </c>
      <c r="E642" s="3">
        <v>0.90883203567321935</v>
      </c>
      <c r="F642" s="3">
        <v>-9.1074592931914555E-3</v>
      </c>
    </row>
    <row r="643" spans="1:6">
      <c r="A643">
        <f>wrds_fama_bliss_bond_prices!J644/wrds_fama_bliss_bond_prices!K643</f>
        <v>0.99057222650252297</v>
      </c>
      <c r="B643">
        <f>wrds_fama_bliss_bond_prices!K643/wrds_fama_bliss_bond_prices!H643</f>
        <v>0.99324165043865176</v>
      </c>
      <c r="D643" s="3">
        <v>618</v>
      </c>
      <c r="E643" s="3">
        <v>0.92071235632013737</v>
      </c>
      <c r="F643" s="3">
        <v>-0.1351430761275052</v>
      </c>
    </row>
    <row r="644" spans="1:6">
      <c r="A644">
        <f>wrds_fama_bliss_bond_prices!J645/wrds_fama_bliss_bond_prices!K644</f>
        <v>1.027419714656201</v>
      </c>
      <c r="B644">
        <f>wrds_fama_bliss_bond_prices!K644/wrds_fama_bliss_bond_prices!H644</f>
        <v>0.9863917148289072</v>
      </c>
      <c r="D644" s="3">
        <v>619</v>
      </c>
      <c r="E644" s="3">
        <v>0.90949031929983271</v>
      </c>
      <c r="F644" s="3">
        <v>-8.1943553806567926E-2</v>
      </c>
    </row>
    <row r="645" spans="1:6">
      <c r="A645">
        <f>wrds_fama_bliss_bond_prices!J646/wrds_fama_bliss_bond_prices!K645</f>
        <v>1.0345002341761764</v>
      </c>
      <c r="B645">
        <f>wrds_fama_bliss_bond_prices!K645/wrds_fama_bliss_bond_prices!H645</f>
        <v>0.97816883370045671</v>
      </c>
      <c r="D645" s="3">
        <v>620</v>
      </c>
      <c r="E645" s="3">
        <v>0.91165338146327934</v>
      </c>
      <c r="F645" s="3">
        <v>-0.14562009782928109</v>
      </c>
    </row>
    <row r="646" spans="1:6">
      <c r="A646">
        <f>wrds_fama_bliss_bond_prices!J647/wrds_fama_bliss_bond_prices!K646</f>
        <v>1.0377207657783738</v>
      </c>
      <c r="B646">
        <f>wrds_fama_bliss_bond_prices!K646/wrds_fama_bliss_bond_prices!H646</f>
        <v>0.97946408448924327</v>
      </c>
      <c r="D646" s="3">
        <v>621</v>
      </c>
      <c r="E646" s="3">
        <v>0.91241668775398999</v>
      </c>
      <c r="F646" s="3">
        <v>-0.14213183573567345</v>
      </c>
    </row>
    <row r="647" spans="1:6">
      <c r="A647">
        <f>wrds_fama_bliss_bond_prices!J648/wrds_fama_bliss_bond_prices!K647</f>
        <v>1.0097732394455783</v>
      </c>
      <c r="B647">
        <f>wrds_fama_bliss_bond_prices!K647/wrds_fama_bliss_bond_prices!H647</f>
        <v>0.99387517963601002</v>
      </c>
      <c r="D647" s="3">
        <v>622</v>
      </c>
      <c r="E647" s="3">
        <v>0.91832235411541252</v>
      </c>
      <c r="F647" s="3">
        <v>0.26978111702261776</v>
      </c>
    </row>
    <row r="648" spans="1:6">
      <c r="A648">
        <f>wrds_fama_bliss_bond_prices!J649/wrds_fama_bliss_bond_prices!K648</f>
        <v>1.0211640997436668</v>
      </c>
      <c r="B648">
        <f>wrds_fama_bliss_bond_prices!K648/wrds_fama_bliss_bond_prices!H648</f>
        <v>0.99254351262973772</v>
      </c>
      <c r="D648" s="3">
        <v>623</v>
      </c>
      <c r="E648" s="3">
        <v>0.92084334332215567</v>
      </c>
      <c r="F648" s="3">
        <v>1.9462988989364827E-2</v>
      </c>
    </row>
    <row r="649" spans="1:6">
      <c r="A649">
        <f>wrds_fama_bliss_bond_prices!J650/wrds_fama_bliss_bond_prices!K649</f>
        <v>1.0217296741462309</v>
      </c>
      <c r="B649">
        <f>wrds_fama_bliss_bond_prices!K649/wrds_fama_bliss_bond_prices!H649</f>
        <v>0.98270660114314567</v>
      </c>
      <c r="D649" s="3">
        <v>624</v>
      </c>
      <c r="E649" s="3">
        <v>0.927062396509718</v>
      </c>
      <c r="F649" s="3">
        <v>-3.6961681801061852E-2</v>
      </c>
    </row>
    <row r="650" spans="1:6">
      <c r="A650">
        <f>wrds_fama_bliss_bond_prices!J651/wrds_fama_bliss_bond_prices!K650</f>
        <v>0.96528900673965956</v>
      </c>
      <c r="B650">
        <f>wrds_fama_bliss_bond_prices!K650/wrds_fama_bliss_bond_prices!H650</f>
        <v>0.96623481934509237</v>
      </c>
      <c r="D650" s="3">
        <v>625</v>
      </c>
      <c r="E650" s="3">
        <v>0.93698112266945632</v>
      </c>
      <c r="F650" s="3">
        <v>-5.0102773892616081E-2</v>
      </c>
    </row>
    <row r="651" spans="1:6">
      <c r="A651">
        <f>wrds_fama_bliss_bond_prices!J652/wrds_fama_bliss_bond_prices!K651</f>
        <v>0.96254430072523722</v>
      </c>
      <c r="B651">
        <f>wrds_fama_bliss_bond_prices!K651/wrds_fama_bliss_bond_prices!H651</f>
        <v>0.95357047102745984</v>
      </c>
      <c r="D651" s="3">
        <v>626</v>
      </c>
      <c r="E651" s="3">
        <v>0.94015499996249174</v>
      </c>
      <c r="F651" s="3">
        <v>-0.14872756987567082</v>
      </c>
    </row>
    <row r="652" spans="1:6">
      <c r="A652">
        <f>wrds_fama_bliss_bond_prices!J653/wrds_fama_bliss_bond_prices!K652</f>
        <v>0.98276430076552335</v>
      </c>
      <c r="B652">
        <f>wrds_fama_bliss_bond_prices!K652/wrds_fama_bliss_bond_prices!H652</f>
        <v>0.93778212514765491</v>
      </c>
      <c r="D652" s="3">
        <v>627</v>
      </c>
      <c r="E652" s="3">
        <v>0.94536603257573615</v>
      </c>
      <c r="F652" s="3">
        <v>-8.3441258865849521E-3</v>
      </c>
    </row>
    <row r="653" spans="1:6">
      <c r="A653">
        <f>wrds_fama_bliss_bond_prices!J654/wrds_fama_bliss_bond_prices!K653</f>
        <v>1.0022338187136757</v>
      </c>
      <c r="B653">
        <f>wrds_fama_bliss_bond_prices!K653/wrds_fama_bliss_bond_prices!H653</f>
        <v>0.93099550815722321</v>
      </c>
      <c r="D653" s="3">
        <v>628</v>
      </c>
      <c r="E653" s="3">
        <v>0.95063078481964669</v>
      </c>
      <c r="F653" s="3">
        <v>-6.6560115785510243E-2</v>
      </c>
    </row>
    <row r="654" spans="1:6">
      <c r="A654">
        <f>wrds_fama_bliss_bond_prices!J655/wrds_fama_bliss_bond_prices!K654</f>
        <v>0.98457063624504748</v>
      </c>
      <c r="B654">
        <f>wrds_fama_bliss_bond_prices!K654/wrds_fama_bliss_bond_prices!H654</f>
        <v>0.92570330930982636</v>
      </c>
      <c r="D654" s="3">
        <v>629</v>
      </c>
      <c r="E654" s="3">
        <v>0.95436276252312369</v>
      </c>
      <c r="F654" s="3">
        <v>0.10271800371153827</v>
      </c>
    </row>
    <row r="655" spans="1:6">
      <c r="A655">
        <f>wrds_fama_bliss_bond_prices!J656/wrds_fama_bliss_bond_prices!K655</f>
        <v>1.0629257060632356</v>
      </c>
      <c r="B655">
        <f>wrds_fama_bliss_bond_prices!K655/wrds_fama_bliss_bond_prices!H655</f>
        <v>0.9117610692724657</v>
      </c>
      <c r="D655" s="3">
        <v>630</v>
      </c>
      <c r="E655" s="3">
        <v>0.95711674468817476</v>
      </c>
      <c r="F655" s="3">
        <v>-3.147917271863776E-2</v>
      </c>
    </row>
    <row r="656" spans="1:6">
      <c r="A656">
        <f>wrds_fama_bliss_bond_prices!J657/wrds_fama_bliss_bond_prices!K656</f>
        <v>1.0268854632139186</v>
      </c>
      <c r="B656">
        <f>wrds_fama_bliss_bond_prices!K656/wrds_fama_bliss_bond_prices!H656</f>
        <v>0.93177705856773019</v>
      </c>
      <c r="D656" s="3">
        <v>631</v>
      </c>
      <c r="E656" s="3">
        <v>0.96048409190011641</v>
      </c>
      <c r="F656" s="3">
        <v>2.5864924982242576E-2</v>
      </c>
    </row>
    <row r="657" spans="1:6">
      <c r="A657">
        <f>wrds_fama_bliss_bond_prices!J658/wrds_fama_bliss_bond_prices!K657</f>
        <v>0.94856773970272668</v>
      </c>
      <c r="B657">
        <f>wrds_fama_bliss_bond_prices!K657/wrds_fama_bliss_bond_prices!H657</f>
        <v>0.94678494645365618</v>
      </c>
      <c r="D657" s="3">
        <v>632</v>
      </c>
      <c r="E657" s="3">
        <v>0.962987527334634</v>
      </c>
      <c r="F657" s="3">
        <v>9.3838583382575003E-2</v>
      </c>
    </row>
    <row r="658" spans="1:6">
      <c r="A658">
        <f>wrds_fama_bliss_bond_prices!J659/wrds_fama_bliss_bond_prices!K658</f>
        <v>1.0037285027711298</v>
      </c>
      <c r="B658">
        <f>wrds_fama_bliss_bond_prices!K658/wrds_fama_bliss_bond_prices!H658</f>
        <v>0.91931395560582307</v>
      </c>
      <c r="D658" s="3">
        <v>633</v>
      </c>
      <c r="E658" s="3">
        <v>0.96365164529957337</v>
      </c>
      <c r="F658" s="3">
        <v>4.6437961851584886E-2</v>
      </c>
    </row>
    <row r="659" spans="1:6">
      <c r="A659">
        <f>wrds_fama_bliss_bond_prices!J660/wrds_fama_bliss_bond_prices!K659</f>
        <v>0.99371919464914082</v>
      </c>
      <c r="B659">
        <f>wrds_fama_bliss_bond_prices!K659/wrds_fama_bliss_bond_prices!H659</f>
        <v>0.92345429343608498</v>
      </c>
      <c r="D659" s="3">
        <v>634</v>
      </c>
      <c r="E659" s="3">
        <v>0.96409838212368837</v>
      </c>
      <c r="F659" s="3">
        <v>-4.6525921146794547E-2</v>
      </c>
    </row>
    <row r="660" spans="1:6">
      <c r="A660">
        <f>wrds_fama_bliss_bond_prices!J661/wrds_fama_bliss_bond_prices!K660</f>
        <v>1.0772642828609869</v>
      </c>
      <c r="B660">
        <f>wrds_fama_bliss_bond_prices!K660/wrds_fama_bliss_bond_prices!H660</f>
        <v>0.90769523541272545</v>
      </c>
      <c r="D660" s="3">
        <v>635</v>
      </c>
      <c r="E660" s="3">
        <v>0.96687244420598262</v>
      </c>
      <c r="F660" s="3">
        <v>-2.0455934893572225E-2</v>
      </c>
    </row>
    <row r="661" spans="1:6">
      <c r="A661">
        <f>wrds_fama_bliss_bond_prices!J662/wrds_fama_bliss_bond_prices!K661</f>
        <v>1.0041623989486719</v>
      </c>
      <c r="B661">
        <f>wrds_fama_bliss_bond_prices!K661/wrds_fama_bliss_bond_prices!H661</f>
        <v>0.96391812473914584</v>
      </c>
      <c r="D661" s="3">
        <v>636</v>
      </c>
      <c r="E661" s="3">
        <v>0.96914115900556497</v>
      </c>
      <c r="F661" s="3">
        <v>2.2692900688826234E-2</v>
      </c>
    </row>
    <row r="662" spans="1:6">
      <c r="A662">
        <f>wrds_fama_bliss_bond_prices!J663/wrds_fama_bliss_bond_prices!K662</f>
        <v>0.91339918839485723</v>
      </c>
      <c r="B662">
        <f>wrds_fama_bliss_bond_prices!K662/wrds_fama_bliss_bond_prices!H662</f>
        <v>0.97610636644024151</v>
      </c>
      <c r="D662" s="3">
        <v>637</v>
      </c>
      <c r="E662" s="3">
        <v>0.97081571608580164</v>
      </c>
      <c r="F662" s="3">
        <v>0.13320216024864628</v>
      </c>
    </row>
    <row r="663" spans="1:6">
      <c r="A663">
        <f>wrds_fama_bliss_bond_prices!J664/wrds_fama_bliss_bond_prices!K663</f>
        <v>0.92011417638249127</v>
      </c>
      <c r="B663">
        <f>wrds_fama_bliss_bond_prices!K663/wrds_fama_bliss_bond_prices!H663</f>
        <v>0.94675861808015183</v>
      </c>
      <c r="D663" s="3">
        <v>638</v>
      </c>
      <c r="E663" s="3">
        <v>0.97029480279263702</v>
      </c>
      <c r="F663" s="3">
        <v>-4.7802653595534261E-2</v>
      </c>
    </row>
    <row r="664" spans="1:6">
      <c r="A664">
        <f>wrds_fama_bliss_bond_prices!J665/wrds_fama_bliss_bond_prices!K664</f>
        <v>0.95692056662361324</v>
      </c>
      <c r="B664">
        <f>wrds_fama_bliss_bond_prices!K664/wrds_fama_bliss_bond_prices!H664</f>
        <v>0.96485235631581534</v>
      </c>
      <c r="D664" s="3">
        <v>639</v>
      </c>
      <c r="E664" s="3">
        <v>0.97208025934994358</v>
      </c>
      <c r="F664" s="3">
        <v>0.11698008794922954</v>
      </c>
    </row>
    <row r="665" spans="1:6">
      <c r="A665">
        <f>wrds_fama_bliss_bond_prices!J666/wrds_fama_bliss_bond_prices!K665</f>
        <v>0.94841521299043241</v>
      </c>
      <c r="B665">
        <f>wrds_fama_bliss_bond_prices!K665/wrds_fama_bliss_bond_prices!H665</f>
        <v>1.0160128441664753</v>
      </c>
      <c r="D665" s="3">
        <v>640</v>
      </c>
      <c r="E665" s="3">
        <v>0.97185034922434688</v>
      </c>
      <c r="F665" s="3">
        <v>8.2489713343328441E-2</v>
      </c>
    </row>
    <row r="666" spans="1:6">
      <c r="A666">
        <f>wrds_fama_bliss_bond_prices!J667/wrds_fama_bliss_bond_prices!K666</f>
        <v>0.74537180555718441</v>
      </c>
      <c r="B666">
        <f>wrds_fama_bliss_bond_prices!K666/wrds_fama_bliss_bond_prices!H666</f>
        <v>1.0040805492882579</v>
      </c>
      <c r="D666" s="3">
        <v>641</v>
      </c>
      <c r="E666" s="3">
        <v>0.97210169331973706</v>
      </c>
      <c r="F666" s="3">
        <v>1.3333477951485317E-2</v>
      </c>
    </row>
    <row r="667" spans="1:6">
      <c r="A667">
        <f>wrds_fama_bliss_bond_prices!J668/wrds_fama_bliss_bond_prices!K667</f>
        <v>0.92488032574419188</v>
      </c>
      <c r="B667">
        <f>wrds_fama_bliss_bond_prices!K667/wrds_fama_bliss_bond_prices!H667</f>
        <v>1.0478160011930302</v>
      </c>
      <c r="D667" s="3">
        <v>642</v>
      </c>
      <c r="E667" s="3">
        <v>0.9734929854602824</v>
      </c>
      <c r="F667" s="3">
        <v>1.7079241042240567E-2</v>
      </c>
    </row>
    <row r="668" spans="1:6">
      <c r="A668">
        <f>wrds_fama_bliss_bond_prices!J669/wrds_fama_bliss_bond_prices!K668</f>
        <v>0.66417044853405127</v>
      </c>
      <c r="B668">
        <f>wrds_fama_bliss_bond_prices!K668/wrds_fama_bliss_bond_prices!H668</f>
        <v>1.001897547248974</v>
      </c>
      <c r="D668" s="3">
        <v>643</v>
      </c>
      <c r="E668" s="3">
        <v>0.97382106447560812</v>
      </c>
      <c r="F668" s="3">
        <v>5.3598650180592844E-2</v>
      </c>
    </row>
    <row r="669" spans="1:6">
      <c r="A669">
        <f>wrds_fama_bliss_bond_prices!J670/wrds_fama_bliss_bond_prices!K669</f>
        <v>0.72148652373761701</v>
      </c>
      <c r="B669">
        <f>wrds_fama_bliss_bond_prices!K669/wrds_fama_bliss_bond_prices!H669</f>
        <v>1.2254502617378722</v>
      </c>
      <c r="D669" s="3">
        <v>644</v>
      </c>
      <c r="E669" s="3">
        <v>0.97421490098699448</v>
      </c>
      <c r="F669" s="3">
        <v>6.0285333189181944E-2</v>
      </c>
    </row>
    <row r="670" spans="1:6">
      <c r="A670">
        <f>wrds_fama_bliss_bond_prices!J671/wrds_fama_bliss_bond_prices!K670</f>
        <v>0.78801039506090875</v>
      </c>
      <c r="B670">
        <f>wrds_fama_bliss_bond_prices!K670/wrds_fama_bliss_bond_prices!H670</f>
        <v>1.31842644114501</v>
      </c>
      <c r="D670" s="3">
        <v>645</v>
      </c>
      <c r="E670" s="3">
        <v>0.97415286469532769</v>
      </c>
      <c r="F670" s="3">
        <v>6.3567901083046108E-2</v>
      </c>
    </row>
    <row r="671" spans="1:6">
      <c r="A671">
        <f>wrds_fama_bliss_bond_prices!J672/wrds_fama_bliss_bond_prices!K671</f>
        <v>1.1109937827877208</v>
      </c>
      <c r="B671">
        <f>wrds_fama_bliss_bond_prices!K671/wrds_fama_bliss_bond_prices!H671</f>
        <v>1.5229054684632823</v>
      </c>
      <c r="D671" s="3">
        <v>646</v>
      </c>
      <c r="E671" s="3">
        <v>0.97346264245458269</v>
      </c>
      <c r="F671" s="3">
        <v>3.6310596990995592E-2</v>
      </c>
    </row>
    <row r="672" spans="1:6">
      <c r="A672">
        <f>wrds_fama_bliss_bond_prices!J673/wrds_fama_bliss_bond_prices!K672</f>
        <v>1.034716492420592</v>
      </c>
      <c r="B672">
        <f>wrds_fama_bliss_bond_prices!K672/wrds_fama_bliss_bond_prices!H672</f>
        <v>1.4944395388121505</v>
      </c>
      <c r="D672" s="3">
        <v>647</v>
      </c>
      <c r="E672" s="3">
        <v>0.97352642290815916</v>
      </c>
      <c r="F672" s="3">
        <v>4.7637676835507681E-2</v>
      </c>
    </row>
    <row r="673" spans="1:6">
      <c r="A673">
        <f>wrds_fama_bliss_bond_prices!J674/wrds_fama_bliss_bond_prices!K673</f>
        <v>0.88807290411846684</v>
      </c>
      <c r="B673">
        <f>wrds_fama_bliss_bond_prices!K673/wrds_fama_bliss_bond_prices!H673</f>
        <v>1.4574075464174627</v>
      </c>
      <c r="D673" s="3">
        <v>648</v>
      </c>
      <c r="E673" s="3">
        <v>0.97399756372147961</v>
      </c>
      <c r="F673" s="3">
        <v>4.7732110424751339E-2</v>
      </c>
    </row>
    <row r="674" spans="1:6">
      <c r="A674">
        <f>wrds_fama_bliss_bond_prices!J675/wrds_fama_bliss_bond_prices!K674</f>
        <v>0.87666632851975446</v>
      </c>
      <c r="B674">
        <f>wrds_fama_bliss_bond_prices!K674/wrds_fama_bliss_bond_prices!H674</f>
        <v>1.3526117054386839</v>
      </c>
      <c r="D674" s="3">
        <v>649</v>
      </c>
      <c r="E674" s="3">
        <v>0.97478648295530113</v>
      </c>
      <c r="F674" s="3">
        <v>-9.4974762156415649E-3</v>
      </c>
    </row>
    <row r="675" spans="1:6">
      <c r="A675">
        <f>wrds_fama_bliss_bond_prices!J676/wrds_fama_bliss_bond_prices!K675</f>
        <v>0.8594359969814882</v>
      </c>
      <c r="B675">
        <f>wrds_fama_bliss_bond_prices!K675/wrds_fama_bliss_bond_prices!H675</f>
        <v>1.3585596072474717</v>
      </c>
      <c r="D675" s="3">
        <v>650</v>
      </c>
      <c r="E675" s="3">
        <v>0.97539304441259145</v>
      </c>
      <c r="F675" s="3">
        <v>-1.2848743687354225E-2</v>
      </c>
    </row>
    <row r="676" spans="1:6">
      <c r="A676">
        <f>wrds_fama_bliss_bond_prices!J677/wrds_fama_bliss_bond_prices!K676</f>
        <v>0.7885501714547799</v>
      </c>
      <c r="B676">
        <f>wrds_fama_bliss_bond_prices!K676/wrds_fama_bliss_bond_prices!H676</f>
        <v>1.3398534355570666</v>
      </c>
      <c r="D676" s="3">
        <v>651</v>
      </c>
      <c r="E676" s="3">
        <v>0.97614923034848555</v>
      </c>
      <c r="F676" s="3">
        <v>6.6150704170377939E-3</v>
      </c>
    </row>
    <row r="677" spans="1:6">
      <c r="A677">
        <f>wrds_fama_bliss_bond_prices!J678/wrds_fama_bliss_bond_prices!K677</f>
        <v>0.67801681866626495</v>
      </c>
      <c r="B677">
        <f>wrds_fama_bliss_bond_prices!K677/wrds_fama_bliss_bond_prices!H677</f>
        <v>1.4831691531904423</v>
      </c>
      <c r="D677" s="3">
        <v>652</v>
      </c>
      <c r="E677" s="3">
        <v>0.97647427670606679</v>
      </c>
      <c r="F677" s="3">
        <v>2.5759542007608882E-2</v>
      </c>
    </row>
    <row r="678" spans="1:6">
      <c r="A678">
        <f>wrds_fama_bliss_bond_prices!J679/wrds_fama_bliss_bond_prices!K678</f>
        <v>0.58941684173256448</v>
      </c>
      <c r="B678">
        <f>wrds_fama_bliss_bond_prices!K678/wrds_fama_bliss_bond_prices!H678</f>
        <v>1.5043229261331867</v>
      </c>
      <c r="D678" s="3">
        <v>653</v>
      </c>
      <c r="E678" s="3">
        <v>0.97672774761231773</v>
      </c>
      <c r="F678" s="3">
        <v>7.8428886327297498E-3</v>
      </c>
    </row>
    <row r="679" spans="1:6">
      <c r="A679">
        <f>wrds_fama_bliss_bond_prices!J680/wrds_fama_bliss_bond_prices!K679</f>
        <v>0.80806259398746605</v>
      </c>
      <c r="B679">
        <f>wrds_fama_bliss_bond_prices!K679/wrds_fama_bliss_bond_prices!H679</f>
        <v>1.4436265336156604</v>
      </c>
      <c r="D679" s="3">
        <v>654</v>
      </c>
      <c r="E679" s="3">
        <v>0.97739551394524282</v>
      </c>
      <c r="F679" s="3">
        <v>8.5530192117992732E-2</v>
      </c>
    </row>
    <row r="680" spans="1:6">
      <c r="A680">
        <f>wrds_fama_bliss_bond_prices!J681/wrds_fama_bliss_bond_prices!K680</f>
        <v>1.2910849339542947</v>
      </c>
      <c r="B680">
        <f>wrds_fama_bliss_bond_prices!K680/wrds_fama_bliss_bond_prices!H680</f>
        <v>2.5195359194759481</v>
      </c>
      <c r="D680" s="3">
        <v>655</v>
      </c>
      <c r="E680" s="3">
        <v>0.97643684419520616</v>
      </c>
      <c r="F680" s="3">
        <v>5.0448619018712448E-2</v>
      </c>
    </row>
    <row r="681" spans="1:6">
      <c r="A681">
        <f>wrds_fama_bliss_bond_prices!J682/wrds_fama_bliss_bond_prices!K681</f>
        <v>0.93559224394292129</v>
      </c>
      <c r="B681">
        <f>wrds_fama_bliss_bond_prices!K681/wrds_fama_bliss_bond_prices!H681</f>
        <v>2.6320649929126052</v>
      </c>
      <c r="D681" s="3">
        <v>656</v>
      </c>
      <c r="E681" s="3">
        <v>0.97571803844866312</v>
      </c>
      <c r="F681" s="3">
        <v>-2.7150298745936441E-2</v>
      </c>
    </row>
    <row r="682" spans="1:6">
      <c r="A682">
        <f>wrds_fama_bliss_bond_prices!J683/wrds_fama_bliss_bond_prices!K682</f>
        <v>0.69432912216796627</v>
      </c>
      <c r="B682">
        <f>wrds_fama_bliss_bond_prices!K682/wrds_fama_bliss_bond_prices!H682</f>
        <v>2.1621417205955256</v>
      </c>
      <c r="D682" s="3">
        <v>657</v>
      </c>
      <c r="E682" s="3">
        <v>0.97703376696654276</v>
      </c>
      <c r="F682" s="3">
        <v>2.6694735804587033E-2</v>
      </c>
    </row>
    <row r="683" spans="1:6">
      <c r="A683">
        <f>wrds_fama_bliss_bond_prices!J684/wrds_fama_bliss_bond_prices!K683</f>
        <v>1.0370418140329352</v>
      </c>
      <c r="B683">
        <f>wrds_fama_bliss_bond_prices!K683/wrds_fama_bliss_bond_prices!H683</f>
        <v>2.1884844350832466</v>
      </c>
      <c r="D683" s="3">
        <v>658</v>
      </c>
      <c r="E683" s="3">
        <v>0.97683546467060056</v>
      </c>
      <c r="F683" s="3">
        <v>1.6883729978540263E-2</v>
      </c>
    </row>
    <row r="684" spans="1:6">
      <c r="A684">
        <f>wrds_fama_bliss_bond_prices!J685/wrds_fama_bliss_bond_prices!K684</f>
        <v>0.81703773971011329</v>
      </c>
      <c r="B684">
        <f>wrds_fama_bliss_bond_prices!K684/wrds_fama_bliss_bond_prices!H684</f>
        <v>3.3937676158586476</v>
      </c>
      <c r="D684" s="3">
        <v>659</v>
      </c>
      <c r="E684" s="3">
        <v>0.97759024785884108</v>
      </c>
      <c r="F684" s="3">
        <v>9.9674035002145778E-2</v>
      </c>
    </row>
    <row r="685" spans="1:6">
      <c r="A685">
        <f>wrds_fama_bliss_bond_prices!J686/wrds_fama_bliss_bond_prices!K685</f>
        <v>0.86446145645595518</v>
      </c>
      <c r="B685">
        <f>wrds_fama_bliss_bond_prices!K685/wrds_fama_bliss_bond_prices!H685</f>
        <v>3.7839100895065432</v>
      </c>
      <c r="D685" s="3">
        <v>660</v>
      </c>
      <c r="E685" s="3">
        <v>0.97489744149979429</v>
      </c>
      <c r="F685" s="3">
        <v>2.9264957448877582E-2</v>
      </c>
    </row>
    <row r="686" spans="1:6">
      <c r="A686">
        <f>wrds_fama_bliss_bond_prices!J687/wrds_fama_bliss_bond_prices!K686</f>
        <v>0.72665151659713878</v>
      </c>
      <c r="B686">
        <f>wrds_fama_bliss_bond_prices!K686/wrds_fama_bliss_bond_prices!H686</f>
        <v>3.9686750099228667</v>
      </c>
      <c r="D686" s="3">
        <v>661</v>
      </c>
      <c r="E686" s="3">
        <v>0.9743136832626863</v>
      </c>
      <c r="F686" s="3">
        <v>-6.0914494867829072E-2</v>
      </c>
    </row>
    <row r="687" spans="1:6">
      <c r="A687">
        <f>wrds_fama_bliss_bond_prices!J688/wrds_fama_bliss_bond_prices!K687</f>
        <v>0.69847268393718009</v>
      </c>
      <c r="B687">
        <f>wrds_fama_bliss_bond_prices!K687/wrds_fama_bliss_bond_prices!H687</f>
        <v>4.4194096244330234</v>
      </c>
      <c r="D687" s="3">
        <v>662</v>
      </c>
      <c r="E687" s="3">
        <v>0.97571929945129832</v>
      </c>
      <c r="F687" s="3">
        <v>-5.560512306880705E-2</v>
      </c>
    </row>
    <row r="688" spans="1:6">
      <c r="A688">
        <f>wrds_fama_bliss_bond_prices!J689/wrds_fama_bliss_bond_prices!K688</f>
        <v>0.71923821096819074</v>
      </c>
      <c r="B688">
        <f>wrds_fama_bliss_bond_prices!K688/wrds_fama_bliss_bond_prices!H688</f>
        <v>4.7510625798844535</v>
      </c>
      <c r="D688" s="3">
        <v>663</v>
      </c>
      <c r="E688" s="3">
        <v>0.9748526962944053</v>
      </c>
      <c r="F688" s="3">
        <v>-1.7932129670792052E-2</v>
      </c>
    </row>
    <row r="689" spans="1:6">
      <c r="A689">
        <f>wrds_fama_bliss_bond_prices!J690/wrds_fama_bliss_bond_prices!K689</f>
        <v>0.71838769573412808</v>
      </c>
      <c r="B689">
        <f>wrds_fama_bliss_bond_prices!K689/wrds_fama_bliss_bond_prices!H689</f>
        <v>4.5332388701043129</v>
      </c>
      <c r="D689" s="3">
        <v>664</v>
      </c>
      <c r="E689" s="3">
        <v>0.97240235465122948</v>
      </c>
      <c r="F689" s="3">
        <v>-2.3987141660797073E-2</v>
      </c>
    </row>
    <row r="690" spans="1:6">
      <c r="A690">
        <f>wrds_fama_bliss_bond_prices!J691/wrds_fama_bliss_bond_prices!K690</f>
        <v>0.56706523654728858</v>
      </c>
      <c r="B690">
        <f>wrds_fama_bliss_bond_prices!K690/wrds_fama_bliss_bond_prices!H690</f>
        <v>4.750467213940345</v>
      </c>
      <c r="D690" s="3">
        <v>665</v>
      </c>
      <c r="E690" s="3">
        <v>0.9729738542648394</v>
      </c>
      <c r="F690" s="3">
        <v>-0.22760204870765499</v>
      </c>
    </row>
    <row r="691" spans="1:6">
      <c r="A691">
        <f>wrds_fama_bliss_bond_prices!J692/wrds_fama_bliss_bond_prices!K691</f>
        <v>1.0591403352754047</v>
      </c>
      <c r="B691">
        <f>wrds_fama_bliss_bond_prices!K691/wrds_fama_bliss_bond_prices!H691</f>
        <v>5.5567255637629636</v>
      </c>
      <c r="D691" s="3">
        <v>666</v>
      </c>
      <c r="E691" s="3">
        <v>0.97087913618087196</v>
      </c>
      <c r="F691" s="3">
        <v>-4.5998810436680082E-2</v>
      </c>
    </row>
    <row r="692" spans="1:6">
      <c r="A692">
        <f>wrds_fama_bliss_bond_prices!J693/wrds_fama_bliss_bond_prices!K692</f>
        <v>0.60477603971282823</v>
      </c>
      <c r="B692">
        <f>wrds_fama_bliss_bond_prices!K692/wrds_fama_bliss_bond_prices!H692</f>
        <v>4.4065987601114536</v>
      </c>
      <c r="D692" s="3">
        <v>667</v>
      </c>
      <c r="E692" s="3">
        <v>0.97307840957751757</v>
      </c>
      <c r="F692" s="3">
        <v>-0.30890796104346629</v>
      </c>
    </row>
    <row r="693" spans="1:6">
      <c r="A693">
        <f>wrds_fama_bliss_bond_prices!J694/wrds_fama_bliss_bond_prices!K693</f>
        <v>0.73601084469751576</v>
      </c>
      <c r="B693">
        <f>wrds_fama_bliss_bond_prices!K693/wrds_fama_bliss_bond_prices!H693</f>
        <v>5.93987037235628</v>
      </c>
      <c r="D693" s="3">
        <v>668</v>
      </c>
      <c r="E693" s="3">
        <v>0.96237130828176487</v>
      </c>
      <c r="F693" s="3">
        <v>-0.24088478454414786</v>
      </c>
    </row>
    <row r="694" spans="1:6">
      <c r="A694">
        <f>wrds_fama_bliss_bond_prices!J695/wrds_fama_bliss_bond_prices!K694</f>
        <v>0.84243190714072835</v>
      </c>
      <c r="B694">
        <f>wrds_fama_bliss_bond_prices!K694/wrds_fama_bliss_bond_prices!H694</f>
        <v>5.1055442335365111</v>
      </c>
      <c r="D694" s="3">
        <v>669</v>
      </c>
      <c r="E694" s="3">
        <v>0.95791819585465665</v>
      </c>
      <c r="F694" s="3">
        <v>-0.1699078007937479</v>
      </c>
    </row>
    <row r="695" spans="1:6">
      <c r="A695">
        <f>wrds_fama_bliss_bond_prices!J696/wrds_fama_bliss_bond_prices!K695</f>
        <v>0.69272895119468636</v>
      </c>
      <c r="B695">
        <f>wrds_fama_bliss_bond_prices!K695/wrds_fama_bliss_bond_prices!H695</f>
        <v>4.6995091972587852</v>
      </c>
      <c r="D695" s="3">
        <v>670</v>
      </c>
      <c r="E695" s="3">
        <v>0.94812463256306689</v>
      </c>
      <c r="F695" s="3">
        <v>0.16286915022465387</v>
      </c>
    </row>
    <row r="696" spans="1:6">
      <c r="A696">
        <f>wrds_fama_bliss_bond_prices!J697/wrds_fama_bliss_bond_prices!K696</f>
        <v>0.60487673637934158</v>
      </c>
      <c r="B696">
        <f>wrds_fama_bliss_bond_prices!K696/wrds_fama_bliss_bond_prices!H696</f>
        <v>4.9255815428051948</v>
      </c>
      <c r="D696" s="3">
        <v>671</v>
      </c>
      <c r="E696" s="3">
        <v>0.94948801387091308</v>
      </c>
      <c r="F696" s="3">
        <v>8.5228478549678965E-2</v>
      </c>
    </row>
    <row r="697" spans="1:6">
      <c r="A697">
        <f>wrds_fama_bliss_bond_prices!J698/wrds_fama_bliss_bond_prices!K697</f>
        <v>0.53092916254816203</v>
      </c>
      <c r="B697">
        <f>wrds_fama_bliss_bond_prices!K697/wrds_fama_bliss_bond_prices!H697</f>
        <v>4.836089970469609</v>
      </c>
      <c r="D697" s="3">
        <v>672</v>
      </c>
      <c r="E697" s="3">
        <v>0.95126166844120075</v>
      </c>
      <c r="F697" s="3">
        <v>-6.3188764322733904E-2</v>
      </c>
    </row>
    <row r="698" spans="1:6">
      <c r="A698">
        <f>wrds_fama_bliss_bond_prices!J699/wrds_fama_bliss_bond_prices!K698</f>
        <v>0.55310811512356928</v>
      </c>
      <c r="B698">
        <f>wrds_fama_bliss_bond_prices!K698/wrds_fama_bliss_bond_prices!H698</f>
        <v>4.728961053426783</v>
      </c>
      <c r="D698" s="3">
        <v>673</v>
      </c>
      <c r="E698" s="3">
        <v>0.95628088588751403</v>
      </c>
      <c r="F698" s="3">
        <v>-7.9614557367759575E-2</v>
      </c>
    </row>
    <row r="699" spans="1:6">
      <c r="A699">
        <f>wrds_fama_bliss_bond_prices!J700/wrds_fama_bliss_bond_prices!K699</f>
        <v>0.55626808605590417</v>
      </c>
      <c r="B699">
        <f>wrds_fama_bliss_bond_prices!K699/wrds_fama_bliss_bond_prices!H699</f>
        <v>4.4146837131181931</v>
      </c>
      <c r="D699" s="3">
        <v>674</v>
      </c>
      <c r="E699" s="3">
        <v>0.95599600995876732</v>
      </c>
      <c r="F699" s="3">
        <v>-9.6560012977279119E-2</v>
      </c>
    </row>
    <row r="700" spans="1:6">
      <c r="A700">
        <f>wrds_fama_bliss_bond_prices!J701/wrds_fama_bliss_bond_prices!K700</f>
        <v>0.63369310441807902</v>
      </c>
      <c r="B700">
        <f>wrds_fama_bliss_bond_prices!K700/wrds_fama_bliss_bond_prices!H700</f>
        <v>4.1259327066583769</v>
      </c>
      <c r="D700" s="3">
        <v>675</v>
      </c>
      <c r="E700" s="3">
        <v>0.95689194573661207</v>
      </c>
      <c r="F700" s="3">
        <v>-0.16834177428183217</v>
      </c>
    </row>
    <row r="701" spans="1:6">
      <c r="A701">
        <f>wrds_fama_bliss_bond_prices!J702/wrds_fama_bliss_bond_prices!K701</f>
        <v>0.53162434622256416</v>
      </c>
      <c r="B701">
        <f>wrds_fama_bliss_bond_prices!K701/wrds_fama_bliss_bond_prices!H701</f>
        <v>3.223333338807346</v>
      </c>
      <c r="D701" s="3">
        <v>676</v>
      </c>
      <c r="E701" s="3">
        <v>0.95002781121029989</v>
      </c>
      <c r="F701" s="3">
        <v>-0.27201099254403494</v>
      </c>
    </row>
    <row r="702" spans="1:6">
      <c r="A702">
        <f>wrds_fama_bliss_bond_prices!J703/wrds_fama_bliss_bond_prices!K702</f>
        <v>0.84766787284610245</v>
      </c>
      <c r="B702">
        <f>wrds_fama_bliss_bond_prices!K702/wrds_fama_bliss_bond_prices!H702</f>
        <v>3.1544459214246121</v>
      </c>
      <c r="D702" s="3">
        <v>677</v>
      </c>
      <c r="E702" s="3">
        <v>0.94901464708834715</v>
      </c>
      <c r="F702" s="3">
        <v>-0.35959780535578267</v>
      </c>
    </row>
    <row r="703" spans="1:6">
      <c r="A703">
        <f>wrds_fama_bliss_bond_prices!J704/wrds_fama_bliss_bond_prices!K703</f>
        <v>0.93277726906172465</v>
      </c>
      <c r="B703">
        <f>wrds_fama_bliss_bond_prices!K703/wrds_fama_bliss_bond_prices!H703</f>
        <v>3.4203396604618113</v>
      </c>
      <c r="D703" s="3">
        <v>678</v>
      </c>
      <c r="E703" s="3">
        <v>0.95192171276392046</v>
      </c>
      <c r="F703" s="3">
        <v>-0.14385911877645441</v>
      </c>
    </row>
    <row r="704" spans="1:6">
      <c r="A704">
        <f>wrds_fama_bliss_bond_prices!J705/wrds_fama_bliss_bond_prices!K704</f>
        <v>0.62634797100366324</v>
      </c>
      <c r="B704">
        <f>wrds_fama_bliss_bond_prices!K704/wrds_fama_bliss_bond_prices!H704</f>
        <v>4.4369051207581176</v>
      </c>
      <c r="D704" s="3">
        <v>679</v>
      </c>
      <c r="E704" s="3">
        <v>0.90039082079602506</v>
      </c>
      <c r="F704" s="3">
        <v>0.39069411315826963</v>
      </c>
    </row>
    <row r="705" spans="1:6">
      <c r="A705">
        <f>wrds_fama_bliss_bond_prices!J706/wrds_fama_bliss_bond_prices!K705</f>
        <v>0.80663746599101194</v>
      </c>
      <c r="B705">
        <f>wrds_fama_bliss_bond_prices!K705/wrds_fama_bliss_bond_prices!H705</f>
        <v>4.6584760377932</v>
      </c>
      <c r="D705" s="3">
        <v>680</v>
      </c>
      <c r="E705" s="3">
        <v>0.8950012186578532</v>
      </c>
      <c r="F705" s="3">
        <v>4.0591025285068083E-2</v>
      </c>
    </row>
    <row r="706" spans="1:6">
      <c r="A706">
        <f>wrds_fama_bliss_bond_prices!J707/wrds_fama_bliss_bond_prices!K706</f>
        <v>0.78294659603834083</v>
      </c>
      <c r="B706">
        <f>wrds_fama_bliss_bond_prices!K706/wrds_fama_bliss_bond_prices!H706</f>
        <v>5.367081078129611</v>
      </c>
      <c r="D706" s="3">
        <v>681</v>
      </c>
      <c r="E706" s="3">
        <v>0.91750828635074144</v>
      </c>
      <c r="F706" s="3">
        <v>-0.22317916418277517</v>
      </c>
    </row>
    <row r="707" spans="1:6">
      <c r="A707">
        <f>wrds_fama_bliss_bond_prices!J708/wrds_fama_bliss_bond_prices!K707</f>
        <v>0.56415093690041818</v>
      </c>
      <c r="B707">
        <f>wrds_fama_bliss_bond_prices!K707/wrds_fama_bliss_bond_prices!H707</f>
        <v>6.1240237501315544</v>
      </c>
      <c r="D707" s="3">
        <v>682</v>
      </c>
      <c r="E707" s="3">
        <v>0.91624659685137677</v>
      </c>
      <c r="F707" s="3">
        <v>0.12079521718155839</v>
      </c>
    </row>
    <row r="708" spans="1:6">
      <c r="A708">
        <f>wrds_fama_bliss_bond_prices!J709/wrds_fama_bliss_bond_prices!K708</f>
        <v>0.52675463393141075</v>
      </c>
      <c r="B708">
        <f>wrds_fama_bliss_bond_prices!K708/wrds_fama_bliss_bond_prices!H708</f>
        <v>6.7286392794027465</v>
      </c>
      <c r="D708" s="3">
        <v>683</v>
      </c>
      <c r="E708" s="3">
        <v>0.85851932149203369</v>
      </c>
      <c r="F708" s="3">
        <v>-4.1481581781920407E-2</v>
      </c>
    </row>
    <row r="709" spans="1:6">
      <c r="A709">
        <f>wrds_fama_bliss_bond_prices!J710/wrds_fama_bliss_bond_prices!K709</f>
        <v>0.66697844742712664</v>
      </c>
      <c r="B709">
        <f>wrds_fama_bliss_bond_prices!K709/wrds_fama_bliss_bond_prices!H709</f>
        <v>6.6357589468399967</v>
      </c>
      <c r="D709" s="3">
        <v>684</v>
      </c>
      <c r="E709" s="3">
        <v>0.8398333708665896</v>
      </c>
      <c r="F709" s="3">
        <v>2.4628085589365578E-2</v>
      </c>
    </row>
    <row r="710" spans="1:6">
      <c r="A710">
        <f>wrds_fama_bliss_bond_prices!J711/wrds_fama_bliss_bond_prices!K710</f>
        <v>0.42964818375291353</v>
      </c>
      <c r="B710">
        <f>wrds_fama_bliss_bond_prices!K710/wrds_fama_bliss_bond_prices!H710</f>
        <v>6.9099697262304431</v>
      </c>
      <c r="D710" s="3">
        <v>685</v>
      </c>
      <c r="E710" s="3">
        <v>0.83098401860834403</v>
      </c>
      <c r="F710" s="3">
        <v>-0.10433250201120525</v>
      </c>
    </row>
    <row r="711" spans="1:6">
      <c r="A711">
        <f>wrds_fama_bliss_bond_prices!J712/wrds_fama_bliss_bond_prices!K711</f>
        <v>0.36438773607363895</v>
      </c>
      <c r="B711">
        <f>wrds_fama_bliss_bond_prices!K711/wrds_fama_bliss_bond_prices!H711</f>
        <v>4.0335341083951937</v>
      </c>
      <c r="D711" s="3">
        <v>686</v>
      </c>
      <c r="E711" s="3">
        <v>0.80939599546089103</v>
      </c>
      <c r="F711" s="3">
        <v>-0.11092331152371093</v>
      </c>
    </row>
    <row r="712" spans="1:6">
      <c r="A712">
        <f>wrds_fama_bliss_bond_prices!J713/wrds_fama_bliss_bond_prices!K712</f>
        <v>0.68444083624200125</v>
      </c>
      <c r="B712">
        <f>wrds_fama_bliss_bond_prices!K712/wrds_fama_bliss_bond_prices!H712</f>
        <v>4.3456133907722361</v>
      </c>
      <c r="D712" s="3">
        <v>687</v>
      </c>
      <c r="E712" s="3">
        <v>0.79351141183070406</v>
      </c>
      <c r="F712" s="3">
        <v>-7.4273200862513322E-2</v>
      </c>
    </row>
    <row r="713" spans="1:6">
      <c r="A713">
        <f>wrds_fama_bliss_bond_prices!J714/wrds_fama_bliss_bond_prices!K713</f>
        <v>0.61218482804083552</v>
      </c>
      <c r="B713">
        <f>wrds_fama_bliss_bond_prices!K713/wrds_fama_bliss_bond_prices!H713</f>
        <v>3.7615491358683282</v>
      </c>
      <c r="D713" s="3">
        <v>688</v>
      </c>
      <c r="E713" s="3">
        <v>0.8039441213174342</v>
      </c>
      <c r="F713" s="3">
        <v>-8.5556425583306117E-2</v>
      </c>
    </row>
    <row r="714" spans="1:6">
      <c r="A714">
        <f>wrds_fama_bliss_bond_prices!J715/wrds_fama_bliss_bond_prices!K714</f>
        <v>0.62274008831438654</v>
      </c>
      <c r="B714">
        <f>wrds_fama_bliss_bond_prices!K714/wrds_fama_bliss_bond_prices!H714</f>
        <v>4.1796635939418829</v>
      </c>
      <c r="D714" s="3">
        <v>689</v>
      </c>
      <c r="E714" s="3">
        <v>0.79353992699987197</v>
      </c>
      <c r="F714" s="3">
        <v>-0.22647469045258339</v>
      </c>
    </row>
    <row r="715" spans="1:6">
      <c r="A715">
        <f>wrds_fama_bliss_bond_prices!J716/wrds_fama_bliss_bond_prices!K715</f>
        <v>0.5812789676764073</v>
      </c>
      <c r="B715">
        <f>wrds_fama_bliss_bond_prices!K715/wrds_fama_bliss_bond_prices!H715</f>
        <v>3.8386763691405634</v>
      </c>
      <c r="D715" s="3">
        <v>690</v>
      </c>
      <c r="E715" s="3">
        <v>0.75492402451873308</v>
      </c>
      <c r="F715" s="3">
        <v>0.30421631075667166</v>
      </c>
    </row>
    <row r="716" spans="1:6">
      <c r="A716">
        <f>wrds_fama_bliss_bond_prices!J717/wrds_fama_bliss_bond_prices!K716</f>
        <v>0.52207364566353009</v>
      </c>
      <c r="B716">
        <f>wrds_fama_bliss_bond_prices!K716/wrds_fama_bliss_bond_prices!H716</f>
        <v>3.5195253009520289</v>
      </c>
      <c r="D716" s="3">
        <v>691</v>
      </c>
      <c r="E716" s="3">
        <v>0.81000957433105059</v>
      </c>
      <c r="F716" s="3">
        <v>-0.20523353461822236</v>
      </c>
    </row>
    <row r="717" spans="1:6">
      <c r="A717">
        <f>wrds_fama_bliss_bond_prices!J718/wrds_fama_bliss_bond_prices!K717</f>
        <v>0.92807690729511771</v>
      </c>
      <c r="B717">
        <f>wrds_fama_bliss_bond_prices!K717/wrds_fama_bliss_bond_prices!H717</f>
        <v>3.1906538432201126</v>
      </c>
      <c r="D717" s="3">
        <v>692</v>
      </c>
      <c r="E717" s="3">
        <v>0.73657322843947481</v>
      </c>
      <c r="F717" s="3">
        <v>-5.6238374195904939E-4</v>
      </c>
    </row>
    <row r="718" spans="1:6">
      <c r="A718">
        <f>wrds_fama_bliss_bond_prices!J719/wrds_fama_bliss_bond_prices!K718</f>
        <v>0.84482225093692354</v>
      </c>
      <c r="B718">
        <f>wrds_fama_bliss_bond_prices!K718/wrds_fama_bliss_bond_prices!H718</f>
        <v>3.1299280722685201</v>
      </c>
      <c r="D718" s="3">
        <v>693</v>
      </c>
      <c r="E718" s="3">
        <v>0.77653344320341189</v>
      </c>
      <c r="F718" s="3">
        <v>6.5898463937316465E-2</v>
      </c>
    </row>
    <row r="719" spans="1:6">
      <c r="A719">
        <f>wrds_fama_bliss_bond_prices!J720/wrds_fama_bliss_bond_prices!K719</f>
        <v>0.51274817096750447</v>
      </c>
      <c r="B719">
        <f>wrds_fama_bliss_bond_prices!K719/wrds_fama_bliss_bond_prices!H719</f>
        <v>4.6413537313561832</v>
      </c>
      <c r="D719" s="3">
        <v>694</v>
      </c>
      <c r="E719" s="3">
        <v>0.79598057124652111</v>
      </c>
      <c r="F719" s="3">
        <v>-0.10325162005183475</v>
      </c>
    </row>
    <row r="720" spans="1:6">
      <c r="A720">
        <f>wrds_fama_bliss_bond_prices!J721/wrds_fama_bliss_bond_prices!K720</f>
        <v>0.60995302158515585</v>
      </c>
      <c r="B720">
        <f>wrds_fama_bliss_bond_prices!K720/wrds_fama_bliss_bond_prices!H720</f>
        <v>3.3791384331829017</v>
      </c>
      <c r="D720" s="3">
        <v>695</v>
      </c>
      <c r="E720" s="3">
        <v>0.78515279172495323</v>
      </c>
      <c r="F720" s="3">
        <v>-0.18027605534561164</v>
      </c>
    </row>
    <row r="721" spans="1:6">
      <c r="A721">
        <f>wrds_fama_bliss_bond_prices!J722/wrds_fama_bliss_bond_prices!K721</f>
        <v>0.80855280468892776</v>
      </c>
      <c r="B721">
        <f>wrds_fama_bliss_bond_prices!K721/wrds_fama_bliss_bond_prices!H721</f>
        <v>2.9537349575009197</v>
      </c>
      <c r="D721" s="3">
        <v>696</v>
      </c>
      <c r="E721" s="3">
        <v>0.78943900820997326</v>
      </c>
      <c r="F721" s="3">
        <v>-0.25850984566181123</v>
      </c>
    </row>
    <row r="722" spans="1:6">
      <c r="A722">
        <f>wrds_fama_bliss_bond_prices!J723/wrds_fama_bliss_bond_prices!K722</f>
        <v>0.48910377889592849</v>
      </c>
      <c r="B722">
        <f>wrds_fama_bliss_bond_prices!K722/wrds_fama_bliss_bond_prices!H722</f>
        <v>2.8447253197590046</v>
      </c>
      <c r="D722" s="3">
        <v>697</v>
      </c>
      <c r="E722" s="3">
        <v>0.79456996879394226</v>
      </c>
      <c r="F722" s="3">
        <v>-0.24146185367037298</v>
      </c>
    </row>
    <row r="723" spans="1:6">
      <c r="A723">
        <f>wrds_fama_bliss_bond_prices!J724/wrds_fama_bliss_bond_prices!K723</f>
        <v>0.68656740917115078</v>
      </c>
      <c r="B723">
        <f>wrds_fama_bliss_bond_prices!K723/wrds_fama_bliss_bond_prices!H723</f>
        <v>2.5830518366229835</v>
      </c>
      <c r="D723" s="3">
        <v>698</v>
      </c>
      <c r="E723" s="3">
        <v>0.80962234391422261</v>
      </c>
      <c r="F723" s="3">
        <v>-0.25335425785831844</v>
      </c>
    </row>
    <row r="724" spans="1:6">
      <c r="A724">
        <f>wrds_fama_bliss_bond_prices!J725/wrds_fama_bliss_bond_prices!K724</f>
        <v>0.75848998496678099</v>
      </c>
      <c r="B724">
        <f>wrds_fama_bliss_bond_prices!K724/wrds_fama_bliss_bond_prices!H724</f>
        <v>2.1736950565641568</v>
      </c>
      <c r="D724" s="3">
        <v>699</v>
      </c>
      <c r="E724" s="3">
        <v>0.82345213024665087</v>
      </c>
      <c r="F724" s="3">
        <v>-0.18975902582857185</v>
      </c>
    </row>
    <row r="725" spans="1:6">
      <c r="A725">
        <f>wrds_fama_bliss_bond_prices!J726/wrds_fama_bliss_bond_prices!K725</f>
        <v>0.81293167237695751</v>
      </c>
      <c r="B725">
        <f>wrds_fama_bliss_bond_prices!K725/wrds_fama_bliss_bond_prices!H725</f>
        <v>2.3400436852402686</v>
      </c>
      <c r="D725" s="3">
        <v>700</v>
      </c>
      <c r="E725" s="3">
        <v>0.8666823047634683</v>
      </c>
      <c r="F725" s="3">
        <v>-0.33505795854090414</v>
      </c>
    </row>
    <row r="726" spans="1:6">
      <c r="A726">
        <f>wrds_fama_bliss_bond_prices!J727/wrds_fama_bliss_bond_prices!K726</f>
        <v>0.62851078913542713</v>
      </c>
      <c r="B726">
        <f>wrds_fama_bliss_bond_prices!K726/wrds_fama_bliss_bond_prices!H726</f>
        <v>2.5373381273530606</v>
      </c>
      <c r="D726" s="3">
        <v>701</v>
      </c>
      <c r="E726" s="3">
        <v>0.86998168118842489</v>
      </c>
      <c r="F726" s="3">
        <v>-2.2313808342322439E-2</v>
      </c>
    </row>
    <row r="727" spans="1:6">
      <c r="A727">
        <f>wrds_fama_bliss_bond_prices!J728/wrds_fama_bliss_bond_prices!K727</f>
        <v>0.78711034710906314</v>
      </c>
      <c r="B727">
        <f>wrds_fama_bliss_bond_prices!K727/wrds_fama_bliss_bond_prices!H727</f>
        <v>2.2320380759592573</v>
      </c>
      <c r="D727" s="3">
        <v>702</v>
      </c>
      <c r="E727" s="3">
        <v>0.85724664818161656</v>
      </c>
      <c r="F727" s="3">
        <v>7.553062088010809E-2</v>
      </c>
    </row>
    <row r="728" spans="1:6">
      <c r="A728">
        <f>wrds_fama_bliss_bond_prices!J729/wrds_fama_bliss_bond_prices!K728</f>
        <v>0.77836363317927382</v>
      </c>
      <c r="B728">
        <f>wrds_fama_bliss_bond_prices!K728/wrds_fama_bliss_bond_prices!H728</f>
        <v>2.7665054814236889</v>
      </c>
      <c r="D728" s="3">
        <v>703</v>
      </c>
      <c r="E728" s="3">
        <v>0.80855804521814612</v>
      </c>
      <c r="F728" s="3">
        <v>-0.18221007421448288</v>
      </c>
    </row>
    <row r="729" spans="1:6">
      <c r="A729">
        <f>wrds_fama_bliss_bond_prices!J730/wrds_fama_bliss_bond_prices!K729</f>
        <v>0.54570451125540931</v>
      </c>
      <c r="B729">
        <f>wrds_fama_bliss_bond_prices!K729/wrds_fama_bliss_bond_prices!H729</f>
        <v>4.6031233125876261</v>
      </c>
      <c r="D729" s="3">
        <v>704</v>
      </c>
      <c r="E729" s="3">
        <v>0.79794586250181743</v>
      </c>
      <c r="F729" s="3">
        <v>8.6916034891945104E-3</v>
      </c>
    </row>
    <row r="730" spans="1:6">
      <c r="A730">
        <f>wrds_fama_bliss_bond_prices!J731/wrds_fama_bliss_bond_prices!K730</f>
        <v>0.6559734105461531</v>
      </c>
      <c r="B730">
        <f>wrds_fama_bliss_bond_prices!K730/wrds_fama_bliss_bond_prices!H730</f>
        <v>3.4880030131810873</v>
      </c>
      <c r="D730" s="3">
        <v>705</v>
      </c>
      <c r="E730" s="3">
        <v>0.76400708451422261</v>
      </c>
      <c r="F730" s="3">
        <v>1.8939511524118213E-2</v>
      </c>
    </row>
    <row r="731" spans="1:6">
      <c r="A731">
        <f>wrds_fama_bliss_bond_prices!J732/wrds_fama_bliss_bond_prices!K731</f>
        <v>0.57226700264667829</v>
      </c>
      <c r="B731">
        <f>wrds_fama_bliss_bond_prices!K731/wrds_fama_bliss_bond_prices!H731</f>
        <v>4.2757528343024083</v>
      </c>
      <c r="D731" s="3">
        <v>706</v>
      </c>
      <c r="E731" s="3">
        <v>0.72775316613648366</v>
      </c>
      <c r="F731" s="3">
        <v>-0.16360222923606549</v>
      </c>
    </row>
    <row r="732" spans="1:6">
      <c r="A732">
        <f>wrds_fama_bliss_bond_prices!J733/wrds_fama_bliss_bond_prices!K732</f>
        <v>1.0797744526722439</v>
      </c>
      <c r="B732">
        <f>wrds_fama_bliss_bond_prices!K732/wrds_fama_bliss_bond_prices!H732</f>
        <v>4.5327216680375635</v>
      </c>
      <c r="D732" s="3">
        <v>707</v>
      </c>
      <c r="E732" s="3">
        <v>0.69879498626516168</v>
      </c>
      <c r="F732" s="3">
        <v>-0.17204035233375092</v>
      </c>
    </row>
    <row r="733" spans="1:6">
      <c r="A733">
        <f>wrds_fama_bliss_bond_prices!J734/wrds_fama_bliss_bond_prices!K733</f>
        <v>0.90452263473327765</v>
      </c>
      <c r="B733">
        <f>wrds_fama_bliss_bond_prices!K733/wrds_fama_bliss_bond_prices!H733</f>
        <v>5.7451301313400007</v>
      </c>
      <c r="D733" s="3">
        <v>708</v>
      </c>
      <c r="E733" s="3">
        <v>0.70324350808877822</v>
      </c>
      <c r="F733" s="3">
        <v>-3.6265060661651582E-2</v>
      </c>
    </row>
    <row r="734" spans="1:6">
      <c r="A734">
        <f>wrds_fama_bliss_bond_prices!J735/wrds_fama_bliss_bond_prices!K734</f>
        <v>0.57491137281969895</v>
      </c>
      <c r="B734">
        <f>wrds_fama_bliss_bond_prices!K734/wrds_fama_bliss_bond_prices!H734</f>
        <v>6.9243785704849454</v>
      </c>
      <c r="D734" s="3">
        <v>709</v>
      </c>
      <c r="E734" s="3">
        <v>0.69011012879596434</v>
      </c>
      <c r="F734" s="3">
        <v>-0.26046194504305081</v>
      </c>
    </row>
    <row r="735" spans="1:6">
      <c r="A735">
        <f>wrds_fama_bliss_bond_prices!J736/wrds_fama_bliss_bond_prices!K735</f>
        <v>0.79855502858176908</v>
      </c>
      <c r="B735">
        <f>wrds_fama_bliss_bond_prices!K735/wrds_fama_bliss_bond_prices!H735</f>
        <v>6.7456725503899335</v>
      </c>
      <c r="D735" s="3">
        <v>710</v>
      </c>
      <c r="E735" s="3">
        <v>0.82787757931109773</v>
      </c>
      <c r="F735" s="3">
        <v>-0.46348984323745879</v>
      </c>
    </row>
    <row r="736" spans="1:6">
      <c r="A736">
        <f>wrds_fama_bliss_bond_prices!J737/wrds_fama_bliss_bond_prices!K736</f>
        <v>0.4995523356631254</v>
      </c>
      <c r="B736">
        <f>wrds_fama_bliss_bond_prices!K736/wrds_fama_bliss_bond_prices!H736</f>
        <v>8.179351407038741</v>
      </c>
      <c r="D736" s="3">
        <v>711</v>
      </c>
      <c r="E736" s="3">
        <v>0.81293048060842132</v>
      </c>
      <c r="F736" s="3">
        <v>-0.12848964436642007</v>
      </c>
    </row>
    <row r="737" spans="1:6">
      <c r="A737">
        <f>wrds_fama_bliss_bond_prices!J738/wrds_fama_bliss_bond_prices!K737</f>
        <v>0.57814853471305794</v>
      </c>
      <c r="B737">
        <f>wrds_fama_bliss_bond_prices!K737/wrds_fama_bliss_bond_prices!H737</f>
        <v>8.831554464176115</v>
      </c>
      <c r="D737" s="3">
        <v>712</v>
      </c>
      <c r="E737" s="3">
        <v>0.84090435314574186</v>
      </c>
      <c r="F737" s="3">
        <v>-0.22871952510490634</v>
      </c>
    </row>
    <row r="738" spans="1:6">
      <c r="A738">
        <f>wrds_fama_bliss_bond_prices!J739/wrds_fama_bliss_bond_prices!K738</f>
        <v>0.58144187245846346</v>
      </c>
      <c r="B738">
        <f>wrds_fama_bliss_bond_prices!K738/wrds_fama_bliss_bond_prices!H738</f>
        <v>7.7308299082618879</v>
      </c>
      <c r="D738" s="3">
        <v>713</v>
      </c>
      <c r="E738" s="3">
        <v>0.8208786788163227</v>
      </c>
      <c r="F738" s="3">
        <v>-0.19813859050193616</v>
      </c>
    </row>
    <row r="739" spans="1:6">
      <c r="A739">
        <f>wrds_fama_bliss_bond_prices!J740/wrds_fama_bliss_bond_prices!K739</f>
        <v>0.7960939319739514</v>
      </c>
      <c r="B739">
        <f>wrds_fama_bliss_bond_prices!K739/wrds_fama_bliss_bond_prices!H739</f>
        <v>6.1349499542170554</v>
      </c>
      <c r="D739" s="3">
        <v>714</v>
      </c>
      <c r="E739" s="3">
        <v>0.83721032911568261</v>
      </c>
      <c r="F739" s="3">
        <v>-0.25593136143927531</v>
      </c>
    </row>
    <row r="740" spans="1:6">
      <c r="A740">
        <f>wrds_fama_bliss_bond_prices!J741/wrds_fama_bliss_bond_prices!K740</f>
        <v>0.54125323563911054</v>
      </c>
      <c r="B740">
        <f>wrds_fama_bliss_bond_prices!K740/wrds_fama_bliss_bond_prices!H740</f>
        <v>7.9038300170612281</v>
      </c>
      <c r="D740" s="3">
        <v>715</v>
      </c>
      <c r="E740" s="3">
        <v>0.85249613239279742</v>
      </c>
      <c r="F740" s="3">
        <v>-0.33042248672926733</v>
      </c>
    </row>
    <row r="741" spans="1:6">
      <c r="A741">
        <f>wrds_fama_bliss_bond_prices!J742/wrds_fama_bliss_bond_prices!K741</f>
        <v>0.62368206280147453</v>
      </c>
      <c r="B741">
        <f>wrds_fama_bliss_bond_prices!K741/wrds_fama_bliss_bond_prices!H741</f>
        <v>12.069457679323198</v>
      </c>
      <c r="D741" s="3">
        <v>716</v>
      </c>
      <c r="E741" s="3">
        <v>0.86824749564181025</v>
      </c>
      <c r="F741" s="3">
        <v>5.9829411653307463E-2</v>
      </c>
    </row>
    <row r="742" spans="1:6">
      <c r="A742">
        <f>wrds_fama_bliss_bond_prices!J743/wrds_fama_bliss_bond_prices!K742</f>
        <v>0.78474185884546233</v>
      </c>
      <c r="B742">
        <f>wrds_fama_bliss_bond_prices!K742/wrds_fama_bliss_bond_prices!H742</f>
        <v>9.7707183424602491</v>
      </c>
      <c r="D742" s="3">
        <v>717</v>
      </c>
      <c r="E742" s="3">
        <v>0.87115596840327014</v>
      </c>
      <c r="F742" s="3">
        <v>-2.6333717466346607E-2</v>
      </c>
    </row>
    <row r="743" spans="1:6">
      <c r="A743">
        <f>wrds_fama_bliss_bond_prices!J744/wrds_fama_bliss_bond_prices!K743</f>
        <v>0.63570619985704446</v>
      </c>
      <c r="B743">
        <f>wrds_fama_bliss_bond_prices!K743/wrds_fama_bliss_bond_prices!H743</f>
        <v>10.92862406414997</v>
      </c>
      <c r="D743" s="3">
        <v>718</v>
      </c>
      <c r="E743" s="3">
        <v>0.79876593874136215</v>
      </c>
      <c r="F743" s="3">
        <v>-0.28601776777385768</v>
      </c>
    </row>
    <row r="744" spans="1:6">
      <c r="A744">
        <f>wrds_fama_bliss_bond_prices!J745/wrds_fama_bliss_bond_prices!K744</f>
        <v>0.60545353260338852</v>
      </c>
      <c r="B744">
        <f>wrds_fama_bliss_bond_prices!K744/wrds_fama_bliss_bond_prices!H744</f>
        <v>13.287913003449438</v>
      </c>
      <c r="D744" s="3">
        <v>719</v>
      </c>
      <c r="E744" s="3">
        <v>0.85921998907793795</v>
      </c>
      <c r="F744" s="3">
        <v>-0.2492669674927821</v>
      </c>
    </row>
    <row r="745" spans="1:6">
      <c r="A745">
        <f>wrds_fama_bliss_bond_prices!J746/wrds_fama_bliss_bond_prices!K745</f>
        <v>0.73410879465568102</v>
      </c>
      <c r="B745">
        <f>wrds_fama_bliss_bond_prices!K745/wrds_fama_bliss_bond_prices!H745</f>
        <v>12.497130434386255</v>
      </c>
      <c r="D745" s="3">
        <v>720</v>
      </c>
      <c r="E745" s="3">
        <v>0.87959477234149985</v>
      </c>
      <c r="F745" s="3">
        <v>-7.1041967652572091E-2</v>
      </c>
    </row>
    <row r="746" spans="1:6">
      <c r="A746">
        <f>wrds_fama_bliss_bond_prices!J747/wrds_fama_bliss_bond_prices!K746</f>
        <v>0.78846333548277681</v>
      </c>
      <c r="B746">
        <f>wrds_fama_bliss_bond_prices!K746/wrds_fama_bliss_bond_prices!H746</f>
        <v>11.316131125745891</v>
      </c>
      <c r="D746" s="3">
        <v>721</v>
      </c>
      <c r="E746" s="3">
        <v>0.8848158104138153</v>
      </c>
      <c r="F746" s="3">
        <v>-0.39571203151788681</v>
      </c>
    </row>
    <row r="747" spans="1:6">
      <c r="A747">
        <f>wrds_fama_bliss_bond_prices!J748/wrds_fama_bliss_bond_prices!K747</f>
        <v>0.64944979231405142</v>
      </c>
      <c r="B747">
        <f>wrds_fama_bliss_bond_prices!K747/wrds_fama_bliss_bond_prices!H747</f>
        <v>10.514557454796705</v>
      </c>
      <c r="D747" s="3">
        <v>722</v>
      </c>
      <c r="E747" s="3">
        <v>0.89734871343293277</v>
      </c>
      <c r="F747" s="3">
        <v>-0.21078130426178199</v>
      </c>
    </row>
    <row r="748" spans="1:6">
      <c r="A748">
        <f>wrds_fama_bliss_bond_prices!J749/wrds_fama_bliss_bond_prices!K748</f>
        <v>0.78224017371937471</v>
      </c>
      <c r="B748">
        <f>wrds_fama_bliss_bond_prices!K748/wrds_fama_bliss_bond_prices!H748</f>
        <v>12.238243385790136</v>
      </c>
      <c r="D748" s="3">
        <v>723</v>
      </c>
      <c r="E748" s="3">
        <v>0.9169549370487533</v>
      </c>
      <c r="F748" s="3">
        <v>-0.15846495208197231</v>
      </c>
    </row>
    <row r="749" spans="1:6">
      <c r="A749">
        <f>wrds_fama_bliss_bond_prices!J750/wrds_fama_bliss_bond_prices!K749</f>
        <v>0.63626277955851118</v>
      </c>
      <c r="B749">
        <f>wrds_fama_bliss_bond_prices!K749/wrds_fama_bliss_bond_prices!H749</f>
        <v>11.42495281533424</v>
      </c>
      <c r="D749" s="3">
        <v>724</v>
      </c>
      <c r="E749" s="3">
        <v>0.90898763671103744</v>
      </c>
      <c r="F749" s="3">
        <v>-9.6055964334079924E-2</v>
      </c>
    </row>
    <row r="750" spans="1:6">
      <c r="A750">
        <f>wrds_fama_bliss_bond_prices!J751/wrds_fama_bliss_bond_prices!K750</f>
        <v>0.65219892602045437</v>
      </c>
      <c r="B750">
        <f>wrds_fama_bliss_bond_prices!K750/wrds_fama_bliss_bond_prices!H750</f>
        <v>10.56813214382173</v>
      </c>
      <c r="D750" s="3">
        <v>725</v>
      </c>
      <c r="E750" s="3">
        <v>0.89953818054308032</v>
      </c>
      <c r="F750" s="3">
        <v>-0.2710273914076532</v>
      </c>
    </row>
    <row r="751" spans="1:6">
      <c r="A751">
        <f>wrds_fama_bliss_bond_prices!J752/wrds_fama_bliss_bond_prices!K751</f>
        <v>0.87815163128155982</v>
      </c>
      <c r="B751">
        <f>wrds_fama_bliss_bond_prices!K751/wrds_fama_bliss_bond_prices!H751</f>
        <v>7.3652756402072814</v>
      </c>
      <c r="D751" s="3">
        <v>726</v>
      </c>
      <c r="E751" s="3">
        <v>0.91416058664244482</v>
      </c>
      <c r="F751" s="3">
        <v>-0.12705023953338168</v>
      </c>
    </row>
    <row r="752" spans="1:6">
      <c r="A752">
        <f>wrds_fama_bliss_bond_prices!J753/wrds_fama_bliss_bond_prices!K752</f>
        <v>0</v>
      </c>
      <c r="B752">
        <f>wrds_fama_bliss_bond_prices!K752/wrds_fama_bliss_bond_prices!H752</f>
        <v>5.7019943520205061</v>
      </c>
      <c r="D752" s="3">
        <v>727</v>
      </c>
      <c r="E752" s="3">
        <v>0.88856216497859164</v>
      </c>
      <c r="F752" s="3">
        <v>-0.11019853179931782</v>
      </c>
    </row>
    <row r="753" spans="4:6">
      <c r="D753" s="3">
        <v>728</v>
      </c>
      <c r="E753" s="3">
        <v>0.8005969921788918</v>
      </c>
      <c r="F753" s="3">
        <v>-0.25489248092348249</v>
      </c>
    </row>
    <row r="754" spans="4:6">
      <c r="D754" s="3">
        <v>729</v>
      </c>
      <c r="E754" s="3">
        <v>0.85400589857483189</v>
      </c>
      <c r="F754" s="3">
        <v>-0.19803248802867879</v>
      </c>
    </row>
    <row r="755" spans="4:6">
      <c r="D755" s="3">
        <v>730</v>
      </c>
      <c r="E755" s="3">
        <v>0.81627646572164281</v>
      </c>
      <c r="F755" s="3">
        <v>-0.24400946307496452</v>
      </c>
    </row>
    <row r="756" spans="4:6">
      <c r="D756" s="3">
        <v>731</v>
      </c>
      <c r="E756" s="3">
        <v>0.80396889281229933</v>
      </c>
      <c r="F756" s="3">
        <v>0.27580555985994459</v>
      </c>
    </row>
    <row r="757" spans="4:6">
      <c r="D757" s="3">
        <v>732</v>
      </c>
      <c r="E757" s="3">
        <v>0.74590035064278915</v>
      </c>
      <c r="F757" s="3">
        <v>0.15862228409048851</v>
      </c>
    </row>
    <row r="758" spans="4:6">
      <c r="D758" s="3">
        <v>733</v>
      </c>
      <c r="E758" s="3">
        <v>0.68942001436214784</v>
      </c>
      <c r="F758" s="3">
        <v>-0.11450864154244889</v>
      </c>
    </row>
    <row r="759" spans="4:6">
      <c r="D759" s="3">
        <v>734</v>
      </c>
      <c r="E759" s="3">
        <v>0.69797917439602486</v>
      </c>
      <c r="F759" s="3">
        <v>0.10057585418574422</v>
      </c>
    </row>
    <row r="760" spans="4:6">
      <c r="D760" s="3">
        <v>735</v>
      </c>
      <c r="E760" s="3">
        <v>0.62931284315145386</v>
      </c>
      <c r="F760" s="3">
        <v>-0.12976050748832846</v>
      </c>
    </row>
    <row r="761" spans="4:6">
      <c r="D761" s="3">
        <v>736</v>
      </c>
      <c r="E761" s="3">
        <v>0.59807544925921263</v>
      </c>
      <c r="F761" s="3">
        <v>-1.9926914546154695E-2</v>
      </c>
    </row>
    <row r="762" spans="4:6">
      <c r="D762" s="3">
        <v>737</v>
      </c>
      <c r="E762" s="3">
        <v>0.65079486868492187</v>
      </c>
      <c r="F762" s="3">
        <v>-6.9352996226458408E-2</v>
      </c>
    </row>
    <row r="763" spans="4:6">
      <c r="D763" s="3">
        <v>738</v>
      </c>
      <c r="E763" s="3">
        <v>0.72722985343957014</v>
      </c>
      <c r="F763" s="3">
        <v>6.8864078534381257E-2</v>
      </c>
    </row>
    <row r="764" spans="4:6">
      <c r="D764" s="3">
        <v>739</v>
      </c>
      <c r="E764" s="3">
        <v>0.64250899439649856</v>
      </c>
      <c r="F764" s="3">
        <v>-0.10125575875738801</v>
      </c>
    </row>
    <row r="765" spans="4:6">
      <c r="D765" s="3">
        <v>740</v>
      </c>
      <c r="E765" s="3">
        <v>0.44299543696911448</v>
      </c>
      <c r="F765" s="3">
        <v>0.18068662583236006</v>
      </c>
    </row>
    <row r="766" spans="4:6">
      <c r="D766" s="3">
        <v>741</v>
      </c>
      <c r="E766" s="3">
        <v>0.55309401031274197</v>
      </c>
      <c r="F766" s="3">
        <v>0.23164784853272036</v>
      </c>
    </row>
    <row r="767" spans="4:6">
      <c r="D767" s="3">
        <v>742</v>
      </c>
      <c r="E767" s="3">
        <v>0.49763588768869682</v>
      </c>
      <c r="F767" s="3">
        <v>0.13807031216834764</v>
      </c>
    </row>
    <row r="768" spans="4:6">
      <c r="D768" s="3">
        <v>743</v>
      </c>
      <c r="E768" s="3">
        <v>0.38463727920934043</v>
      </c>
      <c r="F768" s="3">
        <v>0.22081625339404809</v>
      </c>
    </row>
    <row r="769" spans="4:6">
      <c r="D769" s="3">
        <v>744</v>
      </c>
      <c r="E769" s="3">
        <v>0.42251196612259434</v>
      </c>
      <c r="F769" s="3">
        <v>0.31159682853308668</v>
      </c>
    </row>
    <row r="770" spans="4:6">
      <c r="D770" s="3">
        <v>745</v>
      </c>
      <c r="E770" s="3">
        <v>0.47907616064260428</v>
      </c>
      <c r="F770" s="3">
        <v>0.30938717484017253</v>
      </c>
    </row>
    <row r="771" spans="4:6">
      <c r="D771" s="3">
        <v>746</v>
      </c>
      <c r="E771" s="3">
        <v>0.51746768950631428</v>
      </c>
      <c r="F771" s="3">
        <v>0.13198210280773714</v>
      </c>
    </row>
    <row r="772" spans="4:6">
      <c r="D772" s="3">
        <v>747</v>
      </c>
      <c r="E772" s="3">
        <v>0.43491141231055264</v>
      </c>
      <c r="F772" s="3">
        <v>0.34732876140882207</v>
      </c>
    </row>
    <row r="773" spans="4:6">
      <c r="D773" s="3">
        <v>748</v>
      </c>
      <c r="E773" s="3">
        <v>0.47386412438412584</v>
      </c>
      <c r="F773" s="3">
        <v>0.16239865517438534</v>
      </c>
    </row>
    <row r="774" spans="4:6">
      <c r="D774" s="3">
        <v>749</v>
      </c>
      <c r="E774" s="3">
        <v>0.51490171922234407</v>
      </c>
      <c r="F774" s="3">
        <v>0.13729720679811031</v>
      </c>
    </row>
    <row r="775" spans="4:6" ht="15.75" thickBot="1">
      <c r="D775" s="4">
        <v>750</v>
      </c>
      <c r="E775" s="4">
        <v>0.66830316236010234</v>
      </c>
      <c r="F775" s="4">
        <v>0.20984846892145748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workbookViewId="0">
      <selection activeCell="G18" sqref="G18"/>
    </sheetView>
  </sheetViews>
  <sheetFormatPr defaultRowHeight="15"/>
  <cols>
    <col min="1" max="1" width="19.42578125" bestFit="1" customWidth="1"/>
    <col min="2" max="2" width="16.85546875" bestFit="1" customWidth="1"/>
  </cols>
  <sheetData>
    <row r="1" spans="1:9">
      <c r="A1" s="2" t="s">
        <v>46</v>
      </c>
      <c r="B1" s="2" t="s">
        <v>47</v>
      </c>
    </row>
    <row r="2" spans="1:9">
      <c r="A2">
        <f>wrds_fama_bliss_bond_prices!K3/wrds_fama_bliss_bond_prices!L2</f>
        <v>0.99306953412849042</v>
      </c>
      <c r="B2">
        <f>wrds_fama_bliss_bond_prices!L2/wrds_fama_bliss_bond_prices!H2</f>
        <v>1.0965357508489209</v>
      </c>
      <c r="D2" t="s">
        <v>13</v>
      </c>
    </row>
    <row r="3" spans="1:9" ht="15.75" thickBot="1">
      <c r="A3">
        <f>wrds_fama_bliss_bond_prices!K4/wrds_fama_bliss_bond_prices!L3</f>
        <v>0.95504688555673012</v>
      </c>
      <c r="B3">
        <f>wrds_fama_bliss_bond_prices!L3/wrds_fama_bliss_bond_prices!H3</f>
        <v>1.1139015375703725</v>
      </c>
    </row>
    <row r="4" spans="1:9">
      <c r="A4">
        <f>wrds_fama_bliss_bond_prices!K5/wrds_fama_bliss_bond_prices!L4</f>
        <v>0.93390878598447191</v>
      </c>
      <c r="B4">
        <f>wrds_fama_bliss_bond_prices!L4/wrds_fama_bliss_bond_prices!H4</f>
        <v>1.1244775705982917</v>
      </c>
      <c r="D4" s="6" t="s">
        <v>14</v>
      </c>
      <c r="E4" s="6"/>
    </row>
    <row r="5" spans="1:9">
      <c r="A5">
        <f>wrds_fama_bliss_bond_prices!K6/wrds_fama_bliss_bond_prices!L5</f>
        <v>0.9166519520134323</v>
      </c>
      <c r="B5">
        <f>wrds_fama_bliss_bond_prices!L5/wrds_fama_bliss_bond_prices!H5</f>
        <v>1.1547889963060824</v>
      </c>
      <c r="D5" s="3" t="s">
        <v>15</v>
      </c>
      <c r="E5" s="3">
        <v>0.52144704198774028</v>
      </c>
    </row>
    <row r="6" spans="1:9">
      <c r="A6">
        <f>wrds_fama_bliss_bond_prices!K7/wrds_fama_bliss_bond_prices!L6</f>
        <v>0.97637017032579598</v>
      </c>
      <c r="B6">
        <f>wrds_fama_bliss_bond_prices!L6/wrds_fama_bliss_bond_prices!H6</f>
        <v>1.1385321660369645</v>
      </c>
      <c r="D6" s="3" t="s">
        <v>16</v>
      </c>
      <c r="E6" s="3">
        <v>0.27190701759776414</v>
      </c>
    </row>
    <row r="7" spans="1:9">
      <c r="A7">
        <f>wrds_fama_bliss_bond_prices!K8/wrds_fama_bliss_bond_prices!L7</f>
        <v>0.96472275143488984</v>
      </c>
      <c r="B7">
        <f>wrds_fama_bliss_bond_prices!L7/wrds_fama_bliss_bond_prices!H7</f>
        <v>1.0589605848419146</v>
      </c>
      <c r="D7" s="3" t="s">
        <v>17</v>
      </c>
      <c r="E7" s="3">
        <v>0.27093363125765418</v>
      </c>
    </row>
    <row r="8" spans="1:9">
      <c r="A8">
        <f>wrds_fama_bliss_bond_prices!K9/wrds_fama_bliss_bond_prices!L8</f>
        <v>0.96614541612641136</v>
      </c>
      <c r="B8">
        <f>wrds_fama_bliss_bond_prices!L8/wrds_fama_bliss_bond_prices!H8</f>
        <v>1.1072269948680078</v>
      </c>
      <c r="D8" s="3" t="s">
        <v>18</v>
      </c>
      <c r="E8" s="3">
        <v>8.8739122245068816E-2</v>
      </c>
    </row>
    <row r="9" spans="1:9" ht="15.75" thickBot="1">
      <c r="A9">
        <f>wrds_fama_bliss_bond_prices!K10/wrds_fama_bliss_bond_prices!L9</f>
        <v>0.96390699957584469</v>
      </c>
      <c r="B9">
        <f>wrds_fama_bliss_bond_prices!L9/wrds_fama_bliss_bond_prices!H9</f>
        <v>1.1549932664483129</v>
      </c>
      <c r="D9" s="4" t="s">
        <v>19</v>
      </c>
      <c r="E9" s="4">
        <v>750</v>
      </c>
    </row>
    <row r="10" spans="1:9">
      <c r="A10">
        <f>wrds_fama_bliss_bond_prices!K11/wrds_fama_bliss_bond_prices!L10</f>
        <v>1.0039776945219738</v>
      </c>
      <c r="B10">
        <f>wrds_fama_bliss_bond_prices!L10/wrds_fama_bliss_bond_prices!H10</f>
        <v>1.1351542177476812</v>
      </c>
    </row>
    <row r="11" spans="1:9" ht="15.75" thickBot="1">
      <c r="A11">
        <f>wrds_fama_bliss_bond_prices!K12/wrds_fama_bliss_bond_prices!L11</f>
        <v>0.97483002453240741</v>
      </c>
      <c r="B11">
        <f>wrds_fama_bliss_bond_prices!L11/wrds_fama_bliss_bond_prices!H11</f>
        <v>1.2003057305296485</v>
      </c>
      <c r="D11" t="s">
        <v>20</v>
      </c>
    </row>
    <row r="12" spans="1:9">
      <c r="A12">
        <f>wrds_fama_bliss_bond_prices!K13/wrds_fama_bliss_bond_prices!L12</f>
        <v>0.97662467564015965</v>
      </c>
      <c r="B12">
        <f>wrds_fama_bliss_bond_prices!L12/wrds_fama_bliss_bond_prices!H12</f>
        <v>1.1406202294976318</v>
      </c>
      <c r="D12" s="5"/>
      <c r="E12" s="5" t="s">
        <v>25</v>
      </c>
      <c r="F12" s="5" t="s">
        <v>26</v>
      </c>
      <c r="G12" s="5" t="s">
        <v>27</v>
      </c>
      <c r="H12" s="5" t="s">
        <v>28</v>
      </c>
      <c r="I12" s="5" t="s">
        <v>29</v>
      </c>
    </row>
    <row r="13" spans="1:9">
      <c r="A13">
        <f>wrds_fama_bliss_bond_prices!K14/wrds_fama_bliss_bond_prices!L13</f>
        <v>0.79973656713214047</v>
      </c>
      <c r="B13">
        <f>wrds_fama_bliss_bond_prices!L13/wrds_fama_bliss_bond_prices!H13</f>
        <v>1.1762044598697152</v>
      </c>
      <c r="D13" s="3" t="s">
        <v>21</v>
      </c>
      <c r="E13" s="3">
        <v>1</v>
      </c>
      <c r="F13" s="3">
        <v>2.1997099854016682</v>
      </c>
      <c r="G13" s="3">
        <v>2.1997099854016682</v>
      </c>
      <c r="H13" s="3">
        <v>279.3413122759182</v>
      </c>
      <c r="I13" s="3">
        <v>1.5994733345271233E-53</v>
      </c>
    </row>
    <row r="14" spans="1:9">
      <c r="A14">
        <f>wrds_fama_bliss_bond_prices!K15/wrds_fama_bliss_bond_prices!L14</f>
        <v>0.86558431720955553</v>
      </c>
      <c r="B14">
        <f>wrds_fama_bliss_bond_prices!L14/wrds_fama_bliss_bond_prices!H14</f>
        <v>1.1558021830080807</v>
      </c>
      <c r="D14" s="3" t="s">
        <v>22</v>
      </c>
      <c r="E14" s="3">
        <v>748</v>
      </c>
      <c r="F14" s="3">
        <v>5.8902245989853004</v>
      </c>
      <c r="G14" s="3">
        <v>7.8746318168252671E-3</v>
      </c>
      <c r="H14" s="3"/>
      <c r="I14" s="3"/>
    </row>
    <row r="15" spans="1:9" ht="15.75" thickBot="1">
      <c r="A15">
        <f>wrds_fama_bliss_bond_prices!K16/wrds_fama_bliss_bond_prices!L15</f>
        <v>0.90543439572485374</v>
      </c>
      <c r="B15">
        <f>wrds_fama_bliss_bond_prices!L15/wrds_fama_bliss_bond_prices!H15</f>
        <v>1.1912890436650925</v>
      </c>
      <c r="D15" s="4" t="s">
        <v>23</v>
      </c>
      <c r="E15" s="4">
        <v>749</v>
      </c>
      <c r="F15" s="4">
        <v>8.0899345843869686</v>
      </c>
      <c r="G15" s="4"/>
      <c r="H15" s="4"/>
      <c r="I15" s="4"/>
    </row>
    <row r="16" spans="1:9" ht="15.75" thickBot="1">
      <c r="A16">
        <f>wrds_fama_bliss_bond_prices!K17/wrds_fama_bliss_bond_prices!L16</f>
        <v>0.79695265342325061</v>
      </c>
      <c r="B16">
        <f>wrds_fama_bliss_bond_prices!L16/wrds_fama_bliss_bond_prices!H16</f>
        <v>1.1783980496858248</v>
      </c>
    </row>
    <row r="17" spans="1:12">
      <c r="A17">
        <f>wrds_fama_bliss_bond_prices!K18/wrds_fama_bliss_bond_prices!L17</f>
        <v>0.84145921599995666</v>
      </c>
      <c r="B17">
        <f>wrds_fama_bliss_bond_prices!L17/wrds_fama_bliss_bond_prices!H17</f>
        <v>1.2009186078179388</v>
      </c>
      <c r="D17" s="5"/>
      <c r="E17" s="5" t="s">
        <v>30</v>
      </c>
      <c r="F17" s="5" t="s">
        <v>18</v>
      </c>
      <c r="G17" s="5" t="s">
        <v>31</v>
      </c>
      <c r="H17" s="5" t="s">
        <v>32</v>
      </c>
      <c r="I17" s="5" t="s">
        <v>33</v>
      </c>
      <c r="J17" s="5" t="s">
        <v>34</v>
      </c>
      <c r="K17" s="5" t="s">
        <v>35</v>
      </c>
      <c r="L17" s="5" t="s">
        <v>36</v>
      </c>
    </row>
    <row r="18" spans="1:12">
      <c r="A18">
        <f>wrds_fama_bliss_bond_prices!K19/wrds_fama_bliss_bond_prices!L18</f>
        <v>0.90589567371264113</v>
      </c>
      <c r="B18">
        <f>wrds_fama_bliss_bond_prices!L18/wrds_fama_bliss_bond_prices!H18</f>
        <v>1.3608841277953103</v>
      </c>
      <c r="D18" s="8" t="s">
        <v>24</v>
      </c>
      <c r="E18" s="9">
        <v>1.006947083108866</v>
      </c>
      <c r="F18" s="3">
        <v>4.2548769259754251E-3</v>
      </c>
      <c r="G18" s="8">
        <v>236.65715850947316</v>
      </c>
      <c r="H18" s="3">
        <v>0</v>
      </c>
      <c r="I18" s="3">
        <v>0.99859416180404803</v>
      </c>
      <c r="J18" s="3">
        <v>1.015300004413684</v>
      </c>
      <c r="K18" s="3">
        <v>0.99859416180404803</v>
      </c>
      <c r="L18" s="3">
        <v>1.015300004413684</v>
      </c>
    </row>
    <row r="19" spans="1:12" ht="15.75" thickBot="1">
      <c r="A19">
        <f>wrds_fama_bliss_bond_prices!K20/wrds_fama_bliss_bond_prices!L19</f>
        <v>0.80427799045284898</v>
      </c>
      <c r="B19">
        <f>wrds_fama_bliss_bond_prices!L19/wrds_fama_bliss_bond_prices!H19</f>
        <v>1.5423336772343286</v>
      </c>
      <c r="D19" s="4" t="s">
        <v>37</v>
      </c>
      <c r="E19" s="4">
        <v>-2.5983445893269976E-2</v>
      </c>
      <c r="F19" s="4">
        <v>1.5546375801074486E-3</v>
      </c>
      <c r="G19" s="4">
        <v>-16.713506881439294</v>
      </c>
      <c r="H19" s="4">
        <v>1.5994733345268724E-53</v>
      </c>
      <c r="I19" s="4">
        <v>-2.9035417922090342E-2</v>
      </c>
      <c r="J19" s="4">
        <v>-2.293147386444961E-2</v>
      </c>
      <c r="K19" s="4">
        <v>-2.9035417922090342E-2</v>
      </c>
      <c r="L19" s="4">
        <v>-2.293147386444961E-2</v>
      </c>
    </row>
    <row r="20" spans="1:12">
      <c r="A20">
        <f>wrds_fama_bliss_bond_prices!K21/wrds_fama_bliss_bond_prices!L20</f>
        <v>0.76483118171698783</v>
      </c>
      <c r="B20">
        <f>wrds_fama_bliss_bond_prices!L20/wrds_fama_bliss_bond_prices!H20</f>
        <v>1.4105066984212307</v>
      </c>
    </row>
    <row r="21" spans="1:12">
      <c r="A21">
        <f>wrds_fama_bliss_bond_prices!K22/wrds_fama_bliss_bond_prices!L21</f>
        <v>0.76575483076340256</v>
      </c>
      <c r="B21">
        <f>wrds_fama_bliss_bond_prices!L21/wrds_fama_bliss_bond_prices!H21</f>
        <v>1.8400338941414052</v>
      </c>
    </row>
    <row r="22" spans="1:12">
      <c r="A22">
        <f>wrds_fama_bliss_bond_prices!K23/wrds_fama_bliss_bond_prices!L22</f>
        <v>0.848271474948181</v>
      </c>
      <c r="B22">
        <f>wrds_fama_bliss_bond_prices!L22/wrds_fama_bliss_bond_prices!H22</f>
        <v>1.7073417704215705</v>
      </c>
    </row>
    <row r="23" spans="1:12">
      <c r="A23">
        <f>wrds_fama_bliss_bond_prices!K24/wrds_fama_bliss_bond_prices!L23</f>
        <v>0.84878366939732508</v>
      </c>
      <c r="B23">
        <f>wrds_fama_bliss_bond_prices!L23/wrds_fama_bliss_bond_prices!H23</f>
        <v>1.7243374421880113</v>
      </c>
      <c r="D23" t="s">
        <v>38</v>
      </c>
    </row>
    <row r="24" spans="1:12" ht="15.75" thickBot="1">
      <c r="A24">
        <f>wrds_fama_bliss_bond_prices!K25/wrds_fama_bliss_bond_prices!L24</f>
        <v>1.1580586290061854</v>
      </c>
      <c r="B24">
        <f>wrds_fama_bliss_bond_prices!L24/wrds_fama_bliss_bond_prices!H24</f>
        <v>1.8984548219361455</v>
      </c>
    </row>
    <row r="25" spans="1:12">
      <c r="A25">
        <f>wrds_fama_bliss_bond_prices!K26/wrds_fama_bliss_bond_prices!L25</f>
        <v>0.92789088282447063</v>
      </c>
      <c r="B25">
        <f>wrds_fama_bliss_bond_prices!L25/wrds_fama_bliss_bond_prices!H25</f>
        <v>2.0876429464360609</v>
      </c>
      <c r="D25" s="5" t="s">
        <v>39</v>
      </c>
      <c r="E25" s="5" t="s">
        <v>40</v>
      </c>
      <c r="F25" s="5" t="s">
        <v>41</v>
      </c>
    </row>
    <row r="26" spans="1:12">
      <c r="A26">
        <f>wrds_fama_bliss_bond_prices!K27/wrds_fama_bliss_bond_prices!L26</f>
        <v>0.90693324479273885</v>
      </c>
      <c r="B26">
        <f>wrds_fama_bliss_bond_prices!L26/wrds_fama_bliss_bond_prices!H26</f>
        <v>2.4288067244378055</v>
      </c>
      <c r="D26" s="3">
        <v>1</v>
      </c>
      <c r="E26" s="3">
        <v>0.97845530575664696</v>
      </c>
      <c r="F26" s="3">
        <v>1.4614228371843452E-2</v>
      </c>
    </row>
    <row r="27" spans="1:12">
      <c r="A27">
        <f>wrds_fama_bliss_bond_prices!K28/wrds_fama_bliss_bond_prices!L27</f>
        <v>0.91606570499982243</v>
      </c>
      <c r="B27">
        <f>wrds_fama_bliss_bond_prices!L27/wrds_fama_bliss_bond_prices!H27</f>
        <v>2.7896890656000037</v>
      </c>
      <c r="D27" s="3">
        <v>2</v>
      </c>
      <c r="E27" s="3">
        <v>0.97800408277697604</v>
      </c>
      <c r="F27" s="3">
        <v>-2.2957197220245917E-2</v>
      </c>
    </row>
    <row r="28" spans="1:12">
      <c r="A28">
        <f>wrds_fama_bliss_bond_prices!K29/wrds_fama_bliss_bond_prices!L28</f>
        <v>0.89744612833956283</v>
      </c>
      <c r="B28">
        <f>wrds_fama_bliss_bond_prices!L28/wrds_fama_bliss_bond_prices!H28</f>
        <v>2.2146345186425487</v>
      </c>
      <c r="D28" s="3">
        <v>3</v>
      </c>
      <c r="E28" s="3">
        <v>0.97772928099502965</v>
      </c>
      <c r="F28" s="3">
        <v>-4.3820495010557736E-2</v>
      </c>
    </row>
    <row r="29" spans="1:12">
      <c r="A29">
        <f>wrds_fama_bliss_bond_prices!K30/wrds_fama_bliss_bond_prices!L29</f>
        <v>0.94704177738293549</v>
      </c>
      <c r="B29">
        <f>wrds_fama_bliss_bond_prices!L29/wrds_fama_bliss_bond_prices!H29</f>
        <v>2.0124629436498536</v>
      </c>
      <c r="D29" s="3">
        <v>4</v>
      </c>
      <c r="E29" s="3">
        <v>0.97694168570520346</v>
      </c>
      <c r="F29" s="3">
        <v>-6.0289733691771152E-2</v>
      </c>
    </row>
    <row r="30" spans="1:12">
      <c r="A30">
        <f>wrds_fama_bliss_bond_prices!K31/wrds_fama_bliss_bond_prices!L30</f>
        <v>1.0154794371910938</v>
      </c>
      <c r="B30">
        <f>wrds_fama_bliss_bond_prices!L30/wrds_fama_bliss_bond_prices!H30</f>
        <v>1.7640894701266654</v>
      </c>
      <c r="D30" s="3">
        <v>5</v>
      </c>
      <c r="E30" s="3">
        <v>0.97736409417489711</v>
      </c>
      <c r="F30" s="3">
        <v>-9.9392384910113041E-4</v>
      </c>
    </row>
    <row r="31" spans="1:12">
      <c r="A31">
        <f>wrds_fama_bliss_bond_prices!K32/wrds_fama_bliss_bond_prices!L31</f>
        <v>1.0251224510564241</v>
      </c>
      <c r="B31">
        <f>wrds_fama_bliss_bond_prices!L31/wrds_fama_bliss_bond_prices!H31</f>
        <v>1.8715149371756432</v>
      </c>
      <c r="D31" s="3">
        <v>6</v>
      </c>
      <c r="E31" s="3">
        <v>0.9794316380495206</v>
      </c>
      <c r="F31" s="3">
        <v>-1.4708886614630767E-2</v>
      </c>
    </row>
    <row r="32" spans="1:12">
      <c r="A32">
        <f>wrds_fama_bliss_bond_prices!K33/wrds_fama_bliss_bond_prices!L32</f>
        <v>1.0411222876868329</v>
      </c>
      <c r="B32">
        <f>wrds_fama_bliss_bond_prices!L32/wrds_fama_bliss_bond_prices!H32</f>
        <v>1.7937655778675736</v>
      </c>
      <c r="D32" s="3">
        <v>7</v>
      </c>
      <c r="E32" s="3">
        <v>0.9781775103961452</v>
      </c>
      <c r="F32" s="3">
        <v>-1.203209426973384E-2</v>
      </c>
    </row>
    <row r="33" spans="1:6">
      <c r="A33">
        <f>wrds_fama_bliss_bond_prices!K34/wrds_fama_bliss_bond_prices!L33</f>
        <v>1.0942645328684715</v>
      </c>
      <c r="B33">
        <f>wrds_fama_bliss_bond_prices!L33/wrds_fama_bliss_bond_prices!H33</f>
        <v>1.656545625996273</v>
      </c>
      <c r="D33" s="3">
        <v>8</v>
      </c>
      <c r="E33" s="3">
        <v>0.97693637806301514</v>
      </c>
      <c r="F33" s="3">
        <v>-1.3029378487170451E-2</v>
      </c>
    </row>
    <row r="34" spans="1:6">
      <c r="A34">
        <f>wrds_fama_bliss_bond_prices!K35/wrds_fama_bliss_bond_prices!L34</f>
        <v>0.97348628086704814</v>
      </c>
      <c r="B34">
        <f>wrds_fama_bliss_bond_prices!L34/wrds_fama_bliss_bond_prices!H34</f>
        <v>1.419102414239054</v>
      </c>
      <c r="D34" s="3">
        <v>9</v>
      </c>
      <c r="E34" s="3">
        <v>0.97745186491150193</v>
      </c>
      <c r="F34" s="3">
        <v>2.6525829610471896E-2</v>
      </c>
    </row>
    <row r="35" spans="1:6">
      <c r="A35">
        <f>wrds_fama_bliss_bond_prices!K36/wrds_fama_bliss_bond_prices!L35</f>
        <v>0.97268143822663766</v>
      </c>
      <c r="B35">
        <f>wrds_fama_bliss_bond_prices!L35/wrds_fama_bliss_bond_prices!H35</f>
        <v>1.5126860253483265</v>
      </c>
      <c r="D35" s="3">
        <v>10</v>
      </c>
      <c r="E35" s="3">
        <v>0.97575900410426708</v>
      </c>
      <c r="F35" s="3">
        <v>-9.2897957185966717E-4</v>
      </c>
    </row>
    <row r="36" spans="1:6">
      <c r="A36">
        <f>wrds_fama_bliss_bond_prices!K37/wrds_fama_bliss_bond_prices!L36</f>
        <v>0.98723363297795785</v>
      </c>
      <c r="B36">
        <f>wrds_fama_bliss_bond_prices!L36/wrds_fama_bliss_bond_prices!H36</f>
        <v>1.4340122838562916</v>
      </c>
      <c r="D36" s="3">
        <v>11</v>
      </c>
      <c r="E36" s="3">
        <v>0.97730983909094515</v>
      </c>
      <c r="F36" s="3">
        <v>-6.8516345078550867E-4</v>
      </c>
    </row>
    <row r="37" spans="1:6">
      <c r="A37">
        <f>wrds_fama_bliss_bond_prices!K38/wrds_fama_bliss_bond_prices!L37</f>
        <v>1.0232740719258184</v>
      </c>
      <c r="B37">
        <f>wrds_fama_bliss_bond_prices!L37/wrds_fama_bliss_bond_prices!H37</f>
        <v>1.3212717756084389</v>
      </c>
      <c r="D37" s="3">
        <v>12</v>
      </c>
      <c r="E37" s="3">
        <v>0.97638523816641842</v>
      </c>
      <c r="F37" s="3">
        <v>-0.17664867103427795</v>
      </c>
    </row>
    <row r="38" spans="1:6">
      <c r="A38">
        <f>wrds_fama_bliss_bond_prices!K39/wrds_fama_bliss_bond_prices!L38</f>
        <v>1.0046080444341519</v>
      </c>
      <c r="B38">
        <f>wrds_fama_bliss_bond_prices!L38/wrds_fama_bliss_bond_prices!H38</f>
        <v>1.3727034844821357</v>
      </c>
      <c r="D38" s="3">
        <v>13</v>
      </c>
      <c r="E38" s="3">
        <v>0.9769153596233523</v>
      </c>
      <c r="F38" s="3">
        <v>-0.11133104241379677</v>
      </c>
    </row>
    <row r="39" spans="1:6">
      <c r="A39">
        <f>wrds_fama_bliss_bond_prices!K40/wrds_fama_bliss_bond_prices!L39</f>
        <v>0.98609731650626764</v>
      </c>
      <c r="B39">
        <f>wrds_fama_bliss_bond_prices!L39/wrds_fama_bliss_bond_prices!H39</f>
        <v>1.3285517777035198</v>
      </c>
      <c r="D39" s="3">
        <v>14</v>
      </c>
      <c r="E39" s="3">
        <v>0.97599328869954882</v>
      </c>
      <c r="F39" s="3">
        <v>-7.0558892974695087E-2</v>
      </c>
    </row>
    <row r="40" spans="1:6">
      <c r="A40">
        <f>wrds_fama_bliss_bond_prices!K41/wrds_fama_bliss_bond_prices!L40</f>
        <v>0.93180061660104352</v>
      </c>
      <c r="B40">
        <f>wrds_fama_bliss_bond_prices!L40/wrds_fama_bliss_bond_prices!H40</f>
        <v>1.2920365969682523</v>
      </c>
      <c r="D40" s="3">
        <v>15</v>
      </c>
      <c r="E40" s="3">
        <v>0.97632824114411954</v>
      </c>
      <c r="F40" s="3">
        <v>-0.17937558772086892</v>
      </c>
    </row>
    <row r="41" spans="1:6">
      <c r="A41">
        <f>wrds_fama_bliss_bond_prices!K42/wrds_fama_bliss_bond_prices!L41</f>
        <v>0.94066110513232148</v>
      </c>
      <c r="B41">
        <f>wrds_fama_bliss_bond_prices!L41/wrds_fama_bliss_bond_prices!H41</f>
        <v>1.3391611233376122</v>
      </c>
      <c r="D41" s="3">
        <v>16</v>
      </c>
      <c r="E41" s="3">
        <v>0.9757430794404075</v>
      </c>
      <c r="F41" s="3">
        <v>-0.13428386344045085</v>
      </c>
    </row>
    <row r="42" spans="1:6">
      <c r="A42">
        <f>wrds_fama_bliss_bond_prices!K43/wrds_fama_bliss_bond_prices!L42</f>
        <v>1.0206552516898493</v>
      </c>
      <c r="B42">
        <f>wrds_fama_bliss_bond_prices!L42/wrds_fama_bliss_bond_prices!H42</f>
        <v>1.2262103951624423</v>
      </c>
      <c r="D42" s="3">
        <v>17</v>
      </c>
      <c r="E42" s="3">
        <v>0.97158662400728668</v>
      </c>
      <c r="F42" s="3">
        <v>-6.5690950294645556E-2</v>
      </c>
    </row>
    <row r="43" spans="1:6">
      <c r="A43">
        <f>wrds_fama_bliss_bond_prices!K44/wrds_fama_bliss_bond_prices!L43</f>
        <v>0.96609134919390938</v>
      </c>
      <c r="B43">
        <f>wrds_fama_bliss_bond_prices!L43/wrds_fama_bliss_bond_prices!H43</f>
        <v>1.0577085542954596</v>
      </c>
      <c r="D43" s="3">
        <v>18</v>
      </c>
      <c r="E43" s="3">
        <v>0.96687193945707972</v>
      </c>
      <c r="F43" s="3">
        <v>-0.16259394900423074</v>
      </c>
    </row>
    <row r="44" spans="1:6">
      <c r="A44">
        <f>wrds_fama_bliss_bond_prices!K45/wrds_fama_bliss_bond_prices!L44</f>
        <v>0.91851735569393478</v>
      </c>
      <c r="B44">
        <f>wrds_fama_bliss_bond_prices!L44/wrds_fama_bliss_bond_prices!H44</f>
        <v>1.0516776975638273</v>
      </c>
      <c r="D44" s="3">
        <v>19</v>
      </c>
      <c r="E44" s="3">
        <v>0.97029725862834315</v>
      </c>
      <c r="F44" s="3">
        <v>-0.20546607691135532</v>
      </c>
    </row>
    <row r="45" spans="1:6">
      <c r="A45">
        <f>wrds_fama_bliss_bond_prices!K46/wrds_fama_bliss_bond_prices!L45</f>
        <v>0.99339659779358513</v>
      </c>
      <c r="B45">
        <f>wrds_fama_bliss_bond_prices!L45/wrds_fama_bliss_bond_prices!H45</f>
        <v>1.1092828814243341</v>
      </c>
      <c r="D45" s="3">
        <v>20</v>
      </c>
      <c r="E45" s="3">
        <v>0.95913666197865999</v>
      </c>
      <c r="F45" s="3">
        <v>-0.19338183121525743</v>
      </c>
    </row>
    <row r="46" spans="1:6">
      <c r="A46">
        <f>wrds_fama_bliss_bond_prices!K47/wrds_fama_bliss_bond_prices!L46</f>
        <v>1.0136607350443478</v>
      </c>
      <c r="B46">
        <f>wrds_fama_bliss_bond_prices!L46/wrds_fama_bliss_bond_prices!H46</f>
        <v>1.0730838341982558</v>
      </c>
      <c r="D46" s="3">
        <v>21</v>
      </c>
      <c r="E46" s="3">
        <v>0.96258446059579739</v>
      </c>
      <c r="F46" s="3">
        <v>-0.11431298564761638</v>
      </c>
    </row>
    <row r="47" spans="1:6">
      <c r="A47">
        <f>wrds_fama_bliss_bond_prices!K48/wrds_fama_bliss_bond_prices!L47</f>
        <v>0.98268474718511389</v>
      </c>
      <c r="B47">
        <f>wrds_fama_bliss_bond_prices!L47/wrds_fama_bliss_bond_prices!H47</f>
        <v>1.183100080787018</v>
      </c>
      <c r="D47" s="3">
        <v>22</v>
      </c>
      <c r="E47" s="3">
        <v>0.96214285447803427</v>
      </c>
      <c r="F47" s="3">
        <v>-0.11335918508070919</v>
      </c>
    </row>
    <row r="48" spans="1:6">
      <c r="A48">
        <f>wrds_fama_bliss_bond_prices!K49/wrds_fama_bliss_bond_prices!L48</f>
        <v>0.94366183589836994</v>
      </c>
      <c r="B48">
        <f>wrds_fama_bliss_bond_prices!L48/wrds_fama_bliss_bond_prices!H48</f>
        <v>1.0348236841004785</v>
      </c>
      <c r="D48" s="3">
        <v>23</v>
      </c>
      <c r="E48" s="3">
        <v>0.95761868496227076</v>
      </c>
      <c r="F48" s="3">
        <v>0.20043994404391463</v>
      </c>
    </row>
    <row r="49" spans="1:6">
      <c r="A49">
        <f>wrds_fama_bliss_bond_prices!K50/wrds_fama_bliss_bond_prices!L49</f>
        <v>0.97106124319954779</v>
      </c>
      <c r="B49">
        <f>wrds_fama_bliss_bond_prices!L49/wrds_fama_bliss_bond_prices!H49</f>
        <v>1.030051191360815</v>
      </c>
      <c r="D49" s="3">
        <v>24</v>
      </c>
      <c r="E49" s="3">
        <v>0.95270292556567793</v>
      </c>
      <c r="F49" s="3">
        <v>-2.4812042741207296E-2</v>
      </c>
    </row>
    <row r="50" spans="1:6">
      <c r="A50">
        <f>wrds_fama_bliss_bond_prices!K51/wrds_fama_bliss_bond_prices!L50</f>
        <v>1.0776972865473091</v>
      </c>
      <c r="B50">
        <f>wrds_fama_bliss_bond_prices!L50/wrds_fama_bliss_bond_prices!H50</f>
        <v>1.1240500214999478</v>
      </c>
      <c r="D50" s="3">
        <v>25</v>
      </c>
      <c r="E50" s="3">
        <v>0.94383831499922599</v>
      </c>
      <c r="F50" s="3">
        <v>-3.6905070206487145E-2</v>
      </c>
    </row>
    <row r="51" spans="1:6">
      <c r="A51">
        <f>wrds_fama_bliss_bond_prices!K52/wrds_fama_bliss_bond_prices!L51</f>
        <v>1.0826474417668517</v>
      </c>
      <c r="B51">
        <f>wrds_fama_bliss_bond_prices!L51/wrds_fama_bliss_bond_prices!H51</f>
        <v>1.1547740149245789</v>
      </c>
      <c r="D51" s="3">
        <v>26</v>
      </c>
      <c r="E51" s="3">
        <v>0.93446134821380145</v>
      </c>
      <c r="F51" s="3">
        <v>-1.8395643213979018E-2</v>
      </c>
    </row>
    <row r="52" spans="1:6">
      <c r="A52">
        <f>wrds_fama_bliss_bond_prices!K53/wrds_fama_bliss_bond_prices!L52</f>
        <v>1.0026830537387006</v>
      </c>
      <c r="B52">
        <f>wrds_fama_bliss_bond_prices!L52/wrds_fama_bliss_bond_prices!H52</f>
        <v>1.1056775935420899</v>
      </c>
      <c r="D52" s="3">
        <v>27</v>
      </c>
      <c r="E52" s="3">
        <v>0.94940324692034939</v>
      </c>
      <c r="F52" s="3">
        <v>-5.1957118580786554E-2</v>
      </c>
    </row>
    <row r="53" spans="1:6">
      <c r="A53">
        <f>wrds_fama_bliss_bond_prices!K54/wrds_fama_bliss_bond_prices!L53</f>
        <v>0.95700769242305361</v>
      </c>
      <c r="B53">
        <f>wrds_fama_bliss_bond_prices!L53/wrds_fama_bliss_bond_prices!H53</f>
        <v>1.0973029984430671</v>
      </c>
      <c r="D53" s="3">
        <v>28</v>
      </c>
      <c r="E53" s="3">
        <v>0.95465636110032925</v>
      </c>
      <c r="F53" s="3">
        <v>-7.6145837173937636E-3</v>
      </c>
    </row>
    <row r="54" spans="1:6">
      <c r="A54">
        <f>wrds_fama_bliss_bond_prices!K55/wrds_fama_bliss_bond_prices!L54</f>
        <v>1.006116726833528</v>
      </c>
      <c r="B54">
        <f>wrds_fama_bliss_bond_prices!L54/wrds_fama_bliss_bond_prices!H54</f>
        <v>1.1270209447948076</v>
      </c>
      <c r="D54" s="3">
        <v>29</v>
      </c>
      <c r="E54" s="3">
        <v>0.96110995981094249</v>
      </c>
      <c r="F54" s="3">
        <v>5.4369477380151299E-2</v>
      </c>
    </row>
    <row r="55" spans="1:6">
      <c r="A55">
        <f>wrds_fama_bliss_bond_prices!K56/wrds_fama_bliss_bond_prices!L55</f>
        <v>0.97338840251147885</v>
      </c>
      <c r="B55">
        <f>wrds_fama_bliss_bond_prices!L55/wrds_fama_bliss_bond_prices!H55</f>
        <v>1.0609374593660263</v>
      </c>
      <c r="D55" s="3">
        <v>30</v>
      </c>
      <c r="E55" s="3">
        <v>0.95831867600031617</v>
      </c>
      <c r="F55" s="3">
        <v>6.6803775056107906E-2</v>
      </c>
    </row>
    <row r="56" spans="1:6">
      <c r="A56">
        <f>wrds_fama_bliss_bond_prices!K57/wrds_fama_bliss_bond_prices!L56</f>
        <v>0.88101998666705639</v>
      </c>
      <c r="B56">
        <f>wrds_fama_bliss_bond_prices!L56/wrds_fama_bliss_bond_prices!H56</f>
        <v>1.0642944884174932</v>
      </c>
      <c r="D56" s="3">
        <v>31</v>
      </c>
      <c r="E56" s="3">
        <v>0.96033887227113379</v>
      </c>
      <c r="F56" s="3">
        <v>8.0783415415699111E-2</v>
      </c>
    </row>
    <row r="57" spans="1:6">
      <c r="A57">
        <f>wrds_fama_bliss_bond_prices!K58/wrds_fama_bliss_bond_prices!L57</f>
        <v>1.0189790679639286</v>
      </c>
      <c r="B57">
        <f>wrds_fama_bliss_bond_prices!L57/wrds_fama_bliss_bond_prices!H57</f>
        <v>1.1159003326089363</v>
      </c>
      <c r="D57" s="3">
        <v>32</v>
      </c>
      <c r="E57" s="3">
        <v>0.96390431946605881</v>
      </c>
      <c r="F57" s="3">
        <v>0.13036021340241266</v>
      </c>
    </row>
    <row r="58" spans="1:6">
      <c r="A58">
        <f>wrds_fama_bliss_bond_prices!K59/wrds_fama_bliss_bond_prices!L58</f>
        <v>1.0026081634662434</v>
      </c>
      <c r="B58">
        <f>wrds_fama_bliss_bond_prices!L58/wrds_fama_bliss_bond_prices!H58</f>
        <v>1.0469966562307873</v>
      </c>
      <c r="D58" s="3">
        <v>33</v>
      </c>
      <c r="E58" s="3">
        <v>0.97007391231147677</v>
      </c>
      <c r="F58" s="3">
        <v>3.4123685555713656E-3</v>
      </c>
    </row>
    <row r="59" spans="1:6">
      <c r="A59">
        <f>wrds_fama_bliss_bond_prices!K60/wrds_fama_bliss_bond_prices!L59</f>
        <v>1.0317396034157864</v>
      </c>
      <c r="B59">
        <f>wrds_fama_bliss_bond_prices!L59/wrds_fama_bliss_bond_prices!H59</f>
        <v>1.0012007718886884</v>
      </c>
      <c r="D59" s="3">
        <v>34</v>
      </c>
      <c r="E59" s="3">
        <v>0.96764228761572224</v>
      </c>
      <c r="F59" s="3">
        <v>5.0391506109154216E-3</v>
      </c>
    </row>
    <row r="60" spans="1:6">
      <c r="A60">
        <f>wrds_fama_bliss_bond_prices!K61/wrds_fama_bliss_bond_prices!L60</f>
        <v>1.0292702461539116</v>
      </c>
      <c r="B60">
        <f>wrds_fama_bliss_bond_prices!L60/wrds_fama_bliss_bond_prices!H60</f>
        <v>1.0183765719761926</v>
      </c>
      <c r="D60" s="3">
        <v>35</v>
      </c>
      <c r="E60" s="3">
        <v>0.96968650252100164</v>
      </c>
      <c r="F60" s="3">
        <v>1.7547130456956217E-2</v>
      </c>
    </row>
    <row r="61" spans="1:6">
      <c r="A61">
        <f>wrds_fama_bliss_bond_prices!K62/wrds_fama_bliss_bond_prices!L61</f>
        <v>1.0403817601227798</v>
      </c>
      <c r="B61">
        <f>wrds_fama_bliss_bond_prices!L61/wrds_fama_bliss_bond_prices!H61</f>
        <v>1.0690946654471687</v>
      </c>
      <c r="D61" s="3">
        <v>36</v>
      </c>
      <c r="E61" s="3">
        <v>0.97261588941703947</v>
      </c>
      <c r="F61" s="3">
        <v>5.0658182508778959E-2</v>
      </c>
    </row>
    <row r="62" spans="1:6">
      <c r="A62">
        <f>wrds_fama_bliss_bond_prices!K63/wrds_fama_bliss_bond_prices!L62</f>
        <v>0.99295087488341516</v>
      </c>
      <c r="B62">
        <f>wrds_fama_bliss_bond_prices!L62/wrds_fama_bliss_bond_prices!H62</f>
        <v>1.0966239121132579</v>
      </c>
      <c r="D62" s="3">
        <v>37</v>
      </c>
      <c r="E62" s="3">
        <v>0.97127951639232135</v>
      </c>
      <c r="F62" s="3">
        <v>3.3328528041830507E-2</v>
      </c>
    </row>
    <row r="63" spans="1:6">
      <c r="A63">
        <f>wrds_fama_bliss_bond_prices!K64/wrds_fama_bliss_bond_prices!L63</f>
        <v>0.95064928530845372</v>
      </c>
      <c r="B63">
        <f>wrds_fama_bliss_bond_prices!L63/wrds_fama_bliss_bond_prices!H63</f>
        <v>1.041601425144536</v>
      </c>
      <c r="D63" s="3">
        <v>38</v>
      </c>
      <c r="E63" s="3">
        <v>0.97242672987649903</v>
      </c>
      <c r="F63" s="3">
        <v>1.3670586629768611E-2</v>
      </c>
    </row>
    <row r="64" spans="1:6">
      <c r="A64">
        <f>wrds_fama_bliss_bond_prices!K65/wrds_fama_bliss_bond_prices!L64</f>
        <v>1.0483611375986095</v>
      </c>
      <c r="B64">
        <f>wrds_fama_bliss_bond_prices!L64/wrds_fama_bliss_bond_prices!H64</f>
        <v>0.96495317548466497</v>
      </c>
      <c r="D64" s="3">
        <v>39</v>
      </c>
      <c r="E64" s="3">
        <v>0.97337552009941675</v>
      </c>
      <c r="F64" s="3">
        <v>-4.1574903498373228E-2</v>
      </c>
    </row>
    <row r="65" spans="1:6">
      <c r="A65">
        <f>wrds_fama_bliss_bond_prices!K66/wrds_fama_bliss_bond_prices!L65</f>
        <v>1.0019087920855334</v>
      </c>
      <c r="B65">
        <f>wrds_fama_bliss_bond_prices!L65/wrds_fama_bliss_bond_prices!H65</f>
        <v>1.011150287809788</v>
      </c>
      <c r="D65" s="3">
        <v>40</v>
      </c>
      <c r="E65" s="3">
        <v>0.97215106251825256</v>
      </c>
      <c r="F65" s="3">
        <v>-3.1489957385931078E-2</v>
      </c>
    </row>
    <row r="66" spans="1:6">
      <c r="A66">
        <f>wrds_fama_bliss_bond_prices!K67/wrds_fama_bliss_bond_prices!L66</f>
        <v>0.85524119606618099</v>
      </c>
      <c r="B66">
        <f>wrds_fama_bliss_bond_prices!L66/wrds_fama_bliss_bond_prices!H66</f>
        <v>1.0091637191238232</v>
      </c>
      <c r="D66" s="3">
        <v>41</v>
      </c>
      <c r="E66" s="3">
        <v>0.97508591165239755</v>
      </c>
      <c r="F66" s="3">
        <v>4.5569340037451722E-2</v>
      </c>
    </row>
    <row r="67" spans="1:6">
      <c r="A67">
        <f>wrds_fama_bliss_bond_prices!K68/wrds_fama_bliss_bond_prices!L67</f>
        <v>0.8171590169767845</v>
      </c>
      <c r="B67">
        <f>wrds_fama_bliss_bond_prices!L67/wrds_fama_bliss_bond_prices!H67</f>
        <v>1.0054828949951153</v>
      </c>
      <c r="D67" s="3">
        <v>42</v>
      </c>
      <c r="E67" s="3">
        <v>0.97946417011748121</v>
      </c>
      <c r="F67" s="3">
        <v>-1.3372820923571838E-2</v>
      </c>
    </row>
    <row r="68" spans="1:6">
      <c r="A68">
        <f>wrds_fama_bliss_bond_prices!K69/wrds_fama_bliss_bond_prices!L68</f>
        <v>0.97196464766979951</v>
      </c>
      <c r="B68">
        <f>wrds_fama_bliss_bond_prices!L68/wrds_fama_bliss_bond_prices!H68</f>
        <v>1.0533011810091675</v>
      </c>
      <c r="D68" s="3">
        <v>43</v>
      </c>
      <c r="E68" s="3">
        <v>0.97962087255705754</v>
      </c>
      <c r="F68" s="3">
        <v>-6.1103516863122764E-2</v>
      </c>
    </row>
    <row r="69" spans="1:6">
      <c r="A69">
        <f>wrds_fama_bliss_bond_prices!K70/wrds_fama_bliss_bond_prices!L69</f>
        <v>0.88008530647530836</v>
      </c>
      <c r="B69">
        <f>wrds_fama_bliss_bond_prices!L69/wrds_fama_bliss_bond_prices!H69</f>
        <v>1.3870733557464414</v>
      </c>
      <c r="D69" s="3">
        <v>44</v>
      </c>
      <c r="E69" s="3">
        <v>0.97812409137904621</v>
      </c>
      <c r="F69" s="3">
        <v>1.5272506414538922E-2</v>
      </c>
    </row>
    <row r="70" spans="1:6">
      <c r="A70">
        <f>wrds_fama_bliss_bond_prices!K71/wrds_fama_bliss_bond_prices!L70</f>
        <v>0.91194922747992402</v>
      </c>
      <c r="B70">
        <f>wrds_fama_bliss_bond_prices!L70/wrds_fama_bliss_bond_prices!H70</f>
        <v>1.517516347750786</v>
      </c>
      <c r="D70" s="3">
        <v>45</v>
      </c>
      <c r="E70" s="3">
        <v>0.97906466736403297</v>
      </c>
      <c r="F70" s="3">
        <v>3.4596067680314868E-2</v>
      </c>
    </row>
    <row r="71" spans="1:6">
      <c r="A71">
        <f>wrds_fama_bliss_bond_prices!K72/wrds_fama_bliss_bond_prices!L71</f>
        <v>0.86543504301669272</v>
      </c>
      <c r="B71">
        <f>wrds_fama_bliss_bond_prices!L71/wrds_fama_bliss_bond_prices!H71</f>
        <v>1.7040501869380373</v>
      </c>
      <c r="D71" s="3">
        <v>46</v>
      </c>
      <c r="E71" s="3">
        <v>0.97620606617341321</v>
      </c>
      <c r="F71" s="3">
        <v>6.4786810117006821E-3</v>
      </c>
    </row>
    <row r="72" spans="1:6">
      <c r="A72">
        <f>wrds_fama_bliss_bond_prices!K73/wrds_fama_bliss_bond_prices!L72</f>
        <v>0.832156413537814</v>
      </c>
      <c r="B72">
        <f>wrds_fama_bliss_bond_prices!L72/wrds_fama_bliss_bond_prices!H72</f>
        <v>1.9253078626214677</v>
      </c>
      <c r="D72" s="3">
        <v>47</v>
      </c>
      <c r="E72" s="3">
        <v>0.98005879790396699</v>
      </c>
      <c r="F72" s="3">
        <v>-3.6396962005597056E-2</v>
      </c>
    </row>
    <row r="73" spans="1:6">
      <c r="A73">
        <f>wrds_fama_bliss_bond_prices!K74/wrds_fama_bliss_bond_prices!L73</f>
        <v>1.0498107417684637</v>
      </c>
      <c r="B73">
        <f>wrds_fama_bliss_bond_prices!L73/wrds_fama_bliss_bond_prices!H73</f>
        <v>2.1335311107754134</v>
      </c>
      <c r="D73" s="3">
        <v>48</v>
      </c>
      <c r="E73" s="3">
        <v>0.98018280371084399</v>
      </c>
      <c r="F73" s="3">
        <v>-9.1215605112962006E-3</v>
      </c>
    </row>
    <row r="74" spans="1:6">
      <c r="A74">
        <f>wrds_fama_bliss_bond_prices!K75/wrds_fama_bliss_bond_prices!L74</f>
        <v>1.0837663837627829</v>
      </c>
      <c r="B74">
        <f>wrds_fama_bliss_bond_prices!L74/wrds_fama_bliss_bond_prices!H74</f>
        <v>2.3441761852476866</v>
      </c>
      <c r="D74" s="3">
        <v>49</v>
      </c>
      <c r="E74" s="3">
        <v>0.97774039019389325</v>
      </c>
      <c r="F74" s="3">
        <v>9.9956896353415869E-2</v>
      </c>
    </row>
    <row r="75" spans="1:6">
      <c r="A75">
        <f>wrds_fama_bliss_bond_prices!K76/wrds_fama_bliss_bond_prices!L75</f>
        <v>1.2993686303779297</v>
      </c>
      <c r="B75">
        <f>wrds_fama_bliss_bond_prices!L75/wrds_fama_bliss_bond_prices!H75</f>
        <v>1.7610147550155528</v>
      </c>
      <c r="D75" s="3">
        <v>50</v>
      </c>
      <c r="E75" s="3">
        <v>0.97694207497311913</v>
      </c>
      <c r="F75" s="3">
        <v>0.10570536679373255</v>
      </c>
    </row>
    <row r="76" spans="1:6">
      <c r="A76">
        <f>wrds_fama_bliss_bond_prices!K77/wrds_fama_bliss_bond_prices!L76</f>
        <v>1.0121298501077414</v>
      </c>
      <c r="B76">
        <f>wrds_fama_bliss_bond_prices!L76/wrds_fama_bliss_bond_prices!H76</f>
        <v>1.3069164807460609</v>
      </c>
      <c r="D76" s="3">
        <v>51</v>
      </c>
      <c r="E76" s="3">
        <v>0.97821776918166425</v>
      </c>
      <c r="F76" s="3">
        <v>2.4465284557036338E-2</v>
      </c>
    </row>
    <row r="77" spans="1:6">
      <c r="A77">
        <f>wrds_fama_bliss_bond_prices!K78/wrds_fama_bliss_bond_prices!L77</f>
        <v>0.97306582337193992</v>
      </c>
      <c r="B77">
        <f>wrds_fama_bliss_bond_prices!L77/wrds_fama_bliss_bond_prices!H77</f>
        <v>1.2496329805410418</v>
      </c>
      <c r="D77" s="3">
        <v>52</v>
      </c>
      <c r="E77" s="3">
        <v>0.97843537002029768</v>
      </c>
      <c r="F77" s="3">
        <v>-2.1427677597244066E-2</v>
      </c>
    </row>
    <row r="78" spans="1:6">
      <c r="A78">
        <f>wrds_fama_bliss_bond_prices!K79/wrds_fama_bliss_bond_prices!L78</f>
        <v>0.99521964523811657</v>
      </c>
      <c r="B78">
        <f>wrds_fama_bliss_bond_prices!L78/wrds_fama_bliss_bond_prices!H78</f>
        <v>1.2067578434382089</v>
      </c>
      <c r="D78" s="3">
        <v>53</v>
      </c>
      <c r="E78" s="3">
        <v>0.9776631953692082</v>
      </c>
      <c r="F78" s="3">
        <v>2.8453531464319837E-2</v>
      </c>
    </row>
    <row r="79" spans="1:6">
      <c r="A79">
        <f>wrds_fama_bliss_bond_prices!K80/wrds_fama_bliss_bond_prices!L79</f>
        <v>1.0948337184946226</v>
      </c>
      <c r="B79">
        <f>wrds_fama_bliss_bond_prices!L79/wrds_fama_bliss_bond_prices!H79</f>
        <v>1.0546099918942158</v>
      </c>
      <c r="D79" s="3">
        <v>54</v>
      </c>
      <c r="E79" s="3">
        <v>0.97938027203728562</v>
      </c>
      <c r="F79" s="3">
        <v>-5.99186952580677E-3</v>
      </c>
    </row>
    <row r="80" spans="1:6">
      <c r="A80">
        <f>wrds_fama_bliss_bond_prices!K81/wrds_fama_bliss_bond_prices!L80</f>
        <v>1.0514999756156398</v>
      </c>
      <c r="B80">
        <f>wrds_fama_bliss_bond_prices!L80/wrds_fama_bliss_bond_prices!H80</f>
        <v>1.2802583544809902</v>
      </c>
      <c r="D80" s="3">
        <v>55</v>
      </c>
      <c r="E80" s="3">
        <v>0.9792930448545647</v>
      </c>
      <c r="F80" s="3">
        <v>-9.8273058187508311E-2</v>
      </c>
    </row>
    <row r="81" spans="1:6">
      <c r="A81">
        <f>wrds_fama_bliss_bond_prices!K82/wrds_fama_bliss_bond_prices!L81</f>
        <v>0.96151375870642475</v>
      </c>
      <c r="B81">
        <f>wrds_fama_bliss_bond_prices!L81/wrds_fama_bliss_bond_prices!H81</f>
        <v>1.2736199836554143</v>
      </c>
      <c r="D81" s="3">
        <v>56</v>
      </c>
      <c r="E81" s="3">
        <v>0.97795214719423973</v>
      </c>
      <c r="F81" s="3">
        <v>4.1026920769688835E-2</v>
      </c>
    </row>
    <row r="82" spans="1:6">
      <c r="A82">
        <f>wrds_fama_bliss_bond_prices!K83/wrds_fama_bliss_bond_prices!L82</f>
        <v>1.0231738002858599</v>
      </c>
      <c r="B82">
        <f>wrds_fama_bliss_bond_prices!L82/wrds_fama_bliss_bond_prices!H82</f>
        <v>1.0875178921345119</v>
      </c>
      <c r="D82" s="3">
        <v>57</v>
      </c>
      <c r="E82" s="3">
        <v>0.9797425021412588</v>
      </c>
      <c r="F82" s="3">
        <v>2.2865661324984576E-2</v>
      </c>
    </row>
    <row r="83" spans="1:6">
      <c r="A83">
        <f>wrds_fama_bliss_bond_prices!K84/wrds_fama_bliss_bond_prices!L83</f>
        <v>1.0418277666272926</v>
      </c>
      <c r="B83">
        <f>wrds_fama_bliss_bond_prices!L83/wrds_fama_bliss_bond_prices!H83</f>
        <v>1.1040565683776591</v>
      </c>
      <c r="D83" s="3">
        <v>58</v>
      </c>
      <c r="E83" s="3">
        <v>0.98093243702419619</v>
      </c>
      <c r="F83" s="3">
        <v>5.0807166391590219E-2</v>
      </c>
    </row>
    <row r="84" spans="1:6">
      <c r="A84">
        <f>wrds_fama_bliss_bond_prices!K85/wrds_fama_bliss_bond_prices!L84</f>
        <v>1.0246963129625752</v>
      </c>
      <c r="B84">
        <f>wrds_fama_bliss_bond_prices!L84/wrds_fama_bliss_bond_prices!H84</f>
        <v>1.0806427479384422</v>
      </c>
      <c r="D84" s="3">
        <v>59</v>
      </c>
      <c r="E84" s="3">
        <v>0.98048615055194888</v>
      </c>
      <c r="F84" s="3">
        <v>4.8784095601962729E-2</v>
      </c>
    </row>
    <row r="85" spans="1:6">
      <c r="A85">
        <f>wrds_fama_bliss_bond_prices!K86/wrds_fama_bliss_bond_prices!L85</f>
        <v>1.0431357250305699</v>
      </c>
      <c r="B85">
        <f>wrds_fama_bliss_bond_prices!L85/wrds_fama_bliss_bond_prices!H85</f>
        <v>1.0943084306076207</v>
      </c>
      <c r="D85" s="3">
        <v>60</v>
      </c>
      <c r="E85" s="3">
        <v>0.97916831971443596</v>
      </c>
      <c r="F85" s="3">
        <v>6.1213440408343867E-2</v>
      </c>
    </row>
    <row r="86" spans="1:6">
      <c r="A86">
        <f>wrds_fama_bliss_bond_prices!K87/wrds_fama_bliss_bond_prices!L86</f>
        <v>0.99480806144498235</v>
      </c>
      <c r="B86">
        <f>wrds_fama_bliss_bond_prices!L86/wrds_fama_bliss_bond_prices!H86</f>
        <v>1.0855620335757432</v>
      </c>
      <c r="D86" s="3">
        <v>61</v>
      </c>
      <c r="E86" s="3">
        <v>0.97845301502320514</v>
      </c>
      <c r="F86" s="3">
        <v>1.4497859860210016E-2</v>
      </c>
    </row>
    <row r="87" spans="1:6">
      <c r="A87">
        <f>wrds_fama_bliss_bond_prices!K88/wrds_fama_bliss_bond_prices!L87</f>
        <v>1.0232248649067812</v>
      </c>
      <c r="B87">
        <f>wrds_fama_bliss_bond_prices!L87/wrds_fama_bliss_bond_prices!H87</f>
        <v>1.0584669960107627</v>
      </c>
      <c r="D87" s="3">
        <v>62</v>
      </c>
      <c r="E87" s="3">
        <v>0.97988268883627005</v>
      </c>
      <c r="F87" s="3">
        <v>-2.9233403527816337E-2</v>
      </c>
    </row>
    <row r="88" spans="1:6">
      <c r="A88">
        <f>wrds_fama_bliss_bond_prices!K89/wrds_fama_bliss_bond_prices!L88</f>
        <v>1.0119062854316239</v>
      </c>
      <c r="B88">
        <f>wrds_fama_bliss_bond_prices!L88/wrds_fama_bliss_bond_prices!H88</f>
        <v>1.0468876816042163</v>
      </c>
      <c r="D88" s="3">
        <v>63</v>
      </c>
      <c r="E88" s="3">
        <v>0.98187427448412123</v>
      </c>
      <c r="F88" s="3">
        <v>6.6486863114488259E-2</v>
      </c>
    </row>
    <row r="89" spans="1:6">
      <c r="A89">
        <f>wrds_fama_bliss_bond_prices!K90/wrds_fama_bliss_bond_prices!L89</f>
        <v>0.96595511386526012</v>
      </c>
      <c r="B89">
        <f>wrds_fama_bliss_bond_prices!L89/wrds_fama_bliss_bond_prices!H89</f>
        <v>0.97632202024982429</v>
      </c>
      <c r="D89" s="3">
        <v>64</v>
      </c>
      <c r="E89" s="3">
        <v>0.98067391431559603</v>
      </c>
      <c r="F89" s="3">
        <v>2.1234877769937377E-2</v>
      </c>
    </row>
    <row r="90" spans="1:6">
      <c r="A90">
        <f>wrds_fama_bliss_bond_prices!K91/wrds_fama_bliss_bond_prices!L90</f>
        <v>1.1466845129644962</v>
      </c>
      <c r="B90">
        <f>wrds_fama_bliss_bond_prices!L90/wrds_fama_bliss_bond_prices!H90</f>
        <v>1.0109925696924389</v>
      </c>
      <c r="D90" s="3">
        <v>65</v>
      </c>
      <c r="E90" s="3">
        <v>0.98072553221556114</v>
      </c>
      <c r="F90" s="3">
        <v>-0.12548433614938015</v>
      </c>
    </row>
    <row r="91" spans="1:6">
      <c r="A91">
        <f>wrds_fama_bliss_bond_prices!K92/wrds_fama_bliss_bond_prices!L91</f>
        <v>1.0648210936565872</v>
      </c>
      <c r="B91">
        <f>wrds_fama_bliss_bond_prices!L91/wrds_fama_bliss_bond_prices!H91</f>
        <v>0.95022027359027694</v>
      </c>
      <c r="D91" s="3">
        <v>66</v>
      </c>
      <c r="E91" s="3">
        <v>0.98082117271015201</v>
      </c>
      <c r="F91" s="3">
        <v>-0.16366215573336751</v>
      </c>
    </row>
    <row r="92" spans="1:6">
      <c r="A92">
        <f>wrds_fama_bliss_bond_prices!K93/wrds_fama_bliss_bond_prices!L92</f>
        <v>0.96960361802548545</v>
      </c>
      <c r="B92">
        <f>wrds_fama_bliss_bond_prices!L92/wrds_fama_bliss_bond_prices!H92</f>
        <v>0.99062120508070972</v>
      </c>
      <c r="D92" s="3">
        <v>67</v>
      </c>
      <c r="E92" s="3">
        <v>0.97957868886279698</v>
      </c>
      <c r="F92" s="3">
        <v>-7.6140411929974672E-3</v>
      </c>
    </row>
    <row r="93" spans="1:6">
      <c r="A93">
        <f>wrds_fama_bliss_bond_prices!K94/wrds_fama_bliss_bond_prices!L93</f>
        <v>0.99120031325912505</v>
      </c>
      <c r="B93">
        <f>wrds_fama_bliss_bond_prices!L93/wrds_fama_bliss_bond_prices!H93</f>
        <v>0.99774414807353429</v>
      </c>
      <c r="D93" s="3">
        <v>68</v>
      </c>
      <c r="E93" s="3">
        <v>0.97090613761983202</v>
      </c>
      <c r="F93" s="3">
        <v>-9.0820831144523662E-2</v>
      </c>
    </row>
    <row r="94" spans="1:6">
      <c r="A94">
        <f>wrds_fama_bliss_bond_prices!K95/wrds_fama_bliss_bond_prices!L94</f>
        <v>0.86795006712598388</v>
      </c>
      <c r="B94">
        <f>wrds_fama_bliss_bond_prices!L94/wrds_fama_bliss_bond_prices!H94</f>
        <v>1.0058712560918039</v>
      </c>
      <c r="D94" s="3">
        <v>69</v>
      </c>
      <c r="E94" s="3">
        <v>0.96751677919493084</v>
      </c>
      <c r="F94" s="3">
        <v>-5.5567551715006824E-2</v>
      </c>
    </row>
    <row r="95" spans="1:6">
      <c r="A95">
        <f>wrds_fama_bliss_bond_prices!K96/wrds_fama_bliss_bond_prices!L95</f>
        <v>1.0841998260107109</v>
      </c>
      <c r="B95">
        <f>wrds_fama_bliss_bond_prices!L95/wrds_fama_bliss_bond_prices!H95</f>
        <v>1.1223151608696678</v>
      </c>
      <c r="D95" s="3">
        <v>70</v>
      </c>
      <c r="E95" s="3">
        <v>0.96266998727714492</v>
      </c>
      <c r="F95" s="3">
        <v>-9.7234944260452205E-2</v>
      </c>
    </row>
    <row r="96" spans="1:6">
      <c r="A96">
        <f>wrds_fama_bliss_bond_prices!K97/wrds_fama_bliss_bond_prices!L96</f>
        <v>1.0159980442086161</v>
      </c>
      <c r="B96">
        <f>wrds_fama_bliss_bond_prices!L96/wrds_fama_bliss_bond_prices!H96</f>
        <v>1.021542810275172</v>
      </c>
      <c r="D96" s="3">
        <v>71</v>
      </c>
      <c r="E96" s="3">
        <v>0.95692095043255387</v>
      </c>
      <c r="F96" s="3">
        <v>-0.12476453689473987</v>
      </c>
    </row>
    <row r="97" spans="1:6">
      <c r="A97">
        <f>wrds_fama_bliss_bond_prices!K98/wrds_fama_bliss_bond_prices!L97</f>
        <v>0.89755677209434992</v>
      </c>
      <c r="B97">
        <f>wrds_fama_bliss_bond_prices!L97/wrds_fama_bliss_bond_prices!H97</f>
        <v>1.0919964454082662</v>
      </c>
      <c r="D97" s="3">
        <v>72</v>
      </c>
      <c r="E97" s="3">
        <v>0.95151059293042495</v>
      </c>
      <c r="F97" s="3">
        <v>9.8300148838038726E-2</v>
      </c>
    </row>
    <row r="98" spans="1:6">
      <c r="A98">
        <f>wrds_fama_bliss_bond_prices!K99/wrds_fama_bliss_bond_prices!L98</f>
        <v>0.87724557587009189</v>
      </c>
      <c r="B98">
        <f>wrds_fama_bliss_bond_prices!L98/wrds_fama_bliss_bond_prices!H98</f>
        <v>1.2614168446012504</v>
      </c>
      <c r="D98" s="3">
        <v>73</v>
      </c>
      <c r="E98" s="3">
        <v>0.94603730803519082</v>
      </c>
      <c r="F98" s="3">
        <v>0.13772907572759208</v>
      </c>
    </row>
    <row r="99" spans="1:6">
      <c r="A99">
        <f>wrds_fama_bliss_bond_prices!K100/wrds_fama_bliss_bond_prices!L99</f>
        <v>1.0294976804567895</v>
      </c>
      <c r="B99">
        <f>wrds_fama_bliss_bond_prices!L99/wrds_fama_bliss_bond_prices!H99</f>
        <v>1.2045965384881185</v>
      </c>
      <c r="D99" s="3">
        <v>74</v>
      </c>
      <c r="E99" s="3">
        <v>0.96118985150466929</v>
      </c>
      <c r="F99" s="3">
        <v>0.33817877887326042</v>
      </c>
    </row>
    <row r="100" spans="1:6">
      <c r="A100">
        <f>wrds_fama_bliss_bond_prices!K101/wrds_fama_bliss_bond_prices!L100</f>
        <v>1.0262593221567891</v>
      </c>
      <c r="B100">
        <f>wrds_fama_bliss_bond_prices!L100/wrds_fama_bliss_bond_prices!H100</f>
        <v>1.2160776341959885</v>
      </c>
      <c r="D100" s="3">
        <v>75</v>
      </c>
      <c r="E100" s="3">
        <v>0.972988889444378</v>
      </c>
      <c r="F100" s="3">
        <v>3.9140960663363367E-2</v>
      </c>
    </row>
    <row r="101" spans="1:6">
      <c r="A101">
        <f>wrds_fama_bliss_bond_prices!K102/wrds_fama_bliss_bond_prices!L101</f>
        <v>1.0414316626710025</v>
      </c>
      <c r="B101">
        <f>wrds_fama_bliss_bond_prices!L101/wrds_fama_bliss_bond_prices!H101</f>
        <v>1.234971317062205</v>
      </c>
      <c r="D101" s="3">
        <v>76</v>
      </c>
      <c r="E101" s="3">
        <v>0.9744773121725322</v>
      </c>
      <c r="F101" s="3">
        <v>-1.4114888005922754E-3</v>
      </c>
    </row>
    <row r="102" spans="1:6">
      <c r="A102">
        <f>wrds_fama_bliss_bond_prices!K103/wrds_fama_bliss_bond_prices!L102</f>
        <v>1.0830873843207718</v>
      </c>
      <c r="B102">
        <f>wrds_fama_bliss_bond_prices!L102/wrds_fama_bliss_bond_prices!H102</f>
        <v>1.2618687166125113</v>
      </c>
      <c r="D102" s="3">
        <v>77</v>
      </c>
      <c r="E102" s="3">
        <v>0.97559135597761015</v>
      </c>
      <c r="F102" s="3">
        <v>1.9628289260506415E-2</v>
      </c>
    </row>
    <row r="103" spans="1:6">
      <c r="A103">
        <f>wrds_fama_bliss_bond_prices!K104/wrds_fama_bliss_bond_prices!L103</f>
        <v>0.90895264739921255</v>
      </c>
      <c r="B103">
        <f>wrds_fama_bliss_bond_prices!L103/wrds_fama_bliss_bond_prices!H103</f>
        <v>1.226810148174067</v>
      </c>
      <c r="D103" s="3">
        <v>78</v>
      </c>
      <c r="E103" s="3">
        <v>0.97954468144598084</v>
      </c>
      <c r="F103" s="3">
        <v>0.1152890370486418</v>
      </c>
    </row>
    <row r="104" spans="1:6">
      <c r="A104">
        <f>wrds_fama_bliss_bond_prices!K105/wrds_fama_bliss_bond_prices!L104</f>
        <v>1.0459259545551078</v>
      </c>
      <c r="B104">
        <f>wrds_fama_bliss_bond_prices!L104/wrds_fama_bliss_bond_prices!H104</f>
        <v>1.3137089694793949</v>
      </c>
      <c r="D104" s="3">
        <v>79</v>
      </c>
      <c r="E104" s="3">
        <v>0.97368155942580237</v>
      </c>
      <c r="F104" s="3">
        <v>7.7818416189837425E-2</v>
      </c>
    </row>
    <row r="105" spans="1:6">
      <c r="A105">
        <f>wrds_fama_bliss_bond_prices!K106/wrds_fama_bliss_bond_prices!L105</f>
        <v>0.95164811291963736</v>
      </c>
      <c r="B105">
        <f>wrds_fama_bliss_bond_prices!L105/wrds_fama_bliss_bond_prices!H105</f>
        <v>1.3110384152500951</v>
      </c>
      <c r="D105" s="3">
        <v>80</v>
      </c>
      <c r="E105" s="3">
        <v>0.97385404717496815</v>
      </c>
      <c r="F105" s="3">
        <v>-1.2340288468543403E-2</v>
      </c>
    </row>
    <row r="106" spans="1:6">
      <c r="A106">
        <f>wrds_fama_bliss_bond_prices!K107/wrds_fama_bliss_bond_prices!L106</f>
        <v>0.93881101661544963</v>
      </c>
      <c r="B106">
        <f>wrds_fama_bliss_bond_prices!L106/wrds_fama_bliss_bond_prices!H106</f>
        <v>1.1762816181711384</v>
      </c>
      <c r="D106" s="3">
        <v>81</v>
      </c>
      <c r="E106" s="3">
        <v>0.97868962080062594</v>
      </c>
      <c r="F106" s="3">
        <v>4.4484179485233977E-2</v>
      </c>
    </row>
    <row r="107" spans="1:6">
      <c r="A107">
        <f>wrds_fama_bliss_bond_prices!K108/wrds_fama_bliss_bond_prices!L107</f>
        <v>0.90546526669884198</v>
      </c>
      <c r="B107">
        <f>wrds_fama_bliss_bond_prices!L107/wrds_fama_bliss_bond_prices!H107</f>
        <v>1.192953978883674</v>
      </c>
      <c r="D107" s="3">
        <v>82</v>
      </c>
      <c r="E107" s="3">
        <v>0.97825988900131577</v>
      </c>
      <c r="F107" s="3">
        <v>6.3567877625976821E-2</v>
      </c>
    </row>
    <row r="108" spans="1:6">
      <c r="A108">
        <f>wrds_fama_bliss_bond_prices!K109/wrds_fama_bliss_bond_prices!L108</f>
        <v>0.96783299137764633</v>
      </c>
      <c r="B108">
        <f>wrds_fama_bliss_bond_prices!L108/wrds_fama_bliss_bond_prices!H108</f>
        <v>1.1629332629431626</v>
      </c>
      <c r="D108" s="3">
        <v>83</v>
      </c>
      <c r="E108" s="3">
        <v>0.97886826073785294</v>
      </c>
      <c r="F108" s="3">
        <v>4.5828052224722304E-2</v>
      </c>
    </row>
    <row r="109" spans="1:6">
      <c r="A109">
        <f>wrds_fama_bliss_bond_prices!K110/wrds_fama_bliss_bond_prices!L109</f>
        <v>1.0259541938254151</v>
      </c>
      <c r="B109">
        <f>wrds_fama_bliss_bond_prices!L109/wrds_fama_bliss_bond_prices!H109</f>
        <v>1.2120292069249168</v>
      </c>
      <c r="D109" s="3">
        <v>84</v>
      </c>
      <c r="E109" s="3">
        <v>0.97851317921162373</v>
      </c>
      <c r="F109" s="3">
        <v>6.462254581894622E-2</v>
      </c>
    </row>
    <row r="110" spans="1:6">
      <c r="A110">
        <f>wrds_fama_bliss_bond_prices!K111/wrds_fama_bliss_bond_prices!L110</f>
        <v>1.0001545423916474</v>
      </c>
      <c r="B110">
        <f>wrds_fama_bliss_bond_prices!L110/wrds_fama_bliss_bond_prices!H110</f>
        <v>1.2181792219080705</v>
      </c>
      <c r="D110" s="3">
        <v>85</v>
      </c>
      <c r="E110" s="3">
        <v>0.97874044074566258</v>
      </c>
      <c r="F110" s="3">
        <v>1.6067620699319773E-2</v>
      </c>
    </row>
    <row r="111" spans="1:6">
      <c r="A111">
        <f>wrds_fama_bliss_bond_prices!K112/wrds_fama_bliss_bond_prices!L111</f>
        <v>1.0476701083243312</v>
      </c>
      <c r="B111">
        <f>wrds_fama_bliss_bond_prices!L111/wrds_fama_bliss_bond_prices!H111</f>
        <v>1.2625928086900773</v>
      </c>
      <c r="D111" s="3">
        <v>86</v>
      </c>
      <c r="E111" s="3">
        <v>0.97944446318820844</v>
      </c>
      <c r="F111" s="3">
        <v>4.3780401718572781E-2</v>
      </c>
    </row>
    <row r="112" spans="1:6">
      <c r="A112">
        <f>wrds_fama_bliss_bond_prices!K113/wrds_fama_bliss_bond_prices!L112</f>
        <v>0.99445790315707383</v>
      </c>
      <c r="B112">
        <f>wrds_fama_bliss_bond_prices!L112/wrds_fama_bliss_bond_prices!H112</f>
        <v>1.2057681860009049</v>
      </c>
      <c r="D112" s="3">
        <v>87</v>
      </c>
      <c r="E112" s="3">
        <v>0.97974533367757199</v>
      </c>
      <c r="F112" s="3">
        <v>3.216095175405187E-2</v>
      </c>
    </row>
    <row r="113" spans="1:6">
      <c r="A113">
        <f>wrds_fama_bliss_bond_prices!K114/wrds_fama_bliss_bond_prices!L113</f>
        <v>0.97628109547326103</v>
      </c>
      <c r="B113">
        <f>wrds_fama_bliss_bond_prices!L113/wrds_fama_bliss_bond_prices!H113</f>
        <v>1.212651253779172</v>
      </c>
      <c r="D113" s="3">
        <v>88</v>
      </c>
      <c r="E113" s="3">
        <v>0.98157887272129674</v>
      </c>
      <c r="F113" s="3">
        <v>-1.5623758856036618E-2</v>
      </c>
    </row>
    <row r="114" spans="1:6">
      <c r="A114">
        <f>wrds_fama_bliss_bond_prices!K115/wrds_fama_bliss_bond_prices!L114</f>
        <v>0.95717026323817445</v>
      </c>
      <c r="B114">
        <f>wrds_fama_bliss_bond_prices!L114/wrds_fama_bliss_bond_prices!H114</f>
        <v>1.2586541176198738</v>
      </c>
      <c r="D114" s="3">
        <v>89</v>
      </c>
      <c r="E114" s="3">
        <v>0.98067801237576457</v>
      </c>
      <c r="F114" s="3">
        <v>0.16600650058873168</v>
      </c>
    </row>
    <row r="115" spans="1:6">
      <c r="A115">
        <f>wrds_fama_bliss_bond_prices!K116/wrds_fama_bliss_bond_prices!L115</f>
        <v>0.98706595705356748</v>
      </c>
      <c r="B115">
        <f>wrds_fama_bliss_bond_prices!L115/wrds_fama_bliss_bond_prices!H115</f>
        <v>1.2789560438117455</v>
      </c>
      <c r="D115" s="3">
        <v>90</v>
      </c>
      <c r="E115" s="3">
        <v>0.98225708604334494</v>
      </c>
      <c r="F115" s="3">
        <v>8.256400761324223E-2</v>
      </c>
    </row>
    <row r="116" spans="1:6">
      <c r="A116">
        <f>wrds_fama_bliss_bond_prices!K117/wrds_fama_bliss_bond_prices!L116</f>
        <v>1.0065653200890983</v>
      </c>
      <c r="B116">
        <f>wrds_fama_bliss_bond_prices!L116/wrds_fama_bliss_bond_prices!H116</f>
        <v>1.237017440527318</v>
      </c>
      <c r="D116" s="3">
        <v>91</v>
      </c>
      <c r="E116" s="3">
        <v>0.98120733062592558</v>
      </c>
      <c r="F116" s="3">
        <v>-1.160371260044013E-2</v>
      </c>
    </row>
    <row r="117" spans="1:6">
      <c r="A117">
        <f>wrds_fama_bliss_bond_prices!K118/wrds_fama_bliss_bond_prices!L117</f>
        <v>0.90652279053141116</v>
      </c>
      <c r="B117">
        <f>wrds_fama_bliss_bond_prices!L117/wrds_fama_bliss_bond_prices!H117</f>
        <v>1.2056734237894222</v>
      </c>
      <c r="D117" s="3">
        <v>92</v>
      </c>
      <c r="E117" s="3">
        <v>0.98102225202207061</v>
      </c>
      <c r="F117" s="3">
        <v>1.0178061237054448E-2</v>
      </c>
    </row>
    <row r="118" spans="1:6">
      <c r="A118">
        <f>wrds_fama_bliss_bond_prices!K119/wrds_fama_bliss_bond_prices!L118</f>
        <v>0.94741781871461239</v>
      </c>
      <c r="B118">
        <f>wrds_fama_bliss_bond_prices!L118/wrds_fama_bliss_bond_prices!H118</f>
        <v>1.1861137249088145</v>
      </c>
      <c r="D118" s="3">
        <v>93</v>
      </c>
      <c r="E118" s="3">
        <v>0.98081108175060916</v>
      </c>
      <c r="F118" s="3">
        <v>-0.11286101462462528</v>
      </c>
    </row>
    <row r="119" spans="1:6">
      <c r="A119">
        <f>wrds_fama_bliss_bond_prices!K120/wrds_fama_bliss_bond_prices!L119</f>
        <v>0.99766383664913427</v>
      </c>
      <c r="B119">
        <f>wrds_fama_bliss_bond_prices!L119/wrds_fama_bliss_bond_prices!H119</f>
        <v>1.2493482657505026</v>
      </c>
      <c r="D119" s="3">
        <v>94</v>
      </c>
      <c r="E119" s="3">
        <v>0.97778546785121245</v>
      </c>
      <c r="F119" s="3">
        <v>0.1064143581594984</v>
      </c>
    </row>
    <row r="120" spans="1:6">
      <c r="A120">
        <f>wrds_fama_bliss_bond_prices!K121/wrds_fama_bliss_bond_prices!L120</f>
        <v>0.97729437271835218</v>
      </c>
      <c r="B120">
        <f>wrds_fama_bliss_bond_prices!L120/wrds_fama_bliss_bond_prices!H120</f>
        <v>1.2024398208208991</v>
      </c>
      <c r="D120" s="3">
        <v>95</v>
      </c>
      <c r="E120" s="3">
        <v>0.98040388077042218</v>
      </c>
      <c r="F120" s="3">
        <v>3.5594163438193882E-2</v>
      </c>
    </row>
    <row r="121" spans="1:6">
      <c r="A121">
        <f>wrds_fama_bliss_bond_prices!K122/wrds_fama_bliss_bond_prices!L121</f>
        <v>1.0101887160287608</v>
      </c>
      <c r="B121">
        <f>wrds_fama_bliss_bond_prices!L121/wrds_fama_bliss_bond_prices!H121</f>
        <v>1.2201974757586447</v>
      </c>
      <c r="D121" s="3">
        <v>96</v>
      </c>
      <c r="E121" s="3">
        <v>0.97857325255395722</v>
      </c>
      <c r="F121" s="3">
        <v>-8.1016480459607298E-2</v>
      </c>
    </row>
    <row r="122" spans="1:6">
      <c r="A122">
        <f>wrds_fama_bliss_bond_prices!K123/wrds_fama_bliss_bond_prices!L122</f>
        <v>0.99618404244073366</v>
      </c>
      <c r="B122">
        <f>wrds_fama_bliss_bond_prices!L122/wrds_fama_bliss_bond_prices!H122</f>
        <v>1.1974344812799305</v>
      </c>
      <c r="D122" s="3">
        <v>97</v>
      </c>
      <c r="E122" s="3">
        <v>0.97417112677831008</v>
      </c>
      <c r="F122" s="3">
        <v>-9.6925550908218194E-2</v>
      </c>
    </row>
    <row r="123" spans="1:6">
      <c r="A123">
        <f>wrds_fama_bliss_bond_prices!K124/wrds_fama_bliss_bond_prices!L123</f>
        <v>0.93037309349233954</v>
      </c>
      <c r="B123">
        <f>wrds_fama_bliss_bond_prices!L123/wrds_fama_bliss_bond_prices!H123</f>
        <v>1.1282768396959988</v>
      </c>
      <c r="D123" s="3">
        <v>98</v>
      </c>
      <c r="E123" s="3">
        <v>0.97564751412783968</v>
      </c>
      <c r="F123" s="3">
        <v>5.3850166328949789E-2</v>
      </c>
    </row>
    <row r="124" spans="1:6">
      <c r="A124">
        <f>wrds_fama_bliss_bond_prices!K125/wrds_fama_bliss_bond_prices!L124</f>
        <v>0.9802145307198199</v>
      </c>
      <c r="B124">
        <f>wrds_fama_bliss_bond_prices!L124/wrds_fama_bliss_bond_prices!H124</f>
        <v>1.1730796609680363</v>
      </c>
      <c r="D124" s="3">
        <v>99</v>
      </c>
      <c r="E124" s="3">
        <v>0.97534919569871881</v>
      </c>
      <c r="F124" s="3">
        <v>5.0910126458070248E-2</v>
      </c>
    </row>
    <row r="125" spans="1:6">
      <c r="A125">
        <f>wrds_fama_bliss_bond_prices!K126/wrds_fama_bliss_bond_prices!L125</f>
        <v>0.92712166829115517</v>
      </c>
      <c r="B125">
        <f>wrds_fama_bliss_bond_prices!L125/wrds_fama_bliss_bond_prices!H125</f>
        <v>1.2357111813625006</v>
      </c>
      <c r="D125" s="3">
        <v>100</v>
      </c>
      <c r="E125" s="3">
        <v>0.9748582727122399</v>
      </c>
      <c r="F125" s="3">
        <v>6.6573389958762608E-2</v>
      </c>
    </row>
    <row r="126" spans="1:6">
      <c r="A126">
        <f>wrds_fama_bliss_bond_prices!K127/wrds_fama_bliss_bond_prices!L126</f>
        <v>0.94732415433183537</v>
      </c>
      <c r="B126">
        <f>wrds_fama_bliss_bond_prices!L126/wrds_fama_bliss_bond_prices!H126</f>
        <v>1.2422320774949223</v>
      </c>
      <c r="D126" s="3">
        <v>101</v>
      </c>
      <c r="E126" s="3">
        <v>0.97415938558635484</v>
      </c>
      <c r="F126" s="3">
        <v>0.10892799873441694</v>
      </c>
    </row>
    <row r="127" spans="1:6">
      <c r="A127">
        <f>wrds_fama_bliss_bond_prices!K128/wrds_fama_bliss_bond_prices!L127</f>
        <v>0.96335683961659213</v>
      </c>
      <c r="B127">
        <f>wrds_fama_bliss_bond_prices!L127/wrds_fama_bliss_bond_prices!H127</f>
        <v>1.2174603766392198</v>
      </c>
      <c r="D127" s="3">
        <v>102</v>
      </c>
      <c r="E127" s="3">
        <v>0.97507032800247062</v>
      </c>
      <c r="F127" s="3">
        <v>-6.6117680603258067E-2</v>
      </c>
    </row>
    <row r="128" spans="1:6">
      <c r="A128">
        <f>wrds_fama_bliss_bond_prices!K129/wrds_fama_bliss_bond_prices!L128</f>
        <v>0.99367675777571662</v>
      </c>
      <c r="B128">
        <f>wrds_fama_bliss_bond_prices!L128/wrds_fama_bliss_bond_prices!H128</f>
        <v>1.1747978253192914</v>
      </c>
      <c r="D128" s="3">
        <v>103</v>
      </c>
      <c r="E128" s="3">
        <v>0.97281239718089474</v>
      </c>
      <c r="F128" s="3">
        <v>7.3113557374213101E-2</v>
      </c>
    </row>
    <row r="129" spans="1:6">
      <c r="A129">
        <f>wrds_fama_bliss_bond_prices!K130/wrds_fama_bliss_bond_prices!L129</f>
        <v>0.96923630978480835</v>
      </c>
      <c r="B129">
        <f>wrds_fama_bliss_bond_prices!L129/wrds_fama_bliss_bond_prices!H129</f>
        <v>1.1932117628987358</v>
      </c>
      <c r="D129" s="3">
        <v>104</v>
      </c>
      <c r="E129" s="3">
        <v>0.97288178738221676</v>
      </c>
      <c r="F129" s="3">
        <v>-2.1233674462579399E-2</v>
      </c>
    </row>
    <row r="130" spans="1:6">
      <c r="A130">
        <f>wrds_fama_bliss_bond_prices!K131/wrds_fama_bliss_bond_prices!L130</f>
        <v>0.99046326383211769</v>
      </c>
      <c r="B130">
        <f>wrds_fama_bliss_bond_prices!L130/wrds_fama_bliss_bond_prices!H130</f>
        <v>1.23840336312023</v>
      </c>
      <c r="D130" s="3">
        <v>105</v>
      </c>
      <c r="E130" s="3">
        <v>0.97638323332786825</v>
      </c>
      <c r="F130" s="3">
        <v>-3.7572216712418616E-2</v>
      </c>
    </row>
    <row r="131" spans="1:6">
      <c r="A131">
        <f>wrds_fama_bliss_bond_prices!K132/wrds_fama_bliss_bond_prices!L131</f>
        <v>0.98929120380876756</v>
      </c>
      <c r="B131">
        <f>wrds_fama_bliss_bond_prices!L131/wrds_fama_bliss_bond_prices!H131</f>
        <v>1.2080550375222856</v>
      </c>
      <c r="D131" s="3">
        <v>106</v>
      </c>
      <c r="E131" s="3">
        <v>0.97595002794538099</v>
      </c>
      <c r="F131" s="3">
        <v>-7.0484761246539018E-2</v>
      </c>
    </row>
    <row r="132" spans="1:6">
      <c r="A132">
        <f>wrds_fama_bliss_bond_prices!K133/wrds_fama_bliss_bond_prices!L132</f>
        <v>1.0012177587541431</v>
      </c>
      <c r="B132">
        <f>wrds_fama_bliss_bond_prices!L132/wrds_fama_bliss_bond_prices!H132</f>
        <v>1.1891630187314834</v>
      </c>
      <c r="D132" s="3">
        <v>107</v>
      </c>
      <c r="E132" s="3">
        <v>0.97673006959369846</v>
      </c>
      <c r="F132" s="3">
        <v>-8.8970782160521233E-3</v>
      </c>
    </row>
    <row r="133" spans="1:6">
      <c r="A133">
        <f>wrds_fama_bliss_bond_prices!K134/wrds_fama_bliss_bond_prices!L133</f>
        <v>0.99472472308740345</v>
      </c>
      <c r="B133">
        <f>wrds_fama_bliss_bond_prices!L133/wrds_fama_bliss_bond_prices!H133</f>
        <v>1.1977523731159447</v>
      </c>
      <c r="D133" s="3">
        <v>108</v>
      </c>
      <c r="E133" s="3">
        <v>0.97545438778966953</v>
      </c>
      <c r="F133" s="3">
        <v>5.0499806035745554E-2</v>
      </c>
    </row>
    <row r="134" spans="1:6">
      <c r="A134">
        <f>wrds_fama_bliss_bond_prices!K135/wrds_fama_bliss_bond_prices!L134</f>
        <v>1.0085075626447126</v>
      </c>
      <c r="B134">
        <f>wrds_fama_bliss_bond_prices!L134/wrds_fama_bliss_bond_prices!H134</f>
        <v>1.2016959736096562</v>
      </c>
      <c r="D134" s="3">
        <v>109</v>
      </c>
      <c r="E134" s="3">
        <v>0.97529458920811196</v>
      </c>
      <c r="F134" s="3">
        <v>2.4859953183535399E-2</v>
      </c>
    </row>
    <row r="135" spans="1:6">
      <c r="A135">
        <f>wrds_fama_bliss_bond_prices!K136/wrds_fama_bliss_bond_prices!L135</f>
        <v>1.0006410413476881</v>
      </c>
      <c r="B135">
        <f>wrds_fama_bliss_bond_prices!L135/wrds_fama_bliss_bond_prices!H135</f>
        <v>1.101206102883983</v>
      </c>
      <c r="D135" s="3">
        <v>110</v>
      </c>
      <c r="E135" s="3">
        <v>0.97414057117903563</v>
      </c>
      <c r="F135" s="3">
        <v>7.3529537145295532E-2</v>
      </c>
    </row>
    <row r="136" spans="1:6">
      <c r="A136">
        <f>wrds_fama_bliss_bond_prices!K137/wrds_fama_bliss_bond_prices!L136</f>
        <v>0.99289253651007603</v>
      </c>
      <c r="B136">
        <f>wrds_fama_bliss_bond_prices!L136/wrds_fama_bliss_bond_prices!H136</f>
        <v>1.0482738410593391</v>
      </c>
      <c r="D136" s="3">
        <v>111</v>
      </c>
      <c r="E136" s="3">
        <v>0.97561707068808523</v>
      </c>
      <c r="F136" s="3">
        <v>1.88408324689886E-2</v>
      </c>
    </row>
    <row r="137" spans="1:6">
      <c r="A137">
        <f>wrds_fama_bliss_bond_prices!K138/wrds_fama_bliss_bond_prices!L137</f>
        <v>1.0021797427008183</v>
      </c>
      <c r="B137">
        <f>wrds_fama_bliss_bond_prices!L137/wrds_fama_bliss_bond_prices!H137</f>
        <v>1.0592836866509763</v>
      </c>
      <c r="D137" s="3">
        <v>112</v>
      </c>
      <c r="E137" s="3">
        <v>0.97543822486888898</v>
      </c>
      <c r="F137" s="3">
        <v>8.4287060437204797E-4</v>
      </c>
    </row>
    <row r="138" spans="1:6">
      <c r="A138">
        <f>wrds_fama_bliss_bond_prices!K139/wrds_fama_bliss_bond_prices!L138</f>
        <v>0.98030842793054351</v>
      </c>
      <c r="B138">
        <f>wrds_fama_bliss_bond_prices!L138/wrds_fama_bliss_bond_prices!H138</f>
        <v>1.0879276120967829</v>
      </c>
      <c r="D138" s="3">
        <v>113</v>
      </c>
      <c r="E138" s="3">
        <v>0.97424291194534862</v>
      </c>
      <c r="F138" s="3">
        <v>-1.7072648707174176E-2</v>
      </c>
    </row>
    <row r="139" spans="1:6">
      <c r="A139">
        <f>wrds_fama_bliss_bond_prices!K140/wrds_fama_bliss_bond_prices!L139</f>
        <v>1.014089863327831</v>
      </c>
      <c r="B139">
        <f>wrds_fama_bliss_bond_prices!L139/wrds_fama_bliss_bond_prices!H139</f>
        <v>1.0367737424807646</v>
      </c>
      <c r="D139" s="3">
        <v>114</v>
      </c>
      <c r="E139" s="3">
        <v>0.97371539794461293</v>
      </c>
      <c r="F139" s="3">
        <v>1.3350559108954552E-2</v>
      </c>
    </row>
    <row r="140" spans="1:6">
      <c r="A140">
        <f>wrds_fama_bliss_bond_prices!K141/wrds_fama_bliss_bond_prices!L140</f>
        <v>0.98397977624430366</v>
      </c>
      <c r="B140">
        <f>wrds_fama_bliss_bond_prices!L140/wrds_fama_bliss_bond_prices!H140</f>
        <v>1.0448440121055882</v>
      </c>
      <c r="D140" s="3">
        <v>115</v>
      </c>
      <c r="E140" s="3">
        <v>0.97480510737389314</v>
      </c>
      <c r="F140" s="3">
        <v>3.1760212715205127E-2</v>
      </c>
    </row>
    <row r="141" spans="1:6">
      <c r="A141">
        <f>wrds_fama_bliss_bond_prices!K142/wrds_fama_bliss_bond_prices!L141</f>
        <v>1.0070760767823304</v>
      </c>
      <c r="B141">
        <f>wrds_fama_bliss_bond_prices!L141/wrds_fama_bliss_bond_prices!H141</f>
        <v>1.0566402795972578</v>
      </c>
      <c r="D141" s="3">
        <v>116</v>
      </c>
      <c r="E141" s="3">
        <v>0.97561953293688009</v>
      </c>
      <c r="F141" s="3">
        <v>-6.9096742405468925E-2</v>
      </c>
    </row>
    <row r="142" spans="1:6">
      <c r="A142">
        <f>wrds_fama_bliss_bond_prices!K143/wrds_fama_bliss_bond_prices!L142</f>
        <v>1.0291043328728831</v>
      </c>
      <c r="B142">
        <f>wrds_fama_bliss_bond_prices!L142/wrds_fama_bliss_bond_prices!H142</f>
        <v>1.0235662098777765</v>
      </c>
      <c r="D142" s="3">
        <v>117</v>
      </c>
      <c r="E142" s="3">
        <v>0.97612776131443291</v>
      </c>
      <c r="F142" s="3">
        <v>-2.8709942599820515E-2</v>
      </c>
    </row>
    <row r="143" spans="1:6">
      <c r="A143">
        <f>wrds_fama_bliss_bond_prices!K144/wrds_fama_bliss_bond_prices!L143</f>
        <v>1.0042025509067332</v>
      </c>
      <c r="B143">
        <f>wrds_fama_bliss_bond_prices!L143/wrds_fama_bliss_bond_prices!H143</f>
        <v>1.0411842845800368</v>
      </c>
      <c r="D143" s="3">
        <v>118</v>
      </c>
      <c r="E143" s="3">
        <v>0.97448471004388715</v>
      </c>
      <c r="F143" s="3">
        <v>2.3179126605247125E-2</v>
      </c>
    </row>
    <row r="144" spans="1:6">
      <c r="A144">
        <f>wrds_fama_bliss_bond_prices!K145/wrds_fama_bliss_bond_prices!L144</f>
        <v>0.98825215471361538</v>
      </c>
      <c r="B144">
        <f>wrds_fama_bliss_bond_prices!L144/wrds_fama_bliss_bond_prices!H144</f>
        <v>1.0799753147481088</v>
      </c>
      <c r="D144" s="3">
        <v>119</v>
      </c>
      <c r="E144" s="3">
        <v>0.97570355308465295</v>
      </c>
      <c r="F144" s="3">
        <v>1.5908196336992253E-3</v>
      </c>
    </row>
    <row r="145" spans="1:6">
      <c r="A145">
        <f>wrds_fama_bliss_bond_prices!K146/wrds_fama_bliss_bond_prices!L145</f>
        <v>0.99640520505319385</v>
      </c>
      <c r="B145">
        <f>wrds_fama_bliss_bond_prices!L145/wrds_fama_bliss_bond_prices!H145</f>
        <v>1.0402290238394869</v>
      </c>
      <c r="D145" s="3">
        <v>120</v>
      </c>
      <c r="E145" s="3">
        <v>0.97524214801838671</v>
      </c>
      <c r="F145" s="3">
        <v>3.4946568010374102E-2</v>
      </c>
    </row>
    <row r="146" spans="1:6">
      <c r="A146">
        <f>wrds_fama_bliss_bond_prices!K147/wrds_fama_bliss_bond_prices!L146</f>
        <v>0.99836614254474787</v>
      </c>
      <c r="B146">
        <f>wrds_fama_bliss_bond_prices!L146/wrds_fama_bliss_bond_prices!H146</f>
        <v>1.053970468251376</v>
      </c>
      <c r="D146" s="3">
        <v>121</v>
      </c>
      <c r="E146" s="3">
        <v>0.97583360905379313</v>
      </c>
      <c r="F146" s="3">
        <v>2.0350433386940536E-2</v>
      </c>
    </row>
    <row r="147" spans="1:6">
      <c r="A147">
        <f>wrds_fama_bliss_bond_prices!K148/wrds_fama_bliss_bond_prices!L147</f>
        <v>0.99565727976120688</v>
      </c>
      <c r="B147">
        <f>wrds_fama_bliss_bond_prices!L147/wrds_fama_bliss_bond_prices!H147</f>
        <v>1.0706813141623239</v>
      </c>
      <c r="D147" s="3">
        <v>122</v>
      </c>
      <c r="E147" s="3">
        <v>0.97763056289199546</v>
      </c>
      <c r="F147" s="3">
        <v>-4.7257469399655916E-2</v>
      </c>
    </row>
    <row r="148" spans="1:6">
      <c r="A148">
        <f>wrds_fama_bliss_bond_prices!K149/wrds_fama_bliss_bond_prices!L148</f>
        <v>0.99447856179992689</v>
      </c>
      <c r="B148">
        <f>wrds_fama_bliss_bond_prices!L148/wrds_fama_bliss_bond_prices!H148</f>
        <v>1.0554018571113222</v>
      </c>
      <c r="D148" s="3">
        <v>123</v>
      </c>
      <c r="E148" s="3">
        <v>0.97646643120960763</v>
      </c>
      <c r="F148" s="3">
        <v>3.7480995102122661E-3</v>
      </c>
    </row>
    <row r="149" spans="1:6">
      <c r="A149">
        <f>wrds_fama_bliss_bond_prices!K150/wrds_fama_bliss_bond_prices!L149</f>
        <v>1.0027452404232715</v>
      </c>
      <c r="B149">
        <f>wrds_fama_bliss_bond_prices!L149/wrds_fama_bliss_bond_prices!H149</f>
        <v>1.0251887873593899</v>
      </c>
      <c r="D149" s="3">
        <v>124</v>
      </c>
      <c r="E149" s="3">
        <v>0.97483904848822478</v>
      </c>
      <c r="F149" s="3">
        <v>-4.7717380197069614E-2</v>
      </c>
    </row>
    <row r="150" spans="1:6">
      <c r="A150">
        <f>wrds_fama_bliss_bond_prices!K151/wrds_fama_bliss_bond_prices!L150</f>
        <v>1.0181781816093278</v>
      </c>
      <c r="B150">
        <f>wrds_fama_bliss_bond_prices!L150/wrds_fama_bliss_bond_prices!H150</f>
        <v>1.0298199799336953</v>
      </c>
      <c r="D150" s="3">
        <v>125</v>
      </c>
      <c r="E150" s="3">
        <v>0.97466961313639233</v>
      </c>
      <c r="F150" s="3">
        <v>-2.7345458804556966E-2</v>
      </c>
    </row>
    <row r="151" spans="1:6">
      <c r="A151">
        <f>wrds_fama_bliss_bond_prices!K152/wrds_fama_bliss_bond_prices!L151</f>
        <v>0.98366096071703557</v>
      </c>
      <c r="B151">
        <f>wrds_fama_bliss_bond_prices!L151/wrds_fama_bliss_bond_prices!H151</f>
        <v>0.96434174222315838</v>
      </c>
      <c r="D151" s="3">
        <v>126</v>
      </c>
      <c r="E151" s="3">
        <v>0.9753132672852608</v>
      </c>
      <c r="F151" s="3">
        <v>-1.1956427668668668E-2</v>
      </c>
    </row>
    <row r="152" spans="1:6">
      <c r="A152">
        <f>wrds_fama_bliss_bond_prices!K153/wrds_fama_bliss_bond_prices!L152</f>
        <v>0.97615238832494222</v>
      </c>
      <c r="B152">
        <f>wrds_fama_bliss_bond_prices!L152/wrds_fama_bliss_bond_prices!H152</f>
        <v>1.007040020018013</v>
      </c>
      <c r="D152" s="3">
        <v>127</v>
      </c>
      <c r="E152" s="3">
        <v>0.97642178737915097</v>
      </c>
      <c r="F152" s="3">
        <v>1.725497039656565E-2</v>
      </c>
    </row>
    <row r="153" spans="1:6">
      <c r="A153">
        <f>wrds_fama_bliss_bond_prices!K154/wrds_fama_bliss_bond_prices!L153</f>
        <v>0.9819152959245363</v>
      </c>
      <c r="B153">
        <f>wrds_fama_bliss_bond_prices!L153/wrds_fama_bliss_bond_prices!H153</f>
        <v>0.99573022631234531</v>
      </c>
      <c r="D153" s="3">
        <v>128</v>
      </c>
      <c r="E153" s="3">
        <v>0.97594332982837351</v>
      </c>
      <c r="F153" s="3">
        <v>-6.7070200435651595E-3</v>
      </c>
    </row>
    <row r="154" spans="1:6">
      <c r="A154">
        <f>wrds_fama_bliss_bond_prices!K155/wrds_fama_bliss_bond_prices!L154</f>
        <v>0.96843230919492673</v>
      </c>
      <c r="B154">
        <f>wrds_fama_bliss_bond_prices!L154/wrds_fama_bliss_bond_prices!H154</f>
        <v>0.97552162386750696</v>
      </c>
      <c r="D154" s="3">
        <v>129</v>
      </c>
      <c r="E154" s="3">
        <v>0.97476909632918796</v>
      </c>
      <c r="F154" s="3">
        <v>1.5694167502929735E-2</v>
      </c>
    </row>
    <row r="155" spans="1:6">
      <c r="A155">
        <f>wrds_fama_bliss_bond_prices!K156/wrds_fama_bliss_bond_prices!L155</f>
        <v>0.97965313023702372</v>
      </c>
      <c r="B155">
        <f>wrds_fama_bliss_bond_prices!L155/wrds_fama_bliss_bond_prices!H155</f>
        <v>0.99083544756180741</v>
      </c>
      <c r="D155" s="3">
        <v>130</v>
      </c>
      <c r="E155" s="3">
        <v>0.9755576504053135</v>
      </c>
      <c r="F155" s="3">
        <v>1.3733553403454057E-2</v>
      </c>
    </row>
    <row r="156" spans="1:6">
      <c r="A156">
        <f>wrds_fama_bliss_bond_prices!K157/wrds_fama_bliss_bond_prices!L156</f>
        <v>0.97611442243672686</v>
      </c>
      <c r="B156">
        <f>wrds_fama_bliss_bond_prices!L156/wrds_fama_bliss_bond_prices!H156</f>
        <v>1.0081133741085779</v>
      </c>
      <c r="D156" s="3">
        <v>131</v>
      </c>
      <c r="E156" s="3">
        <v>0.976048530153379</v>
      </c>
      <c r="F156" s="3">
        <v>2.5169228600764093E-2</v>
      </c>
    </row>
    <row r="157" spans="1:6">
      <c r="A157">
        <f>wrds_fama_bliss_bond_prices!K158/wrds_fama_bliss_bond_prices!L157</f>
        <v>0.97404962568319187</v>
      </c>
      <c r="B157">
        <f>wrds_fama_bliss_bond_prices!L157/wrds_fama_bliss_bond_prices!H157</f>
        <v>1.003381775102977</v>
      </c>
      <c r="D157" s="3">
        <v>132</v>
      </c>
      <c r="E157" s="3">
        <v>0.97582534912847219</v>
      </c>
      <c r="F157" s="3">
        <v>1.8899373958931265E-2</v>
      </c>
    </row>
    <row r="158" spans="1:6">
      <c r="A158">
        <f>wrds_fama_bliss_bond_prices!K159/wrds_fama_bliss_bond_prices!L158</f>
        <v>1.0055507663518481</v>
      </c>
      <c r="B158">
        <f>wrds_fama_bliss_bond_prices!L158/wrds_fama_bliss_bond_prices!H158</f>
        <v>1.030740599869292</v>
      </c>
      <c r="D158" s="3">
        <v>133</v>
      </c>
      <c r="E158" s="3">
        <v>0.97572288079841918</v>
      </c>
      <c r="F158" s="3">
        <v>3.2784681846293462E-2</v>
      </c>
    </row>
    <row r="159" spans="1:6">
      <c r="A159">
        <f>wrds_fama_bliss_bond_prices!K160/wrds_fama_bliss_bond_prices!L159</f>
        <v>1.0091083527327429</v>
      </c>
      <c r="B159">
        <f>wrds_fama_bliss_bond_prices!L159/wrds_fama_bliss_bond_prices!H159</f>
        <v>1.0301235365596162</v>
      </c>
      <c r="D159" s="3">
        <v>134</v>
      </c>
      <c r="E159" s="3">
        <v>0.97833395391724143</v>
      </c>
      <c r="F159" s="3">
        <v>2.2307087430446626E-2</v>
      </c>
    </row>
    <row r="160" spans="1:6">
      <c r="A160">
        <f>wrds_fama_bliss_bond_prices!K161/wrds_fama_bliss_bond_prices!L160</f>
        <v>1.0281702802159423</v>
      </c>
      <c r="B160">
        <f>wrds_fama_bliss_bond_prices!L160/wrds_fama_bliss_bond_prices!H160</f>
        <v>0.99612478465879384</v>
      </c>
      <c r="D160" s="3">
        <v>135</v>
      </c>
      <c r="E160" s="3">
        <v>0.97970931647837045</v>
      </c>
      <c r="F160" s="3">
        <v>1.3183220031705578E-2</v>
      </c>
    </row>
    <row r="161" spans="1:6">
      <c r="A161">
        <f>wrds_fama_bliss_bond_prices!K162/wrds_fama_bliss_bond_prices!L161</f>
        <v>1.0243894012511714</v>
      </c>
      <c r="B161">
        <f>wrds_fama_bliss_bond_prices!L161/wrds_fama_bliss_bond_prices!H161</f>
        <v>0.97747756501720673</v>
      </c>
      <c r="D161" s="3">
        <v>136</v>
      </c>
      <c r="E161" s="3">
        <v>0.97942324275114689</v>
      </c>
      <c r="F161" s="3">
        <v>2.2756499949671438E-2</v>
      </c>
    </row>
    <row r="162" spans="1:6">
      <c r="A162">
        <f>wrds_fama_bliss_bond_prices!K163/wrds_fama_bliss_bond_prices!L162</f>
        <v>1.0245293807175406</v>
      </c>
      <c r="B162">
        <f>wrds_fama_bliss_bond_prices!L162/wrds_fama_bliss_bond_prices!H162</f>
        <v>0.98802617156667039</v>
      </c>
      <c r="D162" s="3">
        <v>137</v>
      </c>
      <c r="E162" s="3">
        <v>0.97867897486415489</v>
      </c>
      <c r="F162" s="3">
        <v>1.6294530663886198E-3</v>
      </c>
    </row>
    <row r="163" spans="1:6">
      <c r="A163">
        <f>wrds_fama_bliss_bond_prices!K164/wrds_fama_bliss_bond_prices!L163</f>
        <v>1.112641991757404</v>
      </c>
      <c r="B163">
        <f>wrds_fama_bliss_bond_prices!L163/wrds_fama_bliss_bond_prices!H163</f>
        <v>0.99113529342434736</v>
      </c>
      <c r="D163" s="3">
        <v>138</v>
      </c>
      <c r="E163" s="3">
        <v>0.98000812866755405</v>
      </c>
      <c r="F163" s="3">
        <v>3.4081734660276974E-2</v>
      </c>
    </row>
    <row r="164" spans="1:6">
      <c r="A164">
        <f>wrds_fama_bliss_bond_prices!K165/wrds_fama_bliss_bond_prices!L164</f>
        <v>1.0283785293825431</v>
      </c>
      <c r="B164">
        <f>wrds_fama_bliss_bond_prices!L164/wrds_fama_bliss_bond_prices!H164</f>
        <v>0.97897242994340306</v>
      </c>
      <c r="D164" s="3">
        <v>139</v>
      </c>
      <c r="E164" s="3">
        <v>0.97979843525341337</v>
      </c>
      <c r="F164" s="3">
        <v>4.1813409908902921E-3</v>
      </c>
    </row>
    <row r="165" spans="1:6">
      <c r="A165">
        <f>wrds_fama_bliss_bond_prices!K166/wrds_fama_bliss_bond_prices!L165</f>
        <v>1.0361972432478599</v>
      </c>
      <c r="B165">
        <f>wrds_fama_bliss_bond_prices!L165/wrds_fama_bliss_bond_prices!H165</f>
        <v>0.97991594431497464</v>
      </c>
      <c r="D165" s="3">
        <v>140</v>
      </c>
      <c r="E165" s="3">
        <v>0.97949192757530101</v>
      </c>
      <c r="F165" s="3">
        <v>2.758414920702934E-2</v>
      </c>
    </row>
    <row r="166" spans="1:6">
      <c r="A166">
        <f>wrds_fama_bliss_bond_prices!K167/wrds_fama_bliss_bond_prices!L166</f>
        <v>0.96557990950319539</v>
      </c>
      <c r="B166">
        <f>wrds_fama_bliss_bond_prices!L166/wrds_fama_bliss_bond_prices!H166</f>
        <v>0.9936225755151693</v>
      </c>
      <c r="D166" s="3">
        <v>141</v>
      </c>
      <c r="E166" s="3">
        <v>0.98035130587632746</v>
      </c>
      <c r="F166" s="3">
        <v>4.8753026996555593E-2</v>
      </c>
    </row>
    <row r="167" spans="1:6">
      <c r="A167">
        <f>wrds_fama_bliss_bond_prices!K168/wrds_fama_bliss_bond_prices!L167</f>
        <v>1.0254544112744057</v>
      </c>
      <c r="B167">
        <f>wrds_fama_bliss_bond_prices!L167/wrds_fama_bliss_bond_prices!H167</f>
        <v>0.95822313533465953</v>
      </c>
      <c r="D167" s="3">
        <v>142</v>
      </c>
      <c r="E167" s="3">
        <v>0.9798935275855577</v>
      </c>
      <c r="F167" s="3">
        <v>2.430902332117546E-2</v>
      </c>
    </row>
    <row r="168" spans="1:6">
      <c r="A168">
        <f>wrds_fama_bliss_bond_prices!K169/wrds_fama_bliss_bond_prices!L168</f>
        <v>1.0409858493319089</v>
      </c>
      <c r="B168">
        <f>wrds_fama_bliss_bond_prices!L168/wrds_fama_bliss_bond_prices!H168</f>
        <v>0.96407251701753016</v>
      </c>
      <c r="D168" s="3">
        <v>143</v>
      </c>
      <c r="E168" s="3">
        <v>0.9788856029520413</v>
      </c>
      <c r="F168" s="3">
        <v>9.3665517615740823E-3</v>
      </c>
    </row>
    <row r="169" spans="1:6">
      <c r="A169">
        <f>wrds_fama_bliss_bond_prices!K170/wrds_fama_bliss_bond_prices!L169</f>
        <v>1.0499638532087627</v>
      </c>
      <c r="B169">
        <f>wrds_fama_bliss_bond_prices!L169/wrds_fama_bliss_bond_prices!H169</f>
        <v>0.95733284902412852</v>
      </c>
      <c r="D169" s="3">
        <v>144</v>
      </c>
      <c r="E169" s="3">
        <v>0.97991834855132365</v>
      </c>
      <c r="F169" s="3">
        <v>1.6486856501870206E-2</v>
      </c>
    </row>
    <row r="170" spans="1:6">
      <c r="A170">
        <f>wrds_fama_bliss_bond_prices!K171/wrds_fama_bliss_bond_prices!L170</f>
        <v>1.0462194063312154</v>
      </c>
      <c r="B170">
        <f>wrds_fama_bliss_bond_prices!L170/wrds_fama_bliss_bond_prices!H170</f>
        <v>0.98069706660177014</v>
      </c>
      <c r="D170" s="3">
        <v>145</v>
      </c>
      <c r="E170" s="3">
        <v>0.97956129847395201</v>
      </c>
      <c r="F170" s="3">
        <v>1.8804844070795856E-2</v>
      </c>
    </row>
    <row r="171" spans="1:6">
      <c r="A171">
        <f>wrds_fama_bliss_bond_prices!K172/wrds_fama_bliss_bond_prices!L171</f>
        <v>1.122701380154592</v>
      </c>
      <c r="B171">
        <f>wrds_fama_bliss_bond_prices!L171/wrds_fama_bliss_bond_prices!H171</f>
        <v>0.98265128541032754</v>
      </c>
      <c r="D171" s="3">
        <v>146</v>
      </c>
      <c r="E171" s="3">
        <v>0.97912709311339408</v>
      </c>
      <c r="F171" s="3">
        <v>1.6530186647812806E-2</v>
      </c>
    </row>
    <row r="172" spans="1:6">
      <c r="A172">
        <f>wrds_fama_bliss_bond_prices!K173/wrds_fama_bliss_bond_prices!L172</f>
        <v>0.95549745034341094</v>
      </c>
      <c r="B172">
        <f>wrds_fama_bliss_bond_prices!L172/wrds_fama_bliss_bond_prices!H172</f>
        <v>0.93605685078930267</v>
      </c>
      <c r="D172" s="3">
        <v>147</v>
      </c>
      <c r="E172" s="3">
        <v>0.97952410605895734</v>
      </c>
      <c r="F172" s="3">
        <v>1.4954455740969541E-2</v>
      </c>
    </row>
    <row r="173" spans="1:6">
      <c r="A173">
        <f>wrds_fama_bliss_bond_prices!K174/wrds_fama_bliss_bond_prices!L173</f>
        <v>1.0118482469816783</v>
      </c>
      <c r="B173">
        <f>wrds_fama_bliss_bond_prices!L173/wrds_fama_bliss_bond_prices!H173</f>
        <v>0.85713995839864343</v>
      </c>
      <c r="D173" s="3">
        <v>148</v>
      </c>
      <c r="E173" s="3">
        <v>0.98030914572212624</v>
      </c>
      <c r="F173" s="3">
        <v>2.243609470114527E-2</v>
      </c>
    </row>
    <row r="174" spans="1:6">
      <c r="A174">
        <f>wrds_fama_bliss_bond_prices!K175/wrds_fama_bliss_bond_prices!L174</f>
        <v>1.0397476437391935</v>
      </c>
      <c r="B174">
        <f>wrds_fama_bliss_bond_prices!L174/wrds_fama_bliss_bond_prices!H174</f>
        <v>0.89435554847952148</v>
      </c>
      <c r="D174" s="3">
        <v>149</v>
      </c>
      <c r="E174" s="3">
        <v>0.98018881138045055</v>
      </c>
      <c r="F174" s="3">
        <v>3.7989370228877273E-2</v>
      </c>
    </row>
    <row r="175" spans="1:6">
      <c r="A175">
        <f>wrds_fama_bliss_bond_prices!K176/wrds_fama_bliss_bond_prices!L175</f>
        <v>0.90956734734065248</v>
      </c>
      <c r="B175">
        <f>wrds_fama_bliss_bond_prices!L175/wrds_fama_bliss_bond_prices!H175</f>
        <v>0.95490165370051583</v>
      </c>
      <c r="D175" s="3">
        <v>150</v>
      </c>
      <c r="E175" s="3">
        <v>0.9818901616271889</v>
      </c>
      <c r="F175" s="3">
        <v>1.7707990898466752E-3</v>
      </c>
    </row>
    <row r="176" spans="1:6">
      <c r="A176">
        <f>wrds_fama_bliss_bond_prices!K177/wrds_fama_bliss_bond_prices!L176</f>
        <v>0.98563591940960604</v>
      </c>
      <c r="B176">
        <f>wrds_fama_bliss_bond_prices!L176/wrds_fama_bliss_bond_prices!H176</f>
        <v>0.93657448635195306</v>
      </c>
      <c r="D176" s="3">
        <v>151</v>
      </c>
      <c r="E176" s="3">
        <v>0.9807807132363705</v>
      </c>
      <c r="F176" s="3">
        <v>-4.6283249114282832E-3</v>
      </c>
    </row>
    <row r="177" spans="1:6">
      <c r="A177">
        <f>wrds_fama_bliss_bond_prices!K178/wrds_fama_bliss_bond_prices!L177</f>
        <v>1.0361502853995166</v>
      </c>
      <c r="B177">
        <f>wrds_fama_bliss_bond_prices!L177/wrds_fama_bliss_bond_prices!H177</f>
        <v>0.98715782900236826</v>
      </c>
      <c r="D177" s="3">
        <v>152</v>
      </c>
      <c r="E177" s="3">
        <v>0.98107458064918573</v>
      </c>
      <c r="F177" s="3">
        <v>8.4071527535056756E-4</v>
      </c>
    </row>
    <row r="178" spans="1:6">
      <c r="A178">
        <f>wrds_fama_bliss_bond_prices!K179/wrds_fama_bliss_bond_prices!L178</f>
        <v>0.92230841515088824</v>
      </c>
      <c r="B178">
        <f>wrds_fama_bliss_bond_prices!L178/wrds_fama_bliss_bond_prices!H178</f>
        <v>1.0038728017202054</v>
      </c>
      <c r="D178" s="3">
        <v>153</v>
      </c>
      <c r="E178" s="3">
        <v>0.98159966977738977</v>
      </c>
      <c r="F178" s="3">
        <v>-1.3167360582463039E-2</v>
      </c>
    </row>
    <row r="179" spans="1:6">
      <c r="A179">
        <f>wrds_fama_bliss_bond_prices!K180/wrds_fama_bliss_bond_prices!L179</f>
        <v>1.0594829496031877</v>
      </c>
      <c r="B179">
        <f>wrds_fama_bliss_bond_prices!L179/wrds_fama_bliss_bond_prices!H179</f>
        <v>1.0589735801027989</v>
      </c>
      <c r="D179" s="3">
        <v>154</v>
      </c>
      <c r="E179" s="3">
        <v>0.98120176386800984</v>
      </c>
      <c r="F179" s="3">
        <v>-1.5486336309861182E-3</v>
      </c>
    </row>
    <row r="180" spans="1:6">
      <c r="A180">
        <f>wrds_fama_bliss_bond_prices!K181/wrds_fama_bliss_bond_prices!L180</f>
        <v>0.9894706223211347</v>
      </c>
      <c r="B180">
        <f>wrds_fama_bliss_bond_prices!L180/wrds_fama_bliss_bond_prices!H180</f>
        <v>1.1441630549508175</v>
      </c>
      <c r="D180" s="3">
        <v>155</v>
      </c>
      <c r="E180" s="3">
        <v>0.98075282379843398</v>
      </c>
      <c r="F180" s="3">
        <v>-4.6384013617071229E-3</v>
      </c>
    </row>
    <row r="181" spans="1:6">
      <c r="A181">
        <f>wrds_fama_bliss_bond_prices!K182/wrds_fama_bliss_bond_prices!L181</f>
        <v>1.1080917101182808</v>
      </c>
      <c r="B181">
        <f>wrds_fama_bliss_bond_prices!L181/wrds_fama_bliss_bond_prices!H181</f>
        <v>1.1836923376550248</v>
      </c>
      <c r="D181" s="3">
        <v>156</v>
      </c>
      <c r="E181" s="3">
        <v>0.98087576704518464</v>
      </c>
      <c r="F181" s="3">
        <v>-6.8261413619927769E-3</v>
      </c>
    </row>
    <row r="182" spans="1:6">
      <c r="A182">
        <f>wrds_fama_bliss_bond_prices!K183/wrds_fama_bliss_bond_prices!L182</f>
        <v>0.94486739995961277</v>
      </c>
      <c r="B182">
        <f>wrds_fama_bliss_bond_prices!L182/wrds_fama_bliss_bond_prices!H182</f>
        <v>1.0430139190799093</v>
      </c>
      <c r="D182" s="3">
        <v>157</v>
      </c>
      <c r="E182" s="3">
        <v>0.98016489050216571</v>
      </c>
      <c r="F182" s="3">
        <v>2.5385875849682438E-2</v>
      </c>
    </row>
    <row r="183" spans="1:6">
      <c r="A183">
        <f>wrds_fama_bliss_bond_prices!K184/wrds_fama_bliss_bond_prices!L183</f>
        <v>1.0324251501235227</v>
      </c>
      <c r="B183">
        <f>wrds_fama_bliss_bond_prices!L183/wrds_fama_bliss_bond_prices!H183</f>
        <v>0.98301266805351351</v>
      </c>
      <c r="D183" s="3">
        <v>158</v>
      </c>
      <c r="E183" s="3">
        <v>0.98018092393328538</v>
      </c>
      <c r="F183" s="3">
        <v>2.8927428799457533E-2</v>
      </c>
    </row>
    <row r="184" spans="1:6">
      <c r="A184">
        <f>wrds_fama_bliss_bond_prices!K185/wrds_fama_bliss_bond_prices!L184</f>
        <v>1.020783209296118</v>
      </c>
      <c r="B184">
        <f>wrds_fama_bliss_bond_prices!L184/wrds_fama_bliss_bond_prices!H184</f>
        <v>0.98699906853241803</v>
      </c>
      <c r="D184" s="3">
        <v>159</v>
      </c>
      <c r="E184" s="3">
        <v>0.98106432866373905</v>
      </c>
      <c r="F184" s="3">
        <v>4.7105951552203207E-2</v>
      </c>
    </row>
    <row r="185" spans="1:6">
      <c r="A185">
        <f>wrds_fama_bliss_bond_prices!K186/wrds_fama_bliss_bond_prices!L185</f>
        <v>1.0591186032732103</v>
      </c>
      <c r="B185">
        <f>wrds_fama_bliss_bond_prices!L185/wrds_fama_bliss_bond_prices!H185</f>
        <v>0.96813461441477677</v>
      </c>
      <c r="D185" s="3">
        <v>160</v>
      </c>
      <c r="E185" s="3">
        <v>0.9815488476863562</v>
      </c>
      <c r="F185" s="3">
        <v>4.2840553564815198E-2</v>
      </c>
    </row>
    <row r="186" spans="1:6">
      <c r="A186">
        <f>wrds_fama_bliss_bond_prices!K187/wrds_fama_bliss_bond_prices!L186</f>
        <v>0.99843537122739556</v>
      </c>
      <c r="B186">
        <f>wrds_fama_bliss_bond_prices!L186/wrds_fama_bliss_bond_prices!H186</f>
        <v>1.0065645857821672</v>
      </c>
      <c r="D186" s="3">
        <v>161</v>
      </c>
      <c r="E186" s="3">
        <v>0.98127475853882884</v>
      </c>
      <c r="F186" s="3">
        <v>4.3254622178711788E-2</v>
      </c>
    </row>
    <row r="187" spans="1:6">
      <c r="A187">
        <f>wrds_fama_bliss_bond_prices!K188/wrds_fama_bliss_bond_prices!L187</f>
        <v>1.0167218093260058</v>
      </c>
      <c r="B187">
        <f>wrds_fama_bliss_bond_prices!L187/wrds_fama_bliss_bond_prices!H187</f>
        <v>0.96267457443512727</v>
      </c>
      <c r="D187" s="3">
        <v>162</v>
      </c>
      <c r="E187" s="3">
        <v>0.98119397283926424</v>
      </c>
      <c r="F187" s="3">
        <v>0.13144801891813973</v>
      </c>
    </row>
    <row r="188" spans="1:6">
      <c r="A188">
        <f>wrds_fama_bliss_bond_prices!K189/wrds_fama_bliss_bond_prices!L188</f>
        <v>0.97140325682606865</v>
      </c>
      <c r="B188">
        <f>wrds_fama_bliss_bond_prices!L188/wrds_fama_bliss_bond_prices!H188</f>
        <v>0.93193515884680334</v>
      </c>
      <c r="D188" s="3">
        <v>163</v>
      </c>
      <c r="E188" s="3">
        <v>0.98151000594442861</v>
      </c>
      <c r="F188" s="3">
        <v>4.686852343811454E-2</v>
      </c>
    </row>
    <row r="189" spans="1:6">
      <c r="A189">
        <f>wrds_fama_bliss_bond_prices!K190/wrds_fama_bliss_bond_prices!L189</f>
        <v>1.0213169515282832</v>
      </c>
      <c r="B189">
        <f>wrds_fama_bliss_bond_prices!L189/wrds_fama_bliss_bond_prices!H189</f>
        <v>0.98344936252670434</v>
      </c>
      <c r="D189" s="3">
        <v>164</v>
      </c>
      <c r="E189" s="3">
        <v>0.98148549018980535</v>
      </c>
      <c r="F189" s="3">
        <v>5.4711753058054535E-2</v>
      </c>
    </row>
    <row r="190" spans="1:6">
      <c r="A190">
        <f>wrds_fama_bliss_bond_prices!K191/wrds_fama_bliss_bond_prices!L190</f>
        <v>1.0640508843432583</v>
      </c>
      <c r="B190">
        <f>wrds_fama_bliss_bond_prices!L190/wrds_fama_bliss_bond_prices!H190</f>
        <v>0.97373156311160403</v>
      </c>
      <c r="D190" s="3">
        <v>165</v>
      </c>
      <c r="E190" s="3">
        <v>0.98112934467963608</v>
      </c>
      <c r="F190" s="3">
        <v>-1.5549435176440696E-2</v>
      </c>
    </row>
    <row r="191" spans="1:6">
      <c r="A191">
        <f>wrds_fama_bliss_bond_prices!K192/wrds_fama_bliss_bond_prices!L191</f>
        <v>1.0588685737691823</v>
      </c>
      <c r="B191">
        <f>wrds_fama_bliss_bond_prices!L191/wrds_fama_bliss_bond_prices!H191</f>
        <v>0.97755190561006378</v>
      </c>
      <c r="D191" s="3">
        <v>166</v>
      </c>
      <c r="E191" s="3">
        <v>0.98204914411821842</v>
      </c>
      <c r="F191" s="3">
        <v>4.340526715618731E-2</v>
      </c>
    </row>
    <row r="192" spans="1:6">
      <c r="A192">
        <f>wrds_fama_bliss_bond_prices!K193/wrds_fama_bliss_bond_prices!L192</f>
        <v>1.0228776450067318</v>
      </c>
      <c r="B192">
        <f>wrds_fama_bliss_bond_prices!L192/wrds_fama_bliss_bond_prices!H192</f>
        <v>0.96120127883483109</v>
      </c>
      <c r="D192" s="3">
        <v>167</v>
      </c>
      <c r="E192" s="3">
        <v>0.98189715702575242</v>
      </c>
      <c r="F192" s="3">
        <v>5.9088692306156432E-2</v>
      </c>
    </row>
    <row r="193" spans="1:6">
      <c r="A193">
        <f>wrds_fama_bliss_bond_prices!K194/wrds_fama_bliss_bond_prices!L193</f>
        <v>0.98360868946511093</v>
      </c>
      <c r="B193">
        <f>wrds_fama_bliss_bond_prices!L193/wrds_fama_bliss_bond_prices!H193</f>
        <v>0.93448313824799789</v>
      </c>
      <c r="D193" s="3">
        <v>168</v>
      </c>
      <c r="E193" s="3">
        <v>0.98207227682439757</v>
      </c>
      <c r="F193" s="3">
        <v>6.789157638436516E-2</v>
      </c>
    </row>
    <row r="194" spans="1:6">
      <c r="A194">
        <f>wrds_fama_bliss_bond_prices!K195/wrds_fama_bliss_bond_prices!L194</f>
        <v>0.95139419808675951</v>
      </c>
      <c r="B194">
        <f>wrds_fama_bliss_bond_prices!L194/wrds_fama_bliss_bond_prices!H194</f>
        <v>0.90430582908741619</v>
      </c>
      <c r="D194" s="3">
        <v>169</v>
      </c>
      <c r="E194" s="3">
        <v>0.98146519394113041</v>
      </c>
      <c r="F194" s="3">
        <v>6.4754212390084942E-2</v>
      </c>
    </row>
    <row r="195" spans="1:6">
      <c r="A195">
        <f>wrds_fama_bliss_bond_prices!K196/wrds_fama_bliss_bond_prices!L195</f>
        <v>1.0052182739760716</v>
      </c>
      <c r="B195">
        <f>wrds_fama_bliss_bond_prices!L195/wrds_fama_bliss_bond_prices!H195</f>
        <v>0.94233945691454768</v>
      </c>
      <c r="D195" s="3">
        <v>170</v>
      </c>
      <c r="E195" s="3">
        <v>0.98141441660245465</v>
      </c>
      <c r="F195" s="3">
        <v>0.14128696355213732</v>
      </c>
    </row>
    <row r="196" spans="1:6">
      <c r="A196">
        <f>wrds_fama_bliss_bond_prices!K197/wrds_fama_bliss_bond_prices!L196</f>
        <v>0.99211143699737436</v>
      </c>
      <c r="B196">
        <f>wrds_fama_bliss_bond_prices!L196/wrds_fama_bliss_bond_prices!H196</f>
        <v>0.96663920270276571</v>
      </c>
      <c r="D196" s="3">
        <v>171</v>
      </c>
      <c r="E196" s="3">
        <v>0.9826251005733575</v>
      </c>
      <c r="F196" s="3">
        <v>-2.7127650229946565E-2</v>
      </c>
    </row>
    <row r="197" spans="1:6">
      <c r="A197">
        <f>wrds_fama_bliss_bond_prices!K198/wrds_fama_bliss_bond_prices!L197</f>
        <v>1.0074995025032003</v>
      </c>
      <c r="B197">
        <f>wrds_fama_bliss_bond_prices!L197/wrds_fama_bliss_bond_prices!H197</f>
        <v>0.96349651125551006</v>
      </c>
      <c r="D197" s="3">
        <v>172</v>
      </c>
      <c r="E197" s="3">
        <v>0.98467563337685526</v>
      </c>
      <c r="F197" s="3">
        <v>2.7172613604823037E-2</v>
      </c>
    </row>
    <row r="198" spans="1:6">
      <c r="A198">
        <f>wrds_fama_bliss_bond_prices!K199/wrds_fama_bliss_bond_prices!L198</f>
        <v>1.0109943702012865</v>
      </c>
      <c r="B198">
        <f>wrds_fama_bliss_bond_prices!L198/wrds_fama_bliss_bond_prices!H198</f>
        <v>0.94365028771440984</v>
      </c>
      <c r="D198" s="3">
        <v>173</v>
      </c>
      <c r="E198" s="3">
        <v>0.98370864410560266</v>
      </c>
      <c r="F198" s="3">
        <v>5.6038999633590825E-2</v>
      </c>
    </row>
    <row r="199" spans="1:6">
      <c r="A199">
        <f>wrds_fama_bliss_bond_prices!K200/wrds_fama_bliss_bond_prices!L199</f>
        <v>1.1427421453249424</v>
      </c>
      <c r="B199">
        <f>wrds_fama_bliss_bond_prices!L199/wrds_fama_bliss_bond_prices!H199</f>
        <v>0.94573409003991049</v>
      </c>
      <c r="D199" s="3">
        <v>174</v>
      </c>
      <c r="E199" s="3">
        <v>0.9821354476565447</v>
      </c>
      <c r="F199" s="3">
        <v>-7.2568100315892226E-2</v>
      </c>
    </row>
    <row r="200" spans="1:6">
      <c r="A200">
        <f>wrds_fama_bliss_bond_prices!K201/wrds_fama_bliss_bond_prices!L200</f>
        <v>0.91734162213893</v>
      </c>
      <c r="B200">
        <f>wrds_fama_bliss_bond_prices!L200/wrds_fama_bliss_bond_prices!H200</f>
        <v>0.97540655508075125</v>
      </c>
      <c r="D200" s="3">
        <v>175</v>
      </c>
      <c r="E200" s="3">
        <v>0.98261165061772293</v>
      </c>
      <c r="F200" s="3">
        <v>3.0242687918831113E-3</v>
      </c>
    </row>
    <row r="201" spans="1:6">
      <c r="A201">
        <f>wrds_fama_bliss_bond_prices!K202/wrds_fama_bliss_bond_prices!L201</f>
        <v>1.0190698705407306</v>
      </c>
      <c r="B201">
        <f>wrds_fama_bliss_bond_prices!L201/wrds_fama_bliss_bond_prices!H201</f>
        <v>0.99698923414563623</v>
      </c>
      <c r="D201" s="3">
        <v>176</v>
      </c>
      <c r="E201" s="3">
        <v>0.9812973210708652</v>
      </c>
      <c r="F201" s="3">
        <v>5.4852964328651388E-2</v>
      </c>
    </row>
    <row r="202" spans="1:6">
      <c r="A202">
        <f>wrds_fama_bliss_bond_prices!K203/wrds_fama_bliss_bond_prices!L202</f>
        <v>0.97325070778663292</v>
      </c>
      <c r="B202">
        <f>wrds_fama_bliss_bond_prices!L202/wrds_fama_bliss_bond_prices!H202</f>
        <v>0.94675907686296368</v>
      </c>
      <c r="D202" s="3">
        <v>177</v>
      </c>
      <c r="E202" s="3">
        <v>0.98086300848164376</v>
      </c>
      <c r="F202" s="3">
        <v>-5.8554593330755522E-2</v>
      </c>
    </row>
    <row r="203" spans="1:6">
      <c r="A203">
        <f>wrds_fama_bliss_bond_prices!K204/wrds_fama_bliss_bond_prices!L203</f>
        <v>0.94649698419759298</v>
      </c>
      <c r="B203">
        <f>wrds_fama_bliss_bond_prices!L203/wrds_fama_bliss_bond_prices!H203</f>
        <v>0.95852624718138435</v>
      </c>
      <c r="D203" s="3">
        <v>178</v>
      </c>
      <c r="E203" s="3">
        <v>0.97943130038786252</v>
      </c>
      <c r="F203" s="3">
        <v>8.0051649215325149E-2</v>
      </c>
    </row>
    <row r="204" spans="1:6">
      <c r="A204">
        <f>wrds_fama_bliss_bond_prices!K205/wrds_fama_bliss_bond_prices!L204</f>
        <v>1.0297161285229977</v>
      </c>
      <c r="B204">
        <f>wrds_fama_bliss_bond_prices!L204/wrds_fama_bliss_bond_prices!H204</f>
        <v>1.0044877279138655</v>
      </c>
      <c r="D204" s="3">
        <v>179</v>
      </c>
      <c r="E204" s="3">
        <v>0.97721778427747297</v>
      </c>
      <c r="F204" s="3">
        <v>1.2252838043661729E-2</v>
      </c>
    </row>
    <row r="205" spans="1:6">
      <c r="A205">
        <f>wrds_fama_bliss_bond_prices!K206/wrds_fama_bliss_bond_prices!L205</f>
        <v>1.0405892764270561</v>
      </c>
      <c r="B205">
        <f>wrds_fama_bliss_bond_prices!L205/wrds_fama_bliss_bond_prices!H205</f>
        <v>1.0093652069011847</v>
      </c>
      <c r="D205" s="3">
        <v>180</v>
      </c>
      <c r="E205" s="3">
        <v>0.97619067729912845</v>
      </c>
      <c r="F205" s="3">
        <v>0.13190103281915233</v>
      </c>
    </row>
    <row r="206" spans="1:6">
      <c r="A206">
        <f>wrds_fama_bliss_bond_prices!K207/wrds_fama_bliss_bond_prices!L206</f>
        <v>1.0004509425134724</v>
      </c>
      <c r="B206">
        <f>wrds_fama_bliss_bond_prices!L206/wrds_fama_bliss_bond_prices!H206</f>
        <v>0.92818911715131325</v>
      </c>
      <c r="D206" s="3">
        <v>181</v>
      </c>
      <c r="E206" s="3">
        <v>0.97984598737652573</v>
      </c>
      <c r="F206" s="3">
        <v>-3.4978587416912954E-2</v>
      </c>
    </row>
    <row r="207" spans="1:6">
      <c r="A207">
        <f>wrds_fama_bliss_bond_prices!K208/wrds_fama_bliss_bond_prices!L207</f>
        <v>1.0381989232757627</v>
      </c>
      <c r="B207">
        <f>wrds_fama_bliss_bond_prices!L207/wrds_fama_bliss_bond_prices!H207</f>
        <v>0.92131669518477599</v>
      </c>
      <c r="D207" s="3">
        <v>182</v>
      </c>
      <c r="E207" s="3">
        <v>0.98140502663609863</v>
      </c>
      <c r="F207" s="3">
        <v>5.1020123487424018E-2</v>
      </c>
    </row>
    <row r="208" spans="1:6">
      <c r="A208">
        <f>wrds_fama_bliss_bond_prices!K209/wrds_fama_bliss_bond_prices!L208</f>
        <v>1.1289268899152054</v>
      </c>
      <c r="B208">
        <f>wrds_fama_bliss_bond_prices!L208/wrds_fama_bliss_bond_prices!H208</f>
        <v>0.90329885637357632</v>
      </c>
      <c r="D208" s="3">
        <v>183</v>
      </c>
      <c r="E208" s="3">
        <v>0.98130144621494608</v>
      </c>
      <c r="F208" s="3">
        <v>3.9481763081171906E-2</v>
      </c>
    </row>
    <row r="209" spans="1:6">
      <c r="A209">
        <f>wrds_fama_bliss_bond_prices!K210/wrds_fama_bliss_bond_prices!L209</f>
        <v>0.91658565697021899</v>
      </c>
      <c r="B209">
        <f>wrds_fama_bliss_bond_prices!L209/wrds_fama_bliss_bond_prices!H209</f>
        <v>1.0087464242538713</v>
      </c>
      <c r="D209" s="3">
        <v>184</v>
      </c>
      <c r="E209" s="3">
        <v>0.98179160973781787</v>
      </c>
      <c r="F209" s="3">
        <v>7.7326993535392408E-2</v>
      </c>
    </row>
    <row r="210" spans="1:6">
      <c r="A210">
        <f>wrds_fama_bliss_bond_prices!K211/wrds_fama_bliss_bond_prices!L210</f>
        <v>1.0526031365303345</v>
      </c>
      <c r="B210">
        <f>wrds_fama_bliss_bond_prices!L210/wrds_fama_bliss_bond_prices!H210</f>
        <v>0.96803612050869525</v>
      </c>
      <c r="D210" s="3">
        <v>185</v>
      </c>
      <c r="E210" s="3">
        <v>0.98079306665611343</v>
      </c>
      <c r="F210" s="3">
        <v>1.764230457128213E-2</v>
      </c>
    </row>
    <row r="211" spans="1:6">
      <c r="A211">
        <f>wrds_fama_bliss_bond_prices!K212/wrds_fama_bliss_bond_prices!L211</f>
        <v>1.1081835317315332</v>
      </c>
      <c r="B211">
        <f>wrds_fama_bliss_bond_prices!L211/wrds_fama_bliss_bond_prices!H211</f>
        <v>0.93435034514926019</v>
      </c>
      <c r="D211" s="3">
        <v>186</v>
      </c>
      <c r="E211" s="3">
        <v>0.98193348039120421</v>
      </c>
      <c r="F211" s="3">
        <v>3.4788328934801549E-2</v>
      </c>
    </row>
    <row r="212" spans="1:6">
      <c r="A212">
        <f>wrds_fama_bliss_bond_prices!K213/wrds_fama_bliss_bond_prices!L212</f>
        <v>1.0158617802944034</v>
      </c>
      <c r="B212">
        <f>wrds_fama_bliss_bond_prices!L212/wrds_fama_bliss_bond_prices!H212</f>
        <v>0.99318709635234792</v>
      </c>
      <c r="D212" s="3">
        <v>187</v>
      </c>
      <c r="E212" s="3">
        <v>0.98273219633293418</v>
      </c>
      <c r="F212" s="3">
        <v>-1.1328939506865532E-2</v>
      </c>
    </row>
    <row r="213" spans="1:6">
      <c r="A213">
        <f>wrds_fama_bliss_bond_prices!K214/wrds_fama_bliss_bond_prices!L213</f>
        <v>0.88411018142363129</v>
      </c>
      <c r="B213">
        <f>wrds_fama_bliss_bond_prices!L213/wrds_fama_bliss_bond_prices!H213</f>
        <v>1.0120034367024699</v>
      </c>
      <c r="D213" s="3">
        <v>188</v>
      </c>
      <c r="E213" s="3">
        <v>0.98139367980888259</v>
      </c>
      <c r="F213" s="3">
        <v>3.9923271719400577E-2</v>
      </c>
    </row>
    <row r="214" spans="1:6">
      <c r="A214">
        <f>wrds_fama_bliss_bond_prices!K215/wrds_fama_bliss_bond_prices!L214</f>
        <v>0.99666903178211019</v>
      </c>
      <c r="B214">
        <f>wrds_fama_bliss_bond_prices!L214/wrds_fama_bliss_bond_prices!H214</f>
        <v>1.037266167822851</v>
      </c>
      <c r="D214" s="3">
        <v>189</v>
      </c>
      <c r="E214" s="3">
        <v>0.9816461817241865</v>
      </c>
      <c r="F214" s="3">
        <v>8.2404702619071846E-2</v>
      </c>
    </row>
    <row r="215" spans="1:6">
      <c r="A215">
        <f>wrds_fama_bliss_bond_prices!K216/wrds_fama_bliss_bond_prices!L215</f>
        <v>1.1125981562769047</v>
      </c>
      <c r="B215">
        <f>wrds_fama_bliss_bond_prices!L215/wrds_fama_bliss_bond_prices!H215</f>
        <v>1.0697436474316215</v>
      </c>
      <c r="D215" s="3">
        <v>190</v>
      </c>
      <c r="E215" s="3">
        <v>0.98154691606158395</v>
      </c>
      <c r="F215" s="3">
        <v>7.7321657707598357E-2</v>
      </c>
    </row>
    <row r="216" spans="1:6">
      <c r="A216">
        <f>wrds_fama_bliss_bond_prices!K217/wrds_fama_bliss_bond_prices!L216</f>
        <v>0.99270079552689894</v>
      </c>
      <c r="B216">
        <f>wrds_fama_bliss_bond_prices!L216/wrds_fama_bliss_bond_prices!H216</f>
        <v>1.0351400171855312</v>
      </c>
      <c r="D216" s="3">
        <v>191</v>
      </c>
      <c r="E216" s="3">
        <v>0.98197176168771927</v>
      </c>
      <c r="F216" s="3">
        <v>4.090588331901257E-2</v>
      </c>
    </row>
    <row r="217" spans="1:6">
      <c r="A217">
        <f>wrds_fama_bliss_bond_prices!K218/wrds_fama_bliss_bond_prices!L217</f>
        <v>1.0012125431985179</v>
      </c>
      <c r="B217">
        <f>wrds_fama_bliss_bond_prices!L217/wrds_fama_bliss_bond_prices!H217</f>
        <v>1.0273044600232875</v>
      </c>
      <c r="D217" s="3">
        <v>192</v>
      </c>
      <c r="E217" s="3">
        <v>0.9826659910480261</v>
      </c>
      <c r="F217" s="3">
        <v>9.4269841708483071E-4</v>
      </c>
    </row>
    <row r="218" spans="1:6">
      <c r="A218">
        <f>wrds_fama_bliss_bond_prices!K219/wrds_fama_bliss_bond_prices!L218</f>
        <v>0.99213279155005385</v>
      </c>
      <c r="B218">
        <f>wrds_fama_bliss_bond_prices!L218/wrds_fama_bliss_bond_prices!H218</f>
        <v>1.0512408583568813</v>
      </c>
      <c r="D218" s="3">
        <v>193</v>
      </c>
      <c r="E218" s="3">
        <v>0.98345010152780454</v>
      </c>
      <c r="F218" s="3">
        <v>-3.2055903441045031E-2</v>
      </c>
    </row>
    <row r="219" spans="1:6">
      <c r="A219">
        <f>wrds_fama_bliss_bond_prices!K220/wrds_fama_bliss_bond_prices!L219</f>
        <v>0.99819492602771731</v>
      </c>
      <c r="B219">
        <f>wrds_fama_bliss_bond_prices!L219/wrds_fama_bliss_bond_prices!H219</f>
        <v>1.0893438743511443</v>
      </c>
      <c r="D219" s="3">
        <v>194</v>
      </c>
      <c r="E219" s="3">
        <v>0.98246185681703346</v>
      </c>
      <c r="F219" s="3">
        <v>2.2756417159038089E-2</v>
      </c>
    </row>
    <row r="220" spans="1:6">
      <c r="A220">
        <f>wrds_fama_bliss_bond_prices!K221/wrds_fama_bliss_bond_prices!L220</f>
        <v>0.96173073621744121</v>
      </c>
      <c r="B220">
        <f>wrds_fama_bliss_bond_prices!L220/wrds_fama_bliss_bond_prices!H220</f>
        <v>1.0686542704104993</v>
      </c>
      <c r="D220" s="3">
        <v>195</v>
      </c>
      <c r="E220" s="3">
        <v>0.98183046568712506</v>
      </c>
      <c r="F220" s="3">
        <v>1.0280971310249298E-2</v>
      </c>
    </row>
    <row r="221" spans="1:6">
      <c r="A221">
        <f>wrds_fama_bliss_bond_prices!K222/wrds_fama_bliss_bond_prices!L221</f>
        <v>0.97166190767589322</v>
      </c>
      <c r="B221">
        <f>wrds_fama_bliss_bond_prices!L221/wrds_fama_bliss_bond_prices!H221</f>
        <v>1.0722971898965639</v>
      </c>
      <c r="D221" s="3">
        <v>196</v>
      </c>
      <c r="E221" s="3">
        <v>0.98191212364030411</v>
      </c>
      <c r="F221" s="3">
        <v>2.5587378862896193E-2</v>
      </c>
    </row>
    <row r="222" spans="1:6">
      <c r="A222">
        <f>wrds_fama_bliss_bond_prices!K223/wrds_fama_bliss_bond_prices!L222</f>
        <v>0.84150744613075068</v>
      </c>
      <c r="B222">
        <f>wrds_fama_bliss_bond_prices!L222/wrds_fama_bliss_bond_prices!H222</f>
        <v>1.0947702259700249</v>
      </c>
      <c r="D222" s="3">
        <v>197</v>
      </c>
      <c r="E222" s="3">
        <v>0.98242779691587001</v>
      </c>
      <c r="F222" s="3">
        <v>2.8566573285416452E-2</v>
      </c>
    </row>
    <row r="223" spans="1:6">
      <c r="A223">
        <f>wrds_fama_bliss_bond_prices!K224/wrds_fama_bliss_bond_prices!L223</f>
        <v>0.98524257154581762</v>
      </c>
      <c r="B223">
        <f>wrds_fama_bliss_bond_prices!L223/wrds_fama_bliss_bond_prices!H223</f>
        <v>1.1620225302706617</v>
      </c>
      <c r="D223" s="3">
        <v>198</v>
      </c>
      <c r="E223" s="3">
        <v>0.98237365255089315</v>
      </c>
      <c r="F223" s="3">
        <v>0.1603684927740493</v>
      </c>
    </row>
    <row r="224" spans="1:6">
      <c r="A224">
        <f>wrds_fama_bliss_bond_prices!K225/wrds_fama_bliss_bond_prices!L224</f>
        <v>0.94623443573046084</v>
      </c>
      <c r="B224">
        <f>wrds_fama_bliss_bond_prices!L224/wrds_fama_bliss_bond_prices!H224</f>
        <v>1.219129822586829</v>
      </c>
      <c r="D224" s="3">
        <v>199</v>
      </c>
      <c r="E224" s="3">
        <v>0.98160265966098448</v>
      </c>
      <c r="F224" s="3">
        <v>-6.4261037522054476E-2</v>
      </c>
    </row>
    <row r="225" spans="1:6">
      <c r="A225">
        <f>wrds_fama_bliss_bond_prices!K226/wrds_fama_bliss_bond_prices!L225</f>
        <v>0.91023518847105289</v>
      </c>
      <c r="B225">
        <f>wrds_fama_bliss_bond_prices!L225/wrds_fama_bliss_bond_prices!H225</f>
        <v>1.3142146629848839</v>
      </c>
      <c r="D225" s="3">
        <v>200</v>
      </c>
      <c r="E225" s="3">
        <v>0.98104186728727027</v>
      </c>
      <c r="F225" s="3">
        <v>3.8028003253460341E-2</v>
      </c>
    </row>
    <row r="226" spans="1:6">
      <c r="A226">
        <f>wrds_fama_bliss_bond_prices!K227/wrds_fama_bliss_bond_prices!L226</f>
        <v>0.90539632977230089</v>
      </c>
      <c r="B226">
        <f>wrds_fama_bliss_bond_prices!L226/wrds_fama_bliss_bond_prices!H226</f>
        <v>1.4065185572740149</v>
      </c>
      <c r="D226" s="3">
        <v>201</v>
      </c>
      <c r="E226" s="3">
        <v>0.98234701986123496</v>
      </c>
      <c r="F226" s="3">
        <v>-9.0963120746020421E-3</v>
      </c>
    </row>
    <row r="227" spans="1:6">
      <c r="A227">
        <f>wrds_fama_bliss_bond_prices!K228/wrds_fama_bliss_bond_prices!L227</f>
        <v>1.1689601355439392</v>
      </c>
      <c r="B227">
        <f>wrds_fama_bliss_bond_prices!L227/wrds_fama_bliss_bond_prices!H227</f>
        <v>1.3346265897062082</v>
      </c>
      <c r="D227" s="3">
        <v>202</v>
      </c>
      <c r="E227" s="3">
        <v>0.98204126822794946</v>
      </c>
      <c r="F227" s="3">
        <v>-3.5544284030356477E-2</v>
      </c>
    </row>
    <row r="228" spans="1:6">
      <c r="A228">
        <f>wrds_fama_bliss_bond_prices!K229/wrds_fama_bliss_bond_prices!L228</f>
        <v>0.97787732370256797</v>
      </c>
      <c r="B228">
        <f>wrds_fama_bliss_bond_prices!L228/wrds_fama_bliss_bond_prices!H228</f>
        <v>1.3273141211070902</v>
      </c>
      <c r="D228" s="3">
        <v>203</v>
      </c>
      <c r="E228" s="3">
        <v>0.98084703058016243</v>
      </c>
      <c r="F228" s="3">
        <v>4.8869097942835227E-2</v>
      </c>
    </row>
    <row r="229" spans="1:6">
      <c r="A229">
        <f>wrds_fama_bliss_bond_prices!K230/wrds_fama_bliss_bond_prices!L229</f>
        <v>1.0670515775816132</v>
      </c>
      <c r="B229">
        <f>wrds_fama_bliss_bond_prices!L229/wrds_fama_bliss_bond_prices!H229</f>
        <v>1.2645052763359144</v>
      </c>
      <c r="D229" s="3">
        <v>204</v>
      </c>
      <c r="E229" s="3">
        <v>0.98072029686879991</v>
      </c>
      <c r="F229" s="3">
        <v>5.9868979558256208E-2</v>
      </c>
    </row>
    <row r="230" spans="1:6">
      <c r="A230">
        <f>wrds_fama_bliss_bond_prices!K231/wrds_fama_bliss_bond_prices!L230</f>
        <v>1.0069446962942818</v>
      </c>
      <c r="B230">
        <f>wrds_fama_bliss_bond_prices!L230/wrds_fama_bliss_bond_prices!H230</f>
        <v>1.1216790154176048</v>
      </c>
      <c r="D230" s="3">
        <v>205</v>
      </c>
      <c r="E230" s="3">
        <v>0.98282953140464291</v>
      </c>
      <c r="F230" s="3">
        <v>1.7621411108829532E-2</v>
      </c>
    </row>
    <row r="231" spans="1:6">
      <c r="A231">
        <f>wrds_fama_bliss_bond_prices!K232/wrds_fama_bliss_bond_prices!L231</f>
        <v>0.83546127899492539</v>
      </c>
      <c r="B231">
        <f>wrds_fama_bliss_bond_prices!L231/wrds_fama_bliss_bond_prices!H231</f>
        <v>1.1266923133825497</v>
      </c>
      <c r="D231" s="3">
        <v>206</v>
      </c>
      <c r="E231" s="3">
        <v>0.98300810060896615</v>
      </c>
      <c r="F231" s="3">
        <v>5.5190822666796535E-2</v>
      </c>
    </row>
    <row r="232" spans="1:6">
      <c r="A232">
        <f>wrds_fama_bliss_bond_prices!K233/wrds_fama_bliss_bond_prices!L232</f>
        <v>0.95621079377293627</v>
      </c>
      <c r="B232">
        <f>wrds_fama_bliss_bond_prices!L232/wrds_fama_bliss_bond_prices!H232</f>
        <v>1.1455016842148764</v>
      </c>
      <c r="D232" s="3">
        <v>207</v>
      </c>
      <c r="E232" s="3">
        <v>0.98347626614883055</v>
      </c>
      <c r="F232" s="3">
        <v>0.14545062376637485</v>
      </c>
    </row>
    <row r="233" spans="1:6">
      <c r="A233">
        <f>wrds_fama_bliss_bond_prices!K234/wrds_fama_bliss_bond_prices!L233</f>
        <v>0.90888574472091199</v>
      </c>
      <c r="B233">
        <f>wrds_fama_bliss_bond_prices!L233/wrds_fama_bliss_bond_prices!H233</f>
        <v>1.1369557341079499</v>
      </c>
      <c r="D233" s="3">
        <v>208</v>
      </c>
      <c r="E233" s="3">
        <v>0.98073637497423605</v>
      </c>
      <c r="F233" s="3">
        <v>-6.415071800401706E-2</v>
      </c>
    </row>
    <row r="234" spans="1:6">
      <c r="A234">
        <f>wrds_fama_bliss_bond_prices!K235/wrds_fama_bliss_bond_prices!L234</f>
        <v>0.9687223500125034</v>
      </c>
      <c r="B234">
        <f>wrds_fama_bliss_bond_prices!L234/wrds_fama_bliss_bond_prices!H234</f>
        <v>1.2312584193367666</v>
      </c>
      <c r="D234" s="3">
        <v>209</v>
      </c>
      <c r="E234" s="3">
        <v>0.98179416894889737</v>
      </c>
      <c r="F234" s="3">
        <v>7.0808967581437177E-2</v>
      </c>
    </row>
    <row r="235" spans="1:6">
      <c r="A235">
        <f>wrds_fama_bliss_bond_prices!K236/wrds_fama_bliss_bond_prices!L235</f>
        <v>0.90639883737762317</v>
      </c>
      <c r="B235">
        <f>wrds_fama_bliss_bond_prices!L235/wrds_fama_bliss_bond_prices!H235</f>
        <v>1.2109041090352848</v>
      </c>
      <c r="D235" s="3">
        <v>210</v>
      </c>
      <c r="E235" s="3">
        <v>0.98266944147032209</v>
      </c>
      <c r="F235" s="3">
        <v>0.12551409026121108</v>
      </c>
    </row>
    <row r="236" spans="1:6">
      <c r="A236">
        <f>wrds_fama_bliss_bond_prices!K237/wrds_fama_bliss_bond_prices!L236</f>
        <v>1.0084763738288676</v>
      </c>
      <c r="B236">
        <f>wrds_fama_bliss_bond_prices!L236/wrds_fama_bliss_bond_prices!H236</f>
        <v>1.3115021876152029</v>
      </c>
      <c r="D236" s="3">
        <v>211</v>
      </c>
      <c r="E236" s="3">
        <v>0.98114065992890087</v>
      </c>
      <c r="F236" s="3">
        <v>3.4721120365502567E-2</v>
      </c>
    </row>
    <row r="237" spans="1:6">
      <c r="A237">
        <f>wrds_fama_bliss_bond_prices!K238/wrds_fama_bliss_bond_prices!L237</f>
        <v>0.9482911615911328</v>
      </c>
      <c r="B237">
        <f>wrds_fama_bliss_bond_prices!L237/wrds_fama_bliss_bond_prices!H237</f>
        <v>1.394711784628383</v>
      </c>
      <c r="D237" s="3">
        <v>212</v>
      </c>
      <c r="E237" s="3">
        <v>0.9806517465675042</v>
      </c>
      <c r="F237" s="3">
        <v>-9.6541565143872909E-2</v>
      </c>
    </row>
    <row r="238" spans="1:6">
      <c r="A238">
        <f>wrds_fama_bliss_bond_prices!K239/wrds_fama_bliss_bond_prices!L238</f>
        <v>1.0390657537926111</v>
      </c>
      <c r="B238">
        <f>wrds_fama_bliss_bond_prices!L238/wrds_fama_bliss_bond_prices!H238</f>
        <v>1.3302697196522575</v>
      </c>
      <c r="D238" s="3">
        <v>213</v>
      </c>
      <c r="E238" s="3">
        <v>0.97999533376032155</v>
      </c>
      <c r="F238" s="3">
        <v>1.6673698021788641E-2</v>
      </c>
    </row>
    <row r="239" spans="1:6">
      <c r="A239">
        <f>wrds_fama_bliss_bond_prices!K240/wrds_fama_bliss_bond_prices!L239</f>
        <v>0.93992132942700446</v>
      </c>
      <c r="B239">
        <f>wrds_fama_bliss_bond_prices!L239/wrds_fama_bliss_bond_prices!H239</f>
        <v>1.2228548640733485</v>
      </c>
      <c r="D239" s="3">
        <v>214</v>
      </c>
      <c r="E239" s="3">
        <v>0.97915145692615724</v>
      </c>
      <c r="F239" s="3">
        <v>0.13344669935074749</v>
      </c>
    </row>
    <row r="240" spans="1:6">
      <c r="A240">
        <f>wrds_fama_bliss_bond_prices!K241/wrds_fama_bliss_bond_prices!L240</f>
        <v>0.95539170127991158</v>
      </c>
      <c r="B240">
        <f>wrds_fama_bliss_bond_prices!L240/wrds_fama_bliss_bond_prices!H240</f>
        <v>1.2874849894435201</v>
      </c>
      <c r="D240" s="3">
        <v>215</v>
      </c>
      <c r="E240" s="3">
        <v>0.98005057848036725</v>
      </c>
      <c r="F240" s="3">
        <v>1.2650217046531687E-2</v>
      </c>
    </row>
    <row r="241" spans="1:6">
      <c r="A241">
        <f>wrds_fama_bliss_bond_prices!K242/wrds_fama_bliss_bond_prices!L241</f>
        <v>1.025329712444331</v>
      </c>
      <c r="B241">
        <f>wrds_fama_bliss_bond_prices!L241/wrds_fama_bliss_bond_prices!H241</f>
        <v>1.2416425098002446</v>
      </c>
      <c r="D241" s="3">
        <v>216</v>
      </c>
      <c r="E241" s="3">
        <v>0.980254173255936</v>
      </c>
      <c r="F241" s="3">
        <v>2.0958369942581934E-2</v>
      </c>
    </row>
    <row r="242" spans="1:6">
      <c r="A242">
        <f>wrds_fama_bliss_bond_prices!K243/wrds_fama_bliss_bond_prices!L242</f>
        <v>0.99120616176339937</v>
      </c>
      <c r="B242">
        <f>wrds_fama_bliss_bond_prices!L242/wrds_fama_bliss_bond_prices!H242</f>
        <v>1.1327296870380774</v>
      </c>
      <c r="D242" s="3">
        <v>217</v>
      </c>
      <c r="E242" s="3">
        <v>0.97963222314495535</v>
      </c>
      <c r="F242" s="3">
        <v>1.25005684050985E-2</v>
      </c>
    </row>
    <row r="243" spans="1:6">
      <c r="A243">
        <f>wrds_fama_bliss_bond_prices!K244/wrds_fama_bliss_bond_prices!L243</f>
        <v>1.0409124824821134</v>
      </c>
      <c r="B243">
        <f>wrds_fama_bliss_bond_prices!L243/wrds_fama_bliss_bond_prices!H243</f>
        <v>1.195136912990522</v>
      </c>
      <c r="D243" s="3">
        <v>218</v>
      </c>
      <c r="E243" s="3">
        <v>0.97864217549049803</v>
      </c>
      <c r="F243" s="3">
        <v>1.9552750537219277E-2</v>
      </c>
    </row>
    <row r="244" spans="1:6">
      <c r="A244">
        <f>wrds_fama_bliss_bond_prices!K245/wrds_fama_bliss_bond_prices!L244</f>
        <v>0.9884257166330821</v>
      </c>
      <c r="B244">
        <f>wrds_fama_bliss_bond_prices!L244/wrds_fama_bliss_bond_prices!H244</f>
        <v>1.1128982093747812</v>
      </c>
      <c r="D244" s="3">
        <v>219</v>
      </c>
      <c r="E244" s="3">
        <v>0.97917976269504292</v>
      </c>
      <c r="F244" s="3">
        <v>-1.7449026477601715E-2</v>
      </c>
    </row>
    <row r="245" spans="1:6">
      <c r="A245">
        <f>wrds_fama_bliss_bond_prices!K246/wrds_fama_bliss_bond_prices!L245</f>
        <v>1.0034835151984103</v>
      </c>
      <c r="B245">
        <f>wrds_fama_bliss_bond_prices!L245/wrds_fama_bliss_bond_prices!H245</f>
        <v>1.0786655397063523</v>
      </c>
      <c r="D245" s="3">
        <v>220</v>
      </c>
      <c r="E245" s="3">
        <v>0.97908510709368324</v>
      </c>
      <c r="F245" s="3">
        <v>-7.4231994177900162E-3</v>
      </c>
    </row>
    <row r="246" spans="1:6">
      <c r="A246">
        <f>wrds_fama_bliss_bond_prices!K247/wrds_fama_bliss_bond_prices!L246</f>
        <v>0.98662906957891539</v>
      </c>
      <c r="B246">
        <f>wrds_fama_bliss_bond_prices!L246/wrds_fama_bliss_bond_prices!H246</f>
        <v>1.1036743098574795</v>
      </c>
      <c r="D246" s="3">
        <v>221</v>
      </c>
      <c r="E246" s="3">
        <v>0.97850118017681098</v>
      </c>
      <c r="F246" s="3">
        <v>-0.1369937340460603</v>
      </c>
    </row>
    <row r="247" spans="1:6">
      <c r="A247">
        <f>wrds_fama_bliss_bond_prices!K248/wrds_fama_bliss_bond_prices!L247</f>
        <v>1.0109929722029631</v>
      </c>
      <c r="B247">
        <f>wrds_fama_bliss_bond_prices!L247/wrds_fama_bliss_bond_prices!H247</f>
        <v>1.1174939325376125</v>
      </c>
      <c r="D247" s="3">
        <v>222</v>
      </c>
      <c r="E247" s="3">
        <v>0.97675373356681761</v>
      </c>
      <c r="F247" s="3">
        <v>8.488837979000019E-3</v>
      </c>
    </row>
    <row r="248" spans="1:6">
      <c r="A248">
        <f>wrds_fama_bliss_bond_prices!K249/wrds_fama_bliss_bond_prices!L248</f>
        <v>1.0337361066676003</v>
      </c>
      <c r="B248">
        <f>wrds_fama_bliss_bond_prices!L248/wrds_fama_bliss_bond_prices!H248</f>
        <v>1.1149798054561477</v>
      </c>
      <c r="D248" s="3">
        <v>223</v>
      </c>
      <c r="E248" s="3">
        <v>0.97526988932680936</v>
      </c>
      <c r="F248" s="3">
        <v>-2.9035453596348515E-2</v>
      </c>
    </row>
    <row r="249" spans="1:6">
      <c r="A249">
        <f>wrds_fama_bliss_bond_prices!K250/wrds_fama_bliss_bond_prices!L249</f>
        <v>1.0511021612196374</v>
      </c>
      <c r="B249">
        <f>wrds_fama_bliss_bond_prices!L249/wrds_fama_bliss_bond_prices!H249</f>
        <v>1.0265739333291521</v>
      </c>
      <c r="D249" s="3">
        <v>224</v>
      </c>
      <c r="E249" s="3">
        <v>0.97279925752105623</v>
      </c>
      <c r="F249" s="3">
        <v>-6.2564069050003335E-2</v>
      </c>
    </row>
    <row r="250" spans="1:6">
      <c r="A250">
        <f>wrds_fama_bliss_bond_prices!K251/wrds_fama_bliss_bond_prices!L250</f>
        <v>1.0075200113093694</v>
      </c>
      <c r="B250">
        <f>wrds_fama_bliss_bond_prices!L250/wrds_fama_bliss_bond_prices!H250</f>
        <v>1.0303435828734944</v>
      </c>
      <c r="D250" s="3">
        <v>225</v>
      </c>
      <c r="E250" s="3">
        <v>0.97040088427805649</v>
      </c>
      <c r="F250" s="3">
        <v>-6.5004554505755596E-2</v>
      </c>
    </row>
    <row r="251" spans="1:6">
      <c r="A251">
        <f>wrds_fama_bliss_bond_prices!K252/wrds_fama_bliss_bond_prices!L251</f>
        <v>0.98379305358274993</v>
      </c>
      <c r="B251">
        <f>wrds_fama_bliss_bond_prices!L251/wrds_fama_bliss_bond_prices!H251</f>
        <v>0.9615640667202745</v>
      </c>
      <c r="D251" s="3">
        <v>226</v>
      </c>
      <c r="E251" s="3">
        <v>0.97226888532751532</v>
      </c>
      <c r="F251" s="3">
        <v>0.19669125021642386</v>
      </c>
    </row>
    <row r="252" spans="1:6">
      <c r="A252">
        <f>wrds_fama_bliss_bond_prices!K253/wrds_fama_bliss_bond_prices!L252</f>
        <v>0.99720787367060482</v>
      </c>
      <c r="B252">
        <f>wrds_fama_bliss_bond_prices!L252/wrds_fama_bliss_bond_prices!H252</f>
        <v>0.97902528245100795</v>
      </c>
      <c r="D252" s="3">
        <v>227</v>
      </c>
      <c r="E252" s="3">
        <v>0.97245888845970674</v>
      </c>
      <c r="F252" s="3">
        <v>5.4184352428612303E-3</v>
      </c>
    </row>
    <row r="253" spans="1:6">
      <c r="A253">
        <f>wrds_fama_bliss_bond_prices!K254/wrds_fama_bliss_bond_prices!L253</f>
        <v>1.019066926472477</v>
      </c>
      <c r="B253">
        <f>wrds_fama_bliss_bond_prices!L253/wrds_fama_bliss_bond_prices!H253</f>
        <v>0.94840131439866848</v>
      </c>
      <c r="D253" s="3">
        <v>228</v>
      </c>
      <c r="E253" s="3">
        <v>0.97409087867943744</v>
      </c>
      <c r="F253" s="3">
        <v>9.2960698902175731E-2</v>
      </c>
    </row>
    <row r="254" spans="1:6">
      <c r="A254">
        <f>wrds_fama_bliss_bond_prices!K255/wrds_fama_bliss_bond_prices!L254</f>
        <v>1.1703488447543999</v>
      </c>
      <c r="B254">
        <f>wrds_fama_bliss_bond_prices!L254/wrds_fama_bliss_bond_prices!H254</f>
        <v>0.88859904025196734</v>
      </c>
      <c r="D254" s="3">
        <v>229</v>
      </c>
      <c r="E254" s="3">
        <v>0.97780199710214633</v>
      </c>
      <c r="F254" s="3">
        <v>2.9142699192135524E-2</v>
      </c>
    </row>
    <row r="255" spans="1:6">
      <c r="A255">
        <f>wrds_fama_bliss_bond_prices!K256/wrds_fama_bliss_bond_prices!L255</f>
        <v>0.9306557609103624</v>
      </c>
      <c r="B255">
        <f>wrds_fama_bliss_bond_prices!L255/wrds_fama_bliss_bond_prices!H255</f>
        <v>0.88173394565060359</v>
      </c>
      <c r="D255" s="3">
        <v>230</v>
      </c>
      <c r="E255" s="3">
        <v>0.97767173434572741</v>
      </c>
      <c r="F255" s="3">
        <v>-0.14221045535080201</v>
      </c>
    </row>
    <row r="256" spans="1:6">
      <c r="A256">
        <f>wrds_fama_bliss_bond_prices!K257/wrds_fama_bliss_bond_prices!L256</f>
        <v>0.93330234884655172</v>
      </c>
      <c r="B256">
        <f>wrds_fama_bliss_bond_prices!L256/wrds_fama_bliss_bond_prices!H256</f>
        <v>0.83982321244152269</v>
      </c>
      <c r="D256" s="3">
        <v>231</v>
      </c>
      <c r="E256" s="3">
        <v>0.97718300207641917</v>
      </c>
      <c r="F256" s="3">
        <v>-2.0972208303482898E-2</v>
      </c>
    </row>
    <row r="257" spans="1:6">
      <c r="A257">
        <f>wrds_fama_bliss_bond_prices!K258/wrds_fama_bliss_bond_prices!L257</f>
        <v>1.0205092140389502</v>
      </c>
      <c r="B257">
        <f>wrds_fama_bliss_bond_prices!L257/wrds_fama_bliss_bond_prices!H257</f>
        <v>0.84496394177208534</v>
      </c>
      <c r="D257" s="3">
        <v>232</v>
      </c>
      <c r="E257" s="3">
        <v>0.97740505530862909</v>
      </c>
      <c r="F257" s="3">
        <v>-6.8519310587717097E-2</v>
      </c>
    </row>
    <row r="258" spans="1:6">
      <c r="A258">
        <f>wrds_fama_bliss_bond_prices!K259/wrds_fama_bliss_bond_prices!L258</f>
        <v>0.99469749015877662</v>
      </c>
      <c r="B258">
        <f>wrds_fama_bliss_bond_prices!L258/wrds_fama_bliss_bond_prices!H258</f>
        <v>0.92943975322069328</v>
      </c>
      <c r="D258" s="3">
        <v>233</v>
      </c>
      <c r="E258" s="3">
        <v>0.97495474658939607</v>
      </c>
      <c r="F258" s="3">
        <v>-6.2323965768926737E-3</v>
      </c>
    </row>
    <row r="259" spans="1:6">
      <c r="A259">
        <f>wrds_fama_bliss_bond_prices!K260/wrds_fama_bliss_bond_prices!L259</f>
        <v>1.0072223912204554</v>
      </c>
      <c r="B259">
        <f>wrds_fama_bliss_bond_prices!L259/wrds_fama_bliss_bond_prices!H259</f>
        <v>0.88925414818827564</v>
      </c>
      <c r="D259" s="3">
        <v>234</v>
      </c>
      <c r="E259" s="3">
        <v>0.9754836217098094</v>
      </c>
      <c r="F259" s="3">
        <v>-6.9084784332186233E-2</v>
      </c>
    </row>
    <row r="260" spans="1:6">
      <c r="A260">
        <f>wrds_fama_bliss_bond_prices!K261/wrds_fama_bliss_bond_prices!L260</f>
        <v>1.011485706120993</v>
      </c>
      <c r="B260">
        <f>wrds_fama_bliss_bond_prices!L260/wrds_fama_bliss_bond_prices!H260</f>
        <v>0.93536874677037685</v>
      </c>
      <c r="D260" s="3">
        <v>235</v>
      </c>
      <c r="E260" s="3">
        <v>0.97286973697806123</v>
      </c>
      <c r="F260" s="3">
        <v>3.5606636850806339E-2</v>
      </c>
    </row>
    <row r="261" spans="1:6">
      <c r="A261">
        <f>wrds_fama_bliss_bond_prices!K262/wrds_fama_bliss_bond_prices!L261</f>
        <v>1.0082460181076367</v>
      </c>
      <c r="B261">
        <f>wrds_fama_bliss_bond_prices!L261/wrds_fama_bliss_bond_prices!H261</f>
        <v>0.97882676135675073</v>
      </c>
      <c r="D261" s="3">
        <v>236</v>
      </c>
      <c r="E261" s="3">
        <v>0.97070766491626848</v>
      </c>
      <c r="F261" s="3">
        <v>-2.2416503325135673E-2</v>
      </c>
    </row>
    <row r="262" spans="1:6">
      <c r="A262">
        <f>wrds_fama_bliss_bond_prices!K263/wrds_fama_bliss_bond_prices!L262</f>
        <v>1.107298104699197</v>
      </c>
      <c r="B262">
        <f>wrds_fama_bliss_bond_prices!L262/wrds_fama_bliss_bond_prices!H262</f>
        <v>0.96883744675593853</v>
      </c>
      <c r="D262" s="3">
        <v>237</v>
      </c>
      <c r="E262" s="3">
        <v>0.97238209182482616</v>
      </c>
      <c r="F262" s="3">
        <v>6.6683661967784968E-2</v>
      </c>
    </row>
    <row r="263" spans="1:6">
      <c r="A263">
        <f>wrds_fama_bliss_bond_prices!K264/wrds_fama_bliss_bond_prices!L263</f>
        <v>1.0813834968245672</v>
      </c>
      <c r="B263">
        <f>wrds_fama_bliss_bond_prices!L263/wrds_fama_bliss_bond_prices!H263</f>
        <v>0.90606651560644702</v>
      </c>
      <c r="D263" s="3">
        <v>238</v>
      </c>
      <c r="E263" s="3">
        <v>0.97517309991289414</v>
      </c>
      <c r="F263" s="3">
        <v>-3.5251770485889677E-2</v>
      </c>
    </row>
    <row r="264" spans="1:6">
      <c r="A264">
        <f>wrds_fama_bliss_bond_prices!K265/wrds_fama_bliss_bond_prices!L264</f>
        <v>0.99538967489267405</v>
      </c>
      <c r="B264">
        <f>wrds_fama_bliss_bond_prices!L264/wrds_fama_bliss_bond_prices!H264</f>
        <v>0.91251428932432133</v>
      </c>
      <c r="D264" s="3">
        <v>239</v>
      </c>
      <c r="E264" s="3">
        <v>0.97349378654726304</v>
      </c>
      <c r="F264" s="3">
        <v>-1.8102085267351464E-2</v>
      </c>
    </row>
    <row r="265" spans="1:6">
      <c r="A265">
        <f>wrds_fama_bliss_bond_prices!K266/wrds_fama_bliss_bond_prices!L265</f>
        <v>1.0669540533613073</v>
      </c>
      <c r="B265">
        <f>wrds_fama_bliss_bond_prices!L265/wrds_fama_bliss_bond_prices!H265</f>
        <v>0.92988296842169749</v>
      </c>
      <c r="D265" s="3">
        <v>240</v>
      </c>
      <c r="E265" s="3">
        <v>0.9746849321366875</v>
      </c>
      <c r="F265" s="3">
        <v>5.0644780307643522E-2</v>
      </c>
    </row>
    <row r="266" spans="1:6">
      <c r="A266">
        <f>wrds_fama_bliss_bond_prices!K267/wrds_fama_bliss_bond_prices!L266</f>
        <v>1.0331651670629698</v>
      </c>
      <c r="B266">
        <f>wrds_fama_bliss_bond_prices!L266/wrds_fama_bliss_bond_prices!H266</f>
        <v>0.93106640375443173</v>
      </c>
      <c r="D266" s="3">
        <v>241</v>
      </c>
      <c r="E266" s="3">
        <v>0.97751486257401154</v>
      </c>
      <c r="F266" s="3">
        <v>1.3691299189387829E-2</v>
      </c>
    </row>
    <row r="267" spans="1:6">
      <c r="A267">
        <f>wrds_fama_bliss_bond_prices!K268/wrds_fama_bliss_bond_prices!L267</f>
        <v>1.0177655441413158</v>
      </c>
      <c r="B267">
        <f>wrds_fama_bliss_bond_prices!L267/wrds_fama_bliss_bond_prices!H267</f>
        <v>0.94391730630220694</v>
      </c>
      <c r="D267" s="3">
        <v>242</v>
      </c>
      <c r="E267" s="3">
        <v>0.97589330779512706</v>
      </c>
      <c r="F267" s="3">
        <v>6.501917468698637E-2</v>
      </c>
    </row>
    <row r="268" spans="1:6">
      <c r="A268">
        <f>wrds_fama_bliss_bond_prices!K269/wrds_fama_bliss_bond_prices!L268</f>
        <v>0.93603556377798414</v>
      </c>
      <c r="B268">
        <f>wrds_fama_bliss_bond_prices!L268/wrds_fama_bliss_bond_prices!H268</f>
        <v>0.8632809988371869</v>
      </c>
      <c r="D268" s="3">
        <v>243</v>
      </c>
      <c r="E268" s="3">
        <v>0.97803015270085936</v>
      </c>
      <c r="F268" s="3">
        <v>1.039556393222274E-2</v>
      </c>
    </row>
    <row r="269" spans="1:6">
      <c r="A269">
        <f>wrds_fama_bliss_bond_prices!K270/wrds_fama_bliss_bond_prices!L269</f>
        <v>0.99171163774232474</v>
      </c>
      <c r="B269">
        <f>wrds_fama_bliss_bond_prices!L269/wrds_fama_bliss_bond_prices!H269</f>
        <v>0.99205865588540221</v>
      </c>
      <c r="D269" s="3">
        <v>244</v>
      </c>
      <c r="E269" s="3">
        <v>0.97891963542097116</v>
      </c>
      <c r="F269" s="3">
        <v>2.4563879777439124E-2</v>
      </c>
    </row>
    <row r="270" spans="1:6">
      <c r="A270">
        <f>wrds_fama_bliss_bond_prices!K271/wrds_fama_bliss_bond_prices!L270</f>
        <v>0.94051711215934874</v>
      </c>
      <c r="B270">
        <f>wrds_fama_bliss_bond_prices!L270/wrds_fama_bliss_bond_prices!H270</f>
        <v>1.0185792530840185</v>
      </c>
      <c r="D270" s="3">
        <v>245</v>
      </c>
      <c r="E270" s="3">
        <v>0.97826982139489216</v>
      </c>
      <c r="F270" s="3">
        <v>8.3592481840232269E-3</v>
      </c>
    </row>
    <row r="271" spans="1:6">
      <c r="A271">
        <f>wrds_fama_bliss_bond_prices!K272/wrds_fama_bliss_bond_prices!L271</f>
        <v>0.96346610048440084</v>
      </c>
      <c r="B271">
        <f>wrds_fama_bliss_bond_prices!L271/wrds_fama_bliss_bond_prices!H271</f>
        <v>0.98701804961799489</v>
      </c>
      <c r="D271" s="3">
        <v>246</v>
      </c>
      <c r="E271" s="3">
        <v>0.97791073997671751</v>
      </c>
      <c r="F271" s="3">
        <v>3.3082232226245623E-2</v>
      </c>
    </row>
    <row r="272" spans="1:6">
      <c r="A272">
        <f>wrds_fama_bliss_bond_prices!K273/wrds_fama_bliss_bond_prices!L272</f>
        <v>0.99039560998310494</v>
      </c>
      <c r="B272">
        <f>wrds_fama_bliss_bond_prices!L272/wrds_fama_bliss_bond_prices!H272</f>
        <v>1.0333581164676686</v>
      </c>
      <c r="D272" s="3">
        <v>247</v>
      </c>
      <c r="E272" s="3">
        <v>0.97797606566170758</v>
      </c>
      <c r="F272" s="3">
        <v>5.5760041005892713E-2</v>
      </c>
    </row>
    <row r="273" spans="1:6">
      <c r="A273">
        <f>wrds_fama_bliss_bond_prices!K274/wrds_fama_bliss_bond_prices!L273</f>
        <v>0.92120407761331391</v>
      </c>
      <c r="B273">
        <f>wrds_fama_bliss_bond_prices!L273/wrds_fama_bliss_bond_prices!H273</f>
        <v>1.1865966524091325</v>
      </c>
      <c r="D273" s="3">
        <v>248</v>
      </c>
      <c r="E273" s="3">
        <v>0.98027315485676669</v>
      </c>
      <c r="F273" s="3">
        <v>7.0829006362870706E-2</v>
      </c>
    </row>
    <row r="274" spans="1:6">
      <c r="A274">
        <f>wrds_fama_bliss_bond_prices!K275/wrds_fama_bliss_bond_prices!L274</f>
        <v>1.0387985942859441</v>
      </c>
      <c r="B274">
        <f>wrds_fama_bliss_bond_prices!L274/wrds_fama_bliss_bond_prices!H274</f>
        <v>1.1943166616456433</v>
      </c>
      <c r="D274" s="3">
        <v>249</v>
      </c>
      <c r="E274" s="3">
        <v>0.98017520637179467</v>
      </c>
      <c r="F274" s="3">
        <v>2.734480493757474E-2</v>
      </c>
    </row>
    <row r="275" spans="1:6">
      <c r="A275">
        <f>wrds_fama_bliss_bond_prices!K276/wrds_fama_bliss_bond_prices!L275</f>
        <v>1.0790545289551807</v>
      </c>
      <c r="B275">
        <f>wrds_fama_bliss_bond_prices!L275/wrds_fama_bliss_bond_prices!H275</f>
        <v>1.1828472721879604</v>
      </c>
      <c r="D275" s="3">
        <v>250</v>
      </c>
      <c r="E275" s="3">
        <v>0.9819623352083271</v>
      </c>
      <c r="F275" s="3">
        <v>1.830718374422835E-3</v>
      </c>
    </row>
    <row r="276" spans="1:6">
      <c r="A276">
        <f>wrds_fama_bliss_bond_prices!K277/wrds_fama_bliss_bond_prices!L276</f>
        <v>0.92524620209529918</v>
      </c>
      <c r="B276">
        <f>wrds_fama_bliss_bond_prices!L276/wrds_fama_bliss_bond_prices!H276</f>
        <v>1.183020590526096</v>
      </c>
      <c r="D276" s="3">
        <v>251</v>
      </c>
      <c r="E276" s="3">
        <v>0.98150863265415689</v>
      </c>
      <c r="F276" s="3">
        <v>1.5699241016447929E-2</v>
      </c>
    </row>
    <row r="277" spans="1:6">
      <c r="A277">
        <f>wrds_fama_bliss_bond_prices!K278/wrds_fama_bliss_bond_prices!L277</f>
        <v>0.9819524078738715</v>
      </c>
      <c r="B277">
        <f>wrds_fama_bliss_bond_prices!L277/wrds_fama_bliss_bond_prices!H277</f>
        <v>1.24918799899658</v>
      </c>
      <c r="D277" s="3">
        <v>252</v>
      </c>
      <c r="E277" s="3">
        <v>0.98230434887108209</v>
      </c>
      <c r="F277" s="3">
        <v>3.6762577601394897E-2</v>
      </c>
    </row>
    <row r="278" spans="1:6">
      <c r="A278">
        <f>wrds_fama_bliss_bond_prices!K279/wrds_fama_bliss_bond_prices!L278</f>
        <v>1.0177952413591316</v>
      </c>
      <c r="B278">
        <f>wrds_fama_bliss_bond_prices!L278/wrds_fama_bliss_bond_prices!H278</f>
        <v>1.1368114643365752</v>
      </c>
      <c r="D278" s="3">
        <v>253</v>
      </c>
      <c r="E278" s="3">
        <v>0.98385821802566742</v>
      </c>
      <c r="F278" s="3">
        <v>0.18649062672873251</v>
      </c>
    </row>
    <row r="279" spans="1:6">
      <c r="A279">
        <f>wrds_fama_bliss_bond_prices!K280/wrds_fama_bliss_bond_prices!L279</f>
        <v>1.0051569773705276</v>
      </c>
      <c r="B279">
        <f>wrds_fama_bliss_bond_prices!L279/wrds_fama_bliss_bond_prices!H279</f>
        <v>1.0976049681220279</v>
      </c>
      <c r="D279" s="3">
        <v>254</v>
      </c>
      <c r="E279" s="3">
        <v>0.98403659683979416</v>
      </c>
      <c r="F279" s="3">
        <v>-5.3380835929431769E-2</v>
      </c>
    </row>
    <row r="280" spans="1:6">
      <c r="A280">
        <f>wrds_fama_bliss_bond_prices!K281/wrds_fama_bliss_bond_prices!L280</f>
        <v>1.0342364188688393</v>
      </c>
      <c r="B280">
        <f>wrds_fama_bliss_bond_prices!L280/wrds_fama_bliss_bond_prices!H280</f>
        <v>1.0882704687737261</v>
      </c>
      <c r="D280" s="3">
        <v>255</v>
      </c>
      <c r="E280" s="3">
        <v>0.98512558210847956</v>
      </c>
      <c r="F280" s="3">
        <v>-5.1823233261927837E-2</v>
      </c>
    </row>
    <row r="281" spans="1:6">
      <c r="A281">
        <f>wrds_fama_bliss_bond_prices!K282/wrds_fama_bliss_bond_prices!L281</f>
        <v>0.89439849338606425</v>
      </c>
      <c r="B281">
        <f>wrds_fama_bliss_bond_prices!L281/wrds_fama_bliss_bond_prices!H281</f>
        <v>1.0782854164413385</v>
      </c>
      <c r="D281" s="3">
        <v>256</v>
      </c>
      <c r="E281" s="3">
        <v>0.98499200824606692</v>
      </c>
      <c r="F281" s="3">
        <v>3.5517205792883311E-2</v>
      </c>
    </row>
    <row r="282" spans="1:6">
      <c r="A282">
        <f>wrds_fama_bliss_bond_prices!K283/wrds_fama_bliss_bond_prices!L282</f>
        <v>0.97501269766433818</v>
      </c>
      <c r="B282">
        <f>wrds_fama_bliss_bond_prices!L282/wrds_fama_bliss_bond_prices!H282</f>
        <v>1.2396256408049582</v>
      </c>
      <c r="D282" s="3">
        <v>257</v>
      </c>
      <c r="E282" s="3">
        <v>0.98279703557000198</v>
      </c>
      <c r="F282" s="3">
        <v>1.1900454588774645E-2</v>
      </c>
    </row>
    <row r="283" spans="1:6">
      <c r="A283">
        <f>wrds_fama_bliss_bond_prices!K284/wrds_fama_bliss_bond_prices!L283</f>
        <v>0.92078508548525939</v>
      </c>
      <c r="B283">
        <f>wrds_fama_bliss_bond_prices!L283/wrds_fama_bliss_bond_prices!H283</f>
        <v>1.1990934869715411</v>
      </c>
      <c r="D283" s="3">
        <v>258</v>
      </c>
      <c r="E283" s="3">
        <v>0.98384119606405007</v>
      </c>
      <c r="F283" s="3">
        <v>2.3381195156405354E-2</v>
      </c>
    </row>
    <row r="284" spans="1:6">
      <c r="A284">
        <f>wrds_fama_bliss_bond_prices!K285/wrds_fama_bliss_bond_prices!L284</f>
        <v>0.97323957759169499</v>
      </c>
      <c r="B284">
        <f>wrds_fama_bliss_bond_prices!L284/wrds_fama_bliss_bond_prices!H284</f>
        <v>1.2377227499432637</v>
      </c>
      <c r="D284" s="3">
        <v>259</v>
      </c>
      <c r="E284" s="3">
        <v>0.98264297988690219</v>
      </c>
      <c r="F284" s="3">
        <v>2.8842726234090788E-2</v>
      </c>
    </row>
    <row r="285" spans="1:6">
      <c r="A285">
        <f>wrds_fama_bliss_bond_prices!K286/wrds_fama_bliss_bond_prices!L285</f>
        <v>0.97436472616353775</v>
      </c>
      <c r="B285">
        <f>wrds_fama_bliss_bond_prices!L285/wrds_fama_bliss_bond_prices!H285</f>
        <v>1.3446874103803828</v>
      </c>
      <c r="D285" s="3">
        <v>260</v>
      </c>
      <c r="E285" s="3">
        <v>0.98151379091626823</v>
      </c>
      <c r="F285" s="3">
        <v>2.6732227191368474E-2</v>
      </c>
    </row>
    <row r="286" spans="1:6">
      <c r="A286">
        <f>wrds_fama_bliss_bond_prices!K287/wrds_fama_bliss_bond_prices!L286</f>
        <v>0.97525776749372406</v>
      </c>
      <c r="B286">
        <f>wrds_fama_bliss_bond_prices!L286/wrds_fama_bliss_bond_prices!H286</f>
        <v>1.222403643954511</v>
      </c>
      <c r="D286" s="3">
        <v>261</v>
      </c>
      <c r="E286" s="3">
        <v>0.98177334773170932</v>
      </c>
      <c r="F286" s="3">
        <v>0.12552475696748766</v>
      </c>
    </row>
    <row r="287" spans="1:6">
      <c r="A287">
        <f>wrds_fama_bliss_bond_prices!K288/wrds_fama_bliss_bond_prices!L287</f>
        <v>0.96039931065117956</v>
      </c>
      <c r="B287">
        <f>wrds_fama_bliss_bond_prices!L287/wrds_fama_bliss_bond_prices!H287</f>
        <v>1.2249818182841217</v>
      </c>
      <c r="D287" s="3">
        <v>262</v>
      </c>
      <c r="E287" s="3">
        <v>0.98340435282490224</v>
      </c>
      <c r="F287" s="3">
        <v>9.7979143999665008E-2</v>
      </c>
    </row>
    <row r="288" spans="1:6">
      <c r="A288">
        <f>wrds_fama_bliss_bond_prices!K289/wrds_fama_bliss_bond_prices!L288</f>
        <v>1.039277950069049</v>
      </c>
      <c r="B288">
        <f>wrds_fama_bliss_bond_prices!L288/wrds_fama_bliss_bond_prices!H288</f>
        <v>1.2264903111559771</v>
      </c>
      <c r="D288" s="3">
        <v>263</v>
      </c>
      <c r="E288" s="3">
        <v>0.98323681744537184</v>
      </c>
      <c r="F288" s="3">
        <v>1.2152857447302212E-2</v>
      </c>
    </row>
    <row r="289" spans="1:6">
      <c r="A289">
        <f>wrds_fama_bliss_bond_prices!K290/wrds_fama_bliss_bond_prices!L289</f>
        <v>0.96391737927095078</v>
      </c>
      <c r="B289">
        <f>wrds_fama_bliss_bond_prices!L289/wrds_fama_bliss_bond_prices!H289</f>
        <v>1.1431442595754298</v>
      </c>
      <c r="D289" s="3">
        <v>264</v>
      </c>
      <c r="E289" s="3">
        <v>0.98278551931180758</v>
      </c>
      <c r="F289" s="3">
        <v>8.4168534049499755E-2</v>
      </c>
    </row>
    <row r="290" spans="1:6">
      <c r="A290">
        <f>wrds_fama_bliss_bond_prices!K291/wrds_fama_bliss_bond_prices!L290</f>
        <v>0.95860663667803825</v>
      </c>
      <c r="B290">
        <f>wrds_fama_bliss_bond_prices!L290/wrds_fama_bliss_bond_prices!H290</f>
        <v>1.1839524081057884</v>
      </c>
      <c r="D290" s="3">
        <v>265</v>
      </c>
      <c r="E290" s="3">
        <v>0.98275476958387131</v>
      </c>
      <c r="F290" s="3">
        <v>5.0410397479098479E-2</v>
      </c>
    </row>
    <row r="291" spans="1:6">
      <c r="A291">
        <f>wrds_fama_bliss_bond_prices!K292/wrds_fama_bliss_bond_prices!L291</f>
        <v>0.95790793596597201</v>
      </c>
      <c r="B291">
        <f>wrds_fama_bliss_bond_prices!L291/wrds_fama_bliss_bond_prices!H291</f>
        <v>1.219791689585779</v>
      </c>
      <c r="D291" s="3">
        <v>266</v>
      </c>
      <c r="E291" s="3">
        <v>0.98242085885284147</v>
      </c>
      <c r="F291" s="3">
        <v>3.5344685288474342E-2</v>
      </c>
    </row>
    <row r="292" spans="1:6">
      <c r="A292">
        <f>wrds_fama_bliss_bond_prices!K293/wrds_fama_bliss_bond_prices!L292</f>
        <v>0.93731287861490831</v>
      </c>
      <c r="B292">
        <f>wrds_fama_bliss_bond_prices!L292/wrds_fama_bliss_bond_prices!H292</f>
        <v>1.2392001648491011</v>
      </c>
      <c r="D292" s="3">
        <v>267</v>
      </c>
      <c r="E292" s="3">
        <v>0.98451606798489188</v>
      </c>
      <c r="F292" s="3">
        <v>-4.8480504206907749E-2</v>
      </c>
    </row>
    <row r="293" spans="1:6">
      <c r="A293">
        <f>wrds_fama_bliss_bond_prices!K294/wrds_fama_bliss_bond_prices!L293</f>
        <v>0.92273009820726337</v>
      </c>
      <c r="B293">
        <f>wrds_fama_bliss_bond_prices!L293/wrds_fama_bliss_bond_prices!H293</f>
        <v>1.2331094814087353</v>
      </c>
      <c r="D293" s="3">
        <v>268</v>
      </c>
      <c r="E293" s="3">
        <v>0.98116998070071759</v>
      </c>
      <c r="F293" s="3">
        <v>1.0541657041607144E-2</v>
      </c>
    </row>
    <row r="294" spans="1:6">
      <c r="A294">
        <f>wrds_fama_bliss_bond_prices!K295/wrds_fama_bliss_bond_prices!L294</f>
        <v>0.86533276072519427</v>
      </c>
      <c r="B294">
        <f>wrds_fama_bliss_bond_prices!L294/wrds_fama_bliss_bond_prices!H294</f>
        <v>1.2429462161260101</v>
      </c>
      <c r="D294" s="3">
        <v>269</v>
      </c>
      <c r="E294" s="3">
        <v>0.98048088419835011</v>
      </c>
      <c r="F294" s="3">
        <v>-3.9963772039001366E-2</v>
      </c>
    </row>
    <row r="295" spans="1:6">
      <c r="A295">
        <f>wrds_fama_bliss_bond_prices!K296/wrds_fama_bliss_bond_prices!L295</f>
        <v>0.95230260223379182</v>
      </c>
      <c r="B295">
        <f>wrds_fama_bliss_bond_prices!L295/wrds_fama_bliss_bond_prices!H295</f>
        <v>1.2392311985252098</v>
      </c>
      <c r="D295" s="3">
        <v>270</v>
      </c>
      <c r="E295" s="3">
        <v>0.98130095302093601</v>
      </c>
      <c r="F295" s="3">
        <v>-1.7834852536535162E-2</v>
      </c>
    </row>
    <row r="296" spans="1:6">
      <c r="A296">
        <f>wrds_fama_bliss_bond_prices!K297/wrds_fama_bliss_bond_prices!L296</f>
        <v>1.10514637128835</v>
      </c>
      <c r="B296">
        <f>wrds_fama_bliss_bond_prices!L296/wrds_fama_bliss_bond_prices!H296</f>
        <v>1.2902263878381439</v>
      </c>
      <c r="D296" s="3">
        <v>271</v>
      </c>
      <c r="E296" s="3">
        <v>0.98009687840125703</v>
      </c>
      <c r="F296" s="3">
        <v>1.0298731581847909E-2</v>
      </c>
    </row>
    <row r="297" spans="1:6">
      <c r="A297">
        <f>wrds_fama_bliss_bond_prices!K298/wrds_fama_bliss_bond_prices!L297</f>
        <v>1.0012937489854308</v>
      </c>
      <c r="B297">
        <f>wrds_fama_bliss_bond_prices!L297/wrds_fama_bliss_bond_prices!H297</f>
        <v>1.2152418706673707</v>
      </c>
      <c r="D297" s="3">
        <v>272</v>
      </c>
      <c r="E297" s="3">
        <v>0.97611521319385808</v>
      </c>
      <c r="F297" s="3">
        <v>-5.4911135580544168E-2</v>
      </c>
    </row>
    <row r="298" spans="1:6">
      <c r="A298">
        <f>wrds_fama_bliss_bond_prices!K299/wrds_fama_bliss_bond_prices!L298</f>
        <v>0.97043519166738978</v>
      </c>
      <c r="B298">
        <f>wrds_fama_bliss_bond_prices!L298/wrds_fama_bliss_bond_prices!H298</f>
        <v>1.2681465192057166</v>
      </c>
      <c r="D298" s="3">
        <v>273</v>
      </c>
      <c r="E298" s="3">
        <v>0.97591462075156565</v>
      </c>
      <c r="F298" s="3">
        <v>6.2883973534378468E-2</v>
      </c>
    </row>
    <row r="299" spans="1:6">
      <c r="A299">
        <f>wrds_fama_bliss_bond_prices!K300/wrds_fama_bliss_bond_prices!L299</f>
        <v>0.97864817002649884</v>
      </c>
      <c r="B299">
        <f>wrds_fama_bliss_bond_prices!L299/wrds_fama_bliss_bond_prices!H299</f>
        <v>1.2916879205992053</v>
      </c>
      <c r="D299" s="3">
        <v>274</v>
      </c>
      <c r="E299" s="3">
        <v>0.9762126350119682</v>
      </c>
      <c r="F299" s="3">
        <v>0.10284189394321253</v>
      </c>
    </row>
    <row r="300" spans="1:6">
      <c r="A300">
        <f>wrds_fama_bliss_bond_prices!K301/wrds_fama_bliss_bond_prices!L300</f>
        <v>0.97133514156801648</v>
      </c>
      <c r="B300">
        <f>wrds_fama_bliss_bond_prices!L300/wrds_fama_bliss_bond_prices!H300</f>
        <v>1.272913245312556</v>
      </c>
      <c r="D300" s="3">
        <v>275</v>
      </c>
      <c r="E300" s="3">
        <v>0.97620813160430697</v>
      </c>
      <c r="F300" s="3">
        <v>-5.0961929509007797E-2</v>
      </c>
    </row>
    <row r="301" spans="1:6">
      <c r="A301">
        <f>wrds_fama_bliss_bond_prices!K302/wrds_fama_bliss_bond_prices!L301</f>
        <v>0.95086772886910131</v>
      </c>
      <c r="B301">
        <f>wrds_fama_bliss_bond_prices!L301/wrds_fama_bliss_bond_prices!H301</f>
        <v>1.2098610148759332</v>
      </c>
      <c r="D301" s="3">
        <v>276</v>
      </c>
      <c r="E301" s="3">
        <v>0.97448887432641618</v>
      </c>
      <c r="F301" s="3">
        <v>7.4635335474553255E-3</v>
      </c>
    </row>
    <row r="302" spans="1:6">
      <c r="A302">
        <f>wrds_fama_bliss_bond_prices!K303/wrds_fama_bliss_bond_prices!L302</f>
        <v>1.027584623692813</v>
      </c>
      <c r="B302">
        <f>wrds_fama_bliss_bond_prices!L302/wrds_fama_bliss_bond_prices!H302</f>
        <v>1.1860158250724271</v>
      </c>
      <c r="D302" s="3">
        <v>277</v>
      </c>
      <c r="E302" s="3">
        <v>0.97740880393442764</v>
      </c>
      <c r="F302" s="3">
        <v>4.0386437424703936E-2</v>
      </c>
    </row>
    <row r="303" spans="1:6">
      <c r="A303">
        <f>wrds_fama_bliss_bond_prices!K304/wrds_fama_bliss_bond_prices!L303</f>
        <v>0.97795317806861659</v>
      </c>
      <c r="B303">
        <f>wrds_fama_bliss_bond_prices!L303/wrds_fama_bliss_bond_prices!H303</f>
        <v>1.1281863180001366</v>
      </c>
      <c r="D303" s="3">
        <v>278</v>
      </c>
      <c r="E303" s="3">
        <v>0.97842752380748299</v>
      </c>
      <c r="F303" s="3">
        <v>2.672945356304457E-2</v>
      </c>
    </row>
    <row r="304" spans="1:6">
      <c r="A304">
        <f>wrds_fama_bliss_bond_prices!K305/wrds_fama_bliss_bond_prices!L304</f>
        <v>1.0070182830415284</v>
      </c>
      <c r="B304">
        <f>wrds_fama_bliss_bond_prices!L304/wrds_fama_bliss_bond_prices!H304</f>
        <v>1.1008630711996561</v>
      </c>
      <c r="D304" s="3">
        <v>279</v>
      </c>
      <c r="E304" s="3">
        <v>0.97867006626624042</v>
      </c>
      <c r="F304" s="3">
        <v>5.5566352602598901E-2</v>
      </c>
    </row>
    <row r="305" spans="1:6">
      <c r="A305">
        <f>wrds_fama_bliss_bond_prices!K306/wrds_fama_bliss_bond_prices!L305</f>
        <v>1.0321817974612517</v>
      </c>
      <c r="B305">
        <f>wrds_fama_bliss_bond_prices!L305/wrds_fama_bliss_bond_prices!H305</f>
        <v>1.0858145147870668</v>
      </c>
      <c r="D305" s="3">
        <v>280</v>
      </c>
      <c r="E305" s="3">
        <v>0.97892951233326042</v>
      </c>
      <c r="F305" s="3">
        <v>-8.4531018947196168E-2</v>
      </c>
    </row>
    <row r="306" spans="1:6">
      <c r="A306">
        <f>wrds_fama_bliss_bond_prices!K307/wrds_fama_bliss_bond_prices!L306</f>
        <v>0.97973308275139337</v>
      </c>
      <c r="B306">
        <f>wrds_fama_bliss_bond_prices!L306/wrds_fama_bliss_bond_prices!H306</f>
        <v>1.0745785219354822</v>
      </c>
      <c r="D306" s="3">
        <v>281</v>
      </c>
      <c r="E306" s="3">
        <v>0.97473733734310031</v>
      </c>
      <c r="F306" s="3">
        <v>2.7536032123787191E-4</v>
      </c>
    </row>
    <row r="307" spans="1:6">
      <c r="A307">
        <f>wrds_fama_bliss_bond_prices!K308/wrds_fama_bliss_bond_prices!L307</f>
        <v>1.0187213321238366</v>
      </c>
      <c r="B307">
        <f>wrds_fama_bliss_bond_prices!L307/wrds_fama_bliss_bond_prices!H307</f>
        <v>1.0902661782217145</v>
      </c>
      <c r="D307" s="3">
        <v>282</v>
      </c>
      <c r="E307" s="3">
        <v>0.97579050236916853</v>
      </c>
      <c r="F307" s="3">
        <v>-5.5005416883909142E-2</v>
      </c>
    </row>
    <row r="308" spans="1:6">
      <c r="A308">
        <f>wrds_fama_bliss_bond_prices!K309/wrds_fama_bliss_bond_prices!L308</f>
        <v>1.0104374739050166</v>
      </c>
      <c r="B308">
        <f>wrds_fama_bliss_bond_prices!L308/wrds_fama_bliss_bond_prices!H308</f>
        <v>1.0974842189795464</v>
      </c>
      <c r="D308" s="3">
        <v>283</v>
      </c>
      <c r="E308" s="3">
        <v>0.97478678100484595</v>
      </c>
      <c r="F308" s="3">
        <v>-1.5472034131509549E-3</v>
      </c>
    </row>
    <row r="309" spans="1:6">
      <c r="A309">
        <f>wrds_fama_bliss_bond_prices!K310/wrds_fama_bliss_bond_prices!L309</f>
        <v>1.0085222113672918</v>
      </c>
      <c r="B309">
        <f>wrds_fama_bliss_bond_prices!L309/wrds_fama_bliss_bond_prices!H309</f>
        <v>1.0768012789358625</v>
      </c>
      <c r="D309" s="3">
        <v>284</v>
      </c>
      <c r="E309" s="3">
        <v>0.97200747053788605</v>
      </c>
      <c r="F309" s="3">
        <v>2.3572556256516997E-3</v>
      </c>
    </row>
    <row r="310" spans="1:6">
      <c r="A310">
        <f>wrds_fama_bliss_bond_prices!K311/wrds_fama_bliss_bond_prices!L310</f>
        <v>1.0038393945029127</v>
      </c>
      <c r="B310">
        <f>wrds_fama_bliss_bond_prices!L310/wrds_fama_bliss_bond_prices!H310</f>
        <v>1.0867291102762269</v>
      </c>
      <c r="D310" s="3">
        <v>285</v>
      </c>
      <c r="E310" s="3">
        <v>0.97518482416643792</v>
      </c>
      <c r="F310" s="3">
        <v>7.2943327286134618E-5</v>
      </c>
    </row>
    <row r="311" spans="1:6">
      <c r="A311">
        <f>wrds_fama_bliss_bond_prices!K312/wrds_fama_bliss_bond_prices!L311</f>
        <v>1.0087648831241351</v>
      </c>
      <c r="B311">
        <f>wrds_fama_bliss_bond_prices!L311/wrds_fama_bliss_bond_prices!H311</f>
        <v>1.0920458094234065</v>
      </c>
      <c r="D311" s="3">
        <v>286</v>
      </c>
      <c r="E311" s="3">
        <v>0.97511783431324106</v>
      </c>
      <c r="F311" s="3">
        <v>-1.47185236620615E-2</v>
      </c>
    </row>
    <row r="312" spans="1:6">
      <c r="A312">
        <f>wrds_fama_bliss_bond_prices!K313/wrds_fama_bliss_bond_prices!L312</f>
        <v>1.012214284779841</v>
      </c>
      <c r="B312">
        <f>wrds_fama_bliss_bond_prices!L312/wrds_fama_bliss_bond_prices!H312</f>
        <v>1.0735098656207571</v>
      </c>
      <c r="D312" s="3">
        <v>287</v>
      </c>
      <c r="E312" s="3">
        <v>0.97507863847032483</v>
      </c>
      <c r="F312" s="3">
        <v>6.4199311598724162E-2</v>
      </c>
    </row>
    <row r="313" spans="1:6">
      <c r="A313">
        <f>wrds_fama_bliss_bond_prices!K314/wrds_fama_bliss_bond_prices!L313</f>
        <v>1.0237269296687725</v>
      </c>
      <c r="B313">
        <f>wrds_fama_bliss_bond_prices!L313/wrds_fama_bliss_bond_prices!H313</f>
        <v>1.0486976185044043</v>
      </c>
      <c r="D313" s="3">
        <v>288</v>
      </c>
      <c r="E313" s="3">
        <v>0.97724425609198573</v>
      </c>
      <c r="F313" s="3">
        <v>-1.332687682103495E-2</v>
      </c>
    </row>
    <row r="314" spans="1:6">
      <c r="A314">
        <f>wrds_fama_bliss_bond_prices!K315/wrds_fama_bliss_bond_prices!L314</f>
        <v>0.98677378017150197</v>
      </c>
      <c r="B314">
        <f>wrds_fama_bliss_bond_prices!L314/wrds_fama_bliss_bond_prices!H314</f>
        <v>1.0184756055281898</v>
      </c>
      <c r="D314" s="3">
        <v>289</v>
      </c>
      <c r="E314" s="3">
        <v>0.97618391977264263</v>
      </c>
      <c r="F314" s="3">
        <v>-1.7577283094604379E-2</v>
      </c>
    </row>
    <row r="315" spans="1:6">
      <c r="A315">
        <f>wrds_fama_bliss_bond_prices!K316/wrds_fama_bliss_bond_prices!L315</f>
        <v>0.99199589886890049</v>
      </c>
      <c r="B315">
        <f>wrds_fama_bliss_bond_prices!L315/wrds_fama_bliss_bond_prices!H315</f>
        <v>1.0247696001523345</v>
      </c>
      <c r="D315" s="3">
        <v>290</v>
      </c>
      <c r="E315" s="3">
        <v>0.97525269174145357</v>
      </c>
      <c r="F315" s="3">
        <v>-1.7344755775481557E-2</v>
      </c>
    </row>
    <row r="316" spans="1:6">
      <c r="A316">
        <f>wrds_fama_bliss_bond_prices!K317/wrds_fama_bliss_bond_prices!L316</f>
        <v>1.011266238381658</v>
      </c>
      <c r="B316">
        <f>wrds_fama_bliss_bond_prices!L316/wrds_fama_bliss_bond_prices!H316</f>
        <v>0.99227192124209906</v>
      </c>
      <c r="D316" s="3">
        <v>291</v>
      </c>
      <c r="E316" s="3">
        <v>0.97474839267457825</v>
      </c>
      <c r="F316" s="3">
        <v>-3.7435514059669939E-2</v>
      </c>
    </row>
    <row r="317" spans="1:6">
      <c r="A317">
        <f>wrds_fama_bliss_bond_prices!K318/wrds_fama_bliss_bond_prices!L317</f>
        <v>1.0892537371418445</v>
      </c>
      <c r="B317">
        <f>wrds_fama_bliss_bond_prices!L317/wrds_fama_bliss_bond_prices!H317</f>
        <v>0.97013494386809296</v>
      </c>
      <c r="D317" s="3">
        <v>292</v>
      </c>
      <c r="E317" s="3">
        <v>0.97490664961820395</v>
      </c>
      <c r="F317" s="3">
        <v>-5.2176551410940575E-2</v>
      </c>
    </row>
    <row r="318" spans="1:6">
      <c r="A318">
        <f>wrds_fama_bliss_bond_prices!K319/wrds_fama_bliss_bond_prices!L318</f>
        <v>0.99662026755430488</v>
      </c>
      <c r="B318">
        <f>wrds_fama_bliss_bond_prices!L318/wrds_fama_bliss_bond_prices!H318</f>
        <v>0.91411319750610787</v>
      </c>
      <c r="D318" s="3">
        <v>293</v>
      </c>
      <c r="E318" s="3">
        <v>0.97465105735391122</v>
      </c>
      <c r="F318" s="3">
        <v>-0.10931829662871695</v>
      </c>
    </row>
    <row r="319" spans="1:6">
      <c r="A319">
        <f>wrds_fama_bliss_bond_prices!K320/wrds_fama_bliss_bond_prices!L319</f>
        <v>1.070283593119659</v>
      </c>
      <c r="B319">
        <f>wrds_fama_bliss_bond_prices!L319/wrds_fama_bliss_bond_prices!H319</f>
        <v>0.87084801505250153</v>
      </c>
      <c r="D319" s="3">
        <v>294</v>
      </c>
      <c r="E319" s="3">
        <v>0.97474758631273417</v>
      </c>
      <c r="F319" s="3">
        <v>-2.2444984078942354E-2</v>
      </c>
    </row>
    <row r="320" spans="1:6">
      <c r="A320">
        <f>wrds_fama_bliss_bond_prices!K321/wrds_fama_bliss_bond_prices!L320</f>
        <v>0.96397410744797951</v>
      </c>
      <c r="B320">
        <f>wrds_fama_bliss_bond_prices!L320/wrds_fama_bliss_bond_prices!H320</f>
        <v>0.87968473054515572</v>
      </c>
      <c r="D320" s="3">
        <v>295</v>
      </c>
      <c r="E320" s="3">
        <v>0.97342255557040447</v>
      </c>
      <c r="F320" s="3">
        <v>0.13172381571794556</v>
      </c>
    </row>
    <row r="321" spans="1:6">
      <c r="A321">
        <f>wrds_fama_bliss_bond_prices!K322/wrds_fama_bliss_bond_prices!L321</f>
        <v>1.0394951540856749</v>
      </c>
      <c r="B321">
        <f>wrds_fama_bliss_bond_prices!L321/wrds_fama_bliss_bond_prices!H321</f>
        <v>0.88504073756323154</v>
      </c>
      <c r="D321" s="3">
        <v>296</v>
      </c>
      <c r="E321" s="3">
        <v>0.97537091171514423</v>
      </c>
      <c r="F321" s="3">
        <v>2.5922837270286547E-2</v>
      </c>
    </row>
    <row r="322" spans="1:6">
      <c r="A322">
        <f>wrds_fama_bliss_bond_prices!K323/wrds_fama_bliss_bond_prices!L322</f>
        <v>0.98983009074680073</v>
      </c>
      <c r="B322">
        <f>wrds_fama_bliss_bond_prices!L322/wrds_fama_bliss_bond_prices!H322</f>
        <v>0.90662506716042746</v>
      </c>
      <c r="D322" s="3">
        <v>297</v>
      </c>
      <c r="E322" s="3">
        <v>0.97399626664234562</v>
      </c>
      <c r="F322" s="3">
        <v>-3.5610749749558357E-3</v>
      </c>
    </row>
    <row r="323" spans="1:6">
      <c r="A323">
        <f>wrds_fama_bliss_bond_prices!K324/wrds_fama_bliss_bond_prices!L323</f>
        <v>1.0196981412276342</v>
      </c>
      <c r="B323">
        <f>wrds_fama_bliss_bond_prices!L323/wrds_fama_bliss_bond_prices!H323</f>
        <v>0.92333107695395977</v>
      </c>
      <c r="D323" s="3">
        <v>298</v>
      </c>
      <c r="E323" s="3">
        <v>0.97338457991298621</v>
      </c>
      <c r="F323" s="3">
        <v>5.2635901135126284E-3</v>
      </c>
    </row>
    <row r="324" spans="1:6">
      <c r="A324">
        <f>wrds_fama_bliss_bond_prices!K325/wrds_fama_bliss_bond_prices!L324</f>
        <v>0.97102048772154881</v>
      </c>
      <c r="B324">
        <f>wrds_fama_bliss_bond_prices!L324/wrds_fama_bliss_bond_prices!H324</f>
        <v>0.92265299286438196</v>
      </c>
      <c r="D324" s="3">
        <v>299</v>
      </c>
      <c r="E324" s="3">
        <v>0.97387241067246055</v>
      </c>
      <c r="F324" s="3">
        <v>-2.5372691044440732E-3</v>
      </c>
    </row>
    <row r="325" spans="1:6">
      <c r="A325">
        <f>wrds_fama_bliss_bond_prices!K326/wrds_fama_bliss_bond_prices!L325</f>
        <v>0.97787615618156554</v>
      </c>
      <c r="B325">
        <f>wrds_fama_bliss_bond_prices!L325/wrds_fama_bliss_bond_prices!H325</f>
        <v>0.89869984723751883</v>
      </c>
      <c r="D325" s="3">
        <v>300</v>
      </c>
      <c r="E325" s="3">
        <v>0.97551072489046053</v>
      </c>
      <c r="F325" s="3">
        <v>-2.464299602135922E-2</v>
      </c>
    </row>
    <row r="326" spans="1:6">
      <c r="A326">
        <f>wrds_fama_bliss_bond_prices!K327/wrds_fama_bliss_bond_prices!L326</f>
        <v>1.0442093002698549</v>
      </c>
      <c r="B326">
        <f>wrds_fama_bliss_bond_prices!L326/wrds_fama_bliss_bond_prices!H326</f>
        <v>0.9082483687846632</v>
      </c>
      <c r="D326" s="3">
        <v>301</v>
      </c>
      <c r="E326" s="3">
        <v>0.97613030508953469</v>
      </c>
      <c r="F326" s="3">
        <v>5.1454318603278315E-2</v>
      </c>
    </row>
    <row r="327" spans="1:6">
      <c r="A327">
        <f>wrds_fama_bliss_bond_prices!K328/wrds_fama_bliss_bond_prices!L327</f>
        <v>1.0554840831509515</v>
      </c>
      <c r="B327">
        <f>wrds_fama_bliss_bond_prices!L327/wrds_fama_bliss_bond_prices!H327</f>
        <v>0.90633131941654699</v>
      </c>
      <c r="D327" s="3">
        <v>302</v>
      </c>
      <c r="E327" s="3">
        <v>0.97763291495758198</v>
      </c>
      <c r="F327" s="3">
        <v>3.2026311103461325E-4</v>
      </c>
    </row>
    <row r="328" spans="1:6">
      <c r="A328">
        <f>wrds_fama_bliss_bond_prices!K329/wrds_fama_bliss_bond_prices!L328</f>
        <v>1.0439831357656297</v>
      </c>
      <c r="B328">
        <f>wrds_fama_bliss_bond_prices!L328/wrds_fama_bliss_bond_prices!H328</f>
        <v>0.87851800852016437</v>
      </c>
      <c r="D328" s="3">
        <v>303</v>
      </c>
      <c r="E328" s="3">
        <v>0.97834286706245077</v>
      </c>
      <c r="F328" s="3">
        <v>2.8675415979077634E-2</v>
      </c>
    </row>
    <row r="329" spans="1:6">
      <c r="A329">
        <f>wrds_fama_bliss_bond_prices!K330/wrds_fama_bliss_bond_prices!L329</f>
        <v>1.1999139846224771</v>
      </c>
      <c r="B329">
        <f>wrds_fama_bliss_bond_prices!L329/wrds_fama_bliss_bond_prices!H329</f>
        <v>0.84624179585138393</v>
      </c>
      <c r="D329" s="3">
        <v>304</v>
      </c>
      <c r="E329" s="3">
        <v>0.97873388041376908</v>
      </c>
      <c r="F329" s="3">
        <v>5.344791704748264E-2</v>
      </c>
    </row>
    <row r="330" spans="1:6">
      <c r="A330">
        <f>wrds_fama_bliss_bond_prices!K331/wrds_fama_bliss_bond_prices!L330</f>
        <v>0.93467950190073434</v>
      </c>
      <c r="B330">
        <f>wrds_fama_bliss_bond_prices!L330/wrds_fama_bliss_bond_prices!H330</f>
        <v>0.84536686209189738</v>
      </c>
      <c r="D330" s="3">
        <v>305</v>
      </c>
      <c r="E330" s="3">
        <v>0.97902583022608547</v>
      </c>
      <c r="F330" s="3">
        <v>7.0725252530789984E-4</v>
      </c>
    </row>
    <row r="331" spans="1:6">
      <c r="A331">
        <f>wrds_fama_bliss_bond_prices!K332/wrds_fama_bliss_bond_prices!L331</f>
        <v>1.0145232743917831</v>
      </c>
      <c r="B331">
        <f>wrds_fama_bliss_bond_prices!L331/wrds_fama_bliss_bond_prices!H331</f>
        <v>0.88926776673299956</v>
      </c>
      <c r="D331" s="3">
        <v>306</v>
      </c>
      <c r="E331" s="3">
        <v>0.97861821085777989</v>
      </c>
      <c r="F331" s="3">
        <v>4.0103121266056752E-2</v>
      </c>
    </row>
    <row r="332" spans="1:6">
      <c r="A332">
        <f>wrds_fama_bliss_bond_prices!K333/wrds_fama_bliss_bond_prices!L332</f>
        <v>1.0773154100342406</v>
      </c>
      <c r="B332">
        <f>wrds_fama_bliss_bond_prices!L332/wrds_fama_bliss_bond_prices!H332</f>
        <v>0.88552596417461127</v>
      </c>
      <c r="D332" s="3">
        <v>307</v>
      </c>
      <c r="E332" s="3">
        <v>0.9784306612862933</v>
      </c>
      <c r="F332" s="3">
        <v>3.200681261872329E-2</v>
      </c>
    </row>
    <row r="333" spans="1:6">
      <c r="A333">
        <f>wrds_fama_bliss_bond_prices!K334/wrds_fama_bliss_bond_prices!L333</f>
        <v>1.2088750020260079</v>
      </c>
      <c r="B333">
        <f>wrds_fama_bliss_bond_prices!L333/wrds_fama_bliss_bond_prices!H333</f>
        <v>0.90806109666767887</v>
      </c>
      <c r="D333" s="3">
        <v>308</v>
      </c>
      <c r="E333" s="3">
        <v>0.9789680753398321</v>
      </c>
      <c r="F333" s="3">
        <v>2.955413602745971E-2</v>
      </c>
    </row>
    <row r="334" spans="1:6">
      <c r="A334">
        <f>wrds_fama_bliss_bond_prices!K335/wrds_fama_bliss_bond_prices!L334</f>
        <v>1.0065164723038733</v>
      </c>
      <c r="B334">
        <f>wrds_fama_bliss_bond_prices!L334/wrds_fama_bliss_bond_prices!H334</f>
        <v>0.84137605029152618</v>
      </c>
      <c r="D334" s="3">
        <v>309</v>
      </c>
      <c r="E334" s="3">
        <v>0.97871011607136227</v>
      </c>
      <c r="F334" s="3">
        <v>2.5129278431550439E-2</v>
      </c>
    </row>
    <row r="335" spans="1:6">
      <c r="A335">
        <f>wrds_fama_bliss_bond_prices!K336/wrds_fama_bliss_bond_prices!L335</f>
        <v>0.81039155803005869</v>
      </c>
      <c r="B335">
        <f>wrds_fama_bliss_bond_prices!L335/wrds_fama_bliss_bond_prices!H335</f>
        <v>0.81077648589645002</v>
      </c>
      <c r="D335" s="3">
        <v>310</v>
      </c>
      <c r="E335" s="3">
        <v>0.97857196990674078</v>
      </c>
      <c r="F335" s="3">
        <v>3.0192913217394368E-2</v>
      </c>
    </row>
    <row r="336" spans="1:6">
      <c r="A336">
        <f>wrds_fama_bliss_bond_prices!K337/wrds_fama_bliss_bond_prices!L336</f>
        <v>0.90828376743651384</v>
      </c>
      <c r="B336">
        <f>wrds_fama_bliss_bond_prices!L336/wrds_fama_bliss_bond_prices!H336</f>
        <v>0.98001089038022449</v>
      </c>
      <c r="D336" s="3">
        <v>311</v>
      </c>
      <c r="E336" s="3">
        <v>0.97905359759961763</v>
      </c>
      <c r="F336" s="3">
        <v>3.3160687180223358E-2</v>
      </c>
    </row>
    <row r="337" spans="1:6">
      <c r="A337">
        <f>wrds_fama_bliss_bond_prices!K338/wrds_fama_bliss_bond_prices!L337</f>
        <v>0.95281510537182823</v>
      </c>
      <c r="B337">
        <f>wrds_fama_bliss_bond_prices!L337/wrds_fama_bliss_bond_prices!H337</f>
        <v>1.1345999740590189</v>
      </c>
      <c r="D337" s="3">
        <v>312</v>
      </c>
      <c r="E337" s="3">
        <v>0.97969830528005575</v>
      </c>
      <c r="F337" s="3">
        <v>4.4028624388716797E-2</v>
      </c>
    </row>
    <row r="338" spans="1:6">
      <c r="A338">
        <f>wrds_fama_bliss_bond_prices!K339/wrds_fama_bliss_bond_prices!L338</f>
        <v>1.0383953151600465</v>
      </c>
      <c r="B338">
        <f>wrds_fama_bliss_bond_prices!L338/wrds_fama_bliss_bond_prices!H338</f>
        <v>1.1504350481471604</v>
      </c>
      <c r="D338" s="3">
        <v>313</v>
      </c>
      <c r="E338" s="3">
        <v>0.98048357731900893</v>
      </c>
      <c r="F338" s="3">
        <v>6.2902028524930431E-3</v>
      </c>
    </row>
    <row r="339" spans="1:6">
      <c r="A339">
        <f>wrds_fama_bliss_bond_prices!K340/wrds_fama_bliss_bond_prices!L339</f>
        <v>1.1161767925214561</v>
      </c>
      <c r="B339">
        <f>wrds_fama_bliss_bond_prices!L339/wrds_fama_bliss_bond_prices!H339</f>
        <v>1.1390666922294381</v>
      </c>
      <c r="D339" s="3">
        <v>314</v>
      </c>
      <c r="E339" s="3">
        <v>0.98032003765024001</v>
      </c>
      <c r="F339" s="3">
        <v>1.1675861218660488E-2</v>
      </c>
    </row>
    <row r="340" spans="1:6">
      <c r="A340">
        <f>wrds_fama_bliss_bond_prices!K341/wrds_fama_bliss_bond_prices!L340</f>
        <v>1.0284081810353596</v>
      </c>
      <c r="B340">
        <f>wrds_fama_bliss_bond_prices!L340/wrds_fama_bliss_bond_prices!H340</f>
        <v>1.0206262184825186</v>
      </c>
      <c r="D340" s="3">
        <v>315</v>
      </c>
      <c r="E340" s="3">
        <v>0.98116443933186093</v>
      </c>
      <c r="F340" s="3">
        <v>3.010179904979704E-2</v>
      </c>
    </row>
    <row r="341" spans="1:6">
      <c r="A341">
        <f>wrds_fama_bliss_bond_prices!K342/wrds_fama_bliss_bond_prices!L341</f>
        <v>1.0547490065071594</v>
      </c>
      <c r="B341">
        <f>wrds_fama_bliss_bond_prices!L341/wrds_fama_bliss_bond_prices!H341</f>
        <v>0.97812410474908906</v>
      </c>
      <c r="D341" s="3">
        <v>316</v>
      </c>
      <c r="E341" s="3">
        <v>0.98173963428569899</v>
      </c>
      <c r="F341" s="3">
        <v>0.10751410285614549</v>
      </c>
    </row>
    <row r="342" spans="1:6">
      <c r="A342">
        <f>wrds_fama_bliss_bond_prices!K343/wrds_fama_bliss_bond_prices!L342</f>
        <v>1.0248105468174067</v>
      </c>
      <c r="B342">
        <f>wrds_fama_bliss_bond_prices!L342/wrds_fama_bliss_bond_prices!H342</f>
        <v>0.94553880992147621</v>
      </c>
      <c r="D342" s="3">
        <v>317</v>
      </c>
      <c r="E342" s="3">
        <v>0.98319527230114212</v>
      </c>
      <c r="F342" s="3">
        <v>1.3424995253162764E-2</v>
      </c>
    </row>
    <row r="343" spans="1:6">
      <c r="A343">
        <f>wrds_fama_bliss_bond_prices!K344/wrds_fama_bliss_bond_prices!L343</f>
        <v>0.94954190343801448</v>
      </c>
      <c r="B343">
        <f>wrds_fama_bliss_bond_prices!L343/wrds_fama_bliss_bond_prices!H343</f>
        <v>0.87715566700684788</v>
      </c>
      <c r="D343" s="3">
        <v>318</v>
      </c>
      <c r="E343" s="3">
        <v>0.98431945082848782</v>
      </c>
      <c r="F343" s="3">
        <v>8.5964142291171219E-2</v>
      </c>
    </row>
    <row r="344" spans="1:6">
      <c r="A344">
        <f>wrds_fama_bliss_bond_prices!K345/wrds_fama_bliss_bond_prices!L344</f>
        <v>1.0285083442542875</v>
      </c>
      <c r="B344">
        <f>wrds_fama_bliss_bond_prices!L344/wrds_fama_bliss_bond_prices!H344</f>
        <v>0.92330647157875656</v>
      </c>
      <c r="D344" s="3">
        <v>319</v>
      </c>
      <c r="E344" s="3">
        <v>0.98408984250961018</v>
      </c>
      <c r="F344" s="3">
        <v>-2.0115735061630668E-2</v>
      </c>
    </row>
    <row r="345" spans="1:6">
      <c r="A345">
        <f>wrds_fama_bliss_bond_prices!K346/wrds_fama_bliss_bond_prices!L345</f>
        <v>1.069417883462443</v>
      </c>
      <c r="B345">
        <f>wrds_fama_bliss_bond_prices!L345/wrds_fama_bliss_bond_prices!H345</f>
        <v>0.90675469440884748</v>
      </c>
      <c r="D345" s="3">
        <v>320</v>
      </c>
      <c r="E345" s="3">
        <v>0.98395067499105204</v>
      </c>
      <c r="F345" s="3">
        <v>5.5544479094622901E-2</v>
      </c>
    </row>
    <row r="346" spans="1:6">
      <c r="A346">
        <f>wrds_fama_bliss_bond_prices!K347/wrds_fama_bliss_bond_prices!L346</f>
        <v>0.97515592486596148</v>
      </c>
      <c r="B346">
        <f>wrds_fama_bliss_bond_prices!L346/wrds_fama_bliss_bond_prices!H346</f>
        <v>0.92562781515905113</v>
      </c>
      <c r="D346" s="3">
        <v>321</v>
      </c>
      <c r="E346" s="3">
        <v>0.98338983973082084</v>
      </c>
      <c r="F346" s="3">
        <v>6.440251015979892E-3</v>
      </c>
    </row>
    <row r="347" spans="1:6">
      <c r="A347">
        <f>wrds_fama_bliss_bond_prices!K348/wrds_fama_bliss_bond_prices!L347</f>
        <v>1.0862582635673472</v>
      </c>
      <c r="B347">
        <f>wrds_fama_bliss_bond_prices!L347/wrds_fama_bliss_bond_prices!H347</f>
        <v>1.0218535757300142</v>
      </c>
      <c r="D347" s="3">
        <v>322</v>
      </c>
      <c r="E347" s="3">
        <v>0.98295576002925811</v>
      </c>
      <c r="F347" s="3">
        <v>3.6742381198376139E-2</v>
      </c>
    </row>
    <row r="348" spans="1:6">
      <c r="A348">
        <f>wrds_fama_bliss_bond_prices!K349/wrds_fama_bliss_bond_prices!L348</f>
        <v>0.97266938567881245</v>
      </c>
      <c r="B348">
        <f>wrds_fama_bliss_bond_prices!L348/wrds_fama_bliss_bond_prices!H348</f>
        <v>0.94349246144770726</v>
      </c>
      <c r="D348" s="3">
        <v>323</v>
      </c>
      <c r="E348" s="3">
        <v>0.98297337899051074</v>
      </c>
      <c r="F348" s="3">
        <v>-1.1952891268961929E-2</v>
      </c>
    </row>
    <row r="349" spans="1:6">
      <c r="A349">
        <f>wrds_fama_bliss_bond_prices!K350/wrds_fama_bliss_bond_prices!L349</f>
        <v>1.0552686670544154</v>
      </c>
      <c r="B349">
        <f>wrds_fama_bliss_bond_prices!L349/wrds_fama_bliss_bond_prices!H349</f>
        <v>0.90827591466806201</v>
      </c>
      <c r="D349" s="3">
        <v>324</v>
      </c>
      <c r="E349" s="3">
        <v>0.98359576425387996</v>
      </c>
      <c r="F349" s="3">
        <v>-5.7196080723144194E-3</v>
      </c>
    </row>
    <row r="350" spans="1:6">
      <c r="A350">
        <f>wrds_fama_bliss_bond_prices!K351/wrds_fama_bliss_bond_prices!L350</f>
        <v>1.0884960921363172</v>
      </c>
      <c r="B350">
        <f>wrds_fama_bliss_bond_prices!L350/wrds_fama_bliss_bond_prices!H350</f>
        <v>0.94854550570030161</v>
      </c>
      <c r="D350" s="3">
        <v>325</v>
      </c>
      <c r="E350" s="3">
        <v>0.98334766076089908</v>
      </c>
      <c r="F350" s="3">
        <v>6.0861639508955845E-2</v>
      </c>
    </row>
    <row r="351" spans="1:6">
      <c r="A351">
        <f>wrds_fama_bliss_bond_prices!K352/wrds_fama_bliss_bond_prices!L351</f>
        <v>1.0677478612558444</v>
      </c>
      <c r="B351">
        <f>wrds_fama_bliss_bond_prices!L351/wrds_fama_bliss_bond_prices!H351</f>
        <v>0.90987437636566681</v>
      </c>
      <c r="D351" s="3">
        <v>326</v>
      </c>
      <c r="E351" s="3">
        <v>0.9833974723094302</v>
      </c>
      <c r="F351" s="3">
        <v>7.2086610841521348E-2</v>
      </c>
    </row>
    <row r="352" spans="1:6">
      <c r="A352">
        <f>wrds_fama_bliss_bond_prices!K353/wrds_fama_bliss_bond_prices!L352</f>
        <v>1.0794350054310251</v>
      </c>
      <c r="B352">
        <f>wrds_fama_bliss_bond_prices!L352/wrds_fama_bliss_bond_prices!H352</f>
        <v>0.92786978653248919</v>
      </c>
      <c r="D352" s="3">
        <v>327</v>
      </c>
      <c r="E352" s="3">
        <v>0.98412015796821906</v>
      </c>
      <c r="F352" s="3">
        <v>5.9862977797410677E-2</v>
      </c>
    </row>
    <row r="353" spans="1:6">
      <c r="A353">
        <f>wrds_fama_bliss_bond_prices!K354/wrds_fama_bliss_bond_prices!L353</f>
        <v>0.95001086216415076</v>
      </c>
      <c r="B353">
        <f>wrds_fama_bliss_bond_prices!L353/wrds_fama_bliss_bond_prices!H353</f>
        <v>0.97046264769812784</v>
      </c>
      <c r="D353" s="3">
        <v>328</v>
      </c>
      <c r="E353" s="3">
        <v>0.98495880519373802</v>
      </c>
      <c r="F353" s="3">
        <v>0.2149551794287391</v>
      </c>
    </row>
    <row r="354" spans="1:6">
      <c r="A354">
        <f>wrds_fama_bliss_bond_prices!K355/wrds_fama_bliss_bond_prices!L354</f>
        <v>0.84916486987961814</v>
      </c>
      <c r="B354">
        <f>wrds_fama_bliss_bond_prices!L354/wrds_fama_bliss_bond_prices!H354</f>
        <v>1.0407202160397155</v>
      </c>
      <c r="D354" s="3">
        <v>329</v>
      </c>
      <c r="E354" s="3">
        <v>0.98498153898773777</v>
      </c>
      <c r="F354" s="3">
        <v>-5.0302037087003426E-2</v>
      </c>
    </row>
    <row r="355" spans="1:6">
      <c r="A355">
        <f>wrds_fama_bliss_bond_prices!K356/wrds_fama_bliss_bond_prices!L355</f>
        <v>1.1211884591218397</v>
      </c>
      <c r="B355">
        <f>wrds_fama_bliss_bond_prices!L355/wrds_fama_bliss_bond_prices!H355</f>
        <v>1.1088783750627786</v>
      </c>
      <c r="D355" s="3">
        <v>330</v>
      </c>
      <c r="E355" s="3">
        <v>0.98384084220733015</v>
      </c>
      <c r="F355" s="3">
        <v>3.068243218445299E-2</v>
      </c>
    </row>
    <row r="356" spans="1:6">
      <c r="A356">
        <f>wrds_fama_bliss_bond_prices!K357/wrds_fama_bliss_bond_prices!L356</f>
        <v>1.0289215289846003</v>
      </c>
      <c r="B356">
        <f>wrds_fama_bliss_bond_prices!L356/wrds_fama_bliss_bond_prices!H356</f>
        <v>1.0452090667574607</v>
      </c>
      <c r="D356" s="3">
        <v>331</v>
      </c>
      <c r="E356" s="3">
        <v>0.98393806713164933</v>
      </c>
      <c r="F356" s="3">
        <v>9.3377342902591254E-2</v>
      </c>
    </row>
    <row r="357" spans="1:6">
      <c r="A357">
        <f>wrds_fama_bliss_bond_prices!K358/wrds_fama_bliss_bond_prices!L357</f>
        <v>0.9978315212345904</v>
      </c>
      <c r="B357">
        <f>wrds_fama_bliss_bond_prices!L357/wrds_fama_bliss_bond_prices!H357</f>
        <v>0.9996566729903773</v>
      </c>
      <c r="D357" s="3">
        <v>332</v>
      </c>
      <c r="E357" s="3">
        <v>0.98335252673581797</v>
      </c>
      <c r="F357" s="3">
        <v>0.22552247529018998</v>
      </c>
    </row>
    <row r="358" spans="1:6">
      <c r="A358">
        <f>wrds_fama_bliss_bond_prices!K359/wrds_fama_bliss_bond_prices!L358</f>
        <v>1.0382766834903543</v>
      </c>
      <c r="B358">
        <f>wrds_fama_bliss_bond_prices!L358/wrds_fama_bliss_bond_prices!H358</f>
        <v>0.97148996217551442</v>
      </c>
      <c r="D358" s="3">
        <v>333</v>
      </c>
      <c r="E358" s="3">
        <v>0.98508523403022297</v>
      </c>
      <c r="F358" s="3">
        <v>2.1431238273650344E-2</v>
      </c>
    </row>
    <row r="359" spans="1:6">
      <c r="A359">
        <f>wrds_fama_bliss_bond_prices!K360/wrds_fama_bliss_bond_prices!L359</f>
        <v>0.97954938491662469</v>
      </c>
      <c r="B359">
        <f>wrds_fama_bliss_bond_prices!L359/wrds_fama_bliss_bond_prices!H359</f>
        <v>0.99177299244715844</v>
      </c>
      <c r="D359" s="3">
        <v>334</v>
      </c>
      <c r="E359" s="3">
        <v>0.9858803161560401</v>
      </c>
      <c r="F359" s="3">
        <v>-0.17548875812598141</v>
      </c>
    </row>
    <row r="360" spans="1:6">
      <c r="A360">
        <f>wrds_fama_bliss_bond_prices!K361/wrds_fama_bliss_bond_prices!L360</f>
        <v>0.99892545921067644</v>
      </c>
      <c r="B360">
        <f>wrds_fama_bliss_bond_prices!L360/wrds_fama_bliss_bond_prices!H360</f>
        <v>0.98642732692743107</v>
      </c>
      <c r="D360" s="3">
        <v>335</v>
      </c>
      <c r="E360" s="3">
        <v>0.98148302316385616</v>
      </c>
      <c r="F360" s="3">
        <v>-7.3199255727342316E-2</v>
      </c>
    </row>
    <row r="361" spans="1:6">
      <c r="A361">
        <f>wrds_fama_bliss_bond_prices!K362/wrds_fama_bliss_bond_prices!L361</f>
        <v>1.056610169674685</v>
      </c>
      <c r="B361">
        <f>wrds_fama_bliss_bond_prices!L361/wrds_fama_bliss_bond_prices!H361</f>
        <v>1.027548844568686</v>
      </c>
      <c r="D361" s="3">
        <v>336</v>
      </c>
      <c r="E361" s="3">
        <v>0.97746626607239806</v>
      </c>
      <c r="F361" s="3">
        <v>-2.465116070056983E-2</v>
      </c>
    </row>
    <row r="362" spans="1:6">
      <c r="A362">
        <f>wrds_fama_bliss_bond_prices!K363/wrds_fama_bliss_bond_prices!L362</f>
        <v>0.90675031775481207</v>
      </c>
      <c r="B362">
        <f>wrds_fama_bliss_bond_prices!L362/wrds_fama_bliss_bond_prices!H362</f>
        <v>1.0051153659121819</v>
      </c>
      <c r="D362" s="3">
        <v>337</v>
      </c>
      <c r="E362" s="3">
        <v>0.97705481628161284</v>
      </c>
      <c r="F362" s="3">
        <v>6.1340498878433625E-2</v>
      </c>
    </row>
    <row r="363" spans="1:6">
      <c r="A363">
        <f>wrds_fama_bliss_bond_prices!K364/wrds_fama_bliss_bond_prices!L363</f>
        <v>0.93831198021086559</v>
      </c>
      <c r="B363">
        <f>wrds_fama_bliss_bond_prices!L363/wrds_fama_bliss_bond_prices!H363</f>
        <v>1.0842018418395536</v>
      </c>
      <c r="D363" s="3">
        <v>338</v>
      </c>
      <c r="E363" s="3">
        <v>0.97735020534249639</v>
      </c>
      <c r="F363" s="3">
        <v>0.13882658717895968</v>
      </c>
    </row>
    <row r="364" spans="1:6">
      <c r="A364">
        <f>wrds_fama_bliss_bond_prices!K365/wrds_fama_bliss_bond_prices!L364</f>
        <v>0.89320493229673803</v>
      </c>
      <c r="B364">
        <f>wrds_fama_bliss_bond_prices!L364/wrds_fama_bliss_bond_prices!H364</f>
        <v>1.1097835538379639</v>
      </c>
      <c r="D364" s="3">
        <v>339</v>
      </c>
      <c r="E364" s="3">
        <v>0.98042769698367283</v>
      </c>
      <c r="F364" s="3">
        <v>4.7980484051686756E-2</v>
      </c>
    </row>
    <row r="365" spans="1:6">
      <c r="A365">
        <f>wrds_fama_bliss_bond_prices!K366/wrds_fama_bliss_bond_prices!L365</f>
        <v>0.89631694607462797</v>
      </c>
      <c r="B365">
        <f>wrds_fama_bliss_bond_prices!L365/wrds_fama_bliss_bond_prices!H365</f>
        <v>1.1259988540500108</v>
      </c>
      <c r="D365" s="3">
        <v>340</v>
      </c>
      <c r="E365" s="3">
        <v>0.98153204835621499</v>
      </c>
      <c r="F365" s="3">
        <v>7.3216958150944422E-2</v>
      </c>
    </row>
    <row r="366" spans="1:6">
      <c r="A366">
        <f>wrds_fama_bliss_bond_prices!K367/wrds_fama_bliss_bond_prices!L366</f>
        <v>1.0242378317079808</v>
      </c>
      <c r="B366">
        <f>wrds_fama_bliss_bond_prices!L366/wrds_fama_bliss_bond_prices!H366</f>
        <v>1.1048152322363884</v>
      </c>
      <c r="D366" s="3">
        <v>341</v>
      </c>
      <c r="E366" s="3">
        <v>0.98237872660128445</v>
      </c>
      <c r="F366" s="3">
        <v>4.243182021612224E-2</v>
      </c>
    </row>
    <row r="367" spans="1:6">
      <c r="A367">
        <f>wrds_fama_bliss_bond_prices!K368/wrds_fama_bliss_bond_prices!L367</f>
        <v>0.96961340592702638</v>
      </c>
      <c r="B367">
        <f>wrds_fama_bliss_bond_prices!L367/wrds_fama_bliss_bond_prices!H367</f>
        <v>1.1430962654631691</v>
      </c>
      <c r="D367" s="3">
        <v>342</v>
      </c>
      <c r="E367" s="3">
        <v>0.98415555629521845</v>
      </c>
      <c r="F367" s="3">
        <v>-3.4613652857203969E-2</v>
      </c>
    </row>
    <row r="368" spans="1:6">
      <c r="A368">
        <f>wrds_fama_bliss_bond_prices!K369/wrds_fama_bliss_bond_prices!L368</f>
        <v>0.97212096339810705</v>
      </c>
      <c r="B368">
        <f>wrds_fama_bliss_bond_prices!L368/wrds_fama_bliss_bond_prices!H368</f>
        <v>1.2243783091145601</v>
      </c>
      <c r="D368" s="3">
        <v>343</v>
      </c>
      <c r="E368" s="3">
        <v>0.98295639936169343</v>
      </c>
      <c r="F368" s="3">
        <v>4.5551944892594065E-2</v>
      </c>
    </row>
    <row r="369" spans="1:6">
      <c r="A369">
        <f>wrds_fama_bliss_bond_prices!K370/wrds_fama_bliss_bond_prices!L369</f>
        <v>0.94627070989119</v>
      </c>
      <c r="B369">
        <f>wrds_fama_bliss_bond_prices!L369/wrds_fama_bliss_bond_prices!H369</f>
        <v>1.2112314124794543</v>
      </c>
      <c r="D369" s="3">
        <v>344</v>
      </c>
      <c r="E369" s="3">
        <v>0.98338647156822523</v>
      </c>
      <c r="F369" s="3">
        <v>8.6031411894217813E-2</v>
      </c>
    </row>
    <row r="370" spans="1:6">
      <c r="A370">
        <f>wrds_fama_bliss_bond_prices!K371/wrds_fama_bliss_bond_prices!L370</f>
        <v>0.99055689463714736</v>
      </c>
      <c r="B370">
        <f>wrds_fama_bliss_bond_prices!L370/wrds_fama_bliss_bond_prices!H370</f>
        <v>1.1956505025276891</v>
      </c>
      <c r="D370" s="3">
        <v>345</v>
      </c>
      <c r="E370" s="3">
        <v>0.98289608285637509</v>
      </c>
      <c r="F370" s="3">
        <v>-7.7401579904136097E-3</v>
      </c>
    </row>
    <row r="371" spans="1:6">
      <c r="A371">
        <f>wrds_fama_bliss_bond_prices!K372/wrds_fama_bliss_bond_prices!L371</f>
        <v>0.93268630494981342</v>
      </c>
      <c r="B371">
        <f>wrds_fama_bliss_bond_prices!L371/wrds_fama_bliss_bond_prices!H371</f>
        <v>1.1481381317561947</v>
      </c>
      <c r="D371" s="3">
        <v>346</v>
      </c>
      <c r="E371" s="3">
        <v>0.98039580601304077</v>
      </c>
      <c r="F371" s="3">
        <v>0.10586245755430645</v>
      </c>
    </row>
    <row r="372" spans="1:6">
      <c r="A372">
        <f>wrds_fama_bliss_bond_prices!K373/wrds_fama_bliss_bond_prices!L372</f>
        <v>1.0309612244581539</v>
      </c>
      <c r="B372">
        <f>wrds_fama_bliss_bond_prices!L372/wrds_fama_bliss_bond_prices!H372</f>
        <v>1.1663282665528394</v>
      </c>
      <c r="D372" s="3">
        <v>347</v>
      </c>
      <c r="E372" s="3">
        <v>0.98243189778613149</v>
      </c>
      <c r="F372" s="3">
        <v>-9.7625121073190435E-3</v>
      </c>
    </row>
    <row r="373" spans="1:6">
      <c r="A373">
        <f>wrds_fama_bliss_bond_prices!K374/wrds_fama_bliss_bond_prices!L373</f>
        <v>0.98534756745601459</v>
      </c>
      <c r="B373">
        <f>wrds_fama_bliss_bond_prices!L373/wrds_fama_bliss_bond_prices!H373</f>
        <v>1.1497387393079062</v>
      </c>
      <c r="D373" s="3">
        <v>348</v>
      </c>
      <c r="E373" s="3">
        <v>0.98334694502392817</v>
      </c>
      <c r="F373" s="3">
        <v>7.192172203048719E-2</v>
      </c>
    </row>
    <row r="374" spans="1:6">
      <c r="A374">
        <f>wrds_fama_bliss_bond_prices!K375/wrds_fama_bliss_bond_prices!L374</f>
        <v>1.064070730717644</v>
      </c>
      <c r="B374">
        <f>wrds_fama_bliss_bond_prices!L374/wrds_fama_bliss_bond_prices!H374</f>
        <v>1.1528214427564152</v>
      </c>
      <c r="D374" s="3">
        <v>349</v>
      </c>
      <c r="E374" s="3">
        <v>0.9823006022841978</v>
      </c>
      <c r="F374" s="3">
        <v>0.10619548985211935</v>
      </c>
    </row>
    <row r="375" spans="1:6">
      <c r="A375">
        <f>wrds_fama_bliss_bond_prices!K376/wrds_fama_bliss_bond_prices!L375</f>
        <v>0.997706617586405</v>
      </c>
      <c r="B375">
        <f>wrds_fama_bliss_bond_prices!L375/wrds_fama_bliss_bond_prices!H375</f>
        <v>1.1298231495413613</v>
      </c>
      <c r="D375" s="3">
        <v>350</v>
      </c>
      <c r="E375" s="3">
        <v>0.98330541148089601</v>
      </c>
      <c r="F375" s="3">
        <v>8.4442449774948414E-2</v>
      </c>
    </row>
    <row r="376" spans="1:6">
      <c r="A376">
        <f>wrds_fama_bliss_bond_prices!K377/wrds_fama_bliss_bond_prices!L376</f>
        <v>0.9123748348887597</v>
      </c>
      <c r="B376">
        <f>wrds_fama_bliss_bond_prices!L376/wrds_fama_bliss_bond_prices!H376</f>
        <v>1.1470993324065084</v>
      </c>
      <c r="D376" s="3">
        <v>351</v>
      </c>
      <c r="E376" s="3">
        <v>0.98283782871449921</v>
      </c>
      <c r="F376" s="3">
        <v>9.6597176716525901E-2</v>
      </c>
    </row>
    <row r="377" spans="1:6">
      <c r="A377">
        <f>wrds_fama_bliss_bond_prices!K378/wrds_fama_bliss_bond_prices!L377</f>
        <v>0.97828627380173505</v>
      </c>
      <c r="B377">
        <f>wrds_fama_bliss_bond_prices!L377/wrds_fama_bliss_bond_prices!H377</f>
        <v>1.1832312312754332</v>
      </c>
      <c r="D377" s="3">
        <v>352</v>
      </c>
      <c r="E377" s="3">
        <v>0.98173111941096225</v>
      </c>
      <c r="F377" s="3">
        <v>-3.172025724681149E-2</v>
      </c>
    </row>
    <row r="378" spans="1:6">
      <c r="A378">
        <f>wrds_fama_bliss_bond_prices!K379/wrds_fama_bliss_bond_prices!L378</f>
        <v>0.98635535042259115</v>
      </c>
      <c r="B378">
        <f>wrds_fama_bliss_bond_prices!L378/wrds_fama_bliss_bond_prices!H378</f>
        <v>1.1890846269022797</v>
      </c>
      <c r="D378" s="3">
        <v>353</v>
      </c>
      <c r="E378" s="3">
        <v>0.9799055856853659</v>
      </c>
      <c r="F378" s="3">
        <v>-0.13074071580574775</v>
      </c>
    </row>
    <row r="379" spans="1:6">
      <c r="A379">
        <f>wrds_fama_bliss_bond_prices!K380/wrds_fama_bliss_bond_prices!L379</f>
        <v>1.0052832025698002</v>
      </c>
      <c r="B379">
        <f>wrds_fama_bliss_bond_prices!L379/wrds_fama_bliss_bond_prices!H379</f>
        <v>1.1582391892910398</v>
      </c>
      <c r="D379" s="3">
        <v>354</v>
      </c>
      <c r="E379" s="3">
        <v>0.97813460184820522</v>
      </c>
      <c r="F379" s="3">
        <v>0.14305385727363451</v>
      </c>
    </row>
    <row r="380" spans="1:6">
      <c r="A380">
        <f>wrds_fama_bliss_bond_prices!K381/wrds_fama_bliss_bond_prices!L380</f>
        <v>0.95882047959740602</v>
      </c>
      <c r="B380">
        <f>wrds_fama_bliss_bond_prices!L380/wrds_fama_bliss_bond_prices!H380</f>
        <v>1.1628378056935424</v>
      </c>
      <c r="D380" s="3">
        <v>355</v>
      </c>
      <c r="E380" s="3">
        <v>0.97978894987561838</v>
      </c>
      <c r="F380" s="3">
        <v>4.9132579108981944E-2</v>
      </c>
    </row>
    <row r="381" spans="1:6">
      <c r="A381">
        <f>wrds_fama_bliss_bond_prices!K382/wrds_fama_bliss_bond_prices!L381</f>
        <v>1.0153864948160558</v>
      </c>
      <c r="B381">
        <f>wrds_fama_bliss_bond_prices!L381/wrds_fama_bliss_bond_prices!H381</f>
        <v>1.1777165806032683</v>
      </c>
      <c r="D381" s="3">
        <v>356</v>
      </c>
      <c r="E381" s="3">
        <v>0.98097255803437433</v>
      </c>
      <c r="F381" s="3">
        <v>1.6858963200216071E-2</v>
      </c>
    </row>
    <row r="382" spans="1:6">
      <c r="A382">
        <f>wrds_fama_bliss_bond_prices!K383/wrds_fama_bliss_bond_prices!L382</f>
        <v>1.0358227341603503</v>
      </c>
      <c r="B382">
        <f>wrds_fama_bliss_bond_prices!L382/wrds_fama_bliss_bond_prices!H382</f>
        <v>1.1690186292516527</v>
      </c>
      <c r="D382" s="3">
        <v>357</v>
      </c>
      <c r="E382" s="3">
        <v>0.98170442624082366</v>
      </c>
      <c r="F382" s="3">
        <v>5.6572257249530633E-2</v>
      </c>
    </row>
    <row r="383" spans="1:6">
      <c r="A383">
        <f>wrds_fama_bliss_bond_prices!K384/wrds_fama_bliss_bond_prices!L383</f>
        <v>1.0009200634256272</v>
      </c>
      <c r="B383">
        <f>wrds_fama_bliss_bond_prices!L383/wrds_fama_bliss_bond_prices!H383</f>
        <v>1.1428457838644914</v>
      </c>
      <c r="D383" s="3">
        <v>358</v>
      </c>
      <c r="E383" s="3">
        <v>0.98117740322120883</v>
      </c>
      <c r="F383" s="3">
        <v>-1.6280183045841445E-3</v>
      </c>
    </row>
    <row r="384" spans="1:6">
      <c r="A384">
        <f>wrds_fama_bliss_bond_prices!K385/wrds_fama_bliss_bond_prices!L384</f>
        <v>1.0730074345743572</v>
      </c>
      <c r="B384">
        <f>wrds_fama_bliss_bond_prices!L384/wrds_fama_bliss_bond_prices!H384</f>
        <v>1.1568333478827011</v>
      </c>
      <c r="D384" s="3">
        <v>359</v>
      </c>
      <c r="E384" s="3">
        <v>0.98131630203200426</v>
      </c>
      <c r="F384" s="3">
        <v>1.7609157178672175E-2</v>
      </c>
    </row>
    <row r="385" spans="1:6">
      <c r="A385">
        <f>wrds_fama_bliss_bond_prices!K386/wrds_fama_bliss_bond_prices!L385</f>
        <v>0.98576482415132205</v>
      </c>
      <c r="B385">
        <f>wrds_fama_bliss_bond_prices!L385/wrds_fama_bliss_bond_prices!H385</f>
        <v>1.1361187305172715</v>
      </c>
      <c r="D385" s="3">
        <v>360</v>
      </c>
      <c r="E385" s="3">
        <v>0.9802478233033235</v>
      </c>
      <c r="F385" s="3">
        <v>7.6362346371361522E-2</v>
      </c>
    </row>
    <row r="386" spans="1:6">
      <c r="A386">
        <f>wrds_fama_bliss_bond_prices!K387/wrds_fama_bliss_bond_prices!L386</f>
        <v>0.92270276107304128</v>
      </c>
      <c r="B386">
        <f>wrds_fama_bliss_bond_prices!L386/wrds_fama_bliss_bond_prices!H386</f>
        <v>1.1329122111008398</v>
      </c>
      <c r="D386" s="3">
        <v>361</v>
      </c>
      <c r="E386" s="3">
        <v>0.9808307223821926</v>
      </c>
      <c r="F386" s="3">
        <v>-7.4080404627380525E-2</v>
      </c>
    </row>
    <row r="387" spans="1:6">
      <c r="A387">
        <f>wrds_fama_bliss_bond_prices!K388/wrds_fama_bliss_bond_prices!L387</f>
        <v>0.98850908540847493</v>
      </c>
      <c r="B387">
        <f>wrds_fama_bliss_bond_prices!L387/wrds_fama_bliss_bond_prices!H387</f>
        <v>1.0902684792628348</v>
      </c>
      <c r="D387" s="3">
        <v>362</v>
      </c>
      <c r="E387" s="3">
        <v>0.97877578321404435</v>
      </c>
      <c r="F387" s="3">
        <v>-4.0463803003178755E-2</v>
      </c>
    </row>
    <row r="388" spans="1:6">
      <c r="A388">
        <f>wrds_fama_bliss_bond_prices!K389/wrds_fama_bliss_bond_prices!L388</f>
        <v>0.97073301719742144</v>
      </c>
      <c r="B388">
        <f>wrds_fama_bliss_bond_prices!L388/wrds_fama_bliss_bond_prices!H388</f>
        <v>1.0684093409396411</v>
      </c>
      <c r="D388" s="3">
        <v>363</v>
      </c>
      <c r="E388" s="3">
        <v>0.9781110821844764</v>
      </c>
      <c r="F388" s="3">
        <v>-8.4906149887738369E-2</v>
      </c>
    </row>
    <row r="389" spans="1:6">
      <c r="A389">
        <f>wrds_fama_bliss_bond_prices!K390/wrds_fama_bliss_bond_prices!L389</f>
        <v>0.9173673011672876</v>
      </c>
      <c r="B389">
        <f>wrds_fama_bliss_bond_prices!L389/wrds_fama_bliss_bond_prices!H389</f>
        <v>1.1020690393584416</v>
      </c>
      <c r="D389" s="3">
        <v>364</v>
      </c>
      <c r="E389" s="3">
        <v>0.97768975280877357</v>
      </c>
      <c r="F389" s="3">
        <v>-8.1372806734145597E-2</v>
      </c>
    </row>
    <row r="390" spans="1:6">
      <c r="A390">
        <f>wrds_fama_bliss_bond_prices!K391/wrds_fama_bliss_bond_prices!L390</f>
        <v>0.97316442649767998</v>
      </c>
      <c r="B390">
        <f>wrds_fama_bliss_bond_prices!L390/wrds_fama_bliss_bond_prices!H390</f>
        <v>1.1208948327648929</v>
      </c>
      <c r="D390" s="3">
        <v>365</v>
      </c>
      <c r="E390" s="3">
        <v>0.97824017629999138</v>
      </c>
      <c r="F390" s="3">
        <v>4.5997655407989391E-2</v>
      </c>
    </row>
    <row r="391" spans="1:6">
      <c r="A391">
        <f>wrds_fama_bliss_bond_prices!K392/wrds_fama_bliss_bond_prices!L391</f>
        <v>0.96238640049297863</v>
      </c>
      <c r="B391">
        <f>wrds_fama_bliss_bond_prices!L391/wrds_fama_bliss_bond_prices!H391</f>
        <v>1.1780594346107889</v>
      </c>
      <c r="D391" s="3">
        <v>366</v>
      </c>
      <c r="E391" s="3">
        <v>0.97724550314440484</v>
      </c>
      <c r="F391" s="3">
        <v>-7.6320972173784529E-3</v>
      </c>
    </row>
    <row r="392" spans="1:6">
      <c r="A392">
        <f>wrds_fama_bliss_bond_prices!K393/wrds_fama_bliss_bond_prices!L392</f>
        <v>0.96041912541614727</v>
      </c>
      <c r="B392">
        <f>wrds_fama_bliss_bond_prices!L392/wrds_fama_bliss_bond_prices!H392</f>
        <v>1.2282936971622347</v>
      </c>
      <c r="D392" s="3">
        <v>367</v>
      </c>
      <c r="E392" s="3">
        <v>0.97513351556109451</v>
      </c>
      <c r="F392" s="3">
        <v>-3.0125521629874585E-3</v>
      </c>
    </row>
    <row r="393" spans="1:6">
      <c r="A393">
        <f>wrds_fama_bliss_bond_prices!K394/wrds_fama_bliss_bond_prices!L393</f>
        <v>1.0679633599834366</v>
      </c>
      <c r="B393">
        <f>wrds_fama_bliss_bond_prices!L393/wrds_fama_bliss_bond_prices!H393</f>
        <v>1.2088928643901595</v>
      </c>
      <c r="D393" s="3">
        <v>368</v>
      </c>
      <c r="E393" s="3">
        <v>0.97547511723847713</v>
      </c>
      <c r="F393" s="3">
        <v>-2.9204407347287131E-2</v>
      </c>
    </row>
    <row r="394" spans="1:6">
      <c r="A394">
        <f>wrds_fama_bliss_bond_prices!K395/wrds_fama_bliss_bond_prices!L394</f>
        <v>0.98399537075717147</v>
      </c>
      <c r="B394">
        <f>wrds_fama_bliss_bond_prices!L394/wrds_fama_bliss_bond_prices!H394</f>
        <v>1.1786754841335416</v>
      </c>
      <c r="D394" s="3">
        <v>369</v>
      </c>
      <c r="E394" s="3">
        <v>0.97587996296917678</v>
      </c>
      <c r="F394" s="3">
        <v>1.4676931667970572E-2</v>
      </c>
    </row>
    <row r="395" spans="1:6">
      <c r="A395">
        <f>wrds_fama_bliss_bond_prices!K396/wrds_fama_bliss_bond_prices!L395</f>
        <v>0.96106004287798386</v>
      </c>
      <c r="B395">
        <f>wrds_fama_bliss_bond_prices!L395/wrds_fama_bliss_bond_prices!H395</f>
        <v>1.1692962981236472</v>
      </c>
      <c r="D395" s="3">
        <v>370</v>
      </c>
      <c r="E395" s="3">
        <v>0.97711449808437889</v>
      </c>
      <c r="F395" s="3">
        <v>-4.4428193134565475E-2</v>
      </c>
    </row>
    <row r="396" spans="1:6">
      <c r="A396">
        <f>wrds_fama_bliss_bond_prices!K397/wrds_fama_bliss_bond_prices!L396</f>
        <v>0.89718464597667624</v>
      </c>
      <c r="B396">
        <f>wrds_fama_bliss_bond_prices!L396/wrds_fama_bliss_bond_prices!H396</f>
        <v>1.2191997859576207</v>
      </c>
      <c r="D396" s="3">
        <v>371</v>
      </c>
      <c r="E396" s="3">
        <v>0.97664185570109896</v>
      </c>
      <c r="F396" s="3">
        <v>5.4319368757054898E-2</v>
      </c>
    </row>
    <row r="397" spans="1:6">
      <c r="A397">
        <f>wrds_fama_bliss_bond_prices!K398/wrds_fama_bliss_bond_prices!L397</f>
        <v>0.99232787241676712</v>
      </c>
      <c r="B397">
        <f>wrds_fama_bliss_bond_prices!L397/wrds_fama_bliss_bond_prices!H397</f>
        <v>1.2228750926321801</v>
      </c>
      <c r="D397" s="3">
        <v>372</v>
      </c>
      <c r="E397" s="3">
        <v>0.97707290878466269</v>
      </c>
      <c r="F397" s="3">
        <v>8.2746586713519088E-3</v>
      </c>
    </row>
    <row r="398" spans="1:6">
      <c r="A398">
        <f>wrds_fama_bliss_bond_prices!K399/wrds_fama_bliss_bond_prices!L398</f>
        <v>1.0315661176215405</v>
      </c>
      <c r="B398">
        <f>wrds_fama_bliss_bond_prices!L398/wrds_fama_bliss_bond_prices!H398</f>
        <v>1.2717316651079722</v>
      </c>
      <c r="D398" s="3">
        <v>373</v>
      </c>
      <c r="E398" s="3">
        <v>0.97699280952640333</v>
      </c>
      <c r="F398" s="3">
        <v>8.7077921191240693E-2</v>
      </c>
    </row>
    <row r="399" spans="1:6">
      <c r="A399">
        <f>wrds_fama_bliss_bond_prices!K400/wrds_fama_bliss_bond_prices!L399</f>
        <v>0.98069927874111096</v>
      </c>
      <c r="B399">
        <f>wrds_fama_bliss_bond_prices!L399/wrds_fama_bliss_bond_prices!H399</f>
        <v>1.2283797438824391</v>
      </c>
      <c r="D399" s="3">
        <v>374</v>
      </c>
      <c r="E399" s="3">
        <v>0.9775903844337942</v>
      </c>
      <c r="F399" s="3">
        <v>2.0116233152610796E-2</v>
      </c>
    </row>
    <row r="400" spans="1:6">
      <c r="A400">
        <f>wrds_fama_bliss_bond_prices!K401/wrds_fama_bliss_bond_prices!L400</f>
        <v>0.99296664128711298</v>
      </c>
      <c r="B400">
        <f>wrds_fama_bliss_bond_prices!L400/wrds_fama_bliss_bond_prices!H400</f>
        <v>1.2239093730716275</v>
      </c>
      <c r="D400" s="3">
        <v>375</v>
      </c>
      <c r="E400" s="3">
        <v>0.97714148967107539</v>
      </c>
      <c r="F400" s="3">
        <v>-6.4766654782315691E-2</v>
      </c>
    </row>
    <row r="401" spans="1:6">
      <c r="A401">
        <f>wrds_fama_bliss_bond_prices!K402/wrds_fama_bliss_bond_prices!L401</f>
        <v>0.94938700152152256</v>
      </c>
      <c r="B401">
        <f>wrds_fama_bliss_bond_prices!L401/wrds_fama_bliss_bond_prices!H401</f>
        <v>1.2302268866047221</v>
      </c>
      <c r="D401" s="3">
        <v>376</v>
      </c>
      <c r="E401" s="3">
        <v>0.97620265843179366</v>
      </c>
      <c r="F401" s="3">
        <v>2.083615369941394E-3</v>
      </c>
    </row>
    <row r="402" spans="1:6">
      <c r="A402">
        <f>wrds_fama_bliss_bond_prices!K403/wrds_fama_bliss_bond_prices!L402</f>
        <v>0.94425320525308054</v>
      </c>
      <c r="B402">
        <f>wrds_fama_bliss_bond_prices!L402/wrds_fama_bliss_bond_prices!H402</f>
        <v>1.2342017529272618</v>
      </c>
      <c r="D402" s="3">
        <v>377</v>
      </c>
      <c r="E402" s="3">
        <v>0.97605056704323157</v>
      </c>
      <c r="F402" s="3">
        <v>1.0304783379359583E-2</v>
      </c>
    </row>
    <row r="403" spans="1:6">
      <c r="A403">
        <f>wrds_fama_bliss_bond_prices!K404/wrds_fama_bliss_bond_prices!L403</f>
        <v>0.9135535143794189</v>
      </c>
      <c r="B403">
        <f>wrds_fama_bliss_bond_prices!L403/wrds_fama_bliss_bond_prices!H403</f>
        <v>1.2080540322292994</v>
      </c>
      <c r="D403" s="3">
        <v>378</v>
      </c>
      <c r="E403" s="3">
        <v>0.97685203780245744</v>
      </c>
      <c r="F403" s="3">
        <v>2.8431164767342754E-2</v>
      </c>
    </row>
    <row r="404" spans="1:6">
      <c r="A404">
        <f>wrds_fama_bliss_bond_prices!K405/wrds_fama_bliss_bond_prices!L404</f>
        <v>0.98067747980342213</v>
      </c>
      <c r="B404">
        <f>wrds_fama_bliss_bond_prices!L404/wrds_fama_bliss_bond_prices!H404</f>
        <v>1.16043421965407</v>
      </c>
      <c r="D404" s="3">
        <v>379</v>
      </c>
      <c r="E404" s="3">
        <v>0.97673254990197911</v>
      </c>
      <c r="F404" s="3">
        <v>-1.7912070304573091E-2</v>
      </c>
    </row>
    <row r="405" spans="1:6">
      <c r="A405">
        <f>wrds_fama_bliss_bond_prices!K406/wrds_fama_bliss_bond_prices!L405</f>
        <v>0.9086584145447717</v>
      </c>
      <c r="B405">
        <f>wrds_fama_bliss_bond_prices!L405/wrds_fama_bliss_bond_prices!H405</f>
        <v>1.150843799496774</v>
      </c>
      <c r="D405" s="3">
        <v>380</v>
      </c>
      <c r="E405" s="3">
        <v>0.97634594805915409</v>
      </c>
      <c r="F405" s="3">
        <v>3.9040546756901717E-2</v>
      </c>
    </row>
    <row r="406" spans="1:6">
      <c r="A406">
        <f>wrds_fama_bliss_bond_prices!K407/wrds_fama_bliss_bond_prices!L406</f>
        <v>0.90328435925101935</v>
      </c>
      <c r="B406">
        <f>wrds_fama_bliss_bond_prices!L406/wrds_fama_bliss_bond_prices!H406</f>
        <v>1.09580175345716</v>
      </c>
      <c r="D406" s="3">
        <v>381</v>
      </c>
      <c r="E406" s="3">
        <v>0.97657195080748105</v>
      </c>
      <c r="F406" s="3">
        <v>5.9250783352869263E-2</v>
      </c>
    </row>
    <row r="407" spans="1:6">
      <c r="A407">
        <f>wrds_fama_bliss_bond_prices!K408/wrds_fama_bliss_bond_prices!L407</f>
        <v>0.98660910570934313</v>
      </c>
      <c r="B407">
        <f>wrds_fama_bliss_bond_prices!L407/wrds_fama_bliss_bond_prices!H407</f>
        <v>1.088057910846348</v>
      </c>
      <c r="D407" s="3">
        <v>382</v>
      </c>
      <c r="E407" s="3">
        <v>0.97725201151947128</v>
      </c>
      <c r="F407" s="3">
        <v>2.3668051906155951E-2</v>
      </c>
    </row>
    <row r="408" spans="1:6">
      <c r="A408">
        <f>wrds_fama_bliss_bond_prices!K409/wrds_fama_bliss_bond_prices!L408</f>
        <v>1.0909007964916426</v>
      </c>
      <c r="B408">
        <f>wrds_fama_bliss_bond_prices!L408/wrds_fama_bliss_bond_prices!H408</f>
        <v>1.1447252896599023</v>
      </c>
      <c r="D408" s="3">
        <v>383</v>
      </c>
      <c r="E408" s="3">
        <v>0.97688856640662547</v>
      </c>
      <c r="F408" s="3">
        <v>9.6118868167731741E-2</v>
      </c>
    </row>
    <row r="409" spans="1:6">
      <c r="A409">
        <f>wrds_fama_bliss_bond_prices!K410/wrds_fama_bliss_bond_prices!L409</f>
        <v>0.91548558281422399</v>
      </c>
      <c r="B409">
        <f>wrds_fama_bliss_bond_prices!L409/wrds_fama_bliss_bond_prices!H409</f>
        <v>1.197294258864982</v>
      </c>
      <c r="D409" s="3">
        <v>384</v>
      </c>
      <c r="E409" s="3">
        <v>0.97742680354613998</v>
      </c>
      <c r="F409" s="3">
        <v>8.3380206051820727E-3</v>
      </c>
    </row>
    <row r="410" spans="1:6">
      <c r="A410">
        <f>wrds_fama_bliss_bond_prices!K411/wrds_fama_bliss_bond_prices!L410</f>
        <v>0.95484338024201432</v>
      </c>
      <c r="B410">
        <f>wrds_fama_bliss_bond_prices!L410/wrds_fama_bliss_bond_prices!H410</f>
        <v>1.1752519808501325</v>
      </c>
      <c r="D410" s="3">
        <v>385</v>
      </c>
      <c r="E410" s="3">
        <v>0.97751011996990256</v>
      </c>
      <c r="F410" s="3">
        <v>-5.480735889686128E-2</v>
      </c>
    </row>
    <row r="411" spans="1:6">
      <c r="A411">
        <f>wrds_fama_bliss_bond_prices!K412/wrds_fama_bliss_bond_prices!L411</f>
        <v>0.88323542184102577</v>
      </c>
      <c r="B411">
        <f>wrds_fama_bliss_bond_prices!L411/wrds_fama_bliss_bond_prices!H411</f>
        <v>1.2002889817166165</v>
      </c>
      <c r="D411" s="3">
        <v>386</v>
      </c>
      <c r="E411" s="3">
        <v>0.97861815106880246</v>
      </c>
      <c r="F411" s="3">
        <v>9.8909343396724747E-3</v>
      </c>
    </row>
    <row r="412" spans="1:6">
      <c r="A412">
        <f>wrds_fama_bliss_bond_prices!K413/wrds_fama_bliss_bond_prices!L412</f>
        <v>1.0737205245907304</v>
      </c>
      <c r="B412">
        <f>wrds_fama_bliss_bond_prices!L412/wrds_fama_bliss_bond_prices!H412</f>
        <v>1.2159563993434881</v>
      </c>
      <c r="D412" s="3">
        <v>387</v>
      </c>
      <c r="E412" s="3">
        <v>0.9791861268066967</v>
      </c>
      <c r="F412" s="3">
        <v>-8.4531096092752556E-3</v>
      </c>
    </row>
    <row r="413" spans="1:6">
      <c r="A413">
        <f>wrds_fama_bliss_bond_prices!K414/wrds_fama_bliss_bond_prices!L413</f>
        <v>0.92949874513195141</v>
      </c>
      <c r="B413">
        <f>wrds_fama_bliss_bond_prices!L413/wrds_fama_bliss_bond_prices!H413</f>
        <v>1.2600124205701393</v>
      </c>
      <c r="D413" s="3">
        <v>388</v>
      </c>
      <c r="E413" s="3">
        <v>0.97831153185404796</v>
      </c>
      <c r="F413" s="3">
        <v>-6.0944230686760359E-2</v>
      </c>
    </row>
    <row r="414" spans="1:6">
      <c r="A414">
        <f>wrds_fama_bliss_bond_prices!K415/wrds_fama_bliss_bond_prices!L414</f>
        <v>0.93878513028642741</v>
      </c>
      <c r="B414">
        <f>wrds_fama_bliss_bond_prices!L414/wrds_fama_bliss_bond_prices!H414</f>
        <v>1.2613329223041938</v>
      </c>
      <c r="D414" s="3">
        <v>389</v>
      </c>
      <c r="E414" s="3">
        <v>0.97782237286967355</v>
      </c>
      <c r="F414" s="3">
        <v>-4.657946371993571E-3</v>
      </c>
    </row>
    <row r="415" spans="1:6">
      <c r="A415">
        <f>wrds_fama_bliss_bond_prices!K416/wrds_fama_bliss_bond_prices!L415</f>
        <v>0.98309664479628056</v>
      </c>
      <c r="B415">
        <f>wrds_fama_bliss_bond_prices!L415/wrds_fama_bliss_bond_prices!H415</f>
        <v>1.1776036106970895</v>
      </c>
      <c r="D415" s="3">
        <v>390</v>
      </c>
      <c r="E415" s="3">
        <v>0.97633703953060036</v>
      </c>
      <c r="F415" s="3">
        <v>-1.3950639037621726E-2</v>
      </c>
    </row>
    <row r="416" spans="1:6">
      <c r="A416">
        <f>wrds_fama_bliss_bond_prices!K417/wrds_fama_bliss_bond_prices!L416</f>
        <v>0.96278211247453105</v>
      </c>
      <c r="B416">
        <f>wrds_fama_bliss_bond_prices!L416/wrds_fama_bliss_bond_prices!H416</f>
        <v>1.1463744193525627</v>
      </c>
      <c r="D416" s="3">
        <v>391</v>
      </c>
      <c r="E416" s="3">
        <v>0.97503178028760662</v>
      </c>
      <c r="F416" s="3">
        <v>-1.4612654871459352E-2</v>
      </c>
    </row>
    <row r="417" spans="1:6">
      <c r="A417">
        <f>wrds_fama_bliss_bond_prices!K418/wrds_fama_bliss_bond_prices!L417</f>
        <v>0.98567738330382237</v>
      </c>
      <c r="B417">
        <f>wrds_fama_bliss_bond_prices!L417/wrds_fama_bliss_bond_prices!H417</f>
        <v>1.1509051134002002</v>
      </c>
      <c r="D417" s="3">
        <v>392</v>
      </c>
      <c r="E417" s="3">
        <v>0.97553588077622422</v>
      </c>
      <c r="F417" s="3">
        <v>9.2427479207212393E-2</v>
      </c>
    </row>
    <row r="418" spans="1:6">
      <c r="A418">
        <f>wrds_fama_bliss_bond_prices!K419/wrds_fama_bliss_bond_prices!L418</f>
        <v>1.0146402933177636</v>
      </c>
      <c r="B418">
        <f>wrds_fama_bliss_bond_prices!L418/wrds_fama_bliss_bond_prices!H418</f>
        <v>1.1273010695653976</v>
      </c>
      <c r="D418" s="3">
        <v>393</v>
      </c>
      <c r="E418" s="3">
        <v>0.97632103244115842</v>
      </c>
      <c r="F418" s="3">
        <v>7.6743383160130518E-3</v>
      </c>
    </row>
    <row r="419" spans="1:6">
      <c r="A419">
        <f>wrds_fama_bliss_bond_prices!K420/wrds_fama_bliss_bond_prices!L419</f>
        <v>1.1027575607494784</v>
      </c>
      <c r="B419">
        <f>wrds_fama_bliss_bond_prices!L419/wrds_fama_bliss_bond_prices!H419</f>
        <v>1.1446615290291522</v>
      </c>
      <c r="D419" s="3">
        <v>394</v>
      </c>
      <c r="E419" s="3">
        <v>0.97656473601336935</v>
      </c>
      <c r="F419" s="3">
        <v>-1.5504693135385494E-2</v>
      </c>
    </row>
    <row r="420" spans="1:6">
      <c r="A420">
        <f>wrds_fama_bliss_bond_prices!K421/wrds_fama_bliss_bond_prices!L420</f>
        <v>1.02443323299463</v>
      </c>
      <c r="B420">
        <f>wrds_fama_bliss_bond_prices!L420/wrds_fama_bliss_bond_prices!H420</f>
        <v>1.1531499309450388</v>
      </c>
      <c r="D420" s="3">
        <v>395</v>
      </c>
      <c r="E420" s="3">
        <v>0.97526807143734984</v>
      </c>
      <c r="F420" s="3">
        <v>-7.8083425460673594E-2</v>
      </c>
    </row>
    <row r="421" spans="1:6">
      <c r="A421">
        <f>wrds_fama_bliss_bond_prices!K422/wrds_fama_bliss_bond_prices!L421</f>
        <v>0.96124791751535388</v>
      </c>
      <c r="B421">
        <f>wrds_fama_bliss_bond_prices!L421/wrds_fama_bliss_bond_prices!H421</f>
        <v>1.1421178514455048</v>
      </c>
      <c r="D421" s="3">
        <v>396</v>
      </c>
      <c r="E421" s="3">
        <v>0.9751725743052303</v>
      </c>
      <c r="F421" s="3">
        <v>1.7155298111536821E-2</v>
      </c>
    </row>
    <row r="422" spans="1:6">
      <c r="A422">
        <f>wrds_fama_bliss_bond_prices!K423/wrds_fama_bliss_bond_prices!L422</f>
        <v>0.99664033266366814</v>
      </c>
      <c r="B422">
        <f>wrds_fama_bliss_bond_prices!L422/wrds_fama_bliss_bond_prices!H422</f>
        <v>1.1785322553905724</v>
      </c>
      <c r="D422" s="3">
        <v>397</v>
      </c>
      <c r="E422" s="3">
        <v>0.97390311219777492</v>
      </c>
      <c r="F422" s="3">
        <v>5.7663005423765568E-2</v>
      </c>
    </row>
    <row r="423" spans="1:6">
      <c r="A423">
        <f>wrds_fama_bliss_bond_prices!K424/wrds_fama_bliss_bond_prices!L423</f>
        <v>1.0187872770253827</v>
      </c>
      <c r="B423">
        <f>wrds_fama_bliss_bond_prices!L423/wrds_fama_bliss_bond_prices!H423</f>
        <v>1.184229712219002</v>
      </c>
      <c r="D423" s="3">
        <v>398</v>
      </c>
      <c r="E423" s="3">
        <v>0.97502954449730783</v>
      </c>
      <c r="F423" s="3">
        <v>5.6697342438031262E-3</v>
      </c>
    </row>
    <row r="424" spans="1:6">
      <c r="A424">
        <f>wrds_fama_bliss_bond_prices!K425/wrds_fama_bliss_bond_prices!L424</f>
        <v>1.0730825924321228</v>
      </c>
      <c r="B424">
        <f>wrds_fama_bliss_bond_prices!L424/wrds_fama_bliss_bond_prices!H424</f>
        <v>1.1738765349628644</v>
      </c>
      <c r="D424" s="3">
        <v>399</v>
      </c>
      <c r="E424" s="3">
        <v>0.97514570013539348</v>
      </c>
      <c r="F424" s="3">
        <v>1.7820941151719505E-2</v>
      </c>
    </row>
    <row r="425" spans="1:6">
      <c r="A425">
        <f>wrds_fama_bliss_bond_prices!K426/wrds_fama_bliss_bond_prices!L425</f>
        <v>0.91156707604146314</v>
      </c>
      <c r="B425">
        <f>wrds_fama_bliss_bond_prices!L425/wrds_fama_bliss_bond_prices!H425</f>
        <v>1.1591407931122566</v>
      </c>
      <c r="D425" s="3">
        <v>400</v>
      </c>
      <c r="E425" s="3">
        <v>0.97498154936432624</v>
      </c>
      <c r="F425" s="3">
        <v>-2.5594547842803683E-2</v>
      </c>
    </row>
    <row r="426" spans="1:6">
      <c r="A426">
        <f>wrds_fama_bliss_bond_prices!K427/wrds_fama_bliss_bond_prices!L426</f>
        <v>0.98658930402613343</v>
      </c>
      <c r="B426">
        <f>wrds_fama_bliss_bond_prices!L426/wrds_fama_bliss_bond_prices!H426</f>
        <v>1.2511575559432968</v>
      </c>
      <c r="D426" s="3">
        <v>401</v>
      </c>
      <c r="E426" s="3">
        <v>0.97487826864030158</v>
      </c>
      <c r="F426" s="3">
        <v>-3.0625063387221041E-2</v>
      </c>
    </row>
    <row r="427" spans="1:6">
      <c r="A427">
        <f>wrds_fama_bliss_bond_prices!K428/wrds_fama_bliss_bond_prices!L427</f>
        <v>0.95754796900904005</v>
      </c>
      <c r="B427">
        <f>wrds_fama_bliss_bond_prices!L427/wrds_fama_bliss_bond_prices!H427</f>
        <v>1.2364968452927989</v>
      </c>
      <c r="D427" s="3">
        <v>402</v>
      </c>
      <c r="E427" s="3">
        <v>0.97555767652628944</v>
      </c>
      <c r="F427" s="3">
        <v>-6.2004162146870545E-2</v>
      </c>
    </row>
    <row r="428" spans="1:6">
      <c r="A428">
        <f>wrds_fama_bliss_bond_prices!K429/wrds_fama_bliss_bond_prices!L428</f>
        <v>0.91020931729718557</v>
      </c>
      <c r="B428">
        <f>wrds_fama_bliss_bond_prices!L428/wrds_fama_bliss_bond_prices!H428</f>
        <v>1.1540895074797641</v>
      </c>
      <c r="D428" s="3">
        <v>403</v>
      </c>
      <c r="E428" s="3">
        <v>0.97679500334978553</v>
      </c>
      <c r="F428" s="3">
        <v>3.8824764536365963E-3</v>
      </c>
    </row>
    <row r="429" spans="1:6">
      <c r="A429">
        <f>wrds_fama_bliss_bond_prices!K430/wrds_fama_bliss_bond_prices!L429</f>
        <v>0.96321560202556389</v>
      </c>
      <c r="B429">
        <f>wrds_fama_bliss_bond_prices!L429/wrds_fama_bliss_bond_prices!H429</f>
        <v>1.1398494401791273</v>
      </c>
      <c r="D429" s="3">
        <v>404</v>
      </c>
      <c r="E429" s="3">
        <v>0.97704419551303634</v>
      </c>
      <c r="F429" s="3">
        <v>-6.8385780968264642E-2</v>
      </c>
    </row>
    <row r="430" spans="1:6">
      <c r="A430">
        <f>wrds_fama_bliss_bond_prices!K431/wrds_fama_bliss_bond_prices!L430</f>
        <v>1.0338570939063725</v>
      </c>
      <c r="B430">
        <f>wrds_fama_bliss_bond_prices!L430/wrds_fama_bliss_bond_prices!H430</f>
        <v>1.1469991625958618</v>
      </c>
      <c r="D430" s="3">
        <v>405</v>
      </c>
      <c r="E430" s="3">
        <v>0.97847437753816158</v>
      </c>
      <c r="F430" s="3">
        <v>-7.5190018287142224E-2</v>
      </c>
    </row>
    <row r="431" spans="1:6">
      <c r="A431">
        <f>wrds_fama_bliss_bond_prices!K432/wrds_fama_bliss_bond_prices!L431</f>
        <v>1.0206000232767602</v>
      </c>
      <c r="B431">
        <f>wrds_fama_bliss_bond_prices!L431/wrds_fama_bliss_bond_prices!H431</f>
        <v>1.1712267351140409</v>
      </c>
      <c r="D431" s="3">
        <v>406</v>
      </c>
      <c r="E431" s="3">
        <v>0.97867558925364562</v>
      </c>
      <c r="F431" s="3">
        <v>7.9335164556975091E-3</v>
      </c>
    </row>
    <row r="432" spans="1:6">
      <c r="A432">
        <f>wrds_fama_bliss_bond_prices!K433/wrds_fama_bliss_bond_prices!L432</f>
        <v>1.0327866753609076</v>
      </c>
      <c r="B432">
        <f>wrds_fama_bliss_bond_prices!L432/wrds_fama_bliss_bond_prices!H432</f>
        <v>1.1743720928545767</v>
      </c>
      <c r="D432" s="3">
        <v>407</v>
      </c>
      <c r="E432" s="3">
        <v>0.97720317548233016</v>
      </c>
      <c r="F432" s="3">
        <v>0.11369762100931247</v>
      </c>
    </row>
    <row r="433" spans="1:6">
      <c r="A433">
        <f>wrds_fama_bliss_bond_prices!K434/wrds_fama_bliss_bond_prices!L433</f>
        <v>0.9454012880826691</v>
      </c>
      <c r="B433">
        <f>wrds_fama_bliss_bond_prices!L433/wrds_fama_bliss_bond_prices!H433</f>
        <v>1.1329667427884256</v>
      </c>
      <c r="D433" s="3">
        <v>408</v>
      </c>
      <c r="E433" s="3">
        <v>0.97583725251532505</v>
      </c>
      <c r="F433" s="3">
        <v>-6.0351669701101063E-2</v>
      </c>
    </row>
    <row r="434" spans="1:6">
      <c r="A434">
        <f>wrds_fama_bliss_bond_prices!K435/wrds_fama_bliss_bond_prices!L434</f>
        <v>1.0264837667084545</v>
      </c>
      <c r="B434">
        <f>wrds_fama_bliss_bond_prices!L434/wrds_fama_bliss_bond_prices!H434</f>
        <v>1.111763927310083</v>
      </c>
      <c r="D434" s="3">
        <v>409</v>
      </c>
      <c r="E434" s="3">
        <v>0.97640998685348823</v>
      </c>
      <c r="F434" s="3">
        <v>-2.1566606611473915E-2</v>
      </c>
    </row>
    <row r="435" spans="1:6">
      <c r="A435">
        <f>wrds_fama_bliss_bond_prices!K436/wrds_fama_bliss_bond_prices!L435</f>
        <v>1.0184650575298249</v>
      </c>
      <c r="B435">
        <f>wrds_fama_bliss_bond_prices!L435/wrds_fama_bliss_bond_prices!H435</f>
        <v>1.0856250008907784</v>
      </c>
      <c r="D435" s="3">
        <v>410</v>
      </c>
      <c r="E435" s="3">
        <v>0.97575943929614428</v>
      </c>
      <c r="F435" s="3">
        <v>-9.2524017455118512E-2</v>
      </c>
    </row>
    <row r="436" spans="1:6">
      <c r="A436">
        <f>wrds_fama_bliss_bond_prices!K437/wrds_fama_bliss_bond_prices!L436</f>
        <v>0.95503691232086785</v>
      </c>
      <c r="B436">
        <f>wrds_fama_bliss_bond_prices!L436/wrds_fama_bliss_bond_prices!H436</f>
        <v>1.0683825911076759</v>
      </c>
      <c r="D436" s="3">
        <v>411</v>
      </c>
      <c r="E436" s="3">
        <v>0.97535234579794916</v>
      </c>
      <c r="F436" s="3">
        <v>9.8368178792781258E-2</v>
      </c>
    </row>
    <row r="437" spans="1:6">
      <c r="A437">
        <f>wrds_fama_bliss_bond_prices!K438/wrds_fama_bliss_bond_prices!L437</f>
        <v>0.96108049162997988</v>
      </c>
      <c r="B437">
        <f>wrds_fama_bliss_bond_prices!L437/wrds_fama_bliss_bond_prices!H437</f>
        <v>1.071418901209281</v>
      </c>
      <c r="D437" s="3">
        <v>412</v>
      </c>
      <c r="E437" s="3">
        <v>0.97420761855413374</v>
      </c>
      <c r="F437" s="3">
        <v>-4.4708873422182327E-2</v>
      </c>
    </row>
    <row r="438" spans="1:6">
      <c r="A438">
        <f>wrds_fama_bliss_bond_prices!K439/wrds_fama_bliss_bond_prices!L438</f>
        <v>1.0666432405969808</v>
      </c>
      <c r="B438">
        <f>wrds_fama_bliss_bond_prices!L438/wrds_fama_bliss_bond_prices!H438</f>
        <v>1.0408515635464133</v>
      </c>
      <c r="D438" s="3">
        <v>413</v>
      </c>
      <c r="E438" s="3">
        <v>0.97417330736877494</v>
      </c>
      <c r="F438" s="3">
        <v>-3.5388177082347538E-2</v>
      </c>
    </row>
    <row r="439" spans="1:6">
      <c r="A439">
        <f>wrds_fama_bliss_bond_prices!K440/wrds_fama_bliss_bond_prices!L439</f>
        <v>1.0323557809493187</v>
      </c>
      <c r="B439">
        <f>wrds_fama_bliss_bond_prices!L439/wrds_fama_bliss_bond_prices!H439</f>
        <v>1.0333160500838825</v>
      </c>
      <c r="D439" s="3">
        <v>414</v>
      </c>
      <c r="E439" s="3">
        <v>0.97634888340659887</v>
      </c>
      <c r="F439" s="3">
        <v>6.7477613896816946E-3</v>
      </c>
    </row>
    <row r="440" spans="1:6">
      <c r="A440">
        <f>wrds_fama_bliss_bond_prices!K441/wrds_fama_bliss_bond_prices!L440</f>
        <v>0.98437482123444719</v>
      </c>
      <c r="B440">
        <f>wrds_fama_bliss_bond_prices!L440/wrds_fama_bliss_bond_prices!H440</f>
        <v>1.0164825955402517</v>
      </c>
      <c r="D440" s="3">
        <v>415</v>
      </c>
      <c r="E440" s="3">
        <v>0.97716032541018993</v>
      </c>
      <c r="F440" s="3">
        <v>-1.4378212935658885E-2</v>
      </c>
    </row>
    <row r="441" spans="1:6">
      <c r="A441">
        <f>wrds_fama_bliss_bond_prices!K442/wrds_fama_bliss_bond_prices!L441</f>
        <v>1.0505510773807012</v>
      </c>
      <c r="B441">
        <f>wrds_fama_bliss_bond_prices!L441/wrds_fama_bliss_bond_prices!H441</f>
        <v>0.99415838381675192</v>
      </c>
      <c r="D441" s="3">
        <v>416</v>
      </c>
      <c r="E441" s="3">
        <v>0.97704260236654417</v>
      </c>
      <c r="F441" s="3">
        <v>8.6347809372782081E-3</v>
      </c>
    </row>
    <row r="442" spans="1:6">
      <c r="A442">
        <f>wrds_fama_bliss_bond_prices!K443/wrds_fama_bliss_bond_prices!L442</f>
        <v>1.021437512422918</v>
      </c>
      <c r="B442">
        <f>wrds_fama_bliss_bond_prices!L442/wrds_fama_bliss_bond_prices!H442</f>
        <v>0.97830345833857046</v>
      </c>
      <c r="D442" s="3">
        <v>417</v>
      </c>
      <c r="E442" s="3">
        <v>0.97765591676238817</v>
      </c>
      <c r="F442" s="3">
        <v>3.6984376555375453E-2</v>
      </c>
    </row>
    <row r="443" spans="1:6">
      <c r="A443">
        <f>wrds_fama_bliss_bond_prices!K444/wrds_fama_bliss_bond_prices!L443</f>
        <v>0.96496488878580566</v>
      </c>
      <c r="B443">
        <f>wrds_fama_bliss_bond_prices!L443/wrds_fama_bliss_bond_prices!H443</f>
        <v>0.96692600930100836</v>
      </c>
      <c r="D443" s="3">
        <v>418</v>
      </c>
      <c r="E443" s="3">
        <v>0.9772048322032294</v>
      </c>
      <c r="F443" s="3">
        <v>0.12555272854624899</v>
      </c>
    </row>
    <row r="444" spans="1:6">
      <c r="A444">
        <f>wrds_fama_bliss_bond_prices!K445/wrds_fama_bliss_bond_prices!L444</f>
        <v>0.96242162145100063</v>
      </c>
      <c r="B444">
        <f>wrds_fama_bliss_bond_prices!L444/wrds_fama_bliss_bond_prices!H444</f>
        <v>0.97714488841249925</v>
      </c>
      <c r="D444" s="3">
        <v>419</v>
      </c>
      <c r="E444" s="3">
        <v>0.97698427427132761</v>
      </c>
      <c r="F444" s="3">
        <v>4.7448958723302348E-2</v>
      </c>
    </row>
    <row r="445" spans="1:6">
      <c r="A445">
        <f>wrds_fama_bliss_bond_prices!K446/wrds_fama_bliss_bond_prices!L445</f>
        <v>0.91677981429286803</v>
      </c>
      <c r="B445">
        <f>wrds_fama_bliss_bond_prices!L445/wrds_fama_bliss_bond_prices!H445</f>
        <v>0.97390559822147316</v>
      </c>
      <c r="D445" s="3">
        <v>420</v>
      </c>
      <c r="E445" s="3">
        <v>0.97727092571209406</v>
      </c>
      <c r="F445" s="3">
        <v>-1.6023008196740185E-2</v>
      </c>
    </row>
    <row r="446" spans="1:6">
      <c r="A446">
        <f>wrds_fama_bliss_bond_prices!K447/wrds_fama_bliss_bond_prices!L446</f>
        <v>0.93387716942098431</v>
      </c>
      <c r="B446">
        <f>wrds_fama_bliss_bond_prices!L446/wrds_fama_bliss_bond_prices!H446</f>
        <v>0.98034573171012807</v>
      </c>
      <c r="D446" s="3">
        <v>421</v>
      </c>
      <c r="E446" s="3">
        <v>0.97632475401745167</v>
      </c>
      <c r="F446" s="3">
        <v>2.031557864621647E-2</v>
      </c>
    </row>
    <row r="447" spans="1:6">
      <c r="A447">
        <f>wrds_fama_bliss_bond_prices!K448/wrds_fama_bliss_bond_prices!L447</f>
        <v>1.1034315669922683</v>
      </c>
      <c r="B447">
        <f>wrds_fama_bliss_bond_prices!L447/wrds_fama_bliss_bond_prices!H447</f>
        <v>0.97764384539867033</v>
      </c>
      <c r="D447" s="3">
        <v>422</v>
      </c>
      <c r="E447" s="3">
        <v>0.9761767144562209</v>
      </c>
      <c r="F447" s="3">
        <v>4.2610562569161847E-2</v>
      </c>
    </row>
    <row r="448" spans="1:6">
      <c r="A448">
        <f>wrds_fama_bliss_bond_prices!K449/wrds_fama_bliss_bond_prices!L448</f>
        <v>1.0173393630344261</v>
      </c>
      <c r="B448">
        <f>wrds_fama_bliss_bond_prices!L448/wrds_fama_bliss_bond_prices!H448</f>
        <v>1.0026808914239618</v>
      </c>
      <c r="D448" s="3">
        <v>423</v>
      </c>
      <c r="E448" s="3">
        <v>0.97644572567727916</v>
      </c>
      <c r="F448" s="3">
        <v>9.663686675484362E-2</v>
      </c>
    </row>
    <row r="449" spans="1:6">
      <c r="A449">
        <f>wrds_fama_bliss_bond_prices!K450/wrds_fama_bliss_bond_prices!L449</f>
        <v>0.94147440331102605</v>
      </c>
      <c r="B449">
        <f>wrds_fama_bliss_bond_prices!L449/wrds_fama_bliss_bond_prices!H449</f>
        <v>0.99328408014995584</v>
      </c>
      <c r="D449" s="3">
        <v>424</v>
      </c>
      <c r="E449" s="3">
        <v>0.97682861102835172</v>
      </c>
      <c r="F449" s="3">
        <v>-6.5261534986888581E-2</v>
      </c>
    </row>
    <row r="450" spans="1:6">
      <c r="A450">
        <f>wrds_fama_bliss_bond_prices!K451/wrds_fama_bliss_bond_prices!L450</f>
        <v>0.99021923818427682</v>
      </c>
      <c r="B450">
        <f>wrds_fama_bliss_bond_prices!L450/wrds_fama_bliss_bond_prices!H450</f>
        <v>1.0019080945227532</v>
      </c>
      <c r="D450" s="3">
        <v>425</v>
      </c>
      <c r="E450" s="3">
        <v>0.97443769845005745</v>
      </c>
      <c r="F450" s="3">
        <v>1.2151605576075974E-2</v>
      </c>
    </row>
    <row r="451" spans="1:6">
      <c r="A451">
        <f>wrds_fama_bliss_bond_prices!K452/wrds_fama_bliss_bond_prices!L451</f>
        <v>1.0163841784771286</v>
      </c>
      <c r="B451">
        <f>wrds_fama_bliss_bond_prices!L451/wrds_fama_bliss_bond_prices!H451</f>
        <v>1.0021774515519581</v>
      </c>
      <c r="D451" s="3">
        <v>426</v>
      </c>
      <c r="E451" s="3">
        <v>0.97481863423200155</v>
      </c>
      <c r="F451" s="3">
        <v>-1.7270665222961501E-2</v>
      </c>
    </row>
    <row r="452" spans="1:6">
      <c r="A452">
        <f>wrds_fama_bliss_bond_prices!K453/wrds_fama_bliss_bond_prices!L452</f>
        <v>1.0605580425125289</v>
      </c>
      <c r="B452">
        <f>wrds_fama_bliss_bond_prices!L452/wrds_fama_bliss_bond_prices!H452</f>
        <v>0.99589865439322345</v>
      </c>
      <c r="D452" s="3">
        <v>427</v>
      </c>
      <c r="E452" s="3">
        <v>0.97695986083527497</v>
      </c>
      <c r="F452" s="3">
        <v>-6.6750543538089402E-2</v>
      </c>
    </row>
    <row r="453" spans="1:6">
      <c r="A453">
        <f>wrds_fama_bliss_bond_prices!K454/wrds_fama_bliss_bond_prices!L453</f>
        <v>1.0142448621714488</v>
      </c>
      <c r="B453">
        <f>wrds_fama_bliss_bond_prices!L453/wrds_fama_bliss_bond_prices!H453</f>
        <v>1.0223347787484587</v>
      </c>
      <c r="D453" s="3">
        <v>428</v>
      </c>
      <c r="E453" s="3">
        <v>0.97732986685349765</v>
      </c>
      <c r="F453" s="3">
        <v>-1.4114264827933765E-2</v>
      </c>
    </row>
    <row r="454" spans="1:6">
      <c r="A454">
        <f>wrds_fama_bliss_bond_prices!K455/wrds_fama_bliss_bond_prices!L454</f>
        <v>1.0214356031020488</v>
      </c>
      <c r="B454">
        <f>wrds_fama_bliss_bond_prices!L454/wrds_fama_bliss_bond_prices!H454</f>
        <v>1.0423935289147856</v>
      </c>
      <c r="D454" s="3">
        <v>429</v>
      </c>
      <c r="E454" s="3">
        <v>0.97714409242793054</v>
      </c>
      <c r="F454" s="3">
        <v>5.6713001478441938E-2</v>
      </c>
    </row>
    <row r="455" spans="1:6">
      <c r="A455">
        <f>wrds_fama_bliss_bond_prices!K456/wrds_fama_bliss_bond_prices!L455</f>
        <v>1.0442916455414457</v>
      </c>
      <c r="B455">
        <f>wrds_fama_bliss_bond_prices!L455/wrds_fama_bliss_bond_prices!H455</f>
        <v>1.0375732705940324</v>
      </c>
      <c r="D455" s="3">
        <v>430</v>
      </c>
      <c r="E455" s="3">
        <v>0.97651457660827912</v>
      </c>
      <c r="F455" s="3">
        <v>4.4085446668481132E-2</v>
      </c>
    </row>
    <row r="456" spans="1:6">
      <c r="A456">
        <f>wrds_fama_bliss_bond_prices!K457/wrds_fama_bliss_bond_prices!L456</f>
        <v>0.9514842563114384</v>
      </c>
      <c r="B456">
        <f>wrds_fama_bliss_bond_prices!L456/wrds_fama_bliss_bond_prices!H456</f>
        <v>1.0412492079857676</v>
      </c>
      <c r="D456" s="3">
        <v>431</v>
      </c>
      <c r="E456" s="3">
        <v>0.97643284937561292</v>
      </c>
      <c r="F456" s="3">
        <v>5.6353825985294703E-2</v>
      </c>
    </row>
    <row r="457" spans="1:6">
      <c r="A457">
        <f>wrds_fama_bliss_bond_prices!K458/wrds_fama_bliss_bond_prices!L457</f>
        <v>0.96871377534756642</v>
      </c>
      <c r="B457">
        <f>wrds_fama_bliss_bond_prices!L457/wrds_fama_bliss_bond_prices!H457</f>
        <v>1.0469094967344266</v>
      </c>
      <c r="D457" s="3">
        <v>432</v>
      </c>
      <c r="E457" s="3">
        <v>0.97750870304874871</v>
      </c>
      <c r="F457" s="3">
        <v>-3.2107414966079606E-2</v>
      </c>
    </row>
    <row r="458" spans="1:6">
      <c r="A458">
        <f>wrds_fama_bliss_bond_prices!K459/wrds_fama_bliss_bond_prices!L458</f>
        <v>0.95831733763562521</v>
      </c>
      <c r="B458">
        <f>wrds_fama_bliss_bond_prices!L458/wrds_fama_bliss_bond_prices!H458</f>
        <v>1.0463370432268084</v>
      </c>
      <c r="D458" s="3">
        <v>433</v>
      </c>
      <c r="E458" s="3">
        <v>0.97805962525751522</v>
      </c>
      <c r="F458" s="3">
        <v>4.8424141450939318E-2</v>
      </c>
    </row>
    <row r="459" spans="1:6">
      <c r="A459">
        <f>wrds_fama_bliss_bond_prices!K460/wrds_fama_bliss_bond_prices!L459</f>
        <v>1.0378121552311739</v>
      </c>
      <c r="B459">
        <f>wrds_fama_bliss_bond_prices!L459/wrds_fama_bliss_bond_prices!H459</f>
        <v>1.0502679984078906</v>
      </c>
      <c r="D459" s="3">
        <v>434</v>
      </c>
      <c r="E459" s="3">
        <v>0.97873880463783935</v>
      </c>
      <c r="F459" s="3">
        <v>3.9726252891985503E-2</v>
      </c>
    </row>
    <row r="460" spans="1:6">
      <c r="A460">
        <f>wrds_fama_bliss_bond_prices!K461/wrds_fama_bliss_bond_prices!L460</f>
        <v>0.9772309546810809</v>
      </c>
      <c r="B460">
        <f>wrds_fama_bliss_bond_prices!L460/wrds_fama_bliss_bond_prices!H460</f>
        <v>1.1176971978686574</v>
      </c>
      <c r="D460" s="3">
        <v>435</v>
      </c>
      <c r="E460" s="3">
        <v>0.97918682185950812</v>
      </c>
      <c r="F460" s="3">
        <v>-2.4149909538640268E-2</v>
      </c>
    </row>
    <row r="461" spans="1:6">
      <c r="A461">
        <f>wrds_fama_bliss_bond_prices!K462/wrds_fama_bliss_bond_prices!L461</f>
        <v>0.95442721272695663</v>
      </c>
      <c r="B461">
        <f>wrds_fama_bliss_bond_prices!L461/wrds_fama_bliss_bond_prices!H461</f>
        <v>1.105385426898428</v>
      </c>
      <c r="D461" s="3">
        <v>436</v>
      </c>
      <c r="E461" s="3">
        <v>0.97910792806026792</v>
      </c>
      <c r="F461" s="3">
        <v>-1.8027436430288035E-2</v>
      </c>
    </row>
    <row r="462" spans="1:6">
      <c r="A462">
        <f>wrds_fama_bliss_bond_prices!K463/wrds_fama_bliss_bond_prices!L462</f>
        <v>0.94873850367198609</v>
      </c>
      <c r="B462">
        <f>wrds_fama_bliss_bond_prices!L462/wrds_fama_bliss_bond_prices!H462</f>
        <v>1.0990510092544936</v>
      </c>
      <c r="D462" s="3">
        <v>437</v>
      </c>
      <c r="E462" s="3">
        <v>0.9799021728245324</v>
      </c>
      <c r="F462" s="3">
        <v>8.6741067772448388E-2</v>
      </c>
    </row>
    <row r="463" spans="1:6">
      <c r="A463">
        <f>wrds_fama_bliss_bond_prices!K464/wrds_fama_bliss_bond_prices!L463</f>
        <v>0.94752810840971169</v>
      </c>
      <c r="B463">
        <f>wrds_fama_bliss_bond_prices!L463/wrds_fama_bliss_bond_prices!H463</f>
        <v>1.0789950052992103</v>
      </c>
      <c r="D463" s="3">
        <v>438</v>
      </c>
      <c r="E463" s="3">
        <v>0.98009797143086408</v>
      </c>
      <c r="F463" s="3">
        <v>5.2257809518454601E-2</v>
      </c>
    </row>
    <row r="464" spans="1:6">
      <c r="A464">
        <f>wrds_fama_bliss_bond_prices!K465/wrds_fama_bliss_bond_prices!L464</f>
        <v>0.97134510177756683</v>
      </c>
      <c r="B464">
        <f>wrds_fama_bliss_bond_prices!L464/wrds_fama_bliss_bond_prices!H464</f>
        <v>1.1101762572410976</v>
      </c>
      <c r="D464" s="3">
        <v>439</v>
      </c>
      <c r="E464" s="3">
        <v>0.98053536258619534</v>
      </c>
      <c r="F464" s="3">
        <v>3.8394586482518589E-3</v>
      </c>
    </row>
    <row r="465" spans="1:6">
      <c r="A465">
        <f>wrds_fama_bliss_bond_prices!K466/wrds_fama_bliss_bond_prices!L465</f>
        <v>0.98979353852323393</v>
      </c>
      <c r="B465">
        <f>wrds_fama_bliss_bond_prices!L465/wrds_fama_bliss_bond_prices!H465</f>
        <v>1.1442311169588673</v>
      </c>
      <c r="D465" s="3">
        <v>440</v>
      </c>
      <c r="E465" s="3">
        <v>0.98111542253362272</v>
      </c>
      <c r="F465" s="3">
        <v>6.9435654847078476E-2</v>
      </c>
    </row>
    <row r="466" spans="1:6">
      <c r="A466">
        <f>wrds_fama_bliss_bond_prices!K467/wrds_fama_bliss_bond_prices!L466</f>
        <v>0.99804456392730723</v>
      </c>
      <c r="B466">
        <f>wrds_fama_bliss_bond_prices!L466/wrds_fama_bliss_bond_prices!H466</f>
        <v>1.1715730700492328</v>
      </c>
      <c r="D466" s="3">
        <v>441</v>
      </c>
      <c r="E466" s="3">
        <v>0.98152738813192686</v>
      </c>
      <c r="F466" s="3">
        <v>3.9910124290991167E-2</v>
      </c>
    </row>
    <row r="467" spans="1:6">
      <c r="A467">
        <f>wrds_fama_bliss_bond_prices!K468/wrds_fama_bliss_bond_prices!L467</f>
        <v>0.95605522850941271</v>
      </c>
      <c r="B467">
        <f>wrds_fama_bliss_bond_prices!L467/wrds_fama_bliss_bond_prices!H467</f>
        <v>1.2131842453304797</v>
      </c>
      <c r="D467" s="3">
        <v>442</v>
      </c>
      <c r="E467" s="3">
        <v>0.98182301346339784</v>
      </c>
      <c r="F467" s="3">
        <v>-1.6858124677592179E-2</v>
      </c>
    </row>
    <row r="468" spans="1:6">
      <c r="A468">
        <f>wrds_fama_bliss_bond_prices!K469/wrds_fama_bliss_bond_prices!L468</f>
        <v>0.98663931480490552</v>
      </c>
      <c r="B468">
        <f>wrds_fama_bliss_bond_prices!L468/wrds_fama_bliss_bond_prices!H468</f>
        <v>1.2259680129556616</v>
      </c>
      <c r="D468" s="3">
        <v>443</v>
      </c>
      <c r="E468" s="3">
        <v>0.98155749177091456</v>
      </c>
      <c r="F468" s="3">
        <v>-1.9135870319913928E-2</v>
      </c>
    </row>
    <row r="469" spans="1:6">
      <c r="A469">
        <f>wrds_fama_bliss_bond_prices!K470/wrds_fama_bliss_bond_prices!L469</f>
        <v>1.0097997688331133</v>
      </c>
      <c r="B469">
        <f>wrds_fama_bliss_bond_prices!L469/wrds_fama_bliss_bond_prices!H469</f>
        <v>1.229908512198767</v>
      </c>
      <c r="D469" s="3">
        <v>444</v>
      </c>
      <c r="E469" s="3">
        <v>0.98164165969232564</v>
      </c>
      <c r="F469" s="3">
        <v>-6.4861845399457607E-2</v>
      </c>
    </row>
    <row r="470" spans="1:6">
      <c r="A470">
        <f>wrds_fama_bliss_bond_prices!K471/wrds_fama_bliss_bond_prices!L470</f>
        <v>0.95356616537558592</v>
      </c>
      <c r="B470">
        <f>wrds_fama_bliss_bond_prices!L470/wrds_fama_bliss_bond_prices!H470</f>
        <v>1.2461957705582383</v>
      </c>
      <c r="D470" s="3">
        <v>445</v>
      </c>
      <c r="E470" s="3">
        <v>0.98147432283227776</v>
      </c>
      <c r="F470" s="3">
        <v>-4.7597153411293447E-2</v>
      </c>
    </row>
    <row r="471" spans="1:6">
      <c r="A471">
        <f>wrds_fama_bliss_bond_prices!K472/wrds_fama_bliss_bond_prices!L471</f>
        <v>0.9179293824626692</v>
      </c>
      <c r="B471">
        <f>wrds_fama_bliss_bond_prices!L471/wrds_fama_bliss_bond_prices!H471</f>
        <v>1.2586393340873814</v>
      </c>
      <c r="D471" s="3">
        <v>446</v>
      </c>
      <c r="E471" s="3">
        <v>0.98154452714906126</v>
      </c>
      <c r="F471" s="3">
        <v>0.12188703984320703</v>
      </c>
    </row>
    <row r="472" spans="1:6">
      <c r="A472">
        <f>wrds_fama_bliss_bond_prices!K473/wrds_fama_bliss_bond_prices!L472</f>
        <v>0.91781628713110375</v>
      </c>
      <c r="B472">
        <f>wrds_fama_bliss_bond_prices!L472/wrds_fama_bliss_bond_prices!H472</f>
        <v>1.297883242142216</v>
      </c>
      <c r="D472" s="3">
        <v>447</v>
      </c>
      <c r="E472" s="3">
        <v>0.98089397841833581</v>
      </c>
      <c r="F472" s="3">
        <v>3.6445384616090259E-2</v>
      </c>
    </row>
    <row r="473" spans="1:6">
      <c r="A473">
        <f>wrds_fama_bliss_bond_prices!K474/wrds_fama_bliss_bond_prices!L473</f>
        <v>0.94782462973872206</v>
      </c>
      <c r="B473">
        <f>wrds_fama_bliss_bond_prices!L473/wrds_fama_bliss_bond_prices!H473</f>
        <v>1.285280801465964</v>
      </c>
      <c r="D473" s="3">
        <v>448</v>
      </c>
      <c r="E473" s="3">
        <v>0.98113813995564325</v>
      </c>
      <c r="F473" s="3">
        <v>-3.9663736644617198E-2</v>
      </c>
    </row>
    <row r="474" spans="1:6">
      <c r="A474">
        <f>wrds_fama_bliss_bond_prices!K475/wrds_fama_bliss_bond_prices!L474</f>
        <v>0.94654225473492959</v>
      </c>
      <c r="B474">
        <f>wrds_fama_bliss_bond_prices!L474/wrds_fama_bliss_bond_prices!H474</f>
        <v>1.3124626223698654</v>
      </c>
      <c r="D474" s="3">
        <v>449</v>
      </c>
      <c r="E474" s="3">
        <v>0.98091405834480483</v>
      </c>
      <c r="F474" s="3">
        <v>9.3051798394719887E-3</v>
      </c>
    </row>
    <row r="475" spans="1:6">
      <c r="A475">
        <f>wrds_fama_bliss_bond_prices!K476/wrds_fama_bliss_bond_prices!L475</f>
        <v>0.87373587125536445</v>
      </c>
      <c r="B475">
        <f>wrds_fama_bliss_bond_prices!L475/wrds_fama_bliss_bond_prices!H475</f>
        <v>1.3817339237615547</v>
      </c>
      <c r="D475" s="3">
        <v>450</v>
      </c>
      <c r="E475" s="3">
        <v>0.98090705952101054</v>
      </c>
      <c r="F475" s="3">
        <v>3.5477118956118048E-2</v>
      </c>
    </row>
    <row r="476" spans="1:6">
      <c r="A476">
        <f>wrds_fama_bliss_bond_prices!K477/wrds_fama_bliss_bond_prices!L476</f>
        <v>1.0569906682375869</v>
      </c>
      <c r="B476">
        <f>wrds_fama_bliss_bond_prices!L476/wrds_fama_bliss_bond_prices!H476</f>
        <v>1.428450842638874</v>
      </c>
      <c r="D476" s="3">
        <v>451</v>
      </c>
      <c r="E476" s="3">
        <v>0.98107020430725933</v>
      </c>
      <c r="F476" s="3">
        <v>7.9487838205269612E-2</v>
      </c>
    </row>
    <row r="477" spans="1:6">
      <c r="A477">
        <f>wrds_fama_bliss_bond_prices!K478/wrds_fama_bliss_bond_prices!L477</f>
        <v>0.99156875954843782</v>
      </c>
      <c r="B477">
        <f>wrds_fama_bliss_bond_prices!L477/wrds_fama_bliss_bond_prices!H477</f>
        <v>1.5013693248476252</v>
      </c>
      <c r="D477" s="3">
        <v>452</v>
      </c>
      <c r="E477" s="3">
        <v>0.98038330270044738</v>
      </c>
      <c r="F477" s="3">
        <v>3.3861559471001446E-2</v>
      </c>
    </row>
    <row r="478" spans="1:6">
      <c r="A478">
        <f>wrds_fama_bliss_bond_prices!K479/wrds_fama_bliss_bond_prices!L478</f>
        <v>1.0130227685144453</v>
      </c>
      <c r="B478">
        <f>wrds_fama_bliss_bond_prices!L478/wrds_fama_bliss_bond_prices!H478</f>
        <v>1.5341515231441214</v>
      </c>
      <c r="D478" s="3">
        <v>453</v>
      </c>
      <c r="E478" s="3">
        <v>0.97986210725081402</v>
      </c>
      <c r="F478" s="3">
        <v>4.1573495851234821E-2</v>
      </c>
    </row>
    <row r="479" spans="1:6">
      <c r="A479">
        <f>wrds_fama_bliss_bond_prices!K480/wrds_fama_bliss_bond_prices!L479</f>
        <v>0.9541232591670975</v>
      </c>
      <c r="B479">
        <f>wrds_fama_bliss_bond_prices!L479/wrds_fama_bliss_bond_prices!H479</f>
        <v>1.5185109358316</v>
      </c>
      <c r="D479" s="3">
        <v>454</v>
      </c>
      <c r="E479" s="3">
        <v>0.97998735417208283</v>
      </c>
      <c r="F479" s="3">
        <v>6.4304291369362887E-2</v>
      </c>
    </row>
    <row r="480" spans="1:6">
      <c r="A480">
        <f>wrds_fama_bliss_bond_prices!K481/wrds_fama_bliss_bond_prices!L480</f>
        <v>0.90998846350300799</v>
      </c>
      <c r="B480">
        <f>wrds_fama_bliss_bond_prices!L480/wrds_fama_bliss_bond_prices!H480</f>
        <v>1.6018650856547709</v>
      </c>
      <c r="D480" s="3">
        <v>455</v>
      </c>
      <c r="E480" s="3">
        <v>0.97989184065175761</v>
      </c>
      <c r="F480" s="3">
        <v>-2.8407584340319203E-2</v>
      </c>
    </row>
    <row r="481" spans="1:6">
      <c r="A481">
        <f>wrds_fama_bliss_bond_prices!K482/wrds_fama_bliss_bond_prices!L481</f>
        <v>0.89211004826496088</v>
      </c>
      <c r="B481">
        <f>wrds_fama_bliss_bond_prices!L481/wrds_fama_bliss_bond_prices!H481</f>
        <v>1.5912579033615406</v>
      </c>
      <c r="D481" s="3">
        <v>456</v>
      </c>
      <c r="E481" s="3">
        <v>0.97974476684531653</v>
      </c>
      <c r="F481" s="3">
        <v>-1.1030991497750109E-2</v>
      </c>
    </row>
    <row r="482" spans="1:6">
      <c r="A482">
        <f>wrds_fama_bliss_bond_prices!K483/wrds_fama_bliss_bond_prices!L482</f>
        <v>0.87833275314364745</v>
      </c>
      <c r="B482">
        <f>wrds_fama_bliss_bond_prices!L482/wrds_fama_bliss_bond_prices!H482</f>
        <v>1.5709417514737507</v>
      </c>
      <c r="D482" s="3">
        <v>457</v>
      </c>
      <c r="E482" s="3">
        <v>0.9797596411600582</v>
      </c>
      <c r="F482" s="3">
        <v>-2.1442303524432993E-2</v>
      </c>
    </row>
    <row r="483" spans="1:6">
      <c r="A483">
        <f>wrds_fama_bliss_bond_prices!K484/wrds_fama_bliss_bond_prices!L483</f>
        <v>0.91101756917880639</v>
      </c>
      <c r="B483">
        <f>wrds_fama_bliss_bond_prices!L483/wrds_fama_bliss_bond_prices!H483</f>
        <v>1.6566295374231552</v>
      </c>
      <c r="D483" s="3">
        <v>458</v>
      </c>
      <c r="E483" s="3">
        <v>0.9796575013988017</v>
      </c>
      <c r="F483" s="3">
        <v>5.8154653832372172E-2</v>
      </c>
    </row>
    <row r="484" spans="1:6">
      <c r="A484">
        <f>wrds_fama_bliss_bond_prices!K485/wrds_fama_bliss_bond_prices!L484</f>
        <v>0.88277919134889826</v>
      </c>
      <c r="B484">
        <f>wrds_fama_bliss_bond_prices!L484/wrds_fama_bliss_bond_prices!H484</f>
        <v>1.6549108776697443</v>
      </c>
      <c r="D484" s="3">
        <v>459</v>
      </c>
      <c r="E484" s="3">
        <v>0.97790545844298638</v>
      </c>
      <c r="F484" s="3">
        <v>-6.7450376190547612E-4</v>
      </c>
    </row>
    <row r="485" spans="1:6">
      <c r="A485">
        <f>wrds_fama_bliss_bond_prices!K486/wrds_fama_bliss_bond_prices!L485</f>
        <v>1.058737974875571</v>
      </c>
      <c r="B485">
        <f>wrds_fama_bliss_bond_prices!L485/wrds_fama_bliss_bond_prices!H485</f>
        <v>1.7455869722889408</v>
      </c>
      <c r="D485" s="3">
        <v>460</v>
      </c>
      <c r="E485" s="3">
        <v>0.9782253606778416</v>
      </c>
      <c r="F485" s="3">
        <v>-2.3798147950884974E-2</v>
      </c>
    </row>
    <row r="486" spans="1:6">
      <c r="A486">
        <f>wrds_fama_bliss_bond_prices!K487/wrds_fama_bliss_bond_prices!L486</f>
        <v>0.99022848762042737</v>
      </c>
      <c r="B486">
        <f>wrds_fama_bliss_bond_prices!L486/wrds_fama_bliss_bond_prices!H486</f>
        <v>1.6957960505508707</v>
      </c>
      <c r="D486" s="3">
        <v>461</v>
      </c>
      <c r="E486" s="3">
        <v>0.97838995067595813</v>
      </c>
      <c r="F486" s="3">
        <v>-2.9651447003972042E-2</v>
      </c>
    </row>
    <row r="487" spans="1:6">
      <c r="A487">
        <f>wrds_fama_bliss_bond_prices!K488/wrds_fama_bliss_bond_prices!L487</f>
        <v>0.90837875710412253</v>
      </c>
      <c r="B487">
        <f>wrds_fama_bliss_bond_prices!L487/wrds_fama_bliss_bond_prices!H487</f>
        <v>1.6099238683393395</v>
      </c>
      <c r="D487" s="3">
        <v>462</v>
      </c>
      <c r="E487" s="3">
        <v>0.97891107476956551</v>
      </c>
      <c r="F487" s="3">
        <v>-3.1382966359853826E-2</v>
      </c>
    </row>
    <row r="488" spans="1:6">
      <c r="A488">
        <f>wrds_fama_bliss_bond_prices!K489/wrds_fama_bliss_bond_prices!L488</f>
        <v>0.86225704132166092</v>
      </c>
      <c r="B488">
        <f>wrds_fama_bliss_bond_prices!L488/wrds_fama_bliss_bond_prices!H488</f>
        <v>1.6785400518816866</v>
      </c>
      <c r="D488" s="3">
        <v>463</v>
      </c>
      <c r="E488" s="3">
        <v>0.97810087839684901</v>
      </c>
      <c r="F488" s="3">
        <v>-6.7557766192821722E-3</v>
      </c>
    </row>
    <row r="489" spans="1:6">
      <c r="A489">
        <f>wrds_fama_bliss_bond_prices!K490/wrds_fama_bliss_bond_prices!L489</f>
        <v>0.86976034691783255</v>
      </c>
      <c r="B489">
        <f>wrds_fama_bliss_bond_prices!L489/wrds_fama_bliss_bond_prices!H489</f>
        <v>1.6558753661460821</v>
      </c>
      <c r="D489" s="3">
        <v>464</v>
      </c>
      <c r="E489" s="3">
        <v>0.97721601579196948</v>
      </c>
      <c r="F489" s="3">
        <v>1.2577522731264446E-2</v>
      </c>
    </row>
    <row r="490" spans="1:6">
      <c r="A490">
        <f>wrds_fama_bliss_bond_prices!K491/wrds_fama_bliss_bond_prices!L490</f>
        <v>0.93190945745028941</v>
      </c>
      <c r="B490">
        <f>wrds_fama_bliss_bond_prices!L490/wrds_fama_bliss_bond_prices!H490</f>
        <v>1.6128124590235926</v>
      </c>
      <c r="D490" s="3">
        <v>465</v>
      </c>
      <c r="E490" s="3">
        <v>0.97650557763322965</v>
      </c>
      <c r="F490" s="3">
        <v>2.1538986294077578E-2</v>
      </c>
    </row>
    <row r="491" spans="1:6">
      <c r="A491">
        <f>wrds_fama_bliss_bond_prices!K492/wrds_fama_bliss_bond_prices!L491</f>
        <v>0.92007415864131814</v>
      </c>
      <c r="B491">
        <f>wrds_fama_bliss_bond_prices!L491/wrds_fama_bliss_bond_prices!H491</f>
        <v>1.5810458379451817</v>
      </c>
      <c r="D491" s="3">
        <v>466</v>
      </c>
      <c r="E491" s="3">
        <v>0.97542437591175402</v>
      </c>
      <c r="F491" s="3">
        <v>-1.9369147402341302E-2</v>
      </c>
    </row>
    <row r="492" spans="1:6">
      <c r="A492">
        <f>wrds_fama_bliss_bond_prices!K493/wrds_fama_bliss_bond_prices!L492</f>
        <v>0.98517788476597101</v>
      </c>
      <c r="B492">
        <f>wrds_fama_bliss_bond_prices!L492/wrds_fama_bliss_bond_prices!H492</f>
        <v>1.5828869612631975</v>
      </c>
      <c r="D492" s="3">
        <v>467</v>
      </c>
      <c r="E492" s="3">
        <v>0.97509220957735288</v>
      </c>
      <c r="F492" s="3">
        <v>1.1547105227552645E-2</v>
      </c>
    </row>
    <row r="493" spans="1:6">
      <c r="A493">
        <f>wrds_fama_bliss_bond_prices!K494/wrds_fama_bliss_bond_prices!L493</f>
        <v>0.87631185449633187</v>
      </c>
      <c r="B493">
        <f>wrds_fama_bliss_bond_prices!L493/wrds_fama_bliss_bond_prices!H493</f>
        <v>1.4886357941830188</v>
      </c>
      <c r="D493" s="3">
        <v>468</v>
      </c>
      <c r="E493" s="3">
        <v>0.97498982182847715</v>
      </c>
      <c r="F493" s="3">
        <v>3.4809947004636133E-2</v>
      </c>
    </row>
    <row r="494" spans="1:6">
      <c r="A494">
        <f>wrds_fama_bliss_bond_prices!K495/wrds_fama_bliss_bond_prices!L494</f>
        <v>0.95596341202826129</v>
      </c>
      <c r="B494">
        <f>wrds_fama_bliss_bond_prices!L494/wrds_fama_bliss_bond_prices!H494</f>
        <v>1.4557797447996661</v>
      </c>
      <c r="D494" s="3">
        <v>469</v>
      </c>
      <c r="E494" s="3">
        <v>0.97456662273214423</v>
      </c>
      <c r="F494" s="3">
        <v>-2.1000457356558311E-2</v>
      </c>
    </row>
    <row r="495" spans="1:6">
      <c r="A495">
        <f>wrds_fama_bliss_bond_prices!K496/wrds_fama_bliss_bond_prices!L495</f>
        <v>0.85931060059996478</v>
      </c>
      <c r="B495">
        <f>wrds_fama_bliss_bond_prices!L495/wrds_fama_bliss_bond_prices!H495</f>
        <v>1.5067475584864922</v>
      </c>
      <c r="D495" s="3">
        <v>470</v>
      </c>
      <c r="E495" s="3">
        <v>0.97424329607246518</v>
      </c>
      <c r="F495" s="3">
        <v>-5.6313913609795985E-2</v>
      </c>
    </row>
    <row r="496" spans="1:6">
      <c r="A496">
        <f>wrds_fama_bliss_bond_prices!K497/wrds_fama_bliss_bond_prices!L496</f>
        <v>0.94688597228002613</v>
      </c>
      <c r="B496">
        <f>wrds_fama_bliss_bond_prices!L496/wrds_fama_bliss_bond_prices!H496</f>
        <v>1.4410321763452534</v>
      </c>
      <c r="D496" s="3">
        <v>471</v>
      </c>
      <c r="E496" s="3">
        <v>0.97322360411088193</v>
      </c>
      <c r="F496" s="3">
        <v>-5.5407316979778187E-2</v>
      </c>
    </row>
    <row r="497" spans="1:6">
      <c r="A497">
        <f>wrds_fama_bliss_bond_prices!K498/wrds_fama_bliss_bond_prices!L497</f>
        <v>0.96242262819360036</v>
      </c>
      <c r="B497">
        <f>wrds_fama_bliss_bond_prices!L497/wrds_fama_bliss_bond_prices!H497</f>
        <v>1.4269797068127987</v>
      </c>
      <c r="D497" s="3">
        <v>472</v>
      </c>
      <c r="E497" s="3">
        <v>0.97355105894631655</v>
      </c>
      <c r="F497" s="3">
        <v>-2.5726429207594492E-2</v>
      </c>
    </row>
    <row r="498" spans="1:6">
      <c r="A498">
        <f>wrds_fama_bliss_bond_prices!K499/wrds_fama_bliss_bond_prices!L498</f>
        <v>1.0181265462143367</v>
      </c>
      <c r="B498">
        <f>wrds_fama_bliss_bond_prices!L498/wrds_fama_bliss_bond_prices!H498</f>
        <v>1.39529100285786</v>
      </c>
      <c r="D498" s="3">
        <v>473</v>
      </c>
      <c r="E498" s="3">
        <v>0.97284478157357945</v>
      </c>
      <c r="F498" s="3">
        <v>-2.6302526838649865E-2</v>
      </c>
    </row>
    <row r="499" spans="1:6">
      <c r="A499">
        <f>wrds_fama_bliss_bond_prices!K500/wrds_fama_bliss_bond_prices!L499</f>
        <v>0.95987229262969997</v>
      </c>
      <c r="B499">
        <f>wrds_fama_bliss_bond_prices!L499/wrds_fama_bliss_bond_prices!H499</f>
        <v>1.427893536213384</v>
      </c>
      <c r="D499" s="3">
        <v>474</v>
      </c>
      <c r="E499" s="3">
        <v>0.97104487446191201</v>
      </c>
      <c r="F499" s="3">
        <v>-9.7309003206547562E-2</v>
      </c>
    </row>
    <row r="500" spans="1:6">
      <c r="A500">
        <f>wrds_fama_bliss_bond_prices!K501/wrds_fama_bliss_bond_prices!L500</f>
        <v>0.90782824670357232</v>
      </c>
      <c r="B500">
        <f>wrds_fama_bliss_bond_prices!L500/wrds_fama_bliss_bond_prices!H500</f>
        <v>1.4490126751382681</v>
      </c>
      <c r="D500" s="3">
        <v>475</v>
      </c>
      <c r="E500" s="3">
        <v>0.96983100792796295</v>
      </c>
      <c r="F500" s="3">
        <v>8.7159660309623965E-2</v>
      </c>
    </row>
    <row r="501" spans="1:6">
      <c r="A501">
        <f>wrds_fama_bliss_bond_prices!K502/wrds_fama_bliss_bond_prices!L501</f>
        <v>1.0685929867375941</v>
      </c>
      <c r="B501">
        <f>wrds_fama_bliss_bond_prices!L501/wrds_fama_bliss_bond_prices!H501</f>
        <v>1.4358193701874431</v>
      </c>
      <c r="D501" s="3">
        <v>476</v>
      </c>
      <c r="E501" s="3">
        <v>0.96793633449087246</v>
      </c>
      <c r="F501" s="3">
        <v>2.3632425057565354E-2</v>
      </c>
    </row>
    <row r="502" spans="1:6">
      <c r="A502">
        <f>wrds_fama_bliss_bond_prices!K503/wrds_fama_bliss_bond_prices!L502</f>
        <v>1.0732403832651178</v>
      </c>
      <c r="B502">
        <f>wrds_fama_bliss_bond_prices!L502/wrds_fama_bliss_bond_prices!H502</f>
        <v>1.3858682430078193</v>
      </c>
      <c r="D502" s="3">
        <v>477</v>
      </c>
      <c r="E502" s="3">
        <v>0.96708454001517308</v>
      </c>
      <c r="F502" s="3">
        <v>4.5938228499272205E-2</v>
      </c>
    </row>
    <row r="503" spans="1:6">
      <c r="A503">
        <f>wrds_fama_bliss_bond_prices!K504/wrds_fama_bliss_bond_prices!L503</f>
        <v>1.0371863334403442</v>
      </c>
      <c r="B503">
        <f>wrds_fama_bliss_bond_prices!L503/wrds_fama_bliss_bond_prices!H503</f>
        <v>1.3983439424063684</v>
      </c>
      <c r="D503" s="3">
        <v>478</v>
      </c>
      <c r="E503" s="3">
        <v>0.96749093636934691</v>
      </c>
      <c r="F503" s="3">
        <v>-1.3367677202249406E-2</v>
      </c>
    </row>
    <row r="504" spans="1:6">
      <c r="A504">
        <f>wrds_fama_bliss_bond_prices!K505/wrds_fama_bliss_bond_prices!L504</f>
        <v>0.99320816261767153</v>
      </c>
      <c r="B504">
        <f>wrds_fama_bliss_bond_prices!L504/wrds_fama_bliss_bond_prices!H504</f>
        <v>1.3337222331998431</v>
      </c>
      <c r="D504" s="3">
        <v>479</v>
      </c>
      <c r="E504" s="3">
        <v>0.96532510832743701</v>
      </c>
      <c r="F504" s="3">
        <v>-5.5336644824429015E-2</v>
      </c>
    </row>
    <row r="505" spans="1:6">
      <c r="A505">
        <f>wrds_fama_bliss_bond_prices!K506/wrds_fama_bliss_bond_prices!L505</f>
        <v>1.0037445599279295</v>
      </c>
      <c r="B505">
        <f>wrds_fama_bliss_bond_prices!L505/wrds_fama_bliss_bond_prices!H505</f>
        <v>1.2766940895157046</v>
      </c>
      <c r="D505" s="3">
        <v>480</v>
      </c>
      <c r="E505" s="3">
        <v>0.96560071947463322</v>
      </c>
      <c r="F505" s="3">
        <v>-7.3490671209672342E-2</v>
      </c>
    </row>
    <row r="506" spans="1:6">
      <c r="A506">
        <f>wrds_fama_bliss_bond_prices!K507/wrds_fama_bliss_bond_prices!L506</f>
        <v>0.93775497278296405</v>
      </c>
      <c r="B506">
        <f>wrds_fama_bliss_bond_prices!L506/wrds_fama_bliss_bond_prices!H506</f>
        <v>1.2849208723756218</v>
      </c>
      <c r="D506" s="3">
        <v>481</v>
      </c>
      <c r="E506" s="3">
        <v>0.96612860310796911</v>
      </c>
      <c r="F506" s="3">
        <v>-8.7795849964321659E-2</v>
      </c>
    </row>
    <row r="507" spans="1:6">
      <c r="A507">
        <f>wrds_fama_bliss_bond_prices!K508/wrds_fama_bliss_bond_prices!L507</f>
        <v>0.98560604917825723</v>
      </c>
      <c r="B507">
        <f>wrds_fama_bliss_bond_prices!L507/wrds_fama_bliss_bond_prices!H507</f>
        <v>1.2602037348971031</v>
      </c>
      <c r="D507" s="3">
        <v>482</v>
      </c>
      <c r="E507" s="3">
        <v>0.96390213915803857</v>
      </c>
      <c r="F507" s="3">
        <v>-5.2884569979232188E-2</v>
      </c>
    </row>
    <row r="508" spans="1:6">
      <c r="A508">
        <f>wrds_fama_bliss_bond_prices!K509/wrds_fama_bliss_bond_prices!L508</f>
        <v>1.0446361675685825</v>
      </c>
      <c r="B508">
        <f>wrds_fama_bliss_bond_prices!L508/wrds_fama_bliss_bond_prices!H508</f>
        <v>1.24366650861566</v>
      </c>
      <c r="D508" s="3">
        <v>483</v>
      </c>
      <c r="E508" s="3">
        <v>0.96394679586075027</v>
      </c>
      <c r="F508" s="3">
        <v>-8.116760451185201E-2</v>
      </c>
    </row>
    <row r="509" spans="1:6">
      <c r="A509">
        <f>wrds_fama_bliss_bond_prices!K510/wrds_fama_bliss_bond_prices!L509</f>
        <v>1.0036322926048666</v>
      </c>
      <c r="B509">
        <f>wrds_fama_bliss_bond_prices!L509/wrds_fama_bliss_bond_prices!H509</f>
        <v>1.2392300112920931</v>
      </c>
      <c r="D509" s="3">
        <v>484</v>
      </c>
      <c r="E509" s="3">
        <v>0.96159071846239941</v>
      </c>
      <c r="F509" s="3">
        <v>9.7147256413171568E-2</v>
      </c>
    </row>
    <row r="510" spans="1:6">
      <c r="A510">
        <f>wrds_fama_bliss_bond_prices!K511/wrds_fama_bliss_bond_prices!L510</f>
        <v>1.030624797653245</v>
      </c>
      <c r="B510">
        <f>wrds_fama_bliss_bond_prices!L510/wrds_fama_bliss_bond_prices!H510</f>
        <v>1.2330171466846351</v>
      </c>
      <c r="D510" s="3">
        <v>485</v>
      </c>
      <c r="E510" s="3">
        <v>0.96288445818335655</v>
      </c>
      <c r="F510" s="3">
        <v>2.7344029437070816E-2</v>
      </c>
    </row>
    <row r="511" spans="1:6">
      <c r="A511">
        <f>wrds_fama_bliss_bond_prices!K512/wrds_fama_bliss_bond_prices!L511</f>
        <v>1.0046240793347825</v>
      </c>
      <c r="B511">
        <f>wrds_fama_bliss_bond_prices!L511/wrds_fama_bliss_bond_prices!H511</f>
        <v>1.1269478179857562</v>
      </c>
      <c r="D511" s="3">
        <v>486</v>
      </c>
      <c r="E511" s="3">
        <v>0.96511571338358693</v>
      </c>
      <c r="F511" s="3">
        <v>-5.6736956279464401E-2</v>
      </c>
    </row>
    <row r="512" spans="1:6">
      <c r="A512">
        <f>wrds_fama_bliss_bond_prices!K513/wrds_fama_bliss_bond_prices!L512</f>
        <v>0.96016280189558101</v>
      </c>
      <c r="B512">
        <f>wrds_fama_bliss_bond_prices!L512/wrds_fama_bliss_bond_prices!H512</f>
        <v>1.08072853139546</v>
      </c>
      <c r="D512" s="3">
        <v>487</v>
      </c>
      <c r="E512" s="3">
        <v>0.96333282849111168</v>
      </c>
      <c r="F512" s="3">
        <v>-0.10107578716945076</v>
      </c>
    </row>
    <row r="513" spans="1:6">
      <c r="A513">
        <f>wrds_fama_bliss_bond_prices!K514/wrds_fama_bliss_bond_prices!L513</f>
        <v>0.92714986540456612</v>
      </c>
      <c r="B513">
        <f>wrds_fama_bliss_bond_prices!L513/wrds_fama_bliss_bond_prices!H513</f>
        <v>1.1038677224752849</v>
      </c>
      <c r="D513" s="3">
        <v>488</v>
      </c>
      <c r="E513" s="3">
        <v>0.96392173512661072</v>
      </c>
      <c r="F513" s="3">
        <v>-9.4161388208778174E-2</v>
      </c>
    </row>
    <row r="514" spans="1:6">
      <c r="A514">
        <f>wrds_fama_bliss_bond_prices!K515/wrds_fama_bliss_bond_prices!L514</f>
        <v>0.99417119471090609</v>
      </c>
      <c r="B514">
        <f>wrds_fama_bliss_bond_prices!L514/wrds_fama_bliss_bond_prices!H514</f>
        <v>1.0984547858888813</v>
      </c>
      <c r="D514" s="3">
        <v>489</v>
      </c>
      <c r="E514" s="3">
        <v>0.96504065784383486</v>
      </c>
      <c r="F514" s="3">
        <v>-3.3131200393545446E-2</v>
      </c>
    </row>
    <row r="515" spans="1:6">
      <c r="A515">
        <f>wrds_fama_bliss_bond_prices!K516/wrds_fama_bliss_bond_prices!L515</f>
        <v>0.96563837738654801</v>
      </c>
      <c r="B515">
        <f>wrds_fama_bliss_bond_prices!L515/wrds_fama_bliss_bond_prices!H515</f>
        <v>1.1051662205000461</v>
      </c>
      <c r="D515" s="3">
        <v>490</v>
      </c>
      <c r="E515" s="3">
        <v>0.96586606412383769</v>
      </c>
      <c r="F515" s="3">
        <v>-4.5791905482519546E-2</v>
      </c>
    </row>
    <row r="516" spans="1:6">
      <c r="A516">
        <f>wrds_fama_bliss_bond_prices!K517/wrds_fama_bliss_bond_prices!L516</f>
        <v>0.87461978741719781</v>
      </c>
      <c r="B516">
        <f>wrds_fama_bliss_bond_prices!L516/wrds_fama_bliss_bond_prices!H516</f>
        <v>1.0859353538508192</v>
      </c>
      <c r="D516" s="3">
        <v>491</v>
      </c>
      <c r="E516" s="3">
        <v>0.96581822539572126</v>
      </c>
      <c r="F516" s="3">
        <v>1.9359659370249749E-2</v>
      </c>
    </row>
    <row r="517" spans="1:6">
      <c r="A517">
        <f>wrds_fama_bliss_bond_prices!K518/wrds_fama_bliss_bond_prices!L517</f>
        <v>0.98392827408956918</v>
      </c>
      <c r="B517">
        <f>wrds_fama_bliss_bond_prices!L517/wrds_fama_bliss_bond_prices!H517</f>
        <v>1.0515840840527781</v>
      </c>
      <c r="D517" s="3">
        <v>492</v>
      </c>
      <c r="E517" s="3">
        <v>0.96826719549592655</v>
      </c>
      <c r="F517" s="3">
        <v>-9.1955340999594681E-2</v>
      </c>
    </row>
    <row r="518" spans="1:6">
      <c r="A518">
        <f>wrds_fama_bliss_bond_prices!K519/wrds_fama_bliss_bond_prices!L518</f>
        <v>1.0317583306477649</v>
      </c>
      <c r="B518">
        <f>wrds_fama_bliss_bond_prices!L518/wrds_fama_bliss_bond_prices!H518</f>
        <v>1.0669749234670241</v>
      </c>
      <c r="D518" s="3">
        <v>493</v>
      </c>
      <c r="E518" s="3">
        <v>0.96912090887734559</v>
      </c>
      <c r="F518" s="3">
        <v>-1.3157496849084294E-2</v>
      </c>
    </row>
    <row r="519" spans="1:6">
      <c r="A519">
        <f>wrds_fama_bliss_bond_prices!K520/wrds_fama_bliss_bond_prices!L519</f>
        <v>0.98297794476891409</v>
      </c>
      <c r="B519">
        <f>wrds_fama_bliss_bond_prices!L519/wrds_fama_bliss_bond_prices!H519</f>
        <v>1.0901378834092768</v>
      </c>
      <c r="D519" s="3">
        <v>494</v>
      </c>
      <c r="E519" s="3">
        <v>0.96779658944811564</v>
      </c>
      <c r="F519" s="3">
        <v>-0.10848598884815086</v>
      </c>
    </row>
    <row r="520" spans="1:6">
      <c r="A520">
        <f>wrds_fama_bliss_bond_prices!K521/wrds_fama_bliss_bond_prices!L520</f>
        <v>0.98999909597746372</v>
      </c>
      <c r="B520">
        <f>wrds_fama_bliss_bond_prices!L520/wrds_fama_bliss_bond_prices!H520</f>
        <v>1.0667728664369398</v>
      </c>
      <c r="D520" s="3">
        <v>495</v>
      </c>
      <c r="E520" s="3">
        <v>0.96950410152433808</v>
      </c>
      <c r="F520" s="3">
        <v>-2.2618129244311946E-2</v>
      </c>
    </row>
    <row r="521" spans="1:6">
      <c r="A521">
        <f>wrds_fama_bliss_bond_prices!K522/wrds_fama_bliss_bond_prices!L521</f>
        <v>0.96782624642847603</v>
      </c>
      <c r="B521">
        <f>wrds_fama_bliss_bond_prices!L521/wrds_fama_bliss_bond_prices!H521</f>
        <v>1.0423265391372964</v>
      </c>
      <c r="D521" s="3">
        <v>496</v>
      </c>
      <c r="E521" s="3">
        <v>0.9698692331061014</v>
      </c>
      <c r="F521" s="3">
        <v>-7.4466049125010425E-3</v>
      </c>
    </row>
    <row r="522" spans="1:6">
      <c r="A522">
        <f>wrds_fama_bliss_bond_prices!K523/wrds_fama_bliss_bond_prices!L522</f>
        <v>0.95172765212688548</v>
      </c>
      <c r="B522">
        <f>wrds_fama_bliss_bond_prices!L522/wrds_fama_bliss_bond_prices!H522</f>
        <v>1.0368309733916126</v>
      </c>
      <c r="D522" s="3">
        <v>497</v>
      </c>
      <c r="E522" s="3">
        <v>0.97069261483074243</v>
      </c>
      <c r="F522" s="3">
        <v>4.7433931383594308E-2</v>
      </c>
    </row>
    <row r="523" spans="1:6">
      <c r="A523">
        <f>wrds_fama_bliss_bond_prices!K524/wrds_fama_bliss_bond_prices!L523</f>
        <v>0.97065670004440718</v>
      </c>
      <c r="B523">
        <f>wrds_fama_bliss_bond_prices!L523/wrds_fama_bliss_bond_prices!H523</f>
        <v>1.0261277691003718</v>
      </c>
      <c r="D523" s="3">
        <v>498</v>
      </c>
      <c r="E523" s="3">
        <v>0.96984548866931564</v>
      </c>
      <c r="F523" s="3">
        <v>-9.9731960396156616E-3</v>
      </c>
    </row>
    <row r="524" spans="1:6">
      <c r="A524">
        <f>wrds_fama_bliss_bond_prices!K525/wrds_fama_bliss_bond_prices!L524</f>
        <v>0.96775262588755762</v>
      </c>
      <c r="B524">
        <f>wrds_fama_bliss_bond_prices!L524/wrds_fama_bliss_bond_prices!H524</f>
        <v>1.036145514879355</v>
      </c>
      <c r="D524" s="3">
        <v>499</v>
      </c>
      <c r="E524" s="3">
        <v>0.96929674066574845</v>
      </c>
      <c r="F524" s="3">
        <v>-6.1468493962176129E-2</v>
      </c>
    </row>
    <row r="525" spans="1:6">
      <c r="A525">
        <f>wrds_fama_bliss_bond_prices!K526/wrds_fama_bliss_bond_prices!L525</f>
        <v>1.0866687909776092</v>
      </c>
      <c r="B525">
        <f>wrds_fama_bliss_bond_prices!L525/wrds_fama_bliss_bond_prices!H525</f>
        <v>1.060606793690736</v>
      </c>
      <c r="D525" s="3">
        <v>500</v>
      </c>
      <c r="E525" s="3">
        <v>0.96963954819109166</v>
      </c>
      <c r="F525" s="3">
        <v>9.8953438546502404E-2</v>
      </c>
    </row>
    <row r="526" spans="1:6">
      <c r="A526">
        <f>wrds_fama_bliss_bond_prices!K527/wrds_fama_bliss_bond_prices!L526</f>
        <v>1.0647066433894887</v>
      </c>
      <c r="B526">
        <f>wrds_fama_bliss_bond_prices!L526/wrds_fama_bliss_bond_prices!H526</f>
        <v>1.1053687971581934</v>
      </c>
      <c r="D526" s="3">
        <v>501</v>
      </c>
      <c r="E526" s="3">
        <v>0.9709374506014713</v>
      </c>
      <c r="F526" s="3">
        <v>0.10230293266364654</v>
      </c>
    </row>
    <row r="527" spans="1:6">
      <c r="A527">
        <f>wrds_fama_bliss_bond_prices!K528/wrds_fama_bliss_bond_prices!L527</f>
        <v>1.0390603878595308</v>
      </c>
      <c r="B527">
        <f>wrds_fama_bliss_bond_prices!L527/wrds_fama_bliss_bond_prices!H527</f>
        <v>1.1132089929415323</v>
      </c>
      <c r="D527" s="3">
        <v>502</v>
      </c>
      <c r="E527" s="3">
        <v>0.97061328894116838</v>
      </c>
      <c r="F527" s="3">
        <v>6.6573044499175782E-2</v>
      </c>
    </row>
    <row r="528" spans="1:6">
      <c r="A528">
        <f>wrds_fama_bliss_bond_prices!K529/wrds_fama_bliss_bond_prices!L528</f>
        <v>1.0313102858653409</v>
      </c>
      <c r="B528">
        <f>wrds_fama_bliss_bond_prices!L528/wrds_fama_bliss_bond_prices!H528</f>
        <v>1.1467381055770398</v>
      </c>
      <c r="D528" s="3">
        <v>503</v>
      </c>
      <c r="E528" s="3">
        <v>0.97229238362586667</v>
      </c>
      <c r="F528" s="3">
        <v>2.0915778991804856E-2</v>
      </c>
    </row>
    <row r="529" spans="1:6">
      <c r="A529">
        <f>wrds_fama_bliss_bond_prices!K530/wrds_fama_bliss_bond_prices!L529</f>
        <v>0.96631575776889833</v>
      </c>
      <c r="B529">
        <f>wrds_fama_bliss_bond_prices!L529/wrds_fama_bliss_bond_prices!H529</f>
        <v>1.1645880021476982</v>
      </c>
      <c r="D529" s="3">
        <v>504</v>
      </c>
      <c r="E529" s="3">
        <v>0.97377417131167721</v>
      </c>
      <c r="F529" s="3">
        <v>2.9970388616252341E-2</v>
      </c>
    </row>
    <row r="530" spans="1:6">
      <c r="A530">
        <f>wrds_fama_bliss_bond_prices!K531/wrds_fama_bliss_bond_prices!L530</f>
        <v>1.0086685792948213</v>
      </c>
      <c r="B530">
        <f>wrds_fama_bliss_bond_prices!L530/wrds_fama_bliss_bond_prices!H530</f>
        <v>1.1285281654569366</v>
      </c>
      <c r="D530" s="3">
        <v>505</v>
      </c>
      <c r="E530" s="3">
        <v>0.97356041114436087</v>
      </c>
      <c r="F530" s="3">
        <v>-3.5805438361396824E-2</v>
      </c>
    </row>
    <row r="531" spans="1:6">
      <c r="A531">
        <f>wrds_fama_bliss_bond_prices!K532/wrds_fama_bliss_bond_prices!L531</f>
        <v>1.0159365735723218</v>
      </c>
      <c r="B531">
        <f>wrds_fama_bliss_bond_prices!L531/wrds_fama_bliss_bond_prices!H531</f>
        <v>1.1098949931035544</v>
      </c>
      <c r="D531" s="3">
        <v>506</v>
      </c>
      <c r="E531" s="3">
        <v>0.97420264754867048</v>
      </c>
      <c r="F531" s="3">
        <v>1.1403401629586751E-2</v>
      </c>
    </row>
    <row r="532" spans="1:6">
      <c r="A532">
        <f>wrds_fama_bliss_bond_prices!K533/wrds_fama_bliss_bond_prices!L532</f>
        <v>0.95324945062720756</v>
      </c>
      <c r="B532">
        <f>wrds_fama_bliss_bond_prices!L532/wrds_fama_bliss_bond_prices!H532</f>
        <v>1.1474087318760322</v>
      </c>
      <c r="D532" s="3">
        <v>507</v>
      </c>
      <c r="E532" s="3">
        <v>0.97463234167297907</v>
      </c>
      <c r="F532" s="3">
        <v>7.0003825895603389E-2</v>
      </c>
    </row>
    <row r="533" spans="1:6">
      <c r="A533">
        <f>wrds_fama_bliss_bond_prices!K534/wrds_fama_bliss_bond_prices!L533</f>
        <v>0.93376430619397099</v>
      </c>
      <c r="B533">
        <f>wrds_fama_bliss_bond_prices!L533/wrds_fama_bliss_bond_prices!H533</f>
        <v>1.1300272925590575</v>
      </c>
      <c r="D533" s="3">
        <v>508</v>
      </c>
      <c r="E533" s="3">
        <v>0.97474761716114156</v>
      </c>
      <c r="F533" s="3">
        <v>2.8884675443725083E-2</v>
      </c>
    </row>
    <row r="534" spans="1:6">
      <c r="A534">
        <f>wrds_fama_bliss_bond_prices!K535/wrds_fama_bliss_bond_prices!L534</f>
        <v>0.94989245181698967</v>
      </c>
      <c r="B534">
        <f>wrds_fama_bliss_bond_prices!L534/wrds_fama_bliss_bond_prices!H534</f>
        <v>1.1076045688914522</v>
      </c>
      <c r="D534" s="3">
        <v>509</v>
      </c>
      <c r="E534" s="3">
        <v>0.97490904879251172</v>
      </c>
      <c r="F534" s="3">
        <v>5.5715748860733272E-2</v>
      </c>
    </row>
    <row r="535" spans="1:6">
      <c r="A535">
        <f>wrds_fama_bliss_bond_prices!K536/wrds_fama_bliss_bond_prices!L535</f>
        <v>1.0563630290868991</v>
      </c>
      <c r="B535">
        <f>wrds_fama_bliss_bond_prices!L535/wrds_fama_bliss_bond_prices!H535</f>
        <v>1.0778445885862491</v>
      </c>
      <c r="D535" s="3">
        <v>510</v>
      </c>
      <c r="E535" s="3">
        <v>0.97766509545569447</v>
      </c>
      <c r="F535" s="3">
        <v>2.6958983879088017E-2</v>
      </c>
    </row>
    <row r="536" spans="1:6">
      <c r="A536">
        <f>wrds_fama_bliss_bond_prices!K537/wrds_fama_bliss_bond_prices!L536</f>
        <v>0.99044471578880322</v>
      </c>
      <c r="B536">
        <f>wrds_fama_bliss_bond_prices!L536/wrds_fama_bliss_bond_prices!H536</f>
        <v>1.1296367343814808</v>
      </c>
      <c r="D536" s="3">
        <v>511</v>
      </c>
      <c r="E536" s="3">
        <v>0.97886603178803899</v>
      </c>
      <c r="F536" s="3">
        <v>-1.8703229892457984E-2</v>
      </c>
    </row>
    <row r="537" spans="1:6">
      <c r="A537">
        <f>wrds_fama_bliss_bond_prices!K538/wrds_fama_bliss_bond_prices!L537</f>
        <v>1.0118916705438501</v>
      </c>
      <c r="B537">
        <f>wrds_fama_bliss_bond_prices!L537/wrds_fama_bliss_bond_prices!H537</f>
        <v>1.1337386235799822</v>
      </c>
      <c r="D537" s="3">
        <v>512</v>
      </c>
      <c r="E537" s="3">
        <v>0.97826479586860238</v>
      </c>
      <c r="F537" s="3">
        <v>-5.1114930464036257E-2</v>
      </c>
    </row>
    <row r="538" spans="1:6">
      <c r="A538">
        <f>wrds_fama_bliss_bond_prices!K539/wrds_fama_bliss_bond_prices!L538</f>
        <v>1.0518295953646217</v>
      </c>
      <c r="B538">
        <f>wrds_fama_bliss_bond_prices!L538/wrds_fama_bliss_bond_prices!H538</f>
        <v>1.1384301352333528</v>
      </c>
      <c r="D538" s="3">
        <v>513</v>
      </c>
      <c r="E538" s="3">
        <v>0.97840544261351881</v>
      </c>
      <c r="F538" s="3">
        <v>1.5765752097387287E-2</v>
      </c>
    </row>
    <row r="539" spans="1:6">
      <c r="A539">
        <f>wrds_fama_bliss_bond_prices!K540/wrds_fama_bliss_bond_prices!L539</f>
        <v>0.96647122668413421</v>
      </c>
      <c r="B539">
        <f>wrds_fama_bliss_bond_prices!L539/wrds_fama_bliss_bond_prices!H539</f>
        <v>1.1315581215360706</v>
      </c>
      <c r="D539" s="3">
        <v>514</v>
      </c>
      <c r="E539" s="3">
        <v>0.9782310564154334</v>
      </c>
      <c r="F539" s="3">
        <v>-1.259267902888539E-2</v>
      </c>
    </row>
    <row r="540" spans="1:6">
      <c r="A540">
        <f>wrds_fama_bliss_bond_prices!K541/wrds_fama_bliss_bond_prices!L540</f>
        <v>0.98387588876932552</v>
      </c>
      <c r="B540">
        <f>wrds_fama_bliss_bond_prices!L540/wrds_fama_bliss_bond_prices!H540</f>
        <v>1.1219602936019677</v>
      </c>
      <c r="D540" s="3">
        <v>515</v>
      </c>
      <c r="E540" s="3">
        <v>0.9787307405984943</v>
      </c>
      <c r="F540" s="3">
        <v>-0.10411095318129648</v>
      </c>
    </row>
    <row r="541" spans="1:6">
      <c r="A541">
        <f>wrds_fama_bliss_bond_prices!K542/wrds_fama_bliss_bond_prices!L541</f>
        <v>0.97731340048734772</v>
      </c>
      <c r="B541">
        <f>wrds_fama_bliss_bond_prices!L541/wrds_fama_bliss_bond_prices!H541</f>
        <v>1.1153213290031023</v>
      </c>
      <c r="D541" s="3">
        <v>516</v>
      </c>
      <c r="E541" s="3">
        <v>0.97962330495865679</v>
      </c>
      <c r="F541" s="3">
        <v>4.3049691309123839E-3</v>
      </c>
    </row>
    <row r="542" spans="1:6">
      <c r="A542">
        <f>wrds_fama_bliss_bond_prices!K543/wrds_fama_bliss_bond_prices!L542</f>
        <v>0.91666394305098142</v>
      </c>
      <c r="B542">
        <f>wrds_fama_bliss_bond_prices!L542/wrds_fama_bliss_bond_prices!H542</f>
        <v>1.1275490060090267</v>
      </c>
      <c r="D542" s="3">
        <v>517</v>
      </c>
      <c r="E542" s="3">
        <v>0.97922339791548474</v>
      </c>
      <c r="F542" s="3">
        <v>5.253493273228016E-2</v>
      </c>
    </row>
    <row r="543" spans="1:6">
      <c r="A543">
        <f>wrds_fama_bliss_bond_prices!K544/wrds_fama_bliss_bond_prices!L543</f>
        <v>1.0521461742319627</v>
      </c>
      <c r="B543">
        <f>wrds_fama_bliss_bond_prices!L543/wrds_fama_bliss_bond_prices!H543</f>
        <v>1.061610156752947</v>
      </c>
      <c r="D543" s="3">
        <v>518</v>
      </c>
      <c r="E543" s="3">
        <v>0.97862154439909721</v>
      </c>
      <c r="F543" s="3">
        <v>4.3564003698168818E-3</v>
      </c>
    </row>
    <row r="544" spans="1:6">
      <c r="A544">
        <f>wrds_fama_bliss_bond_prices!K545/wrds_fama_bliss_bond_prices!L544</f>
        <v>0.96271138705481851</v>
      </c>
      <c r="B544">
        <f>wrds_fama_bliss_bond_prices!L544/wrds_fama_bliss_bond_prices!H544</f>
        <v>1.0745390616026822</v>
      </c>
      <c r="D544" s="3">
        <v>519</v>
      </c>
      <c r="E544" s="3">
        <v>0.97922864805339327</v>
      </c>
      <c r="F544" s="3">
        <v>1.0770447924070448E-2</v>
      </c>
    </row>
    <row r="545" spans="1:6">
      <c r="A545">
        <f>wrds_fama_bliss_bond_prices!K546/wrds_fama_bliss_bond_prices!L545</f>
        <v>0.95785116955086591</v>
      </c>
      <c r="B545">
        <f>wrds_fama_bliss_bond_prices!L545/wrds_fama_bliss_bond_prices!H545</f>
        <v>1.0642557254547291</v>
      </c>
      <c r="D545" s="3">
        <v>520</v>
      </c>
      <c r="E545" s="3">
        <v>0.97986384787607272</v>
      </c>
      <c r="F545" s="3">
        <v>-1.2037601447596691E-2</v>
      </c>
    </row>
    <row r="546" spans="1:6">
      <c r="A546">
        <f>wrds_fama_bliss_bond_prices!K547/wrds_fama_bliss_bond_prices!L546</f>
        <v>1.0342960920273667</v>
      </c>
      <c r="B546">
        <f>wrds_fama_bliss_bond_prices!L546/wrds_fama_bliss_bond_prices!H546</f>
        <v>1.0677735577829659</v>
      </c>
      <c r="D546" s="3">
        <v>521</v>
      </c>
      <c r="E546" s="3">
        <v>0.98000664161127859</v>
      </c>
      <c r="F546" s="3">
        <v>-2.8278989484393113E-2</v>
      </c>
    </row>
    <row r="547" spans="1:6">
      <c r="A547">
        <f>wrds_fama_bliss_bond_prices!K548/wrds_fama_bliss_bond_prices!L547</f>
        <v>0.98141490976257306</v>
      </c>
      <c r="B547">
        <f>wrds_fama_bliss_bond_prices!L547/wrds_fama_bliss_bond_prices!H547</f>
        <v>1.0518519283229757</v>
      </c>
      <c r="D547" s="3">
        <v>522</v>
      </c>
      <c r="E547" s="3">
        <v>0.98028474774086471</v>
      </c>
      <c r="F547" s="3">
        <v>-9.6280476964575312E-3</v>
      </c>
    </row>
    <row r="548" spans="1:6">
      <c r="A548">
        <f>wrds_fama_bliss_bond_prices!K549/wrds_fama_bliss_bond_prices!L548</f>
        <v>0.95156936109253532</v>
      </c>
      <c r="B548">
        <f>wrds_fama_bliss_bond_prices!L548/wrds_fama_bliss_bond_prices!H548</f>
        <v>1.0419746973433353</v>
      </c>
      <c r="D548" s="3">
        <v>523</v>
      </c>
      <c r="E548" s="3">
        <v>0.98002445218544398</v>
      </c>
      <c r="F548" s="3">
        <v>-1.2271826297886368E-2</v>
      </c>
    </row>
    <row r="549" spans="1:6">
      <c r="A549">
        <f>wrds_fama_bliss_bond_prices!K550/wrds_fama_bliss_bond_prices!L549</f>
        <v>1.0475584775639935</v>
      </c>
      <c r="B549">
        <f>wrds_fama_bliss_bond_prices!L549/wrds_fama_bliss_bond_prices!H549</f>
        <v>1.0323628241627385</v>
      </c>
      <c r="D549" s="3">
        <v>524</v>
      </c>
      <c r="E549" s="3">
        <v>0.97938886387096824</v>
      </c>
      <c r="F549" s="3">
        <v>0.10727992710664092</v>
      </c>
    </row>
    <row r="550" spans="1:6">
      <c r="A550">
        <f>wrds_fama_bliss_bond_prices!K551/wrds_fama_bliss_bond_prices!L550</f>
        <v>1.0145951381619507</v>
      </c>
      <c r="B550">
        <f>wrds_fama_bliss_bond_prices!L550/wrds_fama_bliss_bond_prices!H550</f>
        <v>1.0375572409882452</v>
      </c>
      <c r="D550" s="3">
        <v>525</v>
      </c>
      <c r="E550" s="3">
        <v>0.97822579277579724</v>
      </c>
      <c r="F550" s="3">
        <v>8.6480850613691485E-2</v>
      </c>
    </row>
    <row r="551" spans="1:6">
      <c r="A551">
        <f>wrds_fama_bliss_bond_prices!K552/wrds_fama_bliss_bond_prices!L551</f>
        <v>1.0101526657989552</v>
      </c>
      <c r="B551">
        <f>wrds_fama_bliss_bond_prices!L551/wrds_fama_bliss_bond_prices!H551</f>
        <v>1.0442516008877896</v>
      </c>
      <c r="D551" s="3">
        <v>526</v>
      </c>
      <c r="E551" s="3">
        <v>0.97802207747286818</v>
      </c>
      <c r="F551" s="3">
        <v>6.1038310386662631E-2</v>
      </c>
    </row>
    <row r="552" spans="1:6">
      <c r="A552">
        <f>wrds_fama_bliss_bond_prices!K553/wrds_fama_bliss_bond_prices!L552</f>
        <v>1.0017726882672031</v>
      </c>
      <c r="B552">
        <f>wrds_fama_bliss_bond_prices!L552/wrds_fama_bliss_bond_prices!H552</f>
        <v>1.0447476400484792</v>
      </c>
      <c r="D552" s="3">
        <v>527</v>
      </c>
      <c r="E552" s="3">
        <v>0.97715087558885416</v>
      </c>
      <c r="F552" s="3">
        <v>5.4159410276486741E-2</v>
      </c>
    </row>
    <row r="553" spans="1:6">
      <c r="A553">
        <f>wrds_fama_bliss_bond_prices!K554/wrds_fama_bliss_bond_prices!L553</f>
        <v>0.99929561962128055</v>
      </c>
      <c r="B553">
        <f>wrds_fama_bliss_bond_prices!L553/wrds_fama_bliss_bond_prices!H553</f>
        <v>1.0279800921217372</v>
      </c>
      <c r="D553" s="3">
        <v>528</v>
      </c>
      <c r="E553" s="3">
        <v>0.97668707376710995</v>
      </c>
      <c r="F553" s="3">
        <v>-1.0371315998211617E-2</v>
      </c>
    </row>
    <row r="554" spans="1:6">
      <c r="A554">
        <f>wrds_fama_bliss_bond_prices!K555/wrds_fama_bliss_bond_prices!L554</f>
        <v>1.0208336646121963</v>
      </c>
      <c r="B554">
        <f>wrds_fama_bliss_bond_prices!L554/wrds_fama_bliss_bond_prices!H554</f>
        <v>1.0091151460970647</v>
      </c>
      <c r="D554" s="3">
        <v>529</v>
      </c>
      <c r="E554" s="3">
        <v>0.97762403258268449</v>
      </c>
      <c r="F554" s="3">
        <v>3.1044546712136856E-2</v>
      </c>
    </row>
    <row r="555" spans="1:6">
      <c r="A555">
        <f>wrds_fama_bliss_bond_prices!K556/wrds_fama_bliss_bond_prices!L555</f>
        <v>0.89391377586111898</v>
      </c>
      <c r="B555">
        <f>wrds_fama_bliss_bond_prices!L555/wrds_fama_bliss_bond_prices!H555</f>
        <v>1.0116234592163471</v>
      </c>
      <c r="D555" s="3">
        <v>530</v>
      </c>
      <c r="E555" s="3">
        <v>0.97810818660834864</v>
      </c>
      <c r="F555" s="3">
        <v>3.7828386963973171E-2</v>
      </c>
    </row>
    <row r="556" spans="1:6">
      <c r="A556">
        <f>wrds_fama_bliss_bond_prices!K557/wrds_fama_bliss_bond_prices!L556</f>
        <v>0.8847726012611401</v>
      </c>
      <c r="B556">
        <f>wrds_fama_bliss_bond_prices!L556/wrds_fama_bliss_bond_prices!H556</f>
        <v>0.96550269432130653</v>
      </c>
      <c r="D556" s="3">
        <v>531</v>
      </c>
      <c r="E556" s="3">
        <v>0.97713345040669963</v>
      </c>
      <c r="F556" s="3">
        <v>-2.3883999779492071E-2</v>
      </c>
    </row>
    <row r="557" spans="1:6">
      <c r="A557">
        <f>wrds_fama_bliss_bond_prices!K558/wrds_fama_bliss_bond_prices!L557</f>
        <v>1.0035166381486573</v>
      </c>
      <c r="B557">
        <f>wrds_fama_bliss_bond_prices!L557/wrds_fama_bliss_bond_prices!H557</f>
        <v>0.95015973539368526</v>
      </c>
      <c r="D557" s="3">
        <v>532</v>
      </c>
      <c r="E557" s="3">
        <v>0.97758508009473943</v>
      </c>
      <c r="F557" s="3">
        <v>-4.3820773900768439E-2</v>
      </c>
    </row>
    <row r="558" spans="1:6">
      <c r="A558">
        <f>wrds_fama_bliss_bond_prices!K559/wrds_fama_bliss_bond_prices!L558</f>
        <v>1.0353277509333596</v>
      </c>
      <c r="B558">
        <f>wrds_fama_bliss_bond_prices!L558/wrds_fama_bliss_bond_prices!H558</f>
        <v>1.0268723116062672</v>
      </c>
      <c r="D558" s="3">
        <v>533</v>
      </c>
      <c r="E558" s="3">
        <v>0.9781676997219364</v>
      </c>
      <c r="F558" s="3">
        <v>-2.8275247904946732E-2</v>
      </c>
    </row>
    <row r="559" spans="1:6">
      <c r="A559">
        <f>wrds_fama_bliss_bond_prices!K560/wrds_fama_bliss_bond_prices!L559</f>
        <v>1.0227842186670608</v>
      </c>
      <c r="B559">
        <f>wrds_fama_bliss_bond_prices!L559/wrds_fama_bliss_bond_prices!H559</f>
        <v>0.9835390410737983</v>
      </c>
      <c r="D559" s="3">
        <v>534</v>
      </c>
      <c r="E559" s="3">
        <v>0.97894096655998142</v>
      </c>
      <c r="F559" s="3">
        <v>7.7422062526917634E-2</v>
      </c>
    </row>
    <row r="560" spans="1:6">
      <c r="A560">
        <f>wrds_fama_bliss_bond_prices!K561/wrds_fama_bliss_bond_prices!L560</f>
        <v>1.0032220258483109</v>
      </c>
      <c r="B560">
        <f>wrds_fama_bliss_bond_prices!L560/wrds_fama_bliss_bond_prices!H560</f>
        <v>1.0351540517796596</v>
      </c>
      <c r="D560" s="3">
        <v>535</v>
      </c>
      <c r="E560" s="3">
        <v>0.97759522814201461</v>
      </c>
      <c r="F560" s="3">
        <v>1.2849487646788615E-2</v>
      </c>
    </row>
    <row r="561" spans="1:6">
      <c r="A561">
        <f>wrds_fama_bliss_bond_prices!K562/wrds_fama_bliss_bond_prices!L561</f>
        <v>1.1732730121779451</v>
      </c>
      <c r="B561">
        <f>wrds_fama_bliss_bond_prices!L561/wrds_fama_bliss_bond_prices!H561</f>
        <v>1.0110420688652795</v>
      </c>
      <c r="D561" s="3">
        <v>536</v>
      </c>
      <c r="E561" s="3">
        <v>0.97748864692596515</v>
      </c>
      <c r="F561" s="3">
        <v>3.4403023617884942E-2</v>
      </c>
    </row>
    <row r="562" spans="1:6">
      <c r="A562">
        <f>wrds_fama_bliss_bond_prices!K563/wrds_fama_bliss_bond_prices!L562</f>
        <v>0.98858551723424282</v>
      </c>
      <c r="B562">
        <f>wrds_fama_bliss_bond_prices!L562/wrds_fama_bliss_bond_prices!H562</f>
        <v>1.0669899954407343</v>
      </c>
      <c r="D562" s="3">
        <v>537</v>
      </c>
      <c r="E562" s="3">
        <v>0.97736674528676215</v>
      </c>
      <c r="F562" s="3">
        <v>7.4462850077859577E-2</v>
      </c>
    </row>
    <row r="563" spans="1:6">
      <c r="A563">
        <f>wrds_fama_bliss_bond_prices!K564/wrds_fama_bliss_bond_prices!L563</f>
        <v>1.0076947162854057</v>
      </c>
      <c r="B563">
        <f>wrds_fama_bliss_bond_prices!L563/wrds_fama_bliss_bond_prices!H563</f>
        <v>1.1083525481474852</v>
      </c>
      <c r="D563" s="3">
        <v>538</v>
      </c>
      <c r="E563" s="3">
        <v>0.97754530388284333</v>
      </c>
      <c r="F563" s="3">
        <v>-1.107407719870912E-2</v>
      </c>
    </row>
    <row r="564" spans="1:6">
      <c r="A564">
        <f>wrds_fama_bliss_bond_prices!K565/wrds_fama_bliss_bond_prices!L564</f>
        <v>1.0677970257081217</v>
      </c>
      <c r="B564">
        <f>wrds_fama_bliss_bond_prices!L564/wrds_fama_bliss_bond_prices!H564</f>
        <v>1.1245566703956635</v>
      </c>
      <c r="D564" s="3">
        <v>539</v>
      </c>
      <c r="E564" s="3">
        <v>0.97779468852566198</v>
      </c>
      <c r="F564" s="3">
        <v>6.0812002436635426E-3</v>
      </c>
    </row>
    <row r="565" spans="1:6">
      <c r="A565">
        <f>wrds_fama_bliss_bond_prices!K566/wrds_fama_bliss_bond_prices!L565</f>
        <v>0.99898696555228583</v>
      </c>
      <c r="B565">
        <f>wrds_fama_bliss_bond_prices!L565/wrds_fama_bliss_bond_prices!H565</f>
        <v>1.1335600353823372</v>
      </c>
      <c r="D565" s="3">
        <v>540</v>
      </c>
      <c r="E565" s="3">
        <v>0.97796719170310398</v>
      </c>
      <c r="F565" s="3">
        <v>-6.5379121575626087E-4</v>
      </c>
    </row>
    <row r="566" spans="1:6">
      <c r="A566">
        <f>wrds_fama_bliss_bond_prices!K567/wrds_fama_bliss_bond_prices!L566</f>
        <v>1.0115983560461446</v>
      </c>
      <c r="B566">
        <f>wrds_fama_bliss_bond_prices!L566/wrds_fama_bliss_bond_prices!H566</f>
        <v>1.1130102047133248</v>
      </c>
      <c r="D566" s="3">
        <v>541</v>
      </c>
      <c r="E566" s="3">
        <v>0.97764947451922013</v>
      </c>
      <c r="F566" s="3">
        <v>-6.0985531468238707E-2</v>
      </c>
    </row>
    <row r="567" spans="1:6">
      <c r="A567">
        <f>wrds_fama_bliss_bond_prices!K568/wrds_fama_bliss_bond_prices!L567</f>
        <v>0.99911892124979207</v>
      </c>
      <c r="B567">
        <f>wrds_fama_bliss_bond_prices!L567/wrds_fama_bliss_bond_prices!H567</f>
        <v>1.1184933450591235</v>
      </c>
      <c r="D567" s="3">
        <v>542</v>
      </c>
      <c r="E567" s="3">
        <v>0.97936279304112994</v>
      </c>
      <c r="F567" s="3">
        <v>7.2783381190832719E-2</v>
      </c>
    </row>
    <row r="568" spans="1:6">
      <c r="A568">
        <f>wrds_fama_bliss_bond_prices!K569/wrds_fama_bliss_bond_prices!L568</f>
        <v>0.97174609814492108</v>
      </c>
      <c r="B568">
        <f>wrds_fama_bliss_bond_prices!L568/wrds_fama_bliss_bond_prices!H568</f>
        <v>1.0950922316702842</v>
      </c>
      <c r="D568" s="3">
        <v>543</v>
      </c>
      <c r="E568" s="3">
        <v>0.9790268555415077</v>
      </c>
      <c r="F568" s="3">
        <v>-1.6315468486689189E-2</v>
      </c>
    </row>
    <row r="569" spans="1:6">
      <c r="A569">
        <f>wrds_fama_bliss_bond_prices!K570/wrds_fama_bliss_bond_prices!L569</f>
        <v>1.0211491750794179</v>
      </c>
      <c r="B569">
        <f>wrds_fama_bliss_bond_prices!L569/wrds_fama_bliss_bond_prices!H569</f>
        <v>1.0976043477870165</v>
      </c>
      <c r="D569" s="3">
        <v>544</v>
      </c>
      <c r="E569" s="3">
        <v>0.97929405204991027</v>
      </c>
      <c r="F569" s="3">
        <v>-2.1442882499044358E-2</v>
      </c>
    </row>
    <row r="570" spans="1:6">
      <c r="A570">
        <f>wrds_fama_bliss_bond_prices!K571/wrds_fama_bliss_bond_prices!L570</f>
        <v>1.0059953780799475</v>
      </c>
      <c r="B570">
        <f>wrds_fama_bliss_bond_prices!L570/wrds_fama_bliss_bond_prices!H570</f>
        <v>1.0893543972922526</v>
      </c>
      <c r="D570" s="3">
        <v>545</v>
      </c>
      <c r="E570" s="3">
        <v>0.97920264664394796</v>
      </c>
      <c r="F570" s="3">
        <v>5.509344538341876E-2</v>
      </c>
    </row>
    <row r="571" spans="1:6">
      <c r="A571">
        <f>wrds_fama_bliss_bond_prices!K572/wrds_fama_bliss_bond_prices!L571</f>
        <v>1.0260282903599227</v>
      </c>
      <c r="B571">
        <f>wrds_fama_bliss_bond_prices!L571/wrds_fama_bliss_bond_prices!H571</f>
        <v>1.0654185322439917</v>
      </c>
      <c r="D571" s="3">
        <v>546</v>
      </c>
      <c r="E571" s="3">
        <v>0.97961634544155429</v>
      </c>
      <c r="F571" s="3">
        <v>1.7985643210187696E-3</v>
      </c>
    </row>
    <row r="572" spans="1:6">
      <c r="A572">
        <f>wrds_fama_bliss_bond_prices!K573/wrds_fama_bliss_bond_prices!L572</f>
        <v>1.0247841145592731</v>
      </c>
      <c r="B572">
        <f>wrds_fama_bliss_bond_prices!L572/wrds_fama_bliss_bond_prices!H572</f>
        <v>1.0907838696879848</v>
      </c>
      <c r="D572" s="3">
        <v>547</v>
      </c>
      <c r="E572" s="3">
        <v>0.97987298993828909</v>
      </c>
      <c r="F572" s="3">
        <v>-2.830362884575377E-2</v>
      </c>
    </row>
    <row r="573" spans="1:6">
      <c r="A573">
        <f>wrds_fama_bliss_bond_prices!K574/wrds_fama_bliss_bond_prices!L573</f>
        <v>0.97156757274379824</v>
      </c>
      <c r="B573">
        <f>wrds_fama_bliss_bond_prices!L573/wrds_fama_bliss_bond_prices!H573</f>
        <v>1.0804022635334369</v>
      </c>
      <c r="D573" s="3">
        <v>548</v>
      </c>
      <c r="E573" s="3">
        <v>0.98012273952501017</v>
      </c>
      <c r="F573" s="3">
        <v>6.7435738038983284E-2</v>
      </c>
    </row>
    <row r="574" spans="1:6">
      <c r="A574">
        <f>wrds_fama_bliss_bond_prices!K575/wrds_fama_bliss_bond_prices!L574</f>
        <v>0.95218659389652183</v>
      </c>
      <c r="B574">
        <f>wrds_fama_bliss_bond_prices!L574/wrds_fama_bliss_bond_prices!H574</f>
        <v>1.0797183492497999</v>
      </c>
      <c r="D574" s="3">
        <v>549</v>
      </c>
      <c r="E574" s="3">
        <v>0.97998777067647747</v>
      </c>
      <c r="F574" s="3">
        <v>3.4607367485473217E-2</v>
      </c>
    </row>
    <row r="575" spans="1:6">
      <c r="A575">
        <f>wrds_fama_bliss_bond_prices!K576/wrds_fama_bliss_bond_prices!L575</f>
        <v>1.0398887595785575</v>
      </c>
      <c r="B575">
        <f>wrds_fama_bliss_bond_prices!L575/wrds_fama_bliss_bond_prices!H575</f>
        <v>0.9949963428923958</v>
      </c>
      <c r="D575" s="3">
        <v>550</v>
      </c>
      <c r="E575" s="3">
        <v>0.97981382813823759</v>
      </c>
      <c r="F575" s="3">
        <v>3.0338837660717655E-2</v>
      </c>
    </row>
    <row r="576" spans="1:6">
      <c r="A576">
        <f>wrds_fama_bliss_bond_prices!K577/wrds_fama_bliss_bond_prices!L576</f>
        <v>1.0081722856030917</v>
      </c>
      <c r="B576">
        <f>wrds_fama_bliss_bond_prices!L576/wrds_fama_bliss_bond_prices!H576</f>
        <v>0.99606264812269263</v>
      </c>
      <c r="D576" s="3">
        <v>551</v>
      </c>
      <c r="E576" s="3">
        <v>0.97980093933154488</v>
      </c>
      <c r="F576" s="3">
        <v>2.1971748935658231E-2</v>
      </c>
    </row>
    <row r="577" spans="1:6">
      <c r="A577">
        <f>wrds_fama_bliss_bond_prices!K578/wrds_fama_bliss_bond_prices!L577</f>
        <v>0.9612815629126833</v>
      </c>
      <c r="B577">
        <f>wrds_fama_bliss_bond_prices!L577/wrds_fama_bliss_bond_prices!H577</f>
        <v>1.0307532735292453</v>
      </c>
      <c r="D577" s="3">
        <v>552</v>
      </c>
      <c r="E577" s="3">
        <v>0.98023661800586215</v>
      </c>
      <c r="F577" s="3">
        <v>1.9059001615418403E-2</v>
      </c>
    </row>
    <row r="578" spans="1:6">
      <c r="A578">
        <f>wrds_fama_bliss_bond_prices!K579/wrds_fama_bliss_bond_prices!L578</f>
        <v>1.0026634560745056</v>
      </c>
      <c r="B578">
        <f>wrds_fama_bliss_bond_prices!L578/wrds_fama_bliss_bond_prices!H578</f>
        <v>0.96456264638485312</v>
      </c>
      <c r="D578" s="3">
        <v>553</v>
      </c>
      <c r="E578" s="3">
        <v>0.98072679431017373</v>
      </c>
      <c r="F578" s="3">
        <v>4.0106870302022535E-2</v>
      </c>
    </row>
    <row r="579" spans="1:6">
      <c r="A579">
        <f>wrds_fama_bliss_bond_prices!K580/wrds_fama_bliss_bond_prices!L579</f>
        <v>0.97198594003749095</v>
      </c>
      <c r="B579">
        <f>wrds_fama_bliss_bond_prices!L579/wrds_fama_bliss_bond_prices!H579</f>
        <v>0.96171353944228388</v>
      </c>
      <c r="D579" s="3">
        <v>554</v>
      </c>
      <c r="E579" s="3">
        <v>0.98066161969195553</v>
      </c>
      <c r="F579" s="3">
        <v>-8.6747843830836557E-2</v>
      </c>
    </row>
    <row r="580" spans="1:6">
      <c r="A580">
        <f>wrds_fama_bliss_bond_prices!K581/wrds_fama_bliss_bond_prices!L580</f>
        <v>0.9814558267419885</v>
      </c>
      <c r="B580">
        <f>wrds_fama_bliss_bond_prices!L580/wrds_fama_bliss_bond_prices!H580</f>
        <v>0.96701353087192066</v>
      </c>
      <c r="D580" s="3">
        <v>555</v>
      </c>
      <c r="E580" s="3">
        <v>0.98185999609116204</v>
      </c>
      <c r="F580" s="3">
        <v>-9.7087394830021934E-2</v>
      </c>
    </row>
    <row r="581" spans="1:6">
      <c r="A581">
        <f>wrds_fama_bliss_bond_prices!K582/wrds_fama_bliss_bond_prices!L581</f>
        <v>0.9936099019664999</v>
      </c>
      <c r="B581">
        <f>wrds_fama_bliss_bond_prices!L581/wrds_fama_bliss_bond_prices!H581</f>
        <v>0.93736741181436412</v>
      </c>
      <c r="D581" s="3">
        <v>556</v>
      </c>
      <c r="E581" s="3">
        <v>0.98225865903430054</v>
      </c>
      <c r="F581" s="3">
        <v>2.1257979114356784E-2</v>
      </c>
    </row>
    <row r="582" spans="1:6">
      <c r="A582">
        <f>wrds_fama_bliss_bond_prices!K583/wrds_fama_bliss_bond_prices!L582</f>
        <v>0.96026819939792929</v>
      </c>
      <c r="B582">
        <f>wrds_fama_bliss_bond_prices!L582/wrds_fama_bliss_bond_prices!H582</f>
        <v>0.91710760250617929</v>
      </c>
      <c r="D582" s="3">
        <v>557</v>
      </c>
      <c r="E582" s="3">
        <v>0.98026540196094758</v>
      </c>
      <c r="F582" s="3">
        <v>5.5062348972412023E-2</v>
      </c>
    </row>
    <row r="583" spans="1:6">
      <c r="A583">
        <f>wrds_fama_bliss_bond_prices!K584/wrds_fama_bliss_bond_prices!L583</f>
        <v>0.93655932897266225</v>
      </c>
      <c r="B583">
        <f>wrds_fama_bliss_bond_prices!L583/wrds_fama_bliss_bond_prices!H583</f>
        <v>0.92213431540996627</v>
      </c>
      <c r="D583" s="3">
        <v>558</v>
      </c>
      <c r="E583" s="3">
        <v>0.98139134965120634</v>
      </c>
      <c r="F583" s="3">
        <v>4.1392869015854483E-2</v>
      </c>
    </row>
    <row r="584" spans="1:6">
      <c r="A584">
        <f>wrds_fama_bliss_bond_prices!K585/wrds_fama_bliss_bond_prices!L584</f>
        <v>0.96330963689513305</v>
      </c>
      <c r="B584">
        <f>wrds_fama_bliss_bond_prices!L584/wrds_fama_bliss_bond_prices!H584</f>
        <v>0.91243503711992613</v>
      </c>
      <c r="D584" s="3">
        <v>559</v>
      </c>
      <c r="E584" s="3">
        <v>0.98005021381325008</v>
      </c>
      <c r="F584" s="3">
        <v>2.3171812035060801E-2</v>
      </c>
    </row>
    <row r="585" spans="1:6">
      <c r="A585">
        <f>wrds_fama_bliss_bond_prices!K586/wrds_fama_bliss_bond_prices!L585</f>
        <v>0.95924964533669832</v>
      </c>
      <c r="B585">
        <f>wrds_fama_bliss_bond_prices!L585/wrds_fama_bliss_bond_prices!H585</f>
        <v>1.0427780621289726</v>
      </c>
      <c r="D585" s="3">
        <v>560</v>
      </c>
      <c r="E585" s="3">
        <v>0.98067672621668533</v>
      </c>
      <c r="F585" s="3">
        <v>0.19259628596125977</v>
      </c>
    </row>
    <row r="586" spans="1:6">
      <c r="A586">
        <f>wrds_fama_bliss_bond_prices!K587/wrds_fama_bliss_bond_prices!L586</f>
        <v>0.96624270745948215</v>
      </c>
      <c r="B586">
        <f>wrds_fama_bliss_bond_prices!L586/wrds_fama_bliss_bond_prices!H586</f>
        <v>1.0657238600376795</v>
      </c>
      <c r="D586" s="3">
        <v>561</v>
      </c>
      <c r="E586" s="3">
        <v>0.97922300629367132</v>
      </c>
      <c r="F586" s="3">
        <v>9.3625109405715001E-3</v>
      </c>
    </row>
    <row r="587" spans="1:6">
      <c r="A587">
        <f>wrds_fama_bliss_bond_prices!K588/wrds_fama_bliss_bond_prices!L587</f>
        <v>1.0449522365317383</v>
      </c>
      <c r="B587">
        <f>wrds_fama_bliss_bond_prices!L587/wrds_fama_bliss_bond_prices!H587</f>
        <v>1.1217063714098645</v>
      </c>
      <c r="D587" s="3">
        <v>562</v>
      </c>
      <c r="E587" s="3">
        <v>0.97814826464340798</v>
      </c>
      <c r="F587" s="3">
        <v>2.9546451641997762E-2</v>
      </c>
    </row>
    <row r="588" spans="1:6">
      <c r="A588">
        <f>wrds_fama_bliss_bond_prices!K589/wrds_fama_bliss_bond_prices!L588</f>
        <v>0.98642560961021031</v>
      </c>
      <c r="B588">
        <f>wrds_fama_bliss_bond_prices!L588/wrds_fama_bliss_bond_prices!H588</f>
        <v>1.2281426167325824</v>
      </c>
      <c r="D588" s="3">
        <v>563</v>
      </c>
      <c r="E588" s="3">
        <v>0.97772722570972448</v>
      </c>
      <c r="F588" s="3">
        <v>9.006979999839726E-2</v>
      </c>
    </row>
    <row r="589" spans="1:6">
      <c r="A589">
        <f>wrds_fama_bliss_bond_prices!K590/wrds_fama_bliss_bond_prices!L589</f>
        <v>0.98933369790921299</v>
      </c>
      <c r="B589">
        <f>wrds_fama_bliss_bond_prices!L589/wrds_fama_bliss_bond_prices!H589</f>
        <v>1.3207950718059258</v>
      </c>
      <c r="D589" s="3">
        <v>564</v>
      </c>
      <c r="E589" s="3">
        <v>0.97749328726273588</v>
      </c>
      <c r="F589" s="3">
        <v>2.1493678289549956E-2</v>
      </c>
    </row>
    <row r="590" spans="1:6">
      <c r="A590">
        <f>wrds_fama_bliss_bond_prices!K591/wrds_fama_bliss_bond_prices!L590</f>
        <v>0.88314679083639569</v>
      </c>
      <c r="B590">
        <f>wrds_fama_bliss_bond_prices!L590/wrds_fama_bliss_bond_prices!H590</f>
        <v>1.3193347588859556</v>
      </c>
      <c r="D590" s="3">
        <v>565</v>
      </c>
      <c r="E590" s="3">
        <v>0.97802724267604002</v>
      </c>
      <c r="F590" s="3">
        <v>3.3571113370104544E-2</v>
      </c>
    </row>
    <row r="591" spans="1:6">
      <c r="A591">
        <f>wrds_fama_bliss_bond_prices!K592/wrds_fama_bliss_bond_prices!L591</f>
        <v>0.92415088430188486</v>
      </c>
      <c r="B591">
        <f>wrds_fama_bliss_bond_prices!L591/wrds_fama_bliss_bond_prices!H591</f>
        <v>1.3600875146238005</v>
      </c>
      <c r="D591" s="3">
        <v>566</v>
      </c>
      <c r="E591" s="3">
        <v>0.97788477179553979</v>
      </c>
      <c r="F591" s="3">
        <v>2.1234149454252282E-2</v>
      </c>
    </row>
    <row r="592" spans="1:6">
      <c r="A592">
        <f>wrds_fama_bliss_bond_prices!K593/wrds_fama_bliss_bond_prices!L592</f>
        <v>0.83527280944777249</v>
      </c>
      <c r="B592">
        <f>wrds_fama_bliss_bond_prices!L592/wrds_fama_bliss_bond_prices!H592</f>
        <v>1.3626691678547918</v>
      </c>
      <c r="D592" s="3">
        <v>567</v>
      </c>
      <c r="E592" s="3">
        <v>0.97849281335912097</v>
      </c>
      <c r="F592" s="3">
        <v>-6.7467152141998943E-3</v>
      </c>
    </row>
    <row r="593" spans="1:6">
      <c r="A593">
        <f>wrds_fama_bliss_bond_prices!K594/wrds_fama_bliss_bond_prices!L593</f>
        <v>0.82581831815628859</v>
      </c>
      <c r="B593">
        <f>wrds_fama_bliss_bond_prices!L593/wrds_fama_bliss_bond_prices!H593</f>
        <v>1.6168603196858331</v>
      </c>
      <c r="D593" s="3">
        <v>568</v>
      </c>
      <c r="E593" s="3">
        <v>0.97842753992592424</v>
      </c>
      <c r="F593" s="3">
        <v>4.2721635153493698E-2</v>
      </c>
    </row>
    <row r="594" spans="1:6">
      <c r="A594">
        <f>wrds_fama_bliss_bond_prices!K595/wrds_fama_bliss_bond_prices!L594</f>
        <v>1.0662595828543839</v>
      </c>
      <c r="B594">
        <f>wrds_fama_bliss_bond_prices!L594/wrds_fama_bliss_bond_prices!H594</f>
        <v>1.8947928712201723</v>
      </c>
      <c r="D594" s="3">
        <v>569</v>
      </c>
      <c r="E594" s="3">
        <v>0.9786419020682271</v>
      </c>
      <c r="F594" s="3">
        <v>2.7353476011720446E-2</v>
      </c>
    </row>
    <row r="595" spans="1:6">
      <c r="A595">
        <f>wrds_fama_bliss_bond_prices!K596/wrds_fama_bliss_bond_prices!L595</f>
        <v>1.0311684497459119</v>
      </c>
      <c r="B595">
        <f>wrds_fama_bliss_bond_prices!L595/wrds_fama_bliss_bond_prices!H595</f>
        <v>2.0270208540035681</v>
      </c>
      <c r="D595" s="3">
        <v>570</v>
      </c>
      <c r="E595" s="3">
        <v>0.97926383832261721</v>
      </c>
      <c r="F595" s="3">
        <v>4.6764452037305504E-2</v>
      </c>
    </row>
    <row r="596" spans="1:6">
      <c r="A596">
        <f>wrds_fama_bliss_bond_prices!K597/wrds_fama_bliss_bond_prices!L596</f>
        <v>0.95583870271860949</v>
      </c>
      <c r="B596">
        <f>wrds_fama_bliss_bond_prices!L596/wrds_fama_bliss_bond_prices!H596</f>
        <v>2.1882776539526554</v>
      </c>
      <c r="D596" s="3">
        <v>571</v>
      </c>
      <c r="E596" s="3">
        <v>0.9786047594495767</v>
      </c>
      <c r="F596" s="3">
        <v>4.6179355109696396E-2</v>
      </c>
    </row>
    <row r="597" spans="1:6">
      <c r="A597">
        <f>wrds_fama_bliss_bond_prices!K598/wrds_fama_bliss_bond_prices!L597</f>
        <v>0.9006502843187737</v>
      </c>
      <c r="B597">
        <f>wrds_fama_bliss_bond_prices!L597/wrds_fama_bliss_bond_prices!H597</f>
        <v>2.0071265842891242</v>
      </c>
      <c r="D597" s="3">
        <v>572</v>
      </c>
      <c r="E597" s="3">
        <v>0.97887450935137854</v>
      </c>
      <c r="F597" s="3">
        <v>-7.3069366075803055E-3</v>
      </c>
    </row>
    <row r="598" spans="1:6">
      <c r="A598">
        <f>wrds_fama_bliss_bond_prices!K599/wrds_fama_bliss_bond_prices!L598</f>
        <v>1.0893342782404765</v>
      </c>
      <c r="B598">
        <f>wrds_fama_bliss_bond_prices!L598/wrds_fama_bliss_bond_prices!H598</f>
        <v>2.0069267082246607</v>
      </c>
      <c r="D598" s="3">
        <v>573</v>
      </c>
      <c r="E598" s="3">
        <v>0.97889227980116311</v>
      </c>
      <c r="F598" s="3">
        <v>-2.6705685904641285E-2</v>
      </c>
    </row>
    <row r="599" spans="1:6">
      <c r="A599">
        <f>wrds_fama_bliss_bond_prices!K600/wrds_fama_bliss_bond_prices!L599</f>
        <v>0.85348692646216895</v>
      </c>
      <c r="B599">
        <f>wrds_fama_bliss_bond_prices!L599/wrds_fama_bliss_bond_prices!H599</f>
        <v>1.8690484353491807</v>
      </c>
      <c r="D599" s="3">
        <v>574</v>
      </c>
      <c r="E599" s="3">
        <v>0.98109364946931998</v>
      </c>
      <c r="F599" s="3">
        <v>5.8795110109237547E-2</v>
      </c>
    </row>
    <row r="600" spans="1:6">
      <c r="A600">
        <f>wrds_fama_bliss_bond_prices!K601/wrds_fama_bliss_bond_prices!L600</f>
        <v>0.89729916250994446</v>
      </c>
      <c r="B600">
        <f>wrds_fama_bliss_bond_prices!L600/wrds_fama_bliss_bond_prices!H600</f>
        <v>2.0617469486383082</v>
      </c>
      <c r="D600" s="3">
        <v>575</v>
      </c>
      <c r="E600" s="3">
        <v>0.98106594318506291</v>
      </c>
      <c r="F600" s="3">
        <v>2.7106342418028784E-2</v>
      </c>
    </row>
    <row r="601" spans="1:6">
      <c r="A601">
        <f>wrds_fama_bliss_bond_prices!K602/wrds_fama_bliss_bond_prices!L601</f>
        <v>0.87424744290964507</v>
      </c>
      <c r="B601">
        <f>wrds_fama_bliss_bond_prices!L601/wrds_fama_bliss_bond_prices!H601</f>
        <v>1.9719862679089253</v>
      </c>
      <c r="D601" s="3">
        <v>576</v>
      </c>
      <c r="E601" s="3">
        <v>0.98016456119680795</v>
      </c>
      <c r="F601" s="3">
        <v>-1.8882998284124652E-2</v>
      </c>
    </row>
    <row r="602" spans="1:6">
      <c r="A602">
        <f>wrds_fama_bliss_bond_prices!K603/wrds_fama_bliss_bond_prices!L602</f>
        <v>0.78963538779247056</v>
      </c>
      <c r="B602">
        <f>wrds_fama_bliss_bond_prices!L602/wrds_fama_bliss_bond_prices!H602</f>
        <v>2.1506733821920583</v>
      </c>
      <c r="D602" s="3">
        <v>577</v>
      </c>
      <c r="E602" s="3">
        <v>0.98188442177585589</v>
      </c>
      <c r="F602" s="3">
        <v>2.077903429864969E-2</v>
      </c>
    </row>
    <row r="603" spans="1:6">
      <c r="A603">
        <f>wrds_fama_bliss_bond_prices!K604/wrds_fama_bliss_bond_prices!L603</f>
        <v>0.82019663611580296</v>
      </c>
      <c r="B603">
        <f>wrds_fama_bliss_bond_prices!L603/wrds_fama_bliss_bond_prices!H603</f>
        <v>2.1304945789051546</v>
      </c>
      <c r="D603" s="3">
        <v>578</v>
      </c>
      <c r="E603" s="3">
        <v>0.98195845139194227</v>
      </c>
      <c r="F603" s="3">
        <v>-9.9725113544513189E-3</v>
      </c>
    </row>
    <row r="604" spans="1:6">
      <c r="A604">
        <f>wrds_fama_bliss_bond_prices!K605/wrds_fama_bliss_bond_prices!L604</f>
        <v>0.72521323514714786</v>
      </c>
      <c r="B604">
        <f>wrds_fama_bliss_bond_prices!L604/wrds_fama_bliss_bond_prices!H604</f>
        <v>1.9011643007634167</v>
      </c>
      <c r="D604" s="3">
        <v>579</v>
      </c>
      <c r="E604" s="3">
        <v>0.98182073935139558</v>
      </c>
      <c r="F604" s="3">
        <v>-3.6491260940707537E-4</v>
      </c>
    </row>
    <row r="605" spans="1:6">
      <c r="A605">
        <f>wrds_fama_bliss_bond_prices!K606/wrds_fama_bliss_bond_prices!L605</f>
        <v>0.94837336685502716</v>
      </c>
      <c r="B605">
        <f>wrds_fama_bliss_bond_prices!L605/wrds_fama_bliss_bond_prices!H605</f>
        <v>1.8767149539933068</v>
      </c>
      <c r="D605" s="3">
        <v>580</v>
      </c>
      <c r="E605" s="3">
        <v>0.982591047681873</v>
      </c>
      <c r="F605" s="3">
        <v>1.10188542846269E-2</v>
      </c>
    </row>
    <row r="606" spans="1:6">
      <c r="A606">
        <f>wrds_fama_bliss_bond_prices!K607/wrds_fama_bliss_bond_prices!L606</f>
        <v>1.055604283500877</v>
      </c>
      <c r="B606">
        <f>wrds_fama_bliss_bond_prices!L606/wrds_fama_bliss_bond_prices!H606</f>
        <v>2.1677680880253405</v>
      </c>
      <c r="D606" s="3">
        <v>581</v>
      </c>
      <c r="E606" s="3">
        <v>0.98311746734084016</v>
      </c>
      <c r="F606" s="3">
        <v>-2.2849267942910867E-2</v>
      </c>
    </row>
    <row r="607" spans="1:6">
      <c r="A607">
        <f>wrds_fama_bliss_bond_prices!K608/wrds_fama_bliss_bond_prices!L607</f>
        <v>0.7373623826281207</v>
      </c>
      <c r="B607">
        <f>wrds_fama_bliss_bond_prices!L607/wrds_fama_bliss_bond_prices!H607</f>
        <v>2.231702551911745</v>
      </c>
      <c r="D607" s="3">
        <v>582</v>
      </c>
      <c r="E607" s="3">
        <v>0.98298685601808367</v>
      </c>
      <c r="F607" s="3">
        <v>-4.6427527045421413E-2</v>
      </c>
    </row>
    <row r="608" spans="1:6">
      <c r="A608">
        <f>wrds_fama_bliss_bond_prices!K609/wrds_fama_bliss_bond_prices!L608</f>
        <v>0.95289679618819234</v>
      </c>
      <c r="B608">
        <f>wrds_fama_bliss_bond_prices!L608/wrds_fama_bliss_bond_prices!H608</f>
        <v>2.3431097128302771</v>
      </c>
      <c r="D608" s="3">
        <v>583</v>
      </c>
      <c r="E608" s="3">
        <v>0.98323887669073662</v>
      </c>
      <c r="F608" s="3">
        <v>-1.9929239795603571E-2</v>
      </c>
    </row>
    <row r="609" spans="1:6">
      <c r="A609">
        <f>wrds_fama_bliss_bond_prices!K610/wrds_fama_bliss_bond_prices!L609</f>
        <v>0.77677281966048461</v>
      </c>
      <c r="B609">
        <f>wrds_fama_bliss_bond_prices!L609/wrds_fama_bliss_bond_prices!H609</f>
        <v>2.3985309468197547</v>
      </c>
      <c r="D609" s="3">
        <v>584</v>
      </c>
      <c r="E609" s="3">
        <v>0.97985211575284892</v>
      </c>
      <c r="F609" s="3">
        <v>-2.0602470416150598E-2</v>
      </c>
    </row>
    <row r="610" spans="1:6">
      <c r="A610">
        <f>wrds_fama_bliss_bond_prices!K611/wrds_fama_bliss_bond_prices!L610</f>
        <v>0.89481118054357145</v>
      </c>
      <c r="B610">
        <f>wrds_fama_bliss_bond_prices!L610/wrds_fama_bliss_bond_prices!H610</f>
        <v>2.235927921565902</v>
      </c>
      <c r="D610" s="3">
        <v>585</v>
      </c>
      <c r="E610" s="3">
        <v>0.97925590485441016</v>
      </c>
      <c r="F610" s="3">
        <v>-1.3013197394928011E-2</v>
      </c>
    </row>
    <row r="611" spans="1:6">
      <c r="A611">
        <f>wrds_fama_bliss_bond_prices!K612/wrds_fama_bliss_bond_prices!L611</f>
        <v>0.87334313793648699</v>
      </c>
      <c r="B611">
        <f>wrds_fama_bliss_bond_prices!L611/wrds_fama_bliss_bond_prices!H611</f>
        <v>2.4852637988223294</v>
      </c>
      <c r="D611" s="3">
        <v>586</v>
      </c>
      <c r="E611" s="3">
        <v>0.9778012862992016</v>
      </c>
      <c r="F611" s="3">
        <v>6.7150950232536699E-2</v>
      </c>
    </row>
    <row r="612" spans="1:6">
      <c r="A612">
        <f>wrds_fama_bliss_bond_prices!K613/wrds_fama_bliss_bond_prices!L612</f>
        <v>0.68949503595372486</v>
      </c>
      <c r="B612">
        <f>wrds_fama_bliss_bond_prices!L612/wrds_fama_bliss_bond_prices!H612</f>
        <v>2.5263371803102559</v>
      </c>
      <c r="D612" s="3">
        <v>587</v>
      </c>
      <c r="E612" s="3">
        <v>0.97503570587777599</v>
      </c>
      <c r="F612" s="3">
        <v>1.1389903732434314E-2</v>
      </c>
    </row>
    <row r="613" spans="1:6">
      <c r="A613">
        <f>wrds_fama_bliss_bond_prices!K614/wrds_fama_bliss_bond_prices!L613</f>
        <v>0.89748127459642568</v>
      </c>
      <c r="B613">
        <f>wrds_fama_bliss_bond_prices!L613/wrds_fama_bliss_bond_prices!H613</f>
        <v>2.0395048976100232</v>
      </c>
      <c r="D613" s="3">
        <v>588</v>
      </c>
      <c r="E613" s="3">
        <v>0.97262827582449918</v>
      </c>
      <c r="F613" s="3">
        <v>1.6705422084713817E-2</v>
      </c>
    </row>
    <row r="614" spans="1:6">
      <c r="A614">
        <f>wrds_fama_bliss_bond_prices!K615/wrds_fama_bliss_bond_prices!L614</f>
        <v>1.1569357287233961</v>
      </c>
      <c r="B614">
        <f>wrds_fama_bliss_bond_prices!L614/wrds_fama_bliss_bond_prices!H614</f>
        <v>2.4186873101503314</v>
      </c>
      <c r="D614" s="3">
        <v>589</v>
      </c>
      <c r="E614" s="3">
        <v>0.97266621978624246</v>
      </c>
      <c r="F614" s="3">
        <v>-8.9519428949846769E-2</v>
      </c>
    </row>
    <row r="615" spans="1:6">
      <c r="A615">
        <f>wrds_fama_bliss_bond_prices!K616/wrds_fama_bliss_bond_prices!L615</f>
        <v>0.91915793790975331</v>
      </c>
      <c r="B615">
        <f>wrds_fama_bliss_bond_prices!L615/wrds_fama_bliss_bond_prices!H615</f>
        <v>2.7747679958257843</v>
      </c>
      <c r="D615" s="3">
        <v>590</v>
      </c>
      <c r="E615" s="3">
        <v>0.97160732276252648</v>
      </c>
      <c r="F615" s="3">
        <v>-4.7456438460641626E-2</v>
      </c>
    </row>
    <row r="616" spans="1:6">
      <c r="A616">
        <f>wrds_fama_bliss_bond_prices!K617/wrds_fama_bliss_bond_prices!L616</f>
        <v>0.69177810568642961</v>
      </c>
      <c r="B616">
        <f>wrds_fama_bliss_bond_prices!L616/wrds_fama_bliss_bond_prices!H616</f>
        <v>2.7486116820343258</v>
      </c>
      <c r="D616" s="3">
        <v>591</v>
      </c>
      <c r="E616" s="3">
        <v>0.97154024251548388</v>
      </c>
      <c r="F616" s="3">
        <v>-0.13626743306771139</v>
      </c>
    </row>
    <row r="617" spans="1:6">
      <c r="A617">
        <f>wrds_fama_bliss_bond_prices!K618/wrds_fama_bliss_bond_prices!L617</f>
        <v>0.99448238707250736</v>
      </c>
      <c r="B617">
        <f>wrds_fama_bliss_bond_prices!L617/wrds_fama_bliss_bond_prices!H617</f>
        <v>2.7508601355187383</v>
      </c>
      <c r="D617" s="3">
        <v>592</v>
      </c>
      <c r="E617" s="3">
        <v>0.96493548047533406</v>
      </c>
      <c r="F617" s="3">
        <v>-0.13911716231904547</v>
      </c>
    </row>
    <row r="618" spans="1:6">
      <c r="A618">
        <f>wrds_fama_bliss_bond_prices!K619/wrds_fama_bliss_bond_prices!L618</f>
        <v>0.91093471210749877</v>
      </c>
      <c r="B618">
        <f>wrds_fama_bliss_bond_prices!L618/wrds_fama_bliss_bond_prices!H618</f>
        <v>2.7017329597011774</v>
      </c>
      <c r="D618" s="3">
        <v>593</v>
      </c>
      <c r="E618" s="3">
        <v>0.95771383506056307</v>
      </c>
      <c r="F618" s="3">
        <v>0.10854574779382087</v>
      </c>
    </row>
    <row r="619" spans="1:6">
      <c r="A619">
        <f>wrds_fama_bliss_bond_prices!K620/wrds_fama_bliss_bond_prices!L619</f>
        <v>0.83692533738205432</v>
      </c>
      <c r="B619">
        <f>wrds_fama_bliss_bond_prices!L619/wrds_fama_bliss_bond_prices!H619</f>
        <v>2.363811049614005</v>
      </c>
      <c r="D619" s="3">
        <v>594</v>
      </c>
      <c r="E619" s="3">
        <v>0.95427809642433448</v>
      </c>
      <c r="F619" s="3">
        <v>7.6890353321577454E-2</v>
      </c>
    </row>
    <row r="620" spans="1:6">
      <c r="A620">
        <f>wrds_fama_bliss_bond_prices!K621/wrds_fama_bliss_bond_prices!L620</f>
        <v>0.85363052581067123</v>
      </c>
      <c r="B620">
        <f>wrds_fama_bliss_bond_prices!L620/wrds_fama_bliss_bond_prices!H620</f>
        <v>2.6805131522816601</v>
      </c>
      <c r="D620" s="3">
        <v>595</v>
      </c>
      <c r="E620" s="3">
        <v>0.95008808908793552</v>
      </c>
      <c r="F620" s="3">
        <v>5.750613630673973E-3</v>
      </c>
    </row>
    <row r="621" spans="1:6">
      <c r="A621">
        <f>wrds_fama_bliss_bond_prices!K622/wrds_fama_bliss_bond_prices!L621</f>
        <v>0.81132587961813629</v>
      </c>
      <c r="B621">
        <f>wrds_fama_bliss_bond_prices!L621/wrds_fama_bliss_bond_prices!H621</f>
        <v>2.6089610352465109</v>
      </c>
      <c r="D621" s="3">
        <v>596</v>
      </c>
      <c r="E621" s="3">
        <v>0.95479501810504586</v>
      </c>
      <c r="F621" s="3">
        <v>-5.4144733786272159E-2</v>
      </c>
    </row>
    <row r="622" spans="1:6">
      <c r="A622">
        <f>wrds_fama_bliss_bond_prices!K623/wrds_fama_bliss_bond_prices!L622</f>
        <v>0.81842077380405587</v>
      </c>
      <c r="B622">
        <f>wrds_fama_bliss_bond_prices!L622/wrds_fama_bliss_bond_prices!H622</f>
        <v>2.6094904736527536</v>
      </c>
      <c r="D622" s="3">
        <v>597</v>
      </c>
      <c r="E622" s="3">
        <v>0.95480021157395212</v>
      </c>
      <c r="F622" s="3">
        <v>0.13453406666652434</v>
      </c>
    </row>
    <row r="623" spans="1:6">
      <c r="A623">
        <f>wrds_fama_bliss_bond_prices!K624/wrds_fama_bliss_bond_prices!L623</f>
        <v>1.1863167610053096</v>
      </c>
      <c r="B623">
        <f>wrds_fama_bliss_bond_prices!L623/wrds_fama_bliss_bond_prices!H623</f>
        <v>2.4719988502451185</v>
      </c>
      <c r="D623" s="3">
        <v>598</v>
      </c>
      <c r="E623" s="3">
        <v>0.95838276421706969</v>
      </c>
      <c r="F623" s="3">
        <v>-0.10489583775490074</v>
      </c>
    </row>
    <row r="624" spans="1:6">
      <c r="A624">
        <f>wrds_fama_bliss_bond_prices!K625/wrds_fama_bliss_bond_prices!L624</f>
        <v>0.96877965701775881</v>
      </c>
      <c r="B624">
        <f>wrds_fama_bliss_bond_prices!L624/wrds_fama_bliss_bond_prices!H624</f>
        <v>2.3037630354655296</v>
      </c>
      <c r="D624" s="3">
        <v>599</v>
      </c>
      <c r="E624" s="3">
        <v>0.95337579282330809</v>
      </c>
      <c r="F624" s="3">
        <v>-5.6076630313363629E-2</v>
      </c>
    </row>
    <row r="625" spans="1:6">
      <c r="A625">
        <f>wrds_fama_bliss_bond_prices!K626/wrds_fama_bliss_bond_prices!L625</f>
        <v>0.90683394965790842</v>
      </c>
      <c r="B625">
        <f>wrds_fama_bliss_bond_prices!L625/wrds_fama_bliss_bond_prices!H625</f>
        <v>2.1429925516812949</v>
      </c>
      <c r="D625" s="3">
        <v>600</v>
      </c>
      <c r="E625" s="3">
        <v>0.95570808461438306</v>
      </c>
      <c r="F625" s="3">
        <v>-8.146064170473799E-2</v>
      </c>
    </row>
    <row r="626" spans="1:6">
      <c r="A626">
        <f>wrds_fama_bliss_bond_prices!K627/wrds_fama_bliss_bond_prices!L626</f>
        <v>0.90014827288375932</v>
      </c>
      <c r="B626">
        <f>wrds_fama_bliss_bond_prices!L626/wrds_fama_bliss_bond_prices!H626</f>
        <v>1.9122741143542394</v>
      </c>
      <c r="D626" s="3">
        <v>601</v>
      </c>
      <c r="E626" s="3">
        <v>0.95106517764858278</v>
      </c>
      <c r="F626" s="3">
        <v>-0.16142978985611223</v>
      </c>
    </row>
    <row r="627" spans="1:6">
      <c r="A627">
        <f>wrds_fama_bliss_bond_prices!K628/wrds_fama_bliss_bond_prices!L627</f>
        <v>0.81424053766944349</v>
      </c>
      <c r="B627">
        <f>wrds_fama_bliss_bond_prices!L627/wrds_fama_bliss_bond_prices!H627</f>
        <v>1.8396290383987879</v>
      </c>
      <c r="D627" s="3">
        <v>602</v>
      </c>
      <c r="E627" s="3">
        <v>0.95158949249197899</v>
      </c>
      <c r="F627" s="3">
        <v>-0.13139285637617604</v>
      </c>
    </row>
    <row r="628" spans="1:6">
      <c r="A628">
        <f>wrds_fama_bliss_bond_prices!K629/wrds_fama_bliss_bond_prices!L628</f>
        <v>0.93991598244936403</v>
      </c>
      <c r="B628">
        <f>wrds_fama_bliss_bond_prices!L628/wrds_fama_bliss_bond_prices!H628</f>
        <v>1.7389920579535507</v>
      </c>
      <c r="D628" s="3">
        <v>603</v>
      </c>
      <c r="E628" s="3">
        <v>0.95754828336576336</v>
      </c>
      <c r="F628" s="3">
        <v>-0.2323350482186155</v>
      </c>
    </row>
    <row r="629" spans="1:6">
      <c r="A629">
        <f>wrds_fama_bliss_bond_prices!K630/wrds_fama_bliss_bond_prices!L629</f>
        <v>0.90541864862512389</v>
      </c>
      <c r="B629">
        <f>wrds_fama_bliss_bond_prices!L629/wrds_fama_bliss_bond_prices!H629</f>
        <v>1.5808617697476037</v>
      </c>
      <c r="D629" s="3">
        <v>604</v>
      </c>
      <c r="E629" s="3">
        <v>0.95818356164469032</v>
      </c>
      <c r="F629" s="3">
        <v>-9.8101947896631625E-3</v>
      </c>
    </row>
    <row r="630" spans="1:6">
      <c r="A630">
        <f>wrds_fama_bliss_bond_prices!K631/wrds_fama_bliss_bond_prices!L630</f>
        <v>1.0558541272016821</v>
      </c>
      <c r="B630">
        <f>wrds_fama_bliss_bond_prices!L630/wrds_fama_bliss_bond_prices!H630</f>
        <v>1.4995359357899378</v>
      </c>
      <c r="D630" s="3">
        <v>605</v>
      </c>
      <c r="E630" s="3">
        <v>0.95062099828450231</v>
      </c>
      <c r="F630" s="3">
        <v>0.10498328521637468</v>
      </c>
    </row>
    <row r="631" spans="1:6">
      <c r="A631">
        <f>wrds_fama_bliss_bond_prices!K632/wrds_fama_bliss_bond_prices!L631</f>
        <v>0.93132972684165094</v>
      </c>
      <c r="B631">
        <f>wrds_fama_bliss_bond_prices!L631/wrds_fama_bliss_bond_prices!H631</f>
        <v>1.4195548376892895</v>
      </c>
      <c r="D631" s="3">
        <v>606</v>
      </c>
      <c r="E631" s="3">
        <v>0.94895976060139464</v>
      </c>
      <c r="F631" s="3">
        <v>-0.21159737797327394</v>
      </c>
    </row>
    <row r="632" spans="1:6">
      <c r="A632">
        <f>wrds_fama_bliss_bond_prices!K633/wrds_fama_bliss_bond_prices!L632</f>
        <v>0.97956605904090166</v>
      </c>
      <c r="B632">
        <f>wrds_fama_bliss_bond_prices!L632/wrds_fama_bliss_bond_prices!H632</f>
        <v>1.3274524183706491</v>
      </c>
      <c r="D632" s="3">
        <v>607</v>
      </c>
      <c r="E632" s="3">
        <v>0.9460650186635452</v>
      </c>
      <c r="F632" s="3">
        <v>6.8317775246471424E-3</v>
      </c>
    </row>
    <row r="633" spans="1:6">
      <c r="A633">
        <f>wrds_fama_bliss_bond_prices!K634/wrds_fama_bliss_bond_prices!L633</f>
        <v>1.0520129974256058</v>
      </c>
      <c r="B633">
        <f>wrds_fama_bliss_bond_prices!L633/wrds_fama_bliss_bond_prices!H633</f>
        <v>1.2622837815186887</v>
      </c>
      <c r="D633" s="3">
        <v>608</v>
      </c>
      <c r="E633" s="3">
        <v>0.94462498402884132</v>
      </c>
      <c r="F633" s="3">
        <v>-0.1678521643683567</v>
      </c>
    </row>
    <row r="634" spans="1:6">
      <c r="A634">
        <f>wrds_fama_bliss_bond_prices!K635/wrds_fama_bliss_bond_prices!L634</f>
        <v>1.0088315595995339</v>
      </c>
      <c r="B634">
        <f>wrds_fama_bliss_bond_prices!L634/wrds_fama_bliss_bond_prices!H634</f>
        <v>1.2392862479628166</v>
      </c>
      <c r="D634" s="3">
        <v>609</v>
      </c>
      <c r="E634" s="3">
        <v>0.94884997093760681</v>
      </c>
      <c r="F634" s="3">
        <v>-5.4038790394035363E-2</v>
      </c>
    </row>
    <row r="635" spans="1:6">
      <c r="A635">
        <f>wrds_fama_bliss_bond_prices!K636/wrds_fama_bliss_bond_prices!L635</f>
        <v>0.91238928757051307</v>
      </c>
      <c r="B635">
        <f>wrds_fama_bliss_bond_prices!L635/wrds_fama_bliss_bond_prices!H635</f>
        <v>1.2213824534304139</v>
      </c>
      <c r="D635" s="3">
        <v>610</v>
      </c>
      <c r="E635" s="3">
        <v>0.94237136566166346</v>
      </c>
      <c r="F635" s="3">
        <v>-6.9028227725176472E-2</v>
      </c>
    </row>
    <row r="636" spans="1:6">
      <c r="A636">
        <f>wrds_fama_bliss_bond_prices!K637/wrds_fama_bliss_bond_prices!L636</f>
        <v>0.93871051719333654</v>
      </c>
      <c r="B636">
        <f>wrds_fama_bliss_bond_prices!L636/wrds_fama_bliss_bond_prices!H636</f>
        <v>1.1581381356053349</v>
      </c>
      <c r="D636" s="3">
        <v>611</v>
      </c>
      <c r="E636" s="3">
        <v>0.94130413767611831</v>
      </c>
      <c r="F636" s="3">
        <v>-0.25180910172239346</v>
      </c>
    </row>
    <row r="637" spans="1:6">
      <c r="A637">
        <f>wrds_fama_bliss_bond_prices!K638/wrds_fama_bliss_bond_prices!L637</f>
        <v>0.986097584922628</v>
      </c>
      <c r="B637">
        <f>wrds_fama_bliss_bond_prices!L637/wrds_fama_bliss_bond_prices!H637</f>
        <v>1.1024948970126582</v>
      </c>
      <c r="D637" s="3">
        <v>612</v>
      </c>
      <c r="E637" s="3">
        <v>0.95395371795275685</v>
      </c>
      <c r="F637" s="3">
        <v>-5.647244335633117E-2</v>
      </c>
    </row>
    <row r="638" spans="1:6">
      <c r="A638">
        <f>wrds_fama_bliss_bond_prices!K639/wrds_fama_bliss_bond_prices!L638</f>
        <v>1.1177621182615196</v>
      </c>
      <c r="B638">
        <f>wrds_fama_bliss_bond_prices!L638/wrds_fama_bliss_bond_prices!H638</f>
        <v>1.0538122187282528</v>
      </c>
      <c r="D638" s="3">
        <v>613</v>
      </c>
      <c r="E638" s="3">
        <v>0.94410125225283625</v>
      </c>
      <c r="F638" s="3">
        <v>0.21283447647055986</v>
      </c>
    </row>
    <row r="639" spans="1:6">
      <c r="A639">
        <f>wrds_fama_bliss_bond_prices!K640/wrds_fama_bliss_bond_prices!L639</f>
        <v>0.92725966855112341</v>
      </c>
      <c r="B639">
        <f>wrds_fama_bliss_bond_prices!L639/wrds_fama_bliss_bond_prices!H639</f>
        <v>1.0598534778926461</v>
      </c>
      <c r="D639" s="3">
        <v>614</v>
      </c>
      <c r="E639" s="3">
        <v>0.93484904902294963</v>
      </c>
      <c r="F639" s="3">
        <v>-1.5691111113196321E-2</v>
      </c>
    </row>
    <row r="640" spans="1:6">
      <c r="A640">
        <f>wrds_fama_bliss_bond_prices!K641/wrds_fama_bliss_bond_prices!L640</f>
        <v>1.0900663779018529</v>
      </c>
      <c r="B640">
        <f>wrds_fama_bliss_bond_prices!L640/wrds_fama_bliss_bond_prices!H640</f>
        <v>1.027528135124655</v>
      </c>
      <c r="D640" s="3">
        <v>615</v>
      </c>
      <c r="E640" s="3">
        <v>0.93552868018711732</v>
      </c>
      <c r="F640" s="3">
        <v>-0.24375057450068771</v>
      </c>
    </row>
    <row r="641" spans="1:6">
      <c r="A641">
        <f>wrds_fama_bliss_bond_prices!K642/wrds_fama_bliss_bond_prices!L641</f>
        <v>1.062165922912752</v>
      </c>
      <c r="B641">
        <f>wrds_fama_bliss_bond_prices!L641/wrds_fama_bliss_bond_prices!H641</f>
        <v>1.0252292407523433</v>
      </c>
      <c r="D641" s="3">
        <v>616</v>
      </c>
      <c r="E641" s="3">
        <v>0.93547025761766156</v>
      </c>
      <c r="F641" s="3">
        <v>5.9012129454845796E-2</v>
      </c>
    </row>
    <row r="642" spans="1:6">
      <c r="A642">
        <f>wrds_fama_bliss_bond_prices!K643/wrds_fama_bliss_bond_prices!L642</f>
        <v>0.99293195461941186</v>
      </c>
      <c r="B642">
        <f>wrds_fama_bliss_bond_prices!L642/wrds_fama_bliss_bond_prices!H642</f>
        <v>1.0203842125378983</v>
      </c>
      <c r="D642" s="3">
        <v>617</v>
      </c>
      <c r="E642" s="3">
        <v>0.93674675093240634</v>
      </c>
      <c r="F642" s="3">
        <v>-2.5812038824907568E-2</v>
      </c>
    </row>
    <row r="643" spans="1:6">
      <c r="A643">
        <f>wrds_fama_bliss_bond_prices!K644/wrds_fama_bliss_bond_prices!L643</f>
        <v>0.98870692217254086</v>
      </c>
      <c r="B643">
        <f>wrds_fama_bliss_bond_prices!L643/wrds_fama_bliss_bond_prices!H643</f>
        <v>0.99353671156434153</v>
      </c>
      <c r="D643" s="3">
        <v>618</v>
      </c>
      <c r="E643" s="3">
        <v>0.94552712659930682</v>
      </c>
      <c r="F643" s="3">
        <v>-0.1086017892172525</v>
      </c>
    </row>
    <row r="644" spans="1:6">
      <c r="A644">
        <f>wrds_fama_bliss_bond_prices!K645/wrds_fama_bliss_bond_prices!L644</f>
        <v>1.0360211710282152</v>
      </c>
      <c r="B644">
        <f>wrds_fama_bliss_bond_prices!L644/wrds_fama_bliss_bond_prices!H644</f>
        <v>0.98130938008736168</v>
      </c>
      <c r="D644" s="3">
        <v>619</v>
      </c>
      <c r="E644" s="3">
        <v>0.93729811465035695</v>
      </c>
      <c r="F644" s="3">
        <v>-8.3667588839685725E-2</v>
      </c>
    </row>
    <row r="645" spans="1:6">
      <c r="A645">
        <f>wrds_fama_bliss_bond_prices!K646/wrds_fama_bliss_bond_prices!L645</f>
        <v>1.0403391025882636</v>
      </c>
      <c r="B645">
        <f>wrds_fama_bliss_bond_prices!L645/wrds_fama_bliss_bond_prices!H645</f>
        <v>0.96990820919004228</v>
      </c>
      <c r="D645" s="3">
        <v>620</v>
      </c>
      <c r="E645" s="3">
        <v>0.93915728521188868</v>
      </c>
      <c r="F645" s="3">
        <v>-0.12783140559375239</v>
      </c>
    </row>
    <row r="646" spans="1:6">
      <c r="A646">
        <f>wrds_fama_bliss_bond_prices!K647/wrds_fama_bliss_bond_prices!L646</f>
        <v>1.0507189615762209</v>
      </c>
      <c r="B646">
        <f>wrds_fama_bliss_bond_prices!L646/wrds_fama_bliss_bond_prices!H646</f>
        <v>0.97021552480852569</v>
      </c>
      <c r="D646" s="3">
        <v>621</v>
      </c>
      <c r="E646" s="3">
        <v>0.93914352857770633</v>
      </c>
      <c r="F646" s="3">
        <v>-0.12072275477365046</v>
      </c>
    </row>
    <row r="647" spans="1:6">
      <c r="A647">
        <f>wrds_fama_bliss_bond_prices!K648/wrds_fama_bliss_bond_prices!L647</f>
        <v>1.01976202771595</v>
      </c>
      <c r="B647">
        <f>wrds_fama_bliss_bond_prices!L647/wrds_fama_bliss_bond_prices!H647</f>
        <v>0.99098603028128607</v>
      </c>
      <c r="D647" s="3">
        <v>622</v>
      </c>
      <c r="E647" s="3">
        <v>0.94271603473529642</v>
      </c>
      <c r="F647" s="3">
        <v>0.24360072627001317</v>
      </c>
    </row>
    <row r="648" spans="1:6">
      <c r="A648">
        <f>wrds_fama_bliss_bond_prices!K649/wrds_fama_bliss_bond_prices!L648</f>
        <v>1.0207174482155477</v>
      </c>
      <c r="B648">
        <f>wrds_fama_bliss_bond_prices!L648/wrds_fama_bliss_bond_prices!H648</f>
        <v>0.99378942923039626</v>
      </c>
      <c r="D648" s="3">
        <v>623</v>
      </c>
      <c r="E648" s="3">
        <v>0.94708738092593203</v>
      </c>
      <c r="F648" s="3">
        <v>2.1692276091826779E-2</v>
      </c>
    </row>
    <row r="649" spans="1:6">
      <c r="A649">
        <f>wrds_fama_bliss_bond_prices!K650/wrds_fama_bliss_bond_prices!L649</f>
        <v>1.0100429017465617</v>
      </c>
      <c r="B649">
        <f>wrds_fama_bliss_bond_prices!L649/wrds_fama_bliss_bond_prices!H649</f>
        <v>0.98720443038621386</v>
      </c>
      <c r="D649" s="3">
        <v>624</v>
      </c>
      <c r="E649" s="3">
        <v>0.95126475209257455</v>
      </c>
      <c r="F649" s="3">
        <v>-4.4430802434666128E-2</v>
      </c>
    </row>
    <row r="650" spans="1:6">
      <c r="A650">
        <f>wrds_fama_bliss_bond_prices!K651/wrds_fama_bliss_bond_prices!L650</f>
        <v>0.95639102571081624</v>
      </c>
      <c r="B650">
        <f>wrds_fama_bliss_bond_prices!L650/wrds_fama_bliss_bond_prices!H650</f>
        <v>0.96782456294648866</v>
      </c>
      <c r="D650" s="3">
        <v>625</v>
      </c>
      <c r="E650" s="3">
        <v>0.95725961212544186</v>
      </c>
      <c r="F650" s="3">
        <v>-5.7111339241682546E-2</v>
      </c>
    </row>
    <row r="651" spans="1:6">
      <c r="A651">
        <f>wrds_fama_bliss_bond_prices!K652/wrds_fama_bliss_bond_prices!L651</f>
        <v>0.95485349617487336</v>
      </c>
      <c r="B651">
        <f>wrds_fama_bliss_bond_prices!L651/wrds_fama_bliss_bond_prices!H651</f>
        <v>0.95904503049130552</v>
      </c>
      <c r="D651" s="3">
        <v>626</v>
      </c>
      <c r="E651" s="3">
        <v>0.95914718152594292</v>
      </c>
      <c r="F651" s="3">
        <v>-0.14490664385649943</v>
      </c>
    </row>
    <row r="652" spans="1:6">
      <c r="A652">
        <f>wrds_fama_bliss_bond_prices!K653/wrds_fama_bliss_bond_prices!L652</f>
        <v>0.97694630201675048</v>
      </c>
      <c r="B652">
        <f>wrds_fama_bliss_bond_prices!L652/wrds_fama_bliss_bond_prices!H652</f>
        <v>0.93819262663093961</v>
      </c>
      <c r="D652" s="3">
        <v>627</v>
      </c>
      <c r="E652" s="3">
        <v>0.96176207706220374</v>
      </c>
      <c r="F652" s="3">
        <v>-2.1846094612839706E-2</v>
      </c>
    </row>
    <row r="653" spans="1:6">
      <c r="A653">
        <f>wrds_fama_bliss_bond_prices!K654/wrds_fama_bliss_bond_prices!L653</f>
        <v>0.99611985647967283</v>
      </c>
      <c r="B653">
        <f>wrds_fama_bliss_bond_prices!L653/wrds_fama_bliss_bond_prices!H653</f>
        <v>0.92930916223404947</v>
      </c>
      <c r="D653" s="3">
        <v>628</v>
      </c>
      <c r="E653" s="3">
        <v>0.96587084684989022</v>
      </c>
      <c r="F653" s="3">
        <v>-6.0452198224766329E-2</v>
      </c>
    </row>
    <row r="654" spans="1:6">
      <c r="A654">
        <f>wrds_fama_bliss_bond_prices!K655/wrds_fama_bliss_bond_prices!L654</f>
        <v>0.97432659290389856</v>
      </c>
      <c r="B654">
        <f>wrds_fama_bliss_bond_prices!L654/wrds_fama_bliss_bond_prices!H654</f>
        <v>0.92625140092577019</v>
      </c>
      <c r="D654" s="3">
        <v>629</v>
      </c>
      <c r="E654" s="3">
        <v>0.96798397225625421</v>
      </c>
      <c r="F654" s="3">
        <v>8.7870154945427936E-2</v>
      </c>
    </row>
    <row r="655" spans="1:6">
      <c r="A655">
        <f>wrds_fama_bliss_bond_prices!K656/wrds_fama_bliss_bond_prices!L655</f>
        <v>1.0575008074110297</v>
      </c>
      <c r="B655">
        <f>wrds_fama_bliss_bond_prices!L655/wrds_fama_bliss_bond_prices!H655</f>
        <v>0.91111566391404741</v>
      </c>
      <c r="D655" s="3">
        <v>630</v>
      </c>
      <c r="E655" s="3">
        <v>0.97006215679123675</v>
      </c>
      <c r="F655" s="3">
        <v>-3.8732429949585812E-2</v>
      </c>
    </row>
    <row r="656" spans="1:6">
      <c r="A656">
        <f>wrds_fama_bliss_bond_prices!K657/wrds_fama_bliss_bond_prices!L656</f>
        <v>1.0218618349327611</v>
      </c>
      <c r="B656">
        <f>wrds_fama_bliss_bond_prices!L656/wrds_fama_bliss_bond_prices!H656</f>
        <v>0.93055115966490276</v>
      </c>
      <c r="D656" s="3">
        <v>631</v>
      </c>
      <c r="E656" s="3">
        <v>0.97245529502024186</v>
      </c>
      <c r="F656" s="3">
        <v>7.1107640206597988E-3</v>
      </c>
    </row>
    <row r="657" spans="1:6">
      <c r="A657">
        <f>wrds_fama_bliss_bond_prices!K658/wrds_fama_bliss_bond_prices!L657</f>
        <v>0.94017281870154934</v>
      </c>
      <c r="B657">
        <f>wrds_fama_bliss_bond_prices!L657/wrds_fama_bliss_bond_prices!H657</f>
        <v>0.94995424136623097</v>
      </c>
      <c r="D657" s="3">
        <v>632</v>
      </c>
      <c r="E657" s="3">
        <v>0.97414860076982301</v>
      </c>
      <c r="F657" s="3">
        <v>7.7864396655782819E-2</v>
      </c>
    </row>
    <row r="658" spans="1:6">
      <c r="A658">
        <f>wrds_fama_bliss_bond_prices!K659/wrds_fama_bliss_bond_prices!L658</f>
        <v>1.0036614532211905</v>
      </c>
      <c r="B658">
        <f>wrds_fama_bliss_bond_prices!L658/wrds_fama_bliss_bond_prices!H658</f>
        <v>0.9194730492618759</v>
      </c>
      <c r="D658" s="3">
        <v>633</v>
      </c>
      <c r="E658" s="3">
        <v>0.97474615593865066</v>
      </c>
      <c r="F658" s="3">
        <v>3.4085403660883196E-2</v>
      </c>
    </row>
    <row r="659" spans="1:6">
      <c r="A659">
        <f>wrds_fama_bliss_bond_prices!K660/wrds_fama_bliss_bond_prices!L659</f>
        <v>0.99398005435361947</v>
      </c>
      <c r="B659">
        <f>wrds_fama_bliss_bond_prices!L659/wrds_fama_bliss_bond_prices!H659</f>
        <v>0.92150814474687492</v>
      </c>
      <c r="D659" s="3">
        <v>634</v>
      </c>
      <c r="E659" s="3">
        <v>0.97521135821516758</v>
      </c>
      <c r="F659" s="3">
        <v>-6.2822070644654504E-2</v>
      </c>
    </row>
    <row r="660" spans="1:6">
      <c r="A660">
        <f>wrds_fama_bliss_bond_prices!K661/wrds_fama_bliss_bond_prices!L660</f>
        <v>1.0763903639161716</v>
      </c>
      <c r="B660">
        <f>wrds_fama_bliss_bond_prices!L660/wrds_fama_bliss_bond_prices!H660</f>
        <v>0.91011253302660278</v>
      </c>
      <c r="D660" s="3">
        <v>635</v>
      </c>
      <c r="E660" s="3">
        <v>0.97685466352543227</v>
      </c>
      <c r="F660" s="3">
        <v>-3.814414633209573E-2</v>
      </c>
    </row>
    <row r="661" spans="1:6">
      <c r="A661">
        <f>wrds_fama_bliss_bond_prices!K662/wrds_fama_bliss_bond_prices!L661</f>
        <v>1.011937205422099</v>
      </c>
      <c r="B661">
        <f>wrds_fama_bliss_bond_prices!L661/wrds_fama_bliss_bond_prices!H661</f>
        <v>0.9645918355507922</v>
      </c>
      <c r="D661" s="3">
        <v>636</v>
      </c>
      <c r="E661" s="3">
        <v>0.97830046660473136</v>
      </c>
      <c r="F661" s="3">
        <v>7.7971183178966452E-3</v>
      </c>
    </row>
    <row r="662" spans="1:6">
      <c r="A662">
        <f>wrds_fama_bliss_bond_prices!K663/wrds_fama_bliss_bond_prices!L662</f>
        <v>0.92045229014457353</v>
      </c>
      <c r="B662">
        <f>wrds_fama_bliss_bond_prices!L662/wrds_fama_bliss_bond_prices!H662</f>
        <v>0.97892386116306329</v>
      </c>
      <c r="D662" s="3">
        <v>637</v>
      </c>
      <c r="E662" s="3">
        <v>0.97956541034187372</v>
      </c>
      <c r="F662" s="3">
        <v>0.13819670791964589</v>
      </c>
    </row>
    <row r="663" spans="1:6">
      <c r="A663">
        <f>wrds_fama_bliss_bond_prices!K664/wrds_fama_bliss_bond_prices!L663</f>
        <v>0.92866290793808082</v>
      </c>
      <c r="B663">
        <f>wrds_fama_bliss_bond_prices!L663/wrds_fama_bliss_bond_prices!H663</f>
        <v>0.9534724667744463</v>
      </c>
      <c r="D663" s="3">
        <v>638</v>
      </c>
      <c r="E663" s="3">
        <v>0.97940843761124852</v>
      </c>
      <c r="F663" s="3">
        <v>-5.2148769060125111E-2</v>
      </c>
    </row>
    <row r="664" spans="1:6">
      <c r="A664">
        <f>wrds_fama_bliss_bond_prices!K665/wrds_fama_bliss_bond_prices!L664</f>
        <v>0.97740353585723017</v>
      </c>
      <c r="B664">
        <f>wrds_fama_bliss_bond_prices!L664/wrds_fama_bliss_bond_prices!H664</f>
        <v>0.97107201057935322</v>
      </c>
      <c r="D664" s="3">
        <v>639</v>
      </c>
      <c r="E664" s="3">
        <v>0.98024836140604199</v>
      </c>
      <c r="F664" s="3">
        <v>0.10981801649581091</v>
      </c>
    </row>
    <row r="665" spans="1:6">
      <c r="A665">
        <f>wrds_fama_bliss_bond_prices!K666/wrds_fama_bliss_bond_prices!L665</f>
        <v>0.96197385534880719</v>
      </c>
      <c r="B665">
        <f>wrds_fama_bliss_bond_prices!L665/wrds_fama_bliss_bond_prices!H665</f>
        <v>1.0355937540351512</v>
      </c>
      <c r="D665" s="3">
        <v>640</v>
      </c>
      <c r="E665" s="3">
        <v>0.98030809460357926</v>
      </c>
      <c r="F665" s="3">
        <v>8.1857828309172764E-2</v>
      </c>
    </row>
    <row r="666" spans="1:6">
      <c r="A666">
        <f>wrds_fama_bliss_bond_prices!K667/wrds_fama_bliss_bond_prices!L666</f>
        <v>0.78609275999429085</v>
      </c>
      <c r="B666">
        <f>wrds_fama_bliss_bond_prices!L666/wrds_fama_bliss_bond_prices!H666</f>
        <v>1.0253753116179503</v>
      </c>
      <c r="D666" s="3">
        <v>641</v>
      </c>
      <c r="E666" s="3">
        <v>0.98043398513204072</v>
      </c>
      <c r="F666" s="3">
        <v>1.2497969487371141E-2</v>
      </c>
    </row>
    <row r="667" spans="1:6">
      <c r="A667">
        <f>wrds_fama_bliss_bond_prices!K668/wrds_fama_bliss_bond_prices!L667</f>
        <v>0.97274044810949012</v>
      </c>
      <c r="B667">
        <f>wrds_fama_bliss_bond_prices!L667/wrds_fama_bliss_bond_prices!H667</f>
        <v>1.0836752125358866</v>
      </c>
      <c r="D667" s="3">
        <v>642</v>
      </c>
      <c r="E667" s="3">
        <v>0.98113157572095655</v>
      </c>
      <c r="F667" s="3">
        <v>7.5753464515843083E-3</v>
      </c>
    </row>
    <row r="668" spans="1:6">
      <c r="A668">
        <f>wrds_fama_bliss_bond_prices!K669/wrds_fama_bliss_bond_prices!L668</f>
        <v>0.73646211650711846</v>
      </c>
      <c r="B668">
        <f>wrds_fama_bliss_bond_prices!L668/wrds_fama_bliss_bond_prices!H668</f>
        <v>1.0480002969142965</v>
      </c>
      <c r="D668" s="3">
        <v>643</v>
      </c>
      <c r="E668" s="3">
        <v>0.98144928392680775</v>
      </c>
      <c r="F668" s="3">
        <v>5.4571887101407479E-2</v>
      </c>
    </row>
    <row r="669" spans="1:6">
      <c r="A669">
        <f>wrds_fama_bliss_bond_prices!K670/wrds_fama_bliss_bond_prices!L669</f>
        <v>0.79671185724710891</v>
      </c>
      <c r="B669">
        <f>wrds_fama_bliss_bond_prices!L669/wrds_fama_bliss_bond_prices!H669</f>
        <v>1.3373947531302988</v>
      </c>
      <c r="D669" s="3">
        <v>644</v>
      </c>
      <c r="E669" s="3">
        <v>0.98174552563393824</v>
      </c>
      <c r="F669" s="3">
        <v>5.8593576954325322E-2</v>
      </c>
    </row>
    <row r="670" spans="1:6">
      <c r="A670">
        <f>wrds_fama_bliss_bond_prices!K671/wrds_fama_bliss_bond_prices!L670</f>
        <v>0.89124775018571412</v>
      </c>
      <c r="B670">
        <f>wrds_fama_bliss_bond_prices!L670/wrds_fama_bliss_bond_prices!H670</f>
        <v>1.4822580220532811</v>
      </c>
      <c r="D670" s="3">
        <v>645</v>
      </c>
      <c r="E670" s="3">
        <v>0.98173754051519313</v>
      </c>
      <c r="F670" s="3">
        <v>6.8981421061027781E-2</v>
      </c>
    </row>
    <row r="671" spans="1:6">
      <c r="A671">
        <f>wrds_fama_bliss_bond_prices!K672/wrds_fama_bliss_bond_prices!L671</f>
        <v>1.1622398388150319</v>
      </c>
      <c r="B671">
        <f>wrds_fama_bliss_bond_prices!L671/wrds_fama_bliss_bond_prices!H671</f>
        <v>1.6841629549178421</v>
      </c>
      <c r="D671" s="3">
        <v>646</v>
      </c>
      <c r="E671" s="3">
        <v>0.98119785121006586</v>
      </c>
      <c r="F671" s="3">
        <v>3.8564176505884173E-2</v>
      </c>
    </row>
    <row r="672" spans="1:6">
      <c r="A672">
        <f>wrds_fama_bliss_bond_prices!K673/wrds_fama_bliss_bond_prices!L672</f>
        <v>1.0838544653549238</v>
      </c>
      <c r="B672">
        <f>wrds_fama_bliss_bond_prices!L672/wrds_fama_bliss_bond_prices!H672</f>
        <v>1.5903495157473806</v>
      </c>
      <c r="D672" s="3">
        <v>647</v>
      </c>
      <c r="E672" s="3">
        <v>0.98112500924515444</v>
      </c>
      <c r="F672" s="3">
        <v>3.9592438970393218E-2</v>
      </c>
    </row>
    <row r="673" spans="1:6">
      <c r="A673">
        <f>wrds_fama_bliss_bond_prices!K674/wrds_fama_bliss_bond_prices!L673</f>
        <v>0.92980307571163368</v>
      </c>
      <c r="B673">
        <f>wrds_fama_bliss_bond_prices!L673/wrds_fama_bliss_bond_prices!H673</f>
        <v>1.5275378142630003</v>
      </c>
      <c r="D673" s="3">
        <v>648</v>
      </c>
      <c r="E673" s="3">
        <v>0.98129611020632945</v>
      </c>
      <c r="F673" s="3">
        <v>2.8746791540232297E-2</v>
      </c>
    </row>
    <row r="674" spans="1:6">
      <c r="A674">
        <f>wrds_fama_bliss_bond_prices!K675/wrds_fama_bliss_bond_prices!L674</f>
        <v>0.91557333376544436</v>
      </c>
      <c r="B674">
        <f>wrds_fama_bliss_bond_prices!L674/wrds_fama_bliss_bond_prices!H674</f>
        <v>1.4131093035469131</v>
      </c>
      <c r="D674" s="3">
        <v>649</v>
      </c>
      <c r="E674" s="3">
        <v>0.98179966594336832</v>
      </c>
      <c r="F674" s="3">
        <v>-2.5408640232552071E-2</v>
      </c>
    </row>
    <row r="675" spans="1:6">
      <c r="A675">
        <f>wrds_fama_bliss_bond_prices!K676/wrds_fama_bliss_bond_prices!L675</f>
        <v>0.88934168722997531</v>
      </c>
      <c r="B675">
        <f>wrds_fama_bliss_bond_prices!L675/wrds_fama_bliss_bond_prices!H675</f>
        <v>1.4458143379931876</v>
      </c>
      <c r="D675" s="3">
        <v>650</v>
      </c>
      <c r="E675" s="3">
        <v>0.98202778844988581</v>
      </c>
      <c r="F675" s="3">
        <v>-2.7174292275012446E-2</v>
      </c>
    </row>
    <row r="676" spans="1:6">
      <c r="A676">
        <f>wrds_fama_bliss_bond_prices!K677/wrds_fama_bliss_bond_prices!L676</f>
        <v>0.86137202584245964</v>
      </c>
      <c r="B676">
        <f>wrds_fama_bliss_bond_prices!L676/wrds_fama_bliss_bond_prices!H676</f>
        <v>1.4337522420188462</v>
      </c>
      <c r="D676" s="3">
        <v>651</v>
      </c>
      <c r="E676" s="3">
        <v>0.98256960575733621</v>
      </c>
      <c r="F676" s="3">
        <v>-5.6233037405857278E-3</v>
      </c>
    </row>
    <row r="677" spans="1:6">
      <c r="A677">
        <f>wrds_fama_bliss_bond_prices!K678/wrds_fama_bliss_bond_prices!L677</f>
        <v>0.71123905351860772</v>
      </c>
      <c r="B677">
        <f>wrds_fama_bliss_bond_prices!L677/wrds_fama_bliss_bond_prices!H677</f>
        <v>1.667999741939026</v>
      </c>
      <c r="D677" s="3">
        <v>652</v>
      </c>
      <c r="E677" s="3">
        <v>0.98280042877383755</v>
      </c>
      <c r="F677" s="3">
        <v>1.3319427705835274E-2</v>
      </c>
    </row>
    <row r="678" spans="1:6">
      <c r="A678">
        <f>wrds_fama_bliss_bond_prices!K679/wrds_fama_bliss_bond_prices!L678</f>
        <v>0.43063178622698961</v>
      </c>
      <c r="B678">
        <f>wrds_fama_bliss_bond_prices!L678/wrds_fama_bliss_bond_prices!H678</f>
        <v>2.0041793773930561</v>
      </c>
      <c r="D678" s="3">
        <v>653</v>
      </c>
      <c r="E678" s="3">
        <v>0.98287987994934578</v>
      </c>
      <c r="F678" s="3">
        <v>-8.5532870454472221E-3</v>
      </c>
    </row>
    <row r="679" spans="1:6">
      <c r="A679">
        <f>wrds_fama_bliss_bond_prices!K680/wrds_fama_bliss_bond_prices!L679</f>
        <v>0.53164297823990514</v>
      </c>
      <c r="B679">
        <f>wrds_fama_bliss_bond_prices!L679/wrds_fama_bliss_bond_prices!H679</f>
        <v>2.2648948806319886</v>
      </c>
      <c r="D679" s="3">
        <v>654</v>
      </c>
      <c r="E679" s="3">
        <v>0.98327315855304465</v>
      </c>
      <c r="F679" s="3">
        <v>7.4227648857985051E-2</v>
      </c>
    </row>
    <row r="680" spans="1:6">
      <c r="A680">
        <f>wrds_fama_bliss_bond_prices!K681/wrds_fama_bliss_bond_prices!L680</f>
        <v>0.94311929024730579</v>
      </c>
      <c r="B680">
        <f>wrds_fama_bliss_bond_prices!L680/wrds_fama_bliss_bond_prices!H680</f>
        <v>3.8681943572314412</v>
      </c>
      <c r="D680" s="3">
        <v>655</v>
      </c>
      <c r="E680" s="3">
        <v>0.98276815740079337</v>
      </c>
      <c r="F680" s="3">
        <v>3.9093677531967685E-2</v>
      </c>
    </row>
    <row r="681" spans="1:6">
      <c r="A681">
        <f>wrds_fama_bliss_bond_prices!K682/wrds_fama_bliss_bond_prices!L681</f>
        <v>0.88220016444206806</v>
      </c>
      <c r="B681">
        <f>wrds_fama_bliss_bond_prices!L681/wrds_fama_bliss_bond_prices!H681</f>
        <v>3.3541704964315855</v>
      </c>
      <c r="D681" s="3">
        <v>656</v>
      </c>
      <c r="E681" s="3">
        <v>0.98226399847724422</v>
      </c>
      <c r="F681" s="3">
        <v>-4.2091179775694876E-2</v>
      </c>
    </row>
    <row r="682" spans="1:6">
      <c r="A682">
        <f>wrds_fama_bliss_bond_prices!K683/wrds_fama_bliss_bond_prices!L682</f>
        <v>0.6652814335581293</v>
      </c>
      <c r="B682">
        <f>wrds_fama_bliss_bond_prices!L682/wrds_fama_bliss_bond_prices!H682</f>
        <v>2.5916453473398411</v>
      </c>
      <c r="D682" s="3">
        <v>657</v>
      </c>
      <c r="E682" s="3">
        <v>0.98305600488305012</v>
      </c>
      <c r="F682" s="3">
        <v>2.0605448338140375E-2</v>
      </c>
    </row>
    <row r="683" spans="1:6">
      <c r="A683">
        <f>wrds_fama_bliss_bond_prices!K684/wrds_fama_bliss_bond_prices!L683</f>
        <v>1.0238250766768968</v>
      </c>
      <c r="B683">
        <f>wrds_fama_bliss_bond_prices!L683/wrds_fama_bliss_bond_prices!H683</f>
        <v>2.746773316045616</v>
      </c>
      <c r="D683" s="3">
        <v>658</v>
      </c>
      <c r="E683" s="3">
        <v>0.98300312608962803</v>
      </c>
      <c r="F683" s="3">
        <v>1.0976928263991437E-2</v>
      </c>
    </row>
    <row r="684" spans="1:6">
      <c r="A684">
        <f>wrds_fama_bliss_bond_prices!K685/wrds_fama_bliss_bond_prices!L684</f>
        <v>0.91716845256163892</v>
      </c>
      <c r="B684">
        <f>wrds_fama_bliss_bond_prices!L684/wrds_fama_bliss_bond_prices!H684</f>
        <v>4.035509460639382</v>
      </c>
      <c r="D684" s="3">
        <v>659</v>
      </c>
      <c r="E684" s="3">
        <v>0.98329922335018238</v>
      </c>
      <c r="F684" s="3">
        <v>9.3091140565989217E-2</v>
      </c>
    </row>
    <row r="685" spans="1:6">
      <c r="A685">
        <f>wrds_fama_bliss_bond_prices!K686/wrds_fama_bliss_bond_prices!L685</f>
        <v>0.91356617480171709</v>
      </c>
      <c r="B685">
        <f>wrds_fama_bliss_bond_prices!L685/wrds_fama_bliss_bond_prices!H685</f>
        <v>4.8295106976738831</v>
      </c>
      <c r="D685" s="3">
        <v>660</v>
      </c>
      <c r="E685" s="3">
        <v>0.98188366334074206</v>
      </c>
      <c r="F685" s="3">
        <v>3.005354208135691E-2</v>
      </c>
    </row>
    <row r="686" spans="1:6">
      <c r="A686">
        <f>wrds_fama_bliss_bond_prices!K687/wrds_fama_bliss_bond_prices!L686</f>
        <v>0.79994498499111888</v>
      </c>
      <c r="B686">
        <f>wrds_fama_bliss_bond_prices!L686/wrds_fama_bliss_bond_prices!H686</f>
        <v>4.74751627540192</v>
      </c>
      <c r="D686" s="3">
        <v>661</v>
      </c>
      <c r="E686" s="3">
        <v>0.98151126792870469</v>
      </c>
      <c r="F686" s="3">
        <v>-6.1058977784131163E-2</v>
      </c>
    </row>
    <row r="687" spans="1:6">
      <c r="A687">
        <f>wrds_fama_bliss_bond_prices!K688/wrds_fama_bliss_bond_prices!L687</f>
        <v>0.76688545541062325</v>
      </c>
      <c r="B687">
        <f>wrds_fama_bliss_bond_prices!L687/wrds_fama_bliss_bond_prices!H687</f>
        <v>5.4455755358052453</v>
      </c>
      <c r="D687" s="3">
        <v>662</v>
      </c>
      <c r="E687" s="3">
        <v>0.98217258285770959</v>
      </c>
      <c r="F687" s="3">
        <v>-5.3509674919628769E-2</v>
      </c>
    </row>
    <row r="688" spans="1:6">
      <c r="A688">
        <f>wrds_fama_bliss_bond_prices!K689/wrds_fama_bliss_bond_prices!L688</f>
        <v>0.77690960441926549</v>
      </c>
      <c r="B688">
        <f>wrds_fama_bliss_bond_prices!L688/wrds_fama_bliss_bond_prices!H688</f>
        <v>5.8490481836276436</v>
      </c>
      <c r="D688" s="3">
        <v>663</v>
      </c>
      <c r="E688" s="3">
        <v>0.98171528606350855</v>
      </c>
      <c r="F688" s="3">
        <v>-4.3117502062783863E-3</v>
      </c>
    </row>
    <row r="689" spans="1:6">
      <c r="A689">
        <f>wrds_fama_bliss_bond_prices!K690/wrds_fama_bliss_bond_prices!L689</f>
        <v>0.80900040062999556</v>
      </c>
      <c r="B689">
        <f>wrds_fama_bliss_bond_prices!L689/wrds_fama_bliss_bond_prices!H689</f>
        <v>5.6740809580285516</v>
      </c>
      <c r="D689" s="3">
        <v>664</v>
      </c>
      <c r="E689" s="3">
        <v>0.98003878883348539</v>
      </c>
      <c r="F689" s="3">
        <v>-1.8064933484678192E-2</v>
      </c>
    </row>
    <row r="690" spans="1:6">
      <c r="A690">
        <f>wrds_fama_bliss_bond_prices!K691/wrds_fama_bliss_bond_prices!L690</f>
        <v>0.6660506326583937</v>
      </c>
      <c r="B690">
        <f>wrds_fama_bliss_bond_prices!L690/wrds_fama_bliss_bond_prices!H690</f>
        <v>5.8515395590047188</v>
      </c>
      <c r="D690" s="3">
        <v>665</v>
      </c>
      <c r="E690" s="3">
        <v>0.98030429917914619</v>
      </c>
      <c r="F690" s="3">
        <v>-0.19421153918485534</v>
      </c>
    </row>
    <row r="691" spans="1:6">
      <c r="A691">
        <f>wrds_fama_bliss_bond_prices!K692/wrds_fama_bliss_bond_prices!L691</f>
        <v>1.0864921233087825</v>
      </c>
      <c r="B691">
        <f>wrds_fama_bliss_bond_prices!L691/wrds_fama_bliss_bond_prices!H691</f>
        <v>7.1957937083692318</v>
      </c>
      <c r="D691" s="3">
        <v>666</v>
      </c>
      <c r="E691" s="3">
        <v>0.97878946685806201</v>
      </c>
      <c r="F691" s="3">
        <v>-6.0490187485718883E-3</v>
      </c>
    </row>
    <row r="692" spans="1:6">
      <c r="A692">
        <f>wrds_fama_bliss_bond_prices!K693/wrds_fama_bliss_bond_prices!L692</f>
        <v>0.67408716033738825</v>
      </c>
      <c r="B692">
        <f>wrds_fama_bliss_bond_prices!L692/wrds_fama_bliss_bond_prices!H692</f>
        <v>5.4771371176923438</v>
      </c>
      <c r="D692" s="3">
        <v>667</v>
      </c>
      <c r="E692" s="3">
        <v>0.97971642409786253</v>
      </c>
      <c r="F692" s="3">
        <v>-0.24325430759074407</v>
      </c>
    </row>
    <row r="693" spans="1:6">
      <c r="A693">
        <f>wrds_fama_bliss_bond_prices!K694/wrds_fama_bliss_bond_prices!L693</f>
        <v>0.78797451478051528</v>
      </c>
      <c r="B693">
        <f>wrds_fama_bliss_bond_prices!L693/wrds_fama_bliss_bond_prices!H693</f>
        <v>7.6048679927349738</v>
      </c>
      <c r="D693" s="3">
        <v>668</v>
      </c>
      <c r="E693" s="3">
        <v>0.97219695890296176</v>
      </c>
      <c r="F693" s="3">
        <v>-0.17548510165585285</v>
      </c>
    </row>
    <row r="694" spans="1:6">
      <c r="A694">
        <f>wrds_fama_bliss_bond_prices!K695/wrds_fama_bliss_bond_prices!L694</f>
        <v>0.91123217129156842</v>
      </c>
      <c r="B694">
        <f>wrds_fama_bliss_bond_prices!L694/wrds_fama_bliss_bond_prices!H694</f>
        <v>6.4454822290664193</v>
      </c>
      <c r="D694" s="3">
        <v>669</v>
      </c>
      <c r="E694" s="3">
        <v>0.96843291199297921</v>
      </c>
      <c r="F694" s="3">
        <v>-7.718516180726509E-2</v>
      </c>
    </row>
    <row r="695" spans="1:6">
      <c r="A695">
        <f>wrds_fama_bliss_bond_prices!K696/wrds_fama_bliss_bond_prices!L695</f>
        <v>0.77869461865214584</v>
      </c>
      <c r="B695">
        <f>wrds_fama_bliss_bond_prices!L695/wrds_fama_bliss_bond_prices!H695</f>
        <v>5.7138951513714717</v>
      </c>
      <c r="D695" s="3">
        <v>670</v>
      </c>
      <c r="E695" s="3">
        <v>0.96318672609430867</v>
      </c>
      <c r="F695" s="3">
        <v>0.19905311272072324</v>
      </c>
    </row>
    <row r="696" spans="1:6">
      <c r="A696">
        <f>wrds_fama_bliss_bond_prices!K697/wrds_fama_bliss_bond_prices!L696</f>
        <v>0.7195440606017951</v>
      </c>
      <c r="B696">
        <f>wrds_fama_bliss_bond_prices!L696/wrds_fama_bliss_bond_prices!H696</f>
        <v>5.986025292393065</v>
      </c>
      <c r="D696" s="3">
        <v>671</v>
      </c>
      <c r="E696" s="3">
        <v>0.96562432251505592</v>
      </c>
      <c r="F696" s="3">
        <v>0.11823014283986788</v>
      </c>
    </row>
    <row r="697" spans="1:6">
      <c r="A697">
        <f>wrds_fama_bliss_bond_prices!K698/wrds_fama_bliss_bond_prices!L697</f>
        <v>0.67926683602903504</v>
      </c>
      <c r="B697">
        <f>wrds_fama_bliss_bond_prices!L697/wrds_fama_bliss_bond_prices!H697</f>
        <v>5.804302868591587</v>
      </c>
      <c r="D697" s="3">
        <v>672</v>
      </c>
      <c r="E697" s="3">
        <v>0.96725638696203953</v>
      </c>
      <c r="F697" s="3">
        <v>-3.7453311250405852E-2</v>
      </c>
    </row>
    <row r="698" spans="1:6">
      <c r="A698">
        <f>wrds_fama_bliss_bond_prices!K699/wrds_fama_bliss_bond_prices!L698</f>
        <v>0.67824478945040501</v>
      </c>
      <c r="B698">
        <f>wrds_fama_bliss_bond_prices!L698/wrds_fama_bliss_bond_prices!H698</f>
        <v>5.8924137443486275</v>
      </c>
      <c r="D698" s="3">
        <v>673</v>
      </c>
      <c r="E698" s="3">
        <v>0.9702296339788784</v>
      </c>
      <c r="F698" s="3">
        <v>-5.4656300213434039E-2</v>
      </c>
    </row>
    <row r="699" spans="1:6">
      <c r="A699">
        <f>wrds_fama_bliss_bond_prices!K700/wrds_fama_bliss_bond_prices!L699</f>
        <v>0.62949230591147787</v>
      </c>
      <c r="B699">
        <f>wrds_fama_bliss_bond_prices!L699/wrds_fama_bliss_bond_prices!H699</f>
        <v>5.8453156356683067</v>
      </c>
      <c r="D699" s="3">
        <v>674</v>
      </c>
      <c r="E699" s="3">
        <v>0.96937984448590608</v>
      </c>
      <c r="F699" s="3">
        <v>-8.0038157255930775E-2</v>
      </c>
    </row>
    <row r="700" spans="1:6">
      <c r="A700">
        <f>wrds_fama_bliss_bond_prices!K701/wrds_fama_bliss_bond_prices!L700</f>
        <v>0.71444459578383057</v>
      </c>
      <c r="B700">
        <f>wrds_fama_bliss_bond_prices!L700/wrds_fama_bliss_bond_prices!H700</f>
        <v>5.4422472645481328</v>
      </c>
      <c r="D700" s="3">
        <v>675</v>
      </c>
      <c r="E700" s="3">
        <v>0.96969325930401484</v>
      </c>
      <c r="F700" s="3">
        <v>-0.1083212334615552</v>
      </c>
    </row>
    <row r="701" spans="1:6">
      <c r="A701">
        <f>wrds_fama_bliss_bond_prices!K702/wrds_fama_bliss_bond_prices!L701</f>
        <v>0.65641184908485495</v>
      </c>
      <c r="B701">
        <f>wrds_fama_bliss_bond_prices!L701/wrds_fama_bliss_bond_prices!H701</f>
        <v>4.3060123001247188</v>
      </c>
      <c r="D701" s="3">
        <v>676</v>
      </c>
      <c r="E701" s="3">
        <v>0.96360670206420507</v>
      </c>
      <c r="F701" s="3">
        <v>-0.25236764854559735</v>
      </c>
    </row>
    <row r="702" spans="1:6">
      <c r="A702">
        <f>wrds_fama_bliss_bond_prices!K703/wrds_fama_bliss_bond_prices!L702</f>
        <v>0.9173972663187735</v>
      </c>
      <c r="B702">
        <f>wrds_fama_bliss_bond_prices!L702/wrds_fama_bliss_bond_prices!H702</f>
        <v>4.4121441342077716</v>
      </c>
      <c r="D702" s="3">
        <v>677</v>
      </c>
      <c r="E702" s="3">
        <v>0.95487159669596611</v>
      </c>
      <c r="F702" s="3">
        <v>-0.5242398104689765</v>
      </c>
    </row>
    <row r="703" spans="1:6">
      <c r="A703">
        <f>wrds_fama_bliss_bond_prices!K704/wrds_fama_bliss_bond_prices!L703</f>
        <v>1.0456146752360065</v>
      </c>
      <c r="B703">
        <f>wrds_fama_bliss_bond_prices!L703/wrds_fama_bliss_bond_prices!H703</f>
        <v>4.6866341281415149</v>
      </c>
      <c r="D703" s="3">
        <v>678</v>
      </c>
      <c r="E703" s="3">
        <v>0.9480973095240206</v>
      </c>
      <c r="F703" s="3">
        <v>-0.41645433128411546</v>
      </c>
    </row>
    <row r="704" spans="1:6">
      <c r="A704">
        <f>wrds_fama_bliss_bond_prices!K705/wrds_fama_bliss_bond_prices!L704</f>
        <v>0.70493450903909338</v>
      </c>
      <c r="B704">
        <f>wrds_fama_bliss_bond_prices!L704/wrds_fama_bliss_bond_prices!H704</f>
        <v>5.8697215938323017</v>
      </c>
      <c r="D704" s="3">
        <v>679</v>
      </c>
      <c r="E704" s="3">
        <v>0.90643806432309071</v>
      </c>
      <c r="F704" s="3">
        <v>3.6681225924215077E-2</v>
      </c>
    </row>
    <row r="705" spans="1:6">
      <c r="A705">
        <f>wrds_fama_bliss_bond_prices!K706/wrds_fama_bliss_bond_prices!L705</f>
        <v>0.84648515136952551</v>
      </c>
      <c r="B705">
        <f>wrds_fama_bliss_bond_prices!L705/wrds_fama_bliss_bond_prices!H705</f>
        <v>6.3813339565012752</v>
      </c>
      <c r="D705" s="3">
        <v>680</v>
      </c>
      <c r="E705" s="3">
        <v>0.91979417549803344</v>
      </c>
      <c r="F705" s="3">
        <v>-3.7594011055965382E-2</v>
      </c>
    </row>
    <row r="706" spans="1:6">
      <c r="A706">
        <f>wrds_fama_bliss_bond_prices!K707/wrds_fama_bliss_bond_prices!L706</f>
        <v>0.83677312279511884</v>
      </c>
      <c r="B706">
        <f>wrds_fama_bliss_bond_prices!L706/wrds_fama_bliss_bond_prices!H706</f>
        <v>6.9902870020196604</v>
      </c>
      <c r="D706" s="3">
        <v>681</v>
      </c>
      <c r="E706" s="3">
        <v>0.93960720645171647</v>
      </c>
      <c r="F706" s="3">
        <v>-0.27432577289358717</v>
      </c>
    </row>
    <row r="707" spans="1:6">
      <c r="A707">
        <f>wrds_fama_bliss_bond_prices!K708/wrds_fama_bliss_bond_prices!L707</f>
        <v>0.65347751014581856</v>
      </c>
      <c r="B707">
        <f>wrds_fama_bliss_bond_prices!L707/wrds_fama_bliss_bond_prices!H707</f>
        <v>7.7425801267910845</v>
      </c>
      <c r="D707" s="3">
        <v>682</v>
      </c>
      <c r="E707" s="3">
        <v>0.93557644727031708</v>
      </c>
      <c r="F707" s="3">
        <v>8.8248629406579737E-2</v>
      </c>
    </row>
    <row r="708" spans="1:6">
      <c r="A708">
        <f>wrds_fama_bliss_bond_prices!K709/wrds_fama_bliss_bond_prices!L708</f>
        <v>0.61151666796941362</v>
      </c>
      <c r="B708">
        <f>wrds_fama_bliss_bond_prices!L708/wrds_fama_bliss_bond_prices!H708</f>
        <v>8.9669140046027831</v>
      </c>
      <c r="D708" s="3">
        <v>683</v>
      </c>
      <c r="E708" s="3">
        <v>0.90209064138656359</v>
      </c>
      <c r="F708" s="3">
        <v>1.507781117507534E-2</v>
      </c>
    </row>
    <row r="709" spans="1:6">
      <c r="A709">
        <f>wrds_fama_bliss_bond_prices!K710/wrds_fama_bliss_bond_prices!L709</f>
        <v>0.74968973390211924</v>
      </c>
      <c r="B709">
        <f>wrds_fama_bliss_bond_prices!L709/wrds_fama_bliss_bond_prices!H709</f>
        <v>9.3164013172936926</v>
      </c>
      <c r="D709" s="3">
        <v>684</v>
      </c>
      <c r="E709" s="3">
        <v>0.88145975320488823</v>
      </c>
      <c r="F709" s="3">
        <v>3.210642159682886E-2</v>
      </c>
    </row>
    <row r="710" spans="1:6">
      <c r="A710">
        <f>wrds_fama_bliss_bond_prices!K711/wrds_fama_bliss_bond_prices!L710</f>
        <v>0.52204289421127337</v>
      </c>
      <c r="B710">
        <f>wrds_fama_bliss_bond_prices!L710/wrds_fama_bliss_bond_prices!H710</f>
        <v>9.497751759776822</v>
      </c>
      <c r="D710" s="3">
        <v>685</v>
      </c>
      <c r="E710" s="3">
        <v>0.88359025083954168</v>
      </c>
      <c r="F710" s="3">
        <v>-8.3645265848422801E-2</v>
      </c>
    </row>
    <row r="711" spans="1:6">
      <c r="A711">
        <f>wrds_fama_bliss_bond_prices!K712/wrds_fama_bliss_bond_prices!L711</f>
        <v>0.45118477789957306</v>
      </c>
      <c r="B711">
        <f>wrds_fama_bliss_bond_prices!L711/wrds_fama_bliss_bond_prices!H711</f>
        <v>5.95714004497587</v>
      </c>
      <c r="D711" s="3">
        <v>686</v>
      </c>
      <c r="E711" s="3">
        <v>0.86545226581655577</v>
      </c>
      <c r="F711" s="3">
        <v>-9.8566810405932515E-2</v>
      </c>
    </row>
    <row r="712" spans="1:6">
      <c r="A712">
        <f>wrds_fama_bliss_bond_prices!K713/wrds_fama_bliss_bond_prices!L712</f>
        <v>0.67665760407463205</v>
      </c>
      <c r="B712">
        <f>wrds_fama_bliss_bond_prices!L712/wrds_fama_bliss_bond_prices!H712</f>
        <v>6.8830812834901396</v>
      </c>
      <c r="D712" s="3">
        <v>687</v>
      </c>
      <c r="E712" s="3">
        <v>0.8549686561024481</v>
      </c>
      <c r="F712" s="3">
        <v>-7.8059051683182612E-2</v>
      </c>
    </row>
    <row r="713" spans="1:6">
      <c r="A713">
        <f>wrds_fama_bliss_bond_prices!K714/wrds_fama_bliss_bond_prices!L713</f>
        <v>0.68752905745784554</v>
      </c>
      <c r="B713">
        <f>wrds_fama_bliss_bond_prices!L713/wrds_fama_bliss_bond_prices!H713</f>
        <v>5.4944349023319656</v>
      </c>
      <c r="D713" s="3">
        <v>688</v>
      </c>
      <c r="E713" s="3">
        <v>0.85951490754189774</v>
      </c>
      <c r="F713" s="3">
        <v>-5.0514506911902179E-2</v>
      </c>
    </row>
    <row r="714" spans="1:6">
      <c r="A714">
        <f>wrds_fama_bliss_bond_prices!K715/wrds_fama_bliss_bond_prices!L714</f>
        <v>0.68105288711395318</v>
      </c>
      <c r="B714">
        <f>wrds_fama_bliss_bond_prices!L714/wrds_fama_bliss_bond_prices!H714</f>
        <v>6.2010174013899091</v>
      </c>
      <c r="D714" s="3">
        <v>689</v>
      </c>
      <c r="E714" s="3">
        <v>0.85490392158513806</v>
      </c>
      <c r="F714" s="3">
        <v>-0.18885328892674436</v>
      </c>
    </row>
    <row r="715" spans="1:6">
      <c r="A715">
        <f>wrds_fama_bliss_bond_prices!K716/wrds_fama_bliss_bond_prices!L715</f>
        <v>0.59704863472783887</v>
      </c>
      <c r="B715">
        <f>wrds_fama_bliss_bond_prices!L715/wrds_fama_bliss_bond_prices!H715</f>
        <v>5.5593792067083934</v>
      </c>
      <c r="D715" s="3">
        <v>690</v>
      </c>
      <c r="E715" s="3">
        <v>0.81997556662832161</v>
      </c>
      <c r="F715" s="3">
        <v>0.26651655668046093</v>
      </c>
    </row>
    <row r="716" spans="1:6">
      <c r="A716">
        <f>wrds_fama_bliss_bond_prices!K717/wrds_fama_bliss_bond_prices!L716</f>
        <v>0.56508465637799865</v>
      </c>
      <c r="B716">
        <f>wrds_fama_bliss_bond_prices!L716/wrds_fama_bliss_bond_prices!H716</f>
        <v>5.2034689681967752</v>
      </c>
      <c r="D716" s="3">
        <v>691</v>
      </c>
      <c r="E716" s="3">
        <v>0.86463218716128631</v>
      </c>
      <c r="F716" s="3">
        <v>-0.19054502682389807</v>
      </c>
    </row>
    <row r="717" spans="1:6">
      <c r="A717">
        <f>wrds_fama_bliss_bond_prices!K718/wrds_fama_bliss_bond_prices!L717</f>
        <v>0.88262888542006324</v>
      </c>
      <c r="B717">
        <f>wrds_fama_bliss_bond_prices!L717/wrds_fama_bliss_bond_prices!H717</f>
        <v>4.7538435983858482</v>
      </c>
      <c r="D717" s="3">
        <v>692</v>
      </c>
      <c r="E717" s="3">
        <v>0.80934640709417627</v>
      </c>
      <c r="F717" s="3">
        <v>-2.137189231366099E-2</v>
      </c>
    </row>
    <row r="718" spans="1:6">
      <c r="A718">
        <f>wrds_fama_bliss_bond_prices!K719/wrds_fama_bliss_bond_prices!L718</f>
        <v>0.89476177755972786</v>
      </c>
      <c r="B718">
        <f>wrds_fama_bliss_bond_prices!L718/wrds_fama_bliss_bond_prices!H718</f>
        <v>4.3001144689054849</v>
      </c>
      <c r="D718" s="3">
        <v>693</v>
      </c>
      <c r="E718" s="3">
        <v>0.83947124435388565</v>
      </c>
      <c r="F718" s="3">
        <v>7.1760926937682767E-2</v>
      </c>
    </row>
    <row r="719" spans="1:6">
      <c r="A719">
        <f>wrds_fama_bliss_bond_prices!K720/wrds_fama_bliss_bond_prices!L719</f>
        <v>0.57541177455169523</v>
      </c>
      <c r="B719">
        <f>wrds_fama_bliss_bond_prices!L719/wrds_fama_bliss_bond_prices!H719</f>
        <v>6.287846240642935</v>
      </c>
      <c r="D719" s="3">
        <v>694</v>
      </c>
      <c r="E719" s="3">
        <v>0.85848039760338779</v>
      </c>
      <c r="F719" s="3">
        <v>-7.9785778951241948E-2</v>
      </c>
    </row>
    <row r="720" spans="1:6">
      <c r="A720">
        <f>wrds_fama_bliss_bond_prices!K721/wrds_fama_bliss_bond_prices!L720</f>
        <v>0.6429565609178739</v>
      </c>
      <c r="B720">
        <f>wrds_fama_bliss_bond_prices!L720/wrds_fama_bliss_bond_prices!H720</f>
        <v>4.5687008964219986</v>
      </c>
      <c r="D720" s="3">
        <v>695</v>
      </c>
      <c r="E720" s="3">
        <v>0.85140951880822524</v>
      </c>
      <c r="F720" s="3">
        <v>-0.13186545820643014</v>
      </c>
    </row>
    <row r="721" spans="1:6">
      <c r="A721">
        <f>wrds_fama_bliss_bond_prices!K722/wrds_fama_bliss_bond_prices!L721</f>
        <v>0.87618527376326361</v>
      </c>
      <c r="B721">
        <f>wrds_fama_bliss_bond_prices!L721/wrds_fama_bliss_bond_prices!H721</f>
        <v>3.7320429809691946</v>
      </c>
      <c r="D721" s="3">
        <v>696</v>
      </c>
      <c r="E721" s="3">
        <v>0.85613129357466478</v>
      </c>
      <c r="F721" s="3">
        <v>-0.17686445754562974</v>
      </c>
    </row>
    <row r="722" spans="1:6">
      <c r="A722">
        <f>wrds_fama_bliss_bond_prices!K723/wrds_fama_bliss_bond_prices!L722</f>
        <v>0.58645803787613948</v>
      </c>
      <c r="B722">
        <f>wrds_fama_bliss_bond_prices!L722/wrds_fama_bliss_bond_prices!H722</f>
        <v>3.5560518150005276</v>
      </c>
      <c r="D722" s="3">
        <v>697</v>
      </c>
      <c r="E722" s="3">
        <v>0.85384186940182316</v>
      </c>
      <c r="F722" s="3">
        <v>-0.17559707995141816</v>
      </c>
    </row>
    <row r="723" spans="1:6">
      <c r="A723">
        <f>wrds_fama_bliss_bond_prices!K724/wrds_fama_bliss_bond_prices!L723</f>
        <v>0.71603229255364398</v>
      </c>
      <c r="B723">
        <f>wrds_fama_bliss_bond_prices!L723/wrds_fama_bliss_bond_prices!H723</f>
        <v>3.5608126872677035</v>
      </c>
      <c r="D723" s="3">
        <v>698</v>
      </c>
      <c r="E723" s="3">
        <v>0.85506564056039358</v>
      </c>
      <c r="F723" s="3">
        <v>-0.22557333464891571</v>
      </c>
    </row>
    <row r="724" spans="1:6">
      <c r="A724">
        <f>wrds_fama_bliss_bond_prices!K725/wrds_fama_bliss_bond_prices!L724</f>
        <v>0.77855044857541444</v>
      </c>
      <c r="B724">
        <f>wrds_fama_bliss_bond_prices!L724/wrds_fama_bliss_bond_prices!H724</f>
        <v>3.0515046080879502</v>
      </c>
      <c r="D724" s="3">
        <v>699</v>
      </c>
      <c r="E724" s="3">
        <v>0.86553874577268308</v>
      </c>
      <c r="F724" s="3">
        <v>-0.15109414998885251</v>
      </c>
    </row>
    <row r="725" spans="1:6">
      <c r="A725">
        <f>wrds_fama_bliss_bond_prices!K726/wrds_fama_bliss_bond_prices!L725</f>
        <v>0.87539514394472673</v>
      </c>
      <c r="B725">
        <f>wrds_fama_bliss_bond_prices!L725/wrds_fama_bliss_bond_prices!H725</f>
        <v>3.1599415319135349</v>
      </c>
      <c r="D725" s="3">
        <v>700</v>
      </c>
      <c r="E725" s="3">
        <v>0.89506204549282042</v>
      </c>
      <c r="F725" s="3">
        <v>-0.23865019640796548</v>
      </c>
    </row>
    <row r="726" spans="1:6">
      <c r="A726">
        <f>wrds_fama_bliss_bond_prices!K727/wrds_fama_bliss_bond_prices!L726</f>
        <v>0.63803960298593088</v>
      </c>
      <c r="B726">
        <f>wrds_fama_bliss_bond_prices!L726/wrds_fama_bliss_bond_prices!H726</f>
        <v>3.3696279031560796</v>
      </c>
      <c r="D726" s="3">
        <v>701</v>
      </c>
      <c r="E726" s="3">
        <v>0.89230437472436996</v>
      </c>
      <c r="F726" s="3">
        <v>2.5092891594403532E-2</v>
      </c>
    </row>
    <row r="727" spans="1:6">
      <c r="A727">
        <f>wrds_fama_bliss_bond_prices!K728/wrds_fama_bliss_bond_prices!L727</f>
        <v>0.86676044991086898</v>
      </c>
      <c r="B727">
        <f>wrds_fama_bliss_bond_prices!L727/wrds_fama_bliss_bond_prices!H727</f>
        <v>2.9785733566479338</v>
      </c>
      <c r="D727" s="3">
        <v>702</v>
      </c>
      <c r="E727" s="3">
        <v>0.88517217881874855</v>
      </c>
      <c r="F727" s="3">
        <v>0.16044249641725794</v>
      </c>
    </row>
    <row r="728" spans="1:6">
      <c r="A728">
        <f>wrds_fama_bliss_bond_prices!K729/wrds_fama_bliss_bond_prices!L728</f>
        <v>0.90012883811289379</v>
      </c>
      <c r="B728">
        <f>wrds_fama_bliss_bond_prices!L728/wrds_fama_bliss_bond_prices!H728</f>
        <v>3.7029281951370492</v>
      </c>
      <c r="D728" s="3">
        <v>703</v>
      </c>
      <c r="E728" s="3">
        <v>0.85443148966696603</v>
      </c>
      <c r="F728" s="3">
        <v>-0.14949698062787264</v>
      </c>
    </row>
    <row r="729" spans="1:6">
      <c r="A729">
        <f>wrds_fama_bliss_bond_prices!K730/wrds_fama_bliss_bond_prices!L729</f>
        <v>0.62755730960103073</v>
      </c>
      <c r="B729">
        <f>wrds_fama_bliss_bond_prices!L729/wrds_fama_bliss_bond_prices!H729</f>
        <v>6.2637351835836599</v>
      </c>
      <c r="D729" s="3">
        <v>704</v>
      </c>
      <c r="E729" s="3">
        <v>0.84113803752322869</v>
      </c>
      <c r="F729" s="3">
        <v>5.3471138462968248E-3</v>
      </c>
    </row>
    <row r="730" spans="1:6">
      <c r="A730">
        <f>wrds_fama_bliss_bond_prices!K731/wrds_fama_bliss_bond_prices!L730</f>
        <v>0.73388288536863955</v>
      </c>
      <c r="B730">
        <f>wrds_fama_bliss_bond_prices!L730/wrds_fama_bliss_bond_prices!H730</f>
        <v>4.8052722773849537</v>
      </c>
      <c r="D730" s="3">
        <v>705</v>
      </c>
      <c r="E730" s="3">
        <v>0.82531533901345977</v>
      </c>
      <c r="F730" s="3">
        <v>1.145778378165907E-2</v>
      </c>
    </row>
    <row r="731" spans="1:6">
      <c r="A731">
        <f>wrds_fama_bliss_bond_prices!K732/wrds_fama_bliss_bond_prices!L731</f>
        <v>0.62171124514601472</v>
      </c>
      <c r="B731">
        <f>wrds_fama_bliss_bond_prices!L731/wrds_fama_bliss_bond_prices!H731</f>
        <v>5.8531440463405175</v>
      </c>
      <c r="D731" s="3">
        <v>706</v>
      </c>
      <c r="E731" s="3">
        <v>0.80576817131008249</v>
      </c>
      <c r="F731" s="3">
        <v>-0.15229066116426393</v>
      </c>
    </row>
    <row r="732" spans="1:6">
      <c r="A732">
        <f>wrds_fama_bliss_bond_prices!K733/wrds_fama_bliss_bond_prices!L732</f>
        <v>1.1314729449197543</v>
      </c>
      <c r="B732">
        <f>wrds_fama_bliss_bond_prices!L732/wrds_fama_bliss_bond_prices!H732</f>
        <v>6.4206112890107461</v>
      </c>
      <c r="D732" s="3">
        <v>707</v>
      </c>
      <c r="E732" s="3">
        <v>0.77395575824066487</v>
      </c>
      <c r="F732" s="3">
        <v>-0.16243909027125125</v>
      </c>
    </row>
    <row r="733" spans="1:6">
      <c r="A733">
        <f>wrds_fama_bliss_bond_prices!K734/wrds_fama_bliss_bond_prices!L733</f>
        <v>1.0481310798642665</v>
      </c>
      <c r="B733">
        <f>wrds_fama_bliss_bond_prices!L733/wrds_fama_bliss_bond_prices!H733</f>
        <v>7.6927335109020296</v>
      </c>
      <c r="D733" s="3">
        <v>708</v>
      </c>
      <c r="E733" s="3">
        <v>0.76487487356097628</v>
      </c>
      <c r="F733" s="3">
        <v>-1.5185139658857039E-2</v>
      </c>
    </row>
    <row r="734" spans="1:6">
      <c r="A734">
        <f>wrds_fama_bliss_bond_prices!K735/wrds_fama_bliss_bond_prices!L734</f>
        <v>0.72652003259879239</v>
      </c>
      <c r="B734">
        <f>wrds_fama_bliss_bond_prices!L734/wrds_fama_bliss_bond_prices!H734</f>
        <v>9.1060796658587861</v>
      </c>
      <c r="D734" s="3">
        <v>709</v>
      </c>
      <c r="E734" s="3">
        <v>0.76016276415099526</v>
      </c>
      <c r="F734" s="3">
        <v>-0.2381198699397219</v>
      </c>
    </row>
    <row r="735" spans="1:6">
      <c r="A735">
        <f>wrds_fama_bliss_bond_prices!K736/wrds_fama_bliss_bond_prices!L735</f>
        <v>0.9225866761999626</v>
      </c>
      <c r="B735">
        <f>wrds_fama_bliss_bond_prices!L735/wrds_fama_bliss_bond_prices!H735</f>
        <v>9.2138997059648187</v>
      </c>
      <c r="D735" s="3">
        <v>710</v>
      </c>
      <c r="E735" s="3">
        <v>0.85216005707160369</v>
      </c>
      <c r="F735" s="3">
        <v>-0.40097527917203063</v>
      </c>
    </row>
    <row r="736" spans="1:6">
      <c r="A736">
        <f>wrds_fama_bliss_bond_prices!K737/wrds_fama_bliss_bond_prices!L736</f>
        <v>0.63213995082927787</v>
      </c>
      <c r="B736">
        <f>wrds_fama_bliss_bond_prices!L736/wrds_fama_bliss_bond_prices!H736</f>
        <v>10.539946914662982</v>
      </c>
      <c r="D736" s="3">
        <v>711</v>
      </c>
      <c r="E736" s="3">
        <v>0.82810091300032074</v>
      </c>
      <c r="F736" s="3">
        <v>-0.15144330892568869</v>
      </c>
    </row>
    <row r="737" spans="1:6">
      <c r="A737">
        <f>wrds_fama_bliss_bond_prices!K738/wrds_fama_bliss_bond_prices!L737</f>
        <v>0.71805476124929968</v>
      </c>
      <c r="B737">
        <f>wrds_fama_bliss_bond_prices!L737/wrds_fama_bliss_bond_prices!H737</f>
        <v>11.664715259498101</v>
      </c>
      <c r="D737" s="3">
        <v>712</v>
      </c>
      <c r="E737" s="3">
        <v>0.8641827311100293</v>
      </c>
      <c r="F737" s="3">
        <v>-0.17665367365218376</v>
      </c>
    </row>
    <row r="738" spans="1:6">
      <c r="A738">
        <f>wrds_fama_bliss_bond_prices!K739/wrds_fama_bliss_bond_prices!L738</f>
        <v>0.75275954049342253</v>
      </c>
      <c r="B738">
        <f>wrds_fama_bliss_bond_prices!L738/wrds_fama_bliss_bond_prices!H738</f>
        <v>10.34778925850147</v>
      </c>
      <c r="D738" s="3">
        <v>713</v>
      </c>
      <c r="E738" s="3">
        <v>0.84582328297662579</v>
      </c>
      <c r="F738" s="3">
        <v>-0.16477039586267261</v>
      </c>
    </row>
    <row r="739" spans="1:6">
      <c r="A739">
        <f>wrds_fama_bliss_bond_prices!K740/wrds_fama_bliss_bond_prices!L739</f>
        <v>0.95994066852417037</v>
      </c>
      <c r="B739">
        <f>wrds_fama_bliss_bond_prices!L739/wrds_fama_bliss_bond_prices!H739</f>
        <v>8.3836200648772614</v>
      </c>
      <c r="D739" s="3">
        <v>714</v>
      </c>
      <c r="E739" s="3">
        <v>0.86249525429118834</v>
      </c>
      <c r="F739" s="3">
        <v>-0.26544661956334947</v>
      </c>
    </row>
    <row r="740" spans="1:6">
      <c r="A740">
        <f>wrds_fama_bliss_bond_prices!K741/wrds_fama_bliss_bond_prices!L740</f>
        <v>0.6482333204209364</v>
      </c>
      <c r="B740">
        <f>wrds_fama_bliss_bond_prices!L740/wrds_fama_bliss_bond_prices!H740</f>
        <v>10.520909298773702</v>
      </c>
      <c r="D740" s="3">
        <v>715</v>
      </c>
      <c r="E740" s="3">
        <v>0.87174302871641585</v>
      </c>
      <c r="F740" s="3">
        <v>-0.3066583723384172</v>
      </c>
    </row>
    <row r="741" spans="1:6">
      <c r="A741">
        <f>wrds_fama_bliss_bond_prices!K742/wrds_fama_bliss_bond_prices!L741</f>
        <v>0.75956203217477058</v>
      </c>
      <c r="B741">
        <f>wrds_fama_bliss_bond_prices!L741/wrds_fama_bliss_bond_prices!H741</f>
        <v>15.981651006007338</v>
      </c>
      <c r="D741" s="3">
        <v>716</v>
      </c>
      <c r="E741" s="3">
        <v>0.88342584518513956</v>
      </c>
      <c r="F741" s="3">
        <v>-7.969597650763216E-4</v>
      </c>
    </row>
    <row r="742" spans="1:6">
      <c r="A742">
        <f>wrds_fama_bliss_bond_prices!K743/wrds_fama_bliss_bond_prices!L742</f>
        <v>0.89652085269120152</v>
      </c>
      <c r="B742">
        <f>wrds_fama_bliss_bond_prices!L742/wrds_fama_bliss_bond_prices!H742</f>
        <v>13.017524841812987</v>
      </c>
      <c r="D742" s="3">
        <v>717</v>
      </c>
      <c r="E742" s="3">
        <v>0.89521529147119305</v>
      </c>
      <c r="F742" s="3">
        <v>-4.5351391146519759E-4</v>
      </c>
    </row>
    <row r="743" spans="1:6">
      <c r="A743">
        <f>wrds_fama_bliss_bond_prices!K744/wrds_fama_bliss_bond_prices!L743</f>
        <v>0.76590449612452005</v>
      </c>
      <c r="B743">
        <f>wrds_fama_bliss_bond_prices!L743/wrds_fama_bliss_bond_prices!H743</f>
        <v>13.903504724488489</v>
      </c>
      <c r="D743" s="3">
        <v>718</v>
      </c>
      <c r="E743" s="3">
        <v>0.84356717052991925</v>
      </c>
      <c r="F743" s="3">
        <v>-0.26815539597822402</v>
      </c>
    </row>
    <row r="744" spans="1:6">
      <c r="A744">
        <f>wrds_fama_bliss_bond_prices!K745/wrds_fama_bliss_bond_prices!L744</f>
        <v>0.7182426532381132</v>
      </c>
      <c r="B744">
        <f>wrds_fama_bliss_bond_prices!L744/wrds_fama_bliss_bond_prices!H744</f>
        <v>16.882267226711452</v>
      </c>
      <c r="D744" s="3">
        <v>719</v>
      </c>
      <c r="E744" s="3">
        <v>0.88823649056415099</v>
      </c>
      <c r="F744" s="3">
        <v>-0.2452799296462771</v>
      </c>
    </row>
    <row r="745" spans="1:6">
      <c r="A745">
        <f>wrds_fama_bliss_bond_prices!K746/wrds_fama_bliss_bond_prices!L745</f>
        <v>0.84528446612358399</v>
      </c>
      <c r="B745">
        <f>wrds_fama_bliss_bond_prices!L745/wrds_fama_bliss_bond_prices!H745</f>
        <v>15.985914065641101</v>
      </c>
      <c r="D745" s="3">
        <v>720</v>
      </c>
      <c r="E745" s="3">
        <v>0.90997574624149502</v>
      </c>
      <c r="F745" s="3">
        <v>-3.3790472478231415E-2</v>
      </c>
    </row>
    <row r="746" spans="1:6">
      <c r="A746">
        <f>wrds_fama_bliss_bond_prices!K747/wrds_fama_bliss_bond_prices!L746</f>
        <v>0.91186354930783131</v>
      </c>
      <c r="B746">
        <f>wrds_fama_bliss_bond_prices!L746/wrds_fama_bliss_bond_prices!H746</f>
        <v>14.195646823895135</v>
      </c>
      <c r="D746" s="3">
        <v>721</v>
      </c>
      <c r="E746" s="3">
        <v>0.91454860318013531</v>
      </c>
      <c r="F746" s="3">
        <v>-0.32809056530399583</v>
      </c>
    </row>
    <row r="747" spans="1:6">
      <c r="A747">
        <f>wrds_fama_bliss_bond_prices!K748/wrds_fama_bliss_bond_prices!L747</f>
        <v>0.78577057683080742</v>
      </c>
      <c r="B747">
        <f>wrds_fama_bliss_bond_prices!L747/wrds_fama_bliss_bond_prices!H747</f>
        <v>12.434621287756361</v>
      </c>
      <c r="D747" s="3">
        <v>722</v>
      </c>
      <c r="E747" s="3">
        <v>0.91442489931317639</v>
      </c>
      <c r="F747" s="3">
        <v>-0.19839260675953241</v>
      </c>
    </row>
    <row r="748" spans="1:6">
      <c r="A748">
        <f>wrds_fama_bliss_bond_prices!K749/wrds_fama_bliss_bond_prices!L748</f>
        <v>0.92032873481551081</v>
      </c>
      <c r="B748">
        <f>wrds_fama_bliss_bond_prices!L748/wrds_fama_bliss_bond_prices!H748</f>
        <v>14.467750479460983</v>
      </c>
      <c r="D748" s="3">
        <v>723</v>
      </c>
      <c r="E748" s="3">
        <v>0.92765847823154879</v>
      </c>
      <c r="F748" s="3">
        <v>-0.14910802965613434</v>
      </c>
    </row>
    <row r="749" spans="1:6">
      <c r="A749">
        <f>wrds_fama_bliss_bond_prices!K750/wrds_fama_bliss_bond_prices!L749</f>
        <v>0.77086807000731294</v>
      </c>
      <c r="B749">
        <f>wrds_fama_bliss_bond_prices!L749/wrds_fama_bliss_bond_prices!H749</f>
        <v>13.402062194414093</v>
      </c>
      <c r="D749" s="3">
        <v>724</v>
      </c>
      <c r="E749" s="3">
        <v>0.92484091328849405</v>
      </c>
      <c r="F749" s="3">
        <v>-4.9445769343767321E-2</v>
      </c>
    </row>
    <row r="750" spans="1:6">
      <c r="A750">
        <f>wrds_fama_bliss_bond_prices!K751/wrds_fama_bliss_bond_prices!L750</f>
        <v>0.77176361397744009</v>
      </c>
      <c r="B750">
        <f>wrds_fama_bliss_bond_prices!L750/wrds_fama_bliss_bond_prices!H750</f>
        <v>12.535457465171083</v>
      </c>
      <c r="D750" s="3">
        <v>725</v>
      </c>
      <c r="E750" s="3">
        <v>0.91939253880675731</v>
      </c>
      <c r="F750" s="3">
        <v>-0.28135293582082643</v>
      </c>
    </row>
    <row r="751" spans="1:6">
      <c r="A751">
        <f>wrds_fama_bliss_bond_prices!K752/wrds_fama_bliss_bond_prices!L751</f>
        <v>0.98645814754019023</v>
      </c>
      <c r="B751">
        <f>wrds_fama_bliss_bond_prices!L751/wrds_fama_bliss_bond_prices!H751</f>
        <v>8.7453264594511868</v>
      </c>
      <c r="D751" s="3">
        <v>726</v>
      </c>
      <c r="E751" s="3">
        <v>0.92955348345726896</v>
      </c>
      <c r="F751" s="3">
        <v>-6.2793033546399979E-2</v>
      </c>
    </row>
    <row r="752" spans="1:6">
      <c r="A752">
        <f>wrds_fama_bliss_bond_prices!K753/wrds_fama_bliss_bond_prices!L752</f>
        <v>0</v>
      </c>
      <c r="B752">
        <f>wrds_fama_bliss_bond_prices!L752/wrds_fama_bliss_bond_prices!H752</f>
        <v>6.4060061188017263</v>
      </c>
      <c r="D752" s="3">
        <v>727</v>
      </c>
      <c r="E752" s="3">
        <v>0.91073224870385872</v>
      </c>
      <c r="F752" s="3">
        <v>-1.0603410590964923E-2</v>
      </c>
    </row>
    <row r="753" spans="4:6">
      <c r="D753" s="3">
        <v>728</v>
      </c>
      <c r="E753" s="3">
        <v>0.84419365887644848</v>
      </c>
      <c r="F753" s="3">
        <v>-0.21663634927541775</v>
      </c>
    </row>
    <row r="754" spans="4:6">
      <c r="D754" s="3">
        <v>729</v>
      </c>
      <c r="E754" s="3">
        <v>0.88208955088700391</v>
      </c>
      <c r="F754" s="3">
        <v>-0.14820666551836437</v>
      </c>
    </row>
    <row r="755" spans="4:6">
      <c r="D755" s="3">
        <v>730</v>
      </c>
      <c r="E755" s="3">
        <v>0.85486223147526186</v>
      </c>
      <c r="F755" s="3">
        <v>-0.23315098632924713</v>
      </c>
    </row>
    <row r="756" spans="4:6">
      <c r="D756" s="3">
        <v>731</v>
      </c>
      <c r="E756" s="3">
        <v>0.84011747707913687</v>
      </c>
      <c r="F756" s="3">
        <v>0.29135546784061739</v>
      </c>
    </row>
    <row r="757" spans="4:6">
      <c r="D757" s="3">
        <v>732</v>
      </c>
      <c r="E757" s="3">
        <v>0.80706335815699837</v>
      </c>
      <c r="F757" s="3">
        <v>0.24106772170726809</v>
      </c>
    </row>
    <row r="758" spans="4:6">
      <c r="D758" s="3">
        <v>733</v>
      </c>
      <c r="E758" s="3">
        <v>0.7703397548112183</v>
      </c>
      <c r="F758" s="3">
        <v>-4.3819722212425916E-2</v>
      </c>
    </row>
    <row r="759" spans="4:6">
      <c r="D759" s="3">
        <v>734</v>
      </c>
      <c r="E759" s="3">
        <v>0.76753821863291305</v>
      </c>
      <c r="F759" s="3">
        <v>0.15504845756704955</v>
      </c>
    </row>
    <row r="760" spans="4:6">
      <c r="D760" s="3">
        <v>735</v>
      </c>
      <c r="E760" s="3">
        <v>0.73308294273378261</v>
      </c>
      <c r="F760" s="3">
        <v>-0.10094299190450473</v>
      </c>
    </row>
    <row r="761" spans="4:6">
      <c r="D761" s="3">
        <v>736</v>
      </c>
      <c r="E761" s="3">
        <v>0.70385758530329645</v>
      </c>
      <c r="F761" s="3">
        <v>1.4197175946003227E-2</v>
      </c>
    </row>
    <row r="762" spans="4:6">
      <c r="D762" s="3">
        <v>737</v>
      </c>
      <c r="E762" s="3">
        <v>0.73807586079563281</v>
      </c>
      <c r="F762" s="3">
        <v>1.468367969778972E-2</v>
      </c>
    </row>
    <row r="763" spans="4:6">
      <c r="D763" s="3">
        <v>738</v>
      </c>
      <c r="E763" s="3">
        <v>0.78911174476339518</v>
      </c>
      <c r="F763" s="3">
        <v>0.17082892376077519</v>
      </c>
    </row>
    <row r="764" spans="4:6">
      <c r="D764" s="3">
        <v>739</v>
      </c>
      <c r="E764" s="3">
        <v>0.73357760559617857</v>
      </c>
      <c r="F764" s="3">
        <v>-8.5344285175242174E-2</v>
      </c>
    </row>
    <row r="765" spans="4:6">
      <c r="D765" s="3">
        <v>740</v>
      </c>
      <c r="E765" s="3">
        <v>0.59168871890915065</v>
      </c>
      <c r="F765" s="3">
        <v>0.16787331326561994</v>
      </c>
    </row>
    <row r="766" spans="4:6">
      <c r="D766" s="3">
        <v>741</v>
      </c>
      <c r="E766" s="3">
        <v>0.66870693071732057</v>
      </c>
      <c r="F766" s="3">
        <v>0.22781392197388095</v>
      </c>
    </row>
    <row r="767" spans="4:6">
      <c r="D767" s="3">
        <v>742</v>
      </c>
      <c r="E767" s="3">
        <v>0.64568612037329598</v>
      </c>
      <c r="F767" s="3">
        <v>0.12021837575122407</v>
      </c>
    </row>
    <row r="768" spans="4:6">
      <c r="D768" s="3">
        <v>743</v>
      </c>
      <c r="E768" s="3">
        <v>0.56828760606788409</v>
      </c>
      <c r="F768" s="3">
        <v>0.14995504717022912</v>
      </c>
    </row>
    <row r="769" spans="4:6">
      <c r="D769" s="3">
        <v>744</v>
      </c>
      <c r="E769" s="3">
        <v>0.59157794992981705</v>
      </c>
      <c r="F769" s="3">
        <v>0.25370651619376694</v>
      </c>
    </row>
    <row r="770" spans="4:6">
      <c r="D770" s="3">
        <v>745</v>
      </c>
      <c r="E770" s="3">
        <v>0.63809526194021704</v>
      </c>
      <c r="F770" s="3">
        <v>0.27376828736761427</v>
      </c>
    </row>
    <row r="771" spans="4:6">
      <c r="D771" s="3">
        <v>746</v>
      </c>
      <c r="E771" s="3">
        <v>0.68385277367514563</v>
      </c>
      <c r="F771" s="3">
        <v>0.10191780315566179</v>
      </c>
    </row>
    <row r="772" spans="4:6">
      <c r="D772" s="3">
        <v>747</v>
      </c>
      <c r="E772" s="3">
        <v>0.63102507132846086</v>
      </c>
      <c r="F772" s="3">
        <v>0.28930366348704994</v>
      </c>
    </row>
    <row r="773" spans="4:6">
      <c r="D773" s="3">
        <v>748</v>
      </c>
      <c r="E773" s="3">
        <v>0.65871532522206833</v>
      </c>
      <c r="F773" s="3">
        <v>0.11215274478524462</v>
      </c>
    </row>
    <row r="774" spans="4:6">
      <c r="D774" s="3">
        <v>749</v>
      </c>
      <c r="E774" s="3">
        <v>0.68123270231520605</v>
      </c>
      <c r="F774" s="3">
        <v>9.0530911662234037E-2</v>
      </c>
    </row>
    <row r="775" spans="4:6" ht="15.75" thickBot="1">
      <c r="D775" s="4">
        <v>750</v>
      </c>
      <c r="E775" s="4">
        <v>0.77971336623073384</v>
      </c>
      <c r="F775" s="4">
        <v>0.20674478130945639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wrds_fama_bliss_bond_prices</vt:lpstr>
      <vt:lpstr>N=2</vt:lpstr>
      <vt:lpstr>N=3</vt:lpstr>
      <vt:lpstr>N=4</vt:lpstr>
      <vt:lpstr>N=5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2016-01-02T15:52:01Z</dcterms:created>
  <dcterms:modified xsi:type="dcterms:W3CDTF">2016-01-03T08:24:45Z</dcterms:modified>
</cp:coreProperties>
</file>