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puichung_siu_wur_nl/Documents/master thesis/"/>
    </mc:Choice>
  </mc:AlternateContent>
  <xr:revisionPtr revIDLastSave="330" documentId="8_{79B2E361-01E5-44A5-B7E8-B81A765C3B32}" xr6:coauthVersionLast="47" xr6:coauthVersionMax="47" xr10:uidLastSave="{A07DE5EB-D1F7-4F5F-8D70-1366420FF846}"/>
  <bookViews>
    <workbookView xWindow="-110" yWindow="-110" windowWidth="19420" windowHeight="10420" activeTab="1" xr2:uid="{8FFA37C9-09C8-4AA3-8F73-8C016870195D}"/>
  </bookViews>
  <sheets>
    <sheet name="description" sheetId="4" r:id="rId1"/>
    <sheet name="attributed dna motif anno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2" l="1"/>
  <c r="C36" i="2"/>
  <c r="C24" i="2"/>
  <c r="C14" i="2"/>
  <c r="C15" i="2"/>
  <c r="C16" i="2"/>
  <c r="C6" i="2"/>
  <c r="C7" i="2"/>
  <c r="C20" i="2"/>
  <c r="C8" i="2"/>
  <c r="C9" i="2"/>
  <c r="C10" i="2"/>
  <c r="C21" i="2"/>
  <c r="C22" i="2"/>
  <c r="C34" i="2"/>
  <c r="C37" i="2"/>
  <c r="C38" i="2"/>
  <c r="C39" i="2"/>
  <c r="C40" i="2"/>
  <c r="C41" i="2"/>
  <c r="C25" i="2"/>
  <c r="C2" i="2"/>
  <c r="C26" i="2"/>
  <c r="C12" i="2"/>
  <c r="C27" i="2"/>
  <c r="C28" i="2"/>
  <c r="C13" i="2"/>
  <c r="C3" i="2"/>
  <c r="C4" i="2"/>
  <c r="C23" i="2"/>
  <c r="C18" i="2"/>
  <c r="C19" i="2"/>
  <c r="C11" i="2"/>
  <c r="C29" i="2"/>
  <c r="C17" i="2"/>
  <c r="C30" i="2"/>
  <c r="C5" i="2"/>
  <c r="C31" i="2"/>
  <c r="C32" i="2"/>
  <c r="C33" i="2"/>
</calcChain>
</file>

<file path=xl/sharedStrings.xml><?xml version="1.0" encoding="utf-8"?>
<sst xmlns="http://schemas.openxmlformats.org/spreadsheetml/2006/main" count="239" uniqueCount="155">
  <si>
    <t>TPM</t>
  </si>
  <si>
    <t>repressor</t>
  </si>
  <si>
    <t>both</t>
  </si>
  <si>
    <t>None</t>
  </si>
  <si>
    <t>TNMD</t>
  </si>
  <si>
    <t>GGCTCC,GCTCCC,CTCCCT,TCCCTC,CCCTCA,CCTCAG,CTCAGG</t>
  </si>
  <si>
    <t>182-188,183-189,184-190,185-191,186-192,187-193,188-194</t>
  </si>
  <si>
    <t>-,-,-,-,-,-,-</t>
  </si>
  <si>
    <t>negative attribution</t>
  </si>
  <si>
    <t>positive attribution</t>
  </si>
  <si>
    <t>HSPB6</t>
  </si>
  <si>
    <t>CCTGGG,CTGGGC,TGGGCA</t>
  </si>
  <si>
    <t>183-189,184-190,185-191</t>
  </si>
  <si>
    <t>-,-,-</t>
  </si>
  <si>
    <t>PDK4</t>
  </si>
  <si>
    <t>-,-,-,-,-,-,-,-</t>
  </si>
  <si>
    <t>SLC25A5</t>
  </si>
  <si>
    <t>184-190,185-191</t>
  </si>
  <si>
    <t>-,-</t>
  </si>
  <si>
    <t>182-188</t>
  </si>
  <si>
    <t>-</t>
  </si>
  <si>
    <t>183-189,184-190,185-191,186-192,187-193</t>
  </si>
  <si>
    <t>-,-,-,-,-</t>
  </si>
  <si>
    <t>186-192</t>
  </si>
  <si>
    <t>SLC13A2</t>
  </si>
  <si>
    <t>CAGACT,AGACTG,GACTGG</t>
  </si>
  <si>
    <t>185-191,186-192,187-193</t>
  </si>
  <si>
    <t>IL32</t>
  </si>
  <si>
    <t>CCTGCC,CTGCCC,TGCCCT,GGCTCC,GCTCCG</t>
  </si>
  <si>
    <t>177-183,178-184,179-185,191-197,192-198</t>
  </si>
  <si>
    <t>+,+,+,+,+</t>
  </si>
  <si>
    <t>TAAGTT,AAGTTG,AGTTGG</t>
  </si>
  <si>
    <t>181-187,182-188,183-189</t>
  </si>
  <si>
    <t>+,+</t>
  </si>
  <si>
    <t>HSD17B6</t>
  </si>
  <si>
    <t>TGAAGC,GAAGCA,AAGCAG,AGCAGC,GCAGCC,CAGCCT,AGCCTG,GCCTGG</t>
  </si>
  <si>
    <t>182-188,183-189,184-190,185-191,186-192,187-193,188-194,189-195</t>
  </si>
  <si>
    <t>HMGB3</t>
  </si>
  <si>
    <t>GCTTAA,CTTAAT,TTAATA,TAATAT,AATATG,ATATGC,TATGCA,ATGCAT,TGCATG,GCATGA,CATGAG,ATGAGG</t>
  </si>
  <si>
    <t>173-179,174-180,175-181,176-182,177-183,178-184,179-185,180-186,181-187,182-188,183-189,184-190</t>
  </si>
  <si>
    <t>-,-,-,-,-,-,-,-,-,-,-,-</t>
  </si>
  <si>
    <t>STAP1</t>
  </si>
  <si>
    <t>TGTGTG,GTGTGT,TGTGTG,GTGTGT,TGTGTG,GTGTGT</t>
  </si>
  <si>
    <t>167-173,168-174,169-175,170-176,171-177,172-178</t>
  </si>
  <si>
    <t>-,-,-,-,-,-</t>
  </si>
  <si>
    <t>none</t>
  </si>
  <si>
    <t>TIMP2</t>
  </si>
  <si>
    <t>GGCCGC,GCCGCC,CCGCCA,CGCCAG,GCCAGC,CCAGCC</t>
  </si>
  <si>
    <t>176-182,177-183,178-184,179-185,180-186,181-187</t>
  </si>
  <si>
    <t>GUCA2B</t>
  </si>
  <si>
    <t>CCAGTT,CAGTTA,AGTTAA,GTTAAT,TTAATG</t>
  </si>
  <si>
    <t>LAMC2</t>
  </si>
  <si>
    <t>TCTCTT,CTCTTC,TCTTCC,CTTCCT,TTCCTG,TCCTGT,CCTGTC</t>
  </si>
  <si>
    <t>181-187,182-188,183-189,184-190,185-191,186-192,187-193</t>
  </si>
  <si>
    <t>+</t>
  </si>
  <si>
    <t>MS4A12</t>
  </si>
  <si>
    <t>ACAAAT,CAAATT,AAATTG,AATTGG</t>
  </si>
  <si>
    <t>183-189,184-190,185-191,186-192</t>
  </si>
  <si>
    <t>-,-,-,-</t>
  </si>
  <si>
    <t>LMCD1</t>
  </si>
  <si>
    <t>AGGGAG</t>
  </si>
  <si>
    <t>202-208</t>
  </si>
  <si>
    <t>182-188,183-189,184-190,185-191,186-192</t>
  </si>
  <si>
    <t>WSCD2</t>
  </si>
  <si>
    <t>ATAAAA</t>
  </si>
  <si>
    <t>220-226</t>
  </si>
  <si>
    <t>ATP12A</t>
  </si>
  <si>
    <t>CTGCGC,TGCGCC,GCGCCC,CGCCCT,GCCCTG</t>
  </si>
  <si>
    <t>184-190,185-191,186-192,187-193,188-194</t>
  </si>
  <si>
    <t>GNAS</t>
  </si>
  <si>
    <t>TTTTGG</t>
  </si>
  <si>
    <t>CHRD</t>
  </si>
  <si>
    <t>GAGGAG,AGGAGG</t>
  </si>
  <si>
    <t>SLC7A8</t>
  </si>
  <si>
    <t>CGGCGG,GGCGGG</t>
  </si>
  <si>
    <t>209-215,210-216</t>
  </si>
  <si>
    <t>187-193,188-194</t>
  </si>
  <si>
    <t>APOL1</t>
  </si>
  <si>
    <t>ACCTAC,CCTACC</t>
  </si>
  <si>
    <t>190-196,191-197</t>
  </si>
  <si>
    <t>179-185,180-186,181-187,182-188,183-189,184-190,185-191,186-192,187-193</t>
  </si>
  <si>
    <t>-,-,-,-,-,-,-,-,-</t>
  </si>
  <si>
    <t>CCL17</t>
  </si>
  <si>
    <t>GGAGGT,GAGGTG,AGGTGA,GGTGAC,GTGACA,TGACAG,GACAGA,ACAGAG</t>
  </si>
  <si>
    <t>181-187,182-188,183-189,184-190,185-191,186-192,187-193,188-194</t>
  </si>
  <si>
    <t>ZP2</t>
  </si>
  <si>
    <t>AATGGG,ATGGGG,TGGGGA,GGGGAG,GGGAGA,GGAGAG</t>
  </si>
  <si>
    <t>184-190,185-191,186-192,187-193,188-194,189-195</t>
  </si>
  <si>
    <t>CDIPT</t>
  </si>
  <si>
    <t>CGGGCG,GGGCGC</t>
  </si>
  <si>
    <t>278-284,279-285</t>
  </si>
  <si>
    <t>CXCL5</t>
  </si>
  <si>
    <t>AAGCTT,AGCTTG,GCTTGA,CTTGAG,TTGAGT</t>
  </si>
  <si>
    <t>179-185,180-186,181-187,182-188,183-189</t>
  </si>
  <si>
    <t>HMGA1</t>
  </si>
  <si>
    <t>GGCTGG,GCTGGC</t>
  </si>
  <si>
    <t>175-181,176-182</t>
  </si>
  <si>
    <t>CYP2E1</t>
  </si>
  <si>
    <t>TTGGTT,TGGTTG,GGTTGG,GTTGGT,TTGGTG,TGGTGG</t>
  </si>
  <si>
    <t>SCGB1D2</t>
  </si>
  <si>
    <t>CCAGGC,CAGGCC,AGGCCT,GGCCTC,GCCTCA</t>
  </si>
  <si>
    <t>SLC12A8</t>
  </si>
  <si>
    <t>ATGGCA,TGGCAG,GGCAGT</t>
  </si>
  <si>
    <t>IL3RA</t>
  </si>
  <si>
    <t>TTATTG,TATTGG,ATTGGG,GTTTCA,TTTCAG,TTCAGG,TCAGGG,CAGGGG,AGGGGT</t>
  </si>
  <si>
    <t>174-180,175-181,176-182,187-193,188-194,189-195,190-196,191-197,192-198</t>
  </si>
  <si>
    <t>CTTAGG</t>
  </si>
  <si>
    <t>NEFL</t>
  </si>
  <si>
    <t>GATCGA,ATCGAT,TCGATC,CGATCG,GATCGC,ATCGCA</t>
  </si>
  <si>
    <t>182-188,183-189,184-190,185-191,186-192,187-193</t>
  </si>
  <si>
    <t>CXCL1</t>
  </si>
  <si>
    <t>CGGGAA,GGGAAT,GGAATT,GAATTT</t>
  </si>
  <si>
    <t>169-175,170-176,171-177,172-178</t>
  </si>
  <si>
    <t>+,+,+,+</t>
  </si>
  <si>
    <t>MEP1B</t>
  </si>
  <si>
    <t>AAAAAA,AAAAAA</t>
  </si>
  <si>
    <t>73-79,74-80</t>
  </si>
  <si>
    <t>TOP1</t>
  </si>
  <si>
    <t>CGCCGC</t>
  </si>
  <si>
    <t>292-298</t>
  </si>
  <si>
    <t>SERPINB2</t>
  </si>
  <si>
    <t>GCCATG,CCATGT,CATGTG,ATGTGG</t>
  </si>
  <si>
    <t>196-202,197-203,198-204,199-205</t>
  </si>
  <si>
    <t>SLC27A4</t>
  </si>
  <si>
    <t>ACCCTG,CCCTGG,CCTGGA,CTGGAT,TGGATG,GGATGT,GATGTC,ATGTCA,TGTCAG</t>
  </si>
  <si>
    <t>CD83</t>
  </si>
  <si>
    <t>GCTGGC,CTGGCG</t>
  </si>
  <si>
    <t>IL13</t>
  </si>
  <si>
    <t>AGAGAC,GAGACC,AGACCA,GACCAT,ACCATG,CCATGG,CATGGT</t>
  </si>
  <si>
    <t>184-190,185-191,186-192,187-193,188-194,189-195,190-196</t>
  </si>
  <si>
    <t>LYG1</t>
  </si>
  <si>
    <t>GCAAAA</t>
  </si>
  <si>
    <t>Attribution type</t>
  </si>
  <si>
    <t>Gene</t>
  </si>
  <si>
    <t>Transcription factor type</t>
  </si>
  <si>
    <t>logTPM</t>
  </si>
  <si>
    <t>enhancer</t>
  </si>
  <si>
    <t>Description</t>
  </si>
  <si>
    <t>TPM of respective gene from dataset (ENCFF910TAZ)</t>
  </si>
  <si>
    <t>LogTPM of respective gene from dataset (ENCFF910TAZ)</t>
  </si>
  <si>
    <t>Columns</t>
  </si>
  <si>
    <t>highly_attributed_motifs</t>
  </si>
  <si>
    <t>highly_attributed_motifs_position</t>
  </si>
  <si>
    <t>position of relative attribution</t>
  </si>
  <si>
    <t>directionality of the highly attributed peaks</t>
  </si>
  <si>
    <t>Types of transcription factor that binds to the highly attributed motifs</t>
  </si>
  <si>
    <t xml:space="preserve">DNA sub-sequences that lie within attribution peaks that scoresed  &lt; -0.1 and &gt; 0.1, and peak width of 7 nucleotide bases. </t>
  </si>
  <si>
    <t>188-194</t>
  </si>
  <si>
    <t>target gene</t>
  </si>
  <si>
    <t>Transcrption factor annotation descriptions</t>
  </si>
  <si>
    <t>Keywords</t>
  </si>
  <si>
    <t>Contain both keywords from enhancer and repressor</t>
  </si>
  <si>
    <t>Did not contain both keywords from enhancer and repressor</t>
  </si>
  <si>
    <t>"positively", "enhance", "enable", "enhancing"</t>
  </si>
  <si>
    <t>"negatively", "repress", "suppress", "repressing", "disable"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</si>
</sst>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4C71-1ADB-43BD-8690-C5305B879E80}">
  <dimension ref="A1:B16"/>
  <sheetViews>
    <sheetView zoomScale="85" zoomScaleNormal="85" workbookViewId="0">
      <selection activeCell="B11" sqref="B11"/>
    </sheetView>
  </sheetViews>
  <sheetFormatPr defaultRowHeight="14.5" x14ac:dyDescent="0.35"/>
  <cols>
    <col min="1" max="1" width="37" customWidth="1"/>
    <col min="2" max="2" width="75.453125" style="4" customWidth="1"/>
  </cols>
  <sheetData>
    <row r="1" spans="1:2" x14ac:dyDescent="0.35">
      <c r="A1" t="s">
        <v>140</v>
      </c>
      <c r="B1" s="4" t="s">
        <v>137</v>
      </c>
    </row>
    <row r="2" spans="1:2" x14ac:dyDescent="0.35">
      <c r="A2" t="s">
        <v>133</v>
      </c>
      <c r="B2" s="4" t="s">
        <v>148</v>
      </c>
    </row>
    <row r="3" spans="1:2" x14ac:dyDescent="0.35">
      <c r="A3" t="s">
        <v>0</v>
      </c>
      <c r="B3" s="4" t="s">
        <v>138</v>
      </c>
    </row>
    <row r="4" spans="1:2" x14ac:dyDescent="0.35">
      <c r="A4" t="s">
        <v>135</v>
      </c>
      <c r="B4" s="4" t="s">
        <v>139</v>
      </c>
    </row>
    <row r="5" spans="1:2" ht="29" x14ac:dyDescent="0.35">
      <c r="A5" t="s">
        <v>141</v>
      </c>
      <c r="B5" s="4" t="s">
        <v>146</v>
      </c>
    </row>
    <row r="6" spans="1:2" x14ac:dyDescent="0.35">
      <c r="A6" t="s">
        <v>142</v>
      </c>
      <c r="B6" s="4" t="s">
        <v>143</v>
      </c>
    </row>
    <row r="7" spans="1:2" x14ac:dyDescent="0.35">
      <c r="A7" t="s">
        <v>132</v>
      </c>
      <c r="B7" s="4" t="s">
        <v>144</v>
      </c>
    </row>
    <row r="8" spans="1:2" x14ac:dyDescent="0.35">
      <c r="A8" t="s">
        <v>134</v>
      </c>
      <c r="B8" s="4" t="s">
        <v>145</v>
      </c>
    </row>
    <row r="12" spans="1:2" x14ac:dyDescent="0.35">
      <c r="A12" t="s">
        <v>149</v>
      </c>
      <c r="B12" s="4" t="s">
        <v>150</v>
      </c>
    </row>
    <row r="13" spans="1:2" x14ac:dyDescent="0.35">
      <c r="A13" t="s">
        <v>136</v>
      </c>
      <c r="B13" s="4" t="s">
        <v>153</v>
      </c>
    </row>
    <row r="14" spans="1:2" x14ac:dyDescent="0.35">
      <c r="A14" t="s">
        <v>1</v>
      </c>
      <c r="B14" s="4" t="s">
        <v>154</v>
      </c>
    </row>
    <row r="15" spans="1:2" x14ac:dyDescent="0.35">
      <c r="A15" t="s">
        <v>2</v>
      </c>
      <c r="B15" s="4" t="s">
        <v>151</v>
      </c>
    </row>
    <row r="16" spans="1:2" x14ac:dyDescent="0.35">
      <c r="A16" t="s">
        <v>3</v>
      </c>
      <c r="B16" s="4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E1F3-9D5D-4727-A2D9-6B171293E900}">
  <dimension ref="A1:M41"/>
  <sheetViews>
    <sheetView tabSelected="1" zoomScale="40" zoomScaleNormal="40" workbookViewId="0">
      <selection activeCell="M6" sqref="M6"/>
    </sheetView>
  </sheetViews>
  <sheetFormatPr defaultRowHeight="14.5" x14ac:dyDescent="0.35"/>
  <cols>
    <col min="1" max="3" width="17.36328125" customWidth="1"/>
    <col min="4" max="4" width="26.36328125" customWidth="1"/>
    <col min="5" max="5" width="44.54296875" customWidth="1"/>
    <col min="6" max="6" width="16.453125" customWidth="1"/>
    <col min="7" max="7" width="24.7265625" customWidth="1"/>
    <col min="8" max="8" width="21.453125" customWidth="1"/>
    <col min="9" max="9" width="18.81640625" customWidth="1"/>
    <col min="10" max="10" width="11.7265625" customWidth="1"/>
    <col min="11" max="11" width="12.1796875" customWidth="1"/>
  </cols>
  <sheetData>
    <row r="1" spans="1:13" x14ac:dyDescent="0.35">
      <c r="A1" t="s">
        <v>133</v>
      </c>
      <c r="B1" t="s">
        <v>0</v>
      </c>
      <c r="C1" t="s">
        <v>135</v>
      </c>
      <c r="D1" t="s">
        <v>141</v>
      </c>
      <c r="E1" t="s">
        <v>142</v>
      </c>
      <c r="F1" t="s">
        <v>132</v>
      </c>
      <c r="G1" t="s">
        <v>134</v>
      </c>
      <c r="I1" s="1"/>
      <c r="J1" s="1" t="s">
        <v>136</v>
      </c>
      <c r="K1" s="1" t="s">
        <v>1</v>
      </c>
      <c r="L1" s="1" t="s">
        <v>2</v>
      </c>
      <c r="M1" s="1" t="s">
        <v>3</v>
      </c>
    </row>
    <row r="2" spans="1:13" x14ac:dyDescent="0.35">
      <c r="A2" t="s">
        <v>73</v>
      </c>
      <c r="B2">
        <v>32.53</v>
      </c>
      <c r="C2">
        <f>LOG(B2, 2)</f>
        <v>5.0236989172664073</v>
      </c>
      <c r="D2" t="s">
        <v>95</v>
      </c>
      <c r="E2" t="s">
        <v>96</v>
      </c>
      <c r="F2" t="s">
        <v>33</v>
      </c>
      <c r="G2" t="s">
        <v>2</v>
      </c>
      <c r="I2" t="s">
        <v>8</v>
      </c>
      <c r="J2">
        <v>2</v>
      </c>
      <c r="K2">
        <v>15</v>
      </c>
      <c r="L2">
        <v>10</v>
      </c>
      <c r="M2">
        <v>2</v>
      </c>
    </row>
    <row r="3" spans="1:13" x14ac:dyDescent="0.35">
      <c r="A3" t="s">
        <v>123</v>
      </c>
      <c r="B3">
        <v>1.78</v>
      </c>
      <c r="C3">
        <f>LOG(B3, 2)</f>
        <v>0.83187724119167306</v>
      </c>
      <c r="D3" t="s">
        <v>35</v>
      </c>
      <c r="E3" t="s">
        <v>36</v>
      </c>
      <c r="F3" t="s">
        <v>15</v>
      </c>
      <c r="G3" t="s">
        <v>2</v>
      </c>
      <c r="I3" s="2" t="s">
        <v>9</v>
      </c>
      <c r="J3" s="2">
        <v>5</v>
      </c>
      <c r="K3" s="2">
        <v>4</v>
      </c>
      <c r="L3" s="2">
        <v>2</v>
      </c>
      <c r="M3" s="2">
        <v>0</v>
      </c>
    </row>
    <row r="4" spans="1:13" x14ac:dyDescent="0.35">
      <c r="A4" t="s">
        <v>117</v>
      </c>
      <c r="B4">
        <v>1.56</v>
      </c>
      <c r="C4">
        <f>LOG(B4, 2)</f>
        <v>0.64154602908752378</v>
      </c>
      <c r="D4" t="s">
        <v>108</v>
      </c>
      <c r="E4" t="s">
        <v>109</v>
      </c>
      <c r="F4" t="s">
        <v>44</v>
      </c>
      <c r="G4" t="s">
        <v>2</v>
      </c>
    </row>
    <row r="5" spans="1:13" x14ac:dyDescent="0.35">
      <c r="A5" t="s">
        <v>91</v>
      </c>
      <c r="B5">
        <v>8.58</v>
      </c>
      <c r="C5">
        <f>LOG(B5, 2)</f>
        <v>3.1009776477248212</v>
      </c>
      <c r="D5" t="s">
        <v>124</v>
      </c>
      <c r="E5" t="s">
        <v>80</v>
      </c>
      <c r="F5" t="s">
        <v>81</v>
      </c>
      <c r="G5" t="s">
        <v>2</v>
      </c>
    </row>
    <row r="6" spans="1:13" x14ac:dyDescent="0.35">
      <c r="A6" t="s">
        <v>97</v>
      </c>
      <c r="B6">
        <v>1</v>
      </c>
      <c r="C6">
        <f>LOG(B6, 2)</f>
        <v>0</v>
      </c>
      <c r="D6" t="s">
        <v>11</v>
      </c>
      <c r="E6" t="s">
        <v>12</v>
      </c>
      <c r="F6" t="s">
        <v>13</v>
      </c>
      <c r="G6" t="s">
        <v>2</v>
      </c>
    </row>
    <row r="7" spans="1:13" x14ac:dyDescent="0.35">
      <c r="A7" t="s">
        <v>82</v>
      </c>
      <c r="B7">
        <v>1</v>
      </c>
      <c r="C7">
        <f>LOG(B7, 2)</f>
        <v>0</v>
      </c>
      <c r="D7" t="s">
        <v>25</v>
      </c>
      <c r="E7" t="s">
        <v>26</v>
      </c>
      <c r="F7" t="s">
        <v>13</v>
      </c>
      <c r="G7" t="s">
        <v>2</v>
      </c>
    </row>
    <row r="8" spans="1:13" x14ac:dyDescent="0.35">
      <c r="A8" t="s">
        <v>99</v>
      </c>
      <c r="B8">
        <v>8.3000000000000007</v>
      </c>
      <c r="C8">
        <f>LOG(B8, 2)</f>
        <v>3.0531113364595628</v>
      </c>
      <c r="D8" t="s">
        <v>38</v>
      </c>
      <c r="E8" t="s">
        <v>39</v>
      </c>
      <c r="F8" t="s">
        <v>40</v>
      </c>
      <c r="G8" t="s">
        <v>2</v>
      </c>
    </row>
    <row r="9" spans="1:13" x14ac:dyDescent="0.35">
      <c r="A9" t="s">
        <v>101</v>
      </c>
      <c r="B9">
        <v>1</v>
      </c>
      <c r="C9">
        <f>LOG(B9, 2)</f>
        <v>0</v>
      </c>
      <c r="D9" t="s">
        <v>50</v>
      </c>
      <c r="E9" t="s">
        <v>21</v>
      </c>
      <c r="F9" t="s">
        <v>22</v>
      </c>
      <c r="G9" t="s">
        <v>2</v>
      </c>
    </row>
    <row r="10" spans="1:13" x14ac:dyDescent="0.35">
      <c r="A10" t="s">
        <v>103</v>
      </c>
      <c r="B10">
        <v>1</v>
      </c>
      <c r="C10">
        <f>LOG(B10, 2)</f>
        <v>0</v>
      </c>
      <c r="D10" t="s">
        <v>52</v>
      </c>
      <c r="E10" t="s">
        <v>53</v>
      </c>
      <c r="F10" t="s">
        <v>7</v>
      </c>
      <c r="G10" t="s">
        <v>2</v>
      </c>
    </row>
    <row r="11" spans="1:13" x14ac:dyDescent="0.35">
      <c r="A11" t="s">
        <v>110</v>
      </c>
      <c r="B11">
        <v>9.42</v>
      </c>
      <c r="C11">
        <f>LOG(B11, 2)</f>
        <v>3.2357270598380588</v>
      </c>
      <c r="D11" t="s">
        <v>118</v>
      </c>
      <c r="E11" t="s">
        <v>119</v>
      </c>
      <c r="F11" t="s">
        <v>54</v>
      </c>
      <c r="G11" t="s">
        <v>2</v>
      </c>
    </row>
    <row r="12" spans="1:13" x14ac:dyDescent="0.35">
      <c r="A12" t="s">
        <v>10</v>
      </c>
      <c r="B12">
        <v>1</v>
      </c>
      <c r="C12">
        <f>LOG(B12, 2)</f>
        <v>0</v>
      </c>
      <c r="D12" t="s">
        <v>83</v>
      </c>
      <c r="E12" t="s">
        <v>84</v>
      </c>
      <c r="F12" t="s">
        <v>15</v>
      </c>
      <c r="G12" t="s">
        <v>2</v>
      </c>
    </row>
    <row r="13" spans="1:13" x14ac:dyDescent="0.35">
      <c r="A13" t="s">
        <v>37</v>
      </c>
      <c r="B13">
        <v>1</v>
      </c>
      <c r="C13">
        <f>LOG(B13, 2)</f>
        <v>0</v>
      </c>
      <c r="D13" t="s">
        <v>104</v>
      </c>
      <c r="E13" t="s">
        <v>105</v>
      </c>
      <c r="F13" t="s">
        <v>81</v>
      </c>
      <c r="G13" t="s">
        <v>2</v>
      </c>
    </row>
    <row r="14" spans="1:13" x14ac:dyDescent="0.35">
      <c r="A14" t="s">
        <v>94</v>
      </c>
      <c r="B14">
        <v>25.16</v>
      </c>
      <c r="C14">
        <f>LOG(B14, 2)</f>
        <v>4.6530600171045648</v>
      </c>
      <c r="D14" t="s">
        <v>60</v>
      </c>
      <c r="E14" t="s">
        <v>61</v>
      </c>
      <c r="F14" t="s">
        <v>54</v>
      </c>
      <c r="G14" t="s">
        <v>136</v>
      </c>
    </row>
    <row r="15" spans="1:13" x14ac:dyDescent="0.35">
      <c r="A15" t="s">
        <v>34</v>
      </c>
      <c r="B15">
        <v>1</v>
      </c>
      <c r="C15">
        <f>LOG(B15, 2)</f>
        <v>0</v>
      </c>
      <c r="D15" t="s">
        <v>67</v>
      </c>
      <c r="E15" t="s">
        <v>68</v>
      </c>
      <c r="F15" t="s">
        <v>22</v>
      </c>
      <c r="G15" t="s">
        <v>136</v>
      </c>
    </row>
    <row r="16" spans="1:13" x14ac:dyDescent="0.35">
      <c r="A16" t="s">
        <v>107</v>
      </c>
      <c r="B16">
        <v>124.88</v>
      </c>
      <c r="C16">
        <f>LOG(B16, 2)</f>
        <v>6.9643986322031841</v>
      </c>
      <c r="D16" t="s">
        <v>70</v>
      </c>
      <c r="E16" t="s">
        <v>19</v>
      </c>
      <c r="F16" t="s">
        <v>20</v>
      </c>
      <c r="G16" t="s">
        <v>136</v>
      </c>
    </row>
    <row r="17" spans="1:7" x14ac:dyDescent="0.35">
      <c r="A17" t="s">
        <v>114</v>
      </c>
      <c r="B17">
        <v>106.92</v>
      </c>
      <c r="C17">
        <f>LOG(B17, 2)</f>
        <v>6.7403879324683533</v>
      </c>
      <c r="D17" t="s">
        <v>89</v>
      </c>
      <c r="E17" t="s">
        <v>90</v>
      </c>
      <c r="F17" t="s">
        <v>33</v>
      </c>
      <c r="G17" t="s">
        <v>136</v>
      </c>
    </row>
    <row r="18" spans="1:7" x14ac:dyDescent="0.35">
      <c r="A18" t="s">
        <v>85</v>
      </c>
      <c r="B18">
        <v>1</v>
      </c>
      <c r="C18">
        <f>LOG(B18, 2)</f>
        <v>0</v>
      </c>
      <c r="D18" t="s">
        <v>111</v>
      </c>
      <c r="E18" t="s">
        <v>112</v>
      </c>
      <c r="F18" t="s">
        <v>113</v>
      </c>
      <c r="G18" t="s">
        <v>136</v>
      </c>
    </row>
    <row r="19" spans="1:7" x14ac:dyDescent="0.35">
      <c r="A19" t="s">
        <v>120</v>
      </c>
      <c r="B19">
        <v>1</v>
      </c>
      <c r="C19">
        <f>LOG(B19, 2)</f>
        <v>0</v>
      </c>
      <c r="D19" t="s">
        <v>115</v>
      </c>
      <c r="E19" t="s">
        <v>116</v>
      </c>
      <c r="F19" t="s">
        <v>33</v>
      </c>
      <c r="G19" t="s">
        <v>136</v>
      </c>
    </row>
    <row r="20" spans="1:7" x14ac:dyDescent="0.35">
      <c r="A20" t="s">
        <v>125</v>
      </c>
      <c r="B20">
        <v>3791.11</v>
      </c>
      <c r="C20">
        <f>LOG(B20, 2)</f>
        <v>11.888404601933548</v>
      </c>
      <c r="D20" t="s">
        <v>28</v>
      </c>
      <c r="E20" t="s">
        <v>29</v>
      </c>
      <c r="F20" t="s">
        <v>30</v>
      </c>
      <c r="G20" t="s">
        <v>136</v>
      </c>
    </row>
    <row r="21" spans="1:7" x14ac:dyDescent="0.35">
      <c r="A21" t="s">
        <v>130</v>
      </c>
      <c r="B21">
        <v>1.97</v>
      </c>
      <c r="C21">
        <f>LOG(B21, 2)</f>
        <v>0.97819562968165163</v>
      </c>
      <c r="D21" t="s">
        <v>42</v>
      </c>
      <c r="E21" t="s">
        <v>43</v>
      </c>
      <c r="F21" t="s">
        <v>44</v>
      </c>
      <c r="G21" t="s">
        <v>45</v>
      </c>
    </row>
    <row r="22" spans="1:7" x14ac:dyDescent="0.35">
      <c r="A22" t="s">
        <v>59</v>
      </c>
      <c r="B22">
        <v>2.6</v>
      </c>
      <c r="C22">
        <f>LOG(B22, 2)</f>
        <v>1.3785116232537298</v>
      </c>
      <c r="D22" t="s">
        <v>64</v>
      </c>
      <c r="E22" t="s">
        <v>65</v>
      </c>
      <c r="F22" t="s">
        <v>20</v>
      </c>
      <c r="G22" t="s">
        <v>45</v>
      </c>
    </row>
    <row r="23" spans="1:7" x14ac:dyDescent="0.35">
      <c r="A23" t="s">
        <v>88</v>
      </c>
      <c r="B23">
        <v>2.58</v>
      </c>
      <c r="C23">
        <f>LOG(B23, 2)</f>
        <v>1.3673710656485296</v>
      </c>
      <c r="D23" t="s">
        <v>74</v>
      </c>
      <c r="E23" t="s">
        <v>75</v>
      </c>
      <c r="F23" t="s">
        <v>33</v>
      </c>
      <c r="G23" t="s">
        <v>1</v>
      </c>
    </row>
    <row r="24" spans="1:7" x14ac:dyDescent="0.35">
      <c r="A24" t="s">
        <v>127</v>
      </c>
      <c r="B24">
        <v>1</v>
      </c>
      <c r="C24">
        <f>LOG(B24, 2)</f>
        <v>0</v>
      </c>
      <c r="D24" t="s">
        <v>95</v>
      </c>
      <c r="E24" t="s">
        <v>96</v>
      </c>
      <c r="F24" t="s">
        <v>33</v>
      </c>
      <c r="G24" t="s">
        <v>1</v>
      </c>
    </row>
    <row r="25" spans="1:7" x14ac:dyDescent="0.35">
      <c r="A25" t="s">
        <v>66</v>
      </c>
      <c r="B25">
        <v>1</v>
      </c>
      <c r="C25">
        <f>LOG(B25, 2)</f>
        <v>0</v>
      </c>
      <c r="D25" t="s">
        <v>92</v>
      </c>
      <c r="E25" t="s">
        <v>93</v>
      </c>
      <c r="F25" t="s">
        <v>22</v>
      </c>
      <c r="G25" t="s">
        <v>1</v>
      </c>
    </row>
    <row r="26" spans="1:7" x14ac:dyDescent="0.35">
      <c r="A26" t="s">
        <v>69</v>
      </c>
      <c r="B26">
        <v>1</v>
      </c>
      <c r="C26">
        <f>LOG(B26, 2)</f>
        <v>0</v>
      </c>
      <c r="D26" t="s">
        <v>98</v>
      </c>
      <c r="E26" t="s">
        <v>87</v>
      </c>
      <c r="F26" t="s">
        <v>44</v>
      </c>
      <c r="G26" t="s">
        <v>1</v>
      </c>
    </row>
    <row r="27" spans="1:7" x14ac:dyDescent="0.35">
      <c r="A27" t="s">
        <v>24</v>
      </c>
      <c r="B27">
        <v>1</v>
      </c>
      <c r="C27">
        <f>LOG(B27, 2)</f>
        <v>0</v>
      </c>
      <c r="D27" t="s">
        <v>100</v>
      </c>
      <c r="E27" t="s">
        <v>62</v>
      </c>
      <c r="F27" t="s">
        <v>22</v>
      </c>
      <c r="G27" t="s">
        <v>1</v>
      </c>
    </row>
    <row r="28" spans="1:7" x14ac:dyDescent="0.35">
      <c r="A28" t="s">
        <v>27</v>
      </c>
      <c r="B28">
        <v>1</v>
      </c>
      <c r="C28">
        <f>LOG(B28, 2)</f>
        <v>0</v>
      </c>
      <c r="D28" t="s">
        <v>102</v>
      </c>
      <c r="E28" t="s">
        <v>12</v>
      </c>
      <c r="F28" t="s">
        <v>13</v>
      </c>
      <c r="G28" t="s">
        <v>1</v>
      </c>
    </row>
    <row r="29" spans="1:7" x14ac:dyDescent="0.35">
      <c r="A29" t="s">
        <v>49</v>
      </c>
      <c r="B29">
        <v>1</v>
      </c>
      <c r="C29">
        <f>LOG(B29, 2)</f>
        <v>0</v>
      </c>
      <c r="D29" t="s">
        <v>86</v>
      </c>
      <c r="E29" t="s">
        <v>87</v>
      </c>
      <c r="F29" t="s">
        <v>44</v>
      </c>
      <c r="G29" t="s">
        <v>1</v>
      </c>
    </row>
    <row r="30" spans="1:7" x14ac:dyDescent="0.35">
      <c r="A30" t="s">
        <v>51</v>
      </c>
      <c r="B30">
        <v>1</v>
      </c>
      <c r="C30">
        <f>LOG(B30, 2)</f>
        <v>0</v>
      </c>
      <c r="D30" t="s">
        <v>121</v>
      </c>
      <c r="E30" t="s">
        <v>122</v>
      </c>
      <c r="F30" t="s">
        <v>58</v>
      </c>
      <c r="G30" t="s">
        <v>1</v>
      </c>
    </row>
    <row r="31" spans="1:7" x14ac:dyDescent="0.35">
      <c r="A31" t="s">
        <v>41</v>
      </c>
      <c r="B31">
        <v>5.13</v>
      </c>
      <c r="C31">
        <f>LOG(B31, 2)</f>
        <v>2.3589588258323295</v>
      </c>
      <c r="D31" t="s">
        <v>126</v>
      </c>
      <c r="E31" t="s">
        <v>76</v>
      </c>
      <c r="F31" t="s">
        <v>18</v>
      </c>
      <c r="G31" t="s">
        <v>1</v>
      </c>
    </row>
    <row r="32" spans="1:7" x14ac:dyDescent="0.35">
      <c r="A32" t="s">
        <v>63</v>
      </c>
      <c r="B32">
        <v>1</v>
      </c>
      <c r="C32">
        <f>LOG(B32, 2)</f>
        <v>0</v>
      </c>
      <c r="D32" t="s">
        <v>128</v>
      </c>
      <c r="E32" t="s">
        <v>129</v>
      </c>
      <c r="F32" t="s">
        <v>7</v>
      </c>
      <c r="G32" t="s">
        <v>1</v>
      </c>
    </row>
    <row r="33" spans="1:7" x14ac:dyDescent="0.35">
      <c r="A33" t="s">
        <v>4</v>
      </c>
      <c r="B33">
        <v>1</v>
      </c>
      <c r="C33">
        <f>LOG(B33, 2)</f>
        <v>0</v>
      </c>
      <c r="D33" t="s">
        <v>131</v>
      </c>
      <c r="E33" t="s">
        <v>23</v>
      </c>
      <c r="F33" t="s">
        <v>20</v>
      </c>
      <c r="G33" t="s">
        <v>1</v>
      </c>
    </row>
    <row r="34" spans="1:7" x14ac:dyDescent="0.35">
      <c r="A34" t="s">
        <v>14</v>
      </c>
      <c r="B34">
        <v>1</v>
      </c>
      <c r="C34">
        <f>LOG(B34, 2)</f>
        <v>0</v>
      </c>
      <c r="D34" t="s">
        <v>5</v>
      </c>
      <c r="E34" t="s">
        <v>6</v>
      </c>
      <c r="F34" t="s">
        <v>7</v>
      </c>
      <c r="G34" t="s">
        <v>1</v>
      </c>
    </row>
    <row r="35" spans="1:7" x14ac:dyDescent="0.35">
      <c r="A35" t="s">
        <v>16</v>
      </c>
      <c r="B35">
        <v>247.7</v>
      </c>
      <c r="C35">
        <f t="shared" ref="C35:C36" si="0">LOG(B35, 2)</f>
        <v>7.952450058359001</v>
      </c>
      <c r="D35" t="s">
        <v>106</v>
      </c>
      <c r="E35" t="s">
        <v>147</v>
      </c>
      <c r="F35" t="s">
        <v>54</v>
      </c>
      <c r="G35" t="s">
        <v>1</v>
      </c>
    </row>
    <row r="36" spans="1:7" x14ac:dyDescent="0.35">
      <c r="A36" s="3" t="s">
        <v>77</v>
      </c>
      <c r="B36" s="3">
        <v>7.62</v>
      </c>
      <c r="C36">
        <f t="shared" si="0"/>
        <v>2.9297909977185972</v>
      </c>
      <c r="D36" t="s">
        <v>78</v>
      </c>
      <c r="E36" t="s">
        <v>79</v>
      </c>
      <c r="F36" t="s">
        <v>33</v>
      </c>
      <c r="G36" t="s">
        <v>1</v>
      </c>
    </row>
    <row r="37" spans="1:7" x14ac:dyDescent="0.35">
      <c r="A37" t="s">
        <v>34</v>
      </c>
      <c r="B37">
        <v>1</v>
      </c>
      <c r="C37">
        <f>LOG(B37, 2)</f>
        <v>0</v>
      </c>
      <c r="D37" t="s">
        <v>31</v>
      </c>
      <c r="E37" t="s">
        <v>32</v>
      </c>
      <c r="F37" t="s">
        <v>13</v>
      </c>
      <c r="G37" t="s">
        <v>1</v>
      </c>
    </row>
    <row r="38" spans="1:7" x14ac:dyDescent="0.35">
      <c r="A38" t="s">
        <v>46</v>
      </c>
      <c r="B38">
        <v>1.78</v>
      </c>
      <c r="C38">
        <f>LOG(B38, 2)</f>
        <v>0.83187724119167306</v>
      </c>
      <c r="D38" t="s">
        <v>35</v>
      </c>
      <c r="E38" t="s">
        <v>36</v>
      </c>
      <c r="F38" t="s">
        <v>15</v>
      </c>
      <c r="G38" t="s">
        <v>1</v>
      </c>
    </row>
    <row r="39" spans="1:7" x14ac:dyDescent="0.35">
      <c r="A39" t="s">
        <v>55</v>
      </c>
      <c r="B39">
        <v>1.02</v>
      </c>
      <c r="C39">
        <f>LOG(B39, 2)</f>
        <v>2.8569152196770919E-2</v>
      </c>
      <c r="D39" t="s">
        <v>47</v>
      </c>
      <c r="E39" t="s">
        <v>48</v>
      </c>
      <c r="F39" t="s">
        <v>44</v>
      </c>
      <c r="G39" t="s">
        <v>1</v>
      </c>
    </row>
    <row r="40" spans="1:7" x14ac:dyDescent="0.35">
      <c r="A40" t="s">
        <v>71</v>
      </c>
      <c r="B40">
        <v>1</v>
      </c>
      <c r="C40">
        <f>LOG(B40, 2)</f>
        <v>0</v>
      </c>
      <c r="D40" t="s">
        <v>56</v>
      </c>
      <c r="E40" t="s">
        <v>57</v>
      </c>
      <c r="F40" t="s">
        <v>58</v>
      </c>
      <c r="G40" t="s">
        <v>1</v>
      </c>
    </row>
    <row r="41" spans="1:7" x14ac:dyDescent="0.35">
      <c r="A41" t="s">
        <v>94</v>
      </c>
      <c r="B41">
        <v>1</v>
      </c>
      <c r="C41">
        <f>LOG(B41, 2)</f>
        <v>0</v>
      </c>
      <c r="D41" t="s">
        <v>72</v>
      </c>
      <c r="E41" t="s">
        <v>17</v>
      </c>
      <c r="F41" t="s">
        <v>18</v>
      </c>
      <c r="G41" t="s">
        <v>1</v>
      </c>
    </row>
  </sheetData>
  <sortState xmlns:xlrd2="http://schemas.microsoft.com/office/spreadsheetml/2017/richdata2" ref="A2:G41">
    <sortCondition ref="G2:G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attributed dna motif annotation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 Jacky</dc:creator>
  <cp:lastModifiedBy>Siu Jacky</cp:lastModifiedBy>
  <dcterms:created xsi:type="dcterms:W3CDTF">2022-04-30T21:14:36Z</dcterms:created>
  <dcterms:modified xsi:type="dcterms:W3CDTF">2022-05-01T13:32:27Z</dcterms:modified>
</cp:coreProperties>
</file>