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<sst xmlns="http://schemas.openxmlformats.org/spreadsheetml/2006/main" count="547" uniqueCount="187">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</sst>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1027826.5499999999</v>
      </c>
      <c r="F2" s="6" t="n">
        <v>1234282.0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96.14529334193804</v>
      </c>
      <c r="L2" s="14">
        <f>ROUND(IF(K2&lt;60,0,IF(K2&gt;=95,1,(0.6+(K2-60)/35*0.4))),4)</f>
        <v>1</v>
      </c>
      <c r="M2" s="7" t="e">
        <f>J2*L2*90%</f>
        <v>#VALUE!</v>
      </c>
      <c r="N2" s="6" t="n">
        <v>181453.59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3343330.33333333</v>
      </c>
      <c r="F3" s="6" t="n">
        <v>3371221.6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85.30657833333333</v>
      </c>
      <c r="L3" s="14">
        <f>ROUND(IF(K3&lt;60,0,IF(K3&gt;=95,1,(0.6+(K3-60)/35*0.4))),4)</f>
        <v>0</v>
      </c>
      <c r="M3" s="7">
        <f>J3*L3*90%</f>
        <v>0</v>
      </c>
      <c r="N3" s="6" t="n">
        <v>307883.765541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89266.16666666667</v>
      </c>
      <c r="F5" s="6" t="n">
        <v>83569.86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85.89099484329839</v>
      </c>
      <c r="L5" s="14">
        <f>ROUND(IF(K5&lt;60,0,IF(K5&gt;=95,1,(0.6+(K5-60)/35*0.4))),4)</f>
        <v>1</v>
      </c>
      <c r="M5" s="7" t="e">
        <f>J5*L5*90%</f>
        <v>#VALUE!</v>
      </c>
      <c r="N5" s="6" t="n">
        <v>1890.53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125278.72364266666</v>
      </c>
      <c r="F6" s="6" t="n">
        <v>121528.0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96.01833333333333</v>
      </c>
      <c r="L6" s="14">
        <f>ROUND(IF(K6&lt;60,0,IF(K6&gt;=95,1,(0.6+(K6-60)/35*0.4))),4)</f>
        <v>0</v>
      </c>
      <c r="M6" s="7">
        <f>J6*L6*90%</f>
        <v>0</v>
      </c>
      <c r="N6" s="6" t="n">
        <v>23000.0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62542.5</v>
      </c>
      <c r="F7" s="6" t="n">
        <v>69381.0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81.73199484329838</v>
      </c>
      <c r="L7" s="14">
        <f>ROUND(IF(K7&lt;60,0,IF(K7&gt;=95,1,(0.6+(K7-60)/35*0.4))),4)</f>
        <v>0</v>
      </c>
      <c r="M7" s="7">
        <f>J7*L7*90%</f>
        <v>0</v>
      </c>
      <c r="N7" s="6" t="n">
        <v>195.36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511675.9166666667</v>
      </c>
      <c r="F9" s="6" t="n">
        <v>491931.9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95.84521147605818</v>
      </c>
      <c r="L9" s="14">
        <f>ROUND(IF(K9&lt;60,0,IF(K9&gt;=95,1,(0.6+(K9-60)/35*0.4))),4)</f>
        <v>1</v>
      </c>
      <c r="M9" s="7" t="e">
        <f>J9*L9*90%</f>
        <v>#VALUE!</v>
      </c>
      <c r="N9" s="6" t="n">
        <v>66255.14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1023027.1361731673</v>
      </c>
      <c r="F10" s="6" t="n">
        <v>622132.0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94.32944444444445</v>
      </c>
      <c r="L10" s="14">
        <f>ROUND(IF(K10&lt;60,0,IF(K10&gt;=95,1,(0.6+(K10-60)/35*0.4))),4)</f>
        <v>0</v>
      </c>
      <c r="M10" s="7">
        <f>J10*L10*90%</f>
        <v>0</v>
      </c>
      <c r="N10" s="6" t="n">
        <v>130500.0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256202.08333333334</v>
      </c>
      <c r="F11" s="6" t="n">
        <v>198041.0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91.16429449038094</v>
      </c>
      <c r="L11" s="14">
        <f>ROUND(IF(K11&lt;60,0,IF(K11&gt;=95,1,(0.6+(K11-60)/35*0.4))),4)</f>
        <v>0</v>
      </c>
      <c r="M11" s="7">
        <f>J11*L11*90%</f>
        <v>0</v>
      </c>
      <c r="N11" s="6" t="n">
        <v>242.69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871443.8500000001</v>
      </c>
      <c r="F13" s="6" t="n">
        <v>345710.60000000003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95.42512820512817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2841190.53333333</v>
      </c>
      <c r="F14" s="6" t="n">
        <v>3571103.8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87.32214706797745</v>
      </c>
      <c r="L14" s="14">
        <f>ROUND(IF(K14&lt;60,0,IF(K14&gt;=95,1,(0.6+(K14-60)/35*0.4))),4)</f>
        <v>0</v>
      </c>
      <c r="M14" s="7">
        <f>J14*L14*90%</f>
        <v>0</v>
      </c>
      <c r="N14" s="6" t="n">
        <v>166701.25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725685.25</v>
      </c>
      <c r="F16" s="6" t="n">
        <v>136682.0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87.70609866362445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1158052.2253328157</v>
      </c>
      <c r="F17" s="6" t="n">
        <v>590903.68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94.76750000000001</v>
      </c>
      <c r="L17" s="14">
        <f>ROUND(IF(K17&lt;60,0,IF(K17&gt;=95,1,(0.6+(K17-60)/35*0.4))),4)</f>
        <v>0</v>
      </c>
      <c r="M17" s="7">
        <f>J17*L17*90%</f>
        <v>0</v>
      </c>
      <c r="N17" s="6" t="n">
        <v>29999.84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43628.75</v>
      </c>
      <c r="F18" s="6" t="n">
        <v>46690.0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87.55640132861957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208862.75</v>
      </c>
      <c r="F20" s="6" t="n">
        <v>83927.0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91.01763194444445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0.0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264033.80105</v>
      </c>
      <c r="F21" s="6" t="n">
        <v>278837.92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95.24889967330618</v>
      </c>
      <c r="L21" s="14">
        <f>ROUND(IF(K21&lt;60,0,IF(K21&gt;=95,1,(0.6+(K21-60)/35*0.4))),4)</f>
        <v>0</v>
      </c>
      <c r="M21" s="7">
        <f>J21*L21*90%</f>
        <v>0</v>
      </c>
      <c r="N21" s="6" t="n">
        <v>15500.0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7133.0</v>
      </c>
      <c r="F22" s="6" t="n">
        <v>2878.0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90.19225694444444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95.17431814162913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0.0</v>
      </c>
      <c r="F25" s="6" t="n">
        <v>0.0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93.60051954998265</v>
      </c>
      <c r="L25" s="14">
        <f>ROUND(IF(K25&lt;60,0,IF(K25&gt;=95,1,(0.6+(K25-60)/35*0.4))),4)</f>
        <v>0</v>
      </c>
      <c r="M25" s="7">
        <f>J25*L25*90%</f>
        <v>0</v>
      </c>
      <c r="N25" s="6" t="n">
        <v>0.0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724498.5183588326</v>
      </c>
      <c r="F28" s="6" t="n">
        <v>531198.08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95.00561913601416</v>
      </c>
      <c r="L28" s="14">
        <f>ROUND(IF(K28&lt;60,0,IF(K28&gt;=95,1,(0.6+(K28-60)/35*0.4))),4)</f>
        <v>0</v>
      </c>
      <c r="M28" s="7">
        <f>J28*L28*90%</f>
        <v>0</v>
      </c>
      <c r="N28" s="6" t="n">
        <v>20000.0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91.22149669485833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0.0</v>
      </c>
      <c r="F32" s="6" t="n">
        <v>0.0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94.66670797418806</v>
      </c>
      <c r="L32" s="14">
        <f>ROUND(IF(K32&lt;60,0,IF(K32&gt;=95,1,(0.6+(K32-60)/35*0.4))),4)</f>
        <v>0</v>
      </c>
      <c r="M32" s="7">
        <f>J32*L32*90%</f>
        <v>0</v>
      </c>
      <c r="N32" s="6" t="n">
        <v>12000.0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93.46832599683981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685488.75</v>
      </c>
      <c r="F35" s="6" t="n">
        <v>257214.4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96.80363255814764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2069169.9</v>
      </c>
      <c r="F36" s="6" t="n">
        <v>2815732.4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91.95138265534656</v>
      </c>
      <c r="L36" s="14">
        <f>ROUND(IF(K36&lt;60,0,IF(K36&gt;=95,1,(0.6+(K36-60)/35*0.4))),4)</f>
        <v>0</v>
      </c>
      <c r="M36" s="7">
        <f>J36*L36*90%</f>
        <v>0</v>
      </c>
      <c r="N36" s="6" t="n">
        <v>99092.41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188373.30000000002</v>
      </c>
      <c r="F38" s="6" t="n">
        <v>92473.0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90.48949444444443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178.64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375555.74473949964</v>
      </c>
      <c r="F39" s="6" t="n">
        <v>45642.64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95.7078620689655</v>
      </c>
      <c r="L39" s="14">
        <f>ROUND(IF(K39&lt;60,0,IF(K39&gt;=95,1,(0.6+(K39-60)/35*0.4))),4)</f>
        <v>0</v>
      </c>
      <c r="M39" s="7">
        <f>J39*L39*90%</f>
        <v>0</v>
      </c>
      <c r="N39" s="6" t="n">
        <v>1000.0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10763.916666666666</v>
      </c>
      <c r="F40" s="6" t="n">
        <v>0.0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90.86345948074057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295712.9333333333</v>
      </c>
      <c r="F42" s="6" t="n">
        <v>174764.8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89.73366976824732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10361.12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569157.5594569995</v>
      </c>
      <c r="F43" s="6" t="n">
        <v>51725.064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88.06864778325127</v>
      </c>
      <c r="L43" s="14">
        <f>ROUND(IF(K43&lt;60,0,IF(K43&gt;=95,1,(0.6+(K43-60)/35*0.4))),4)</f>
        <v>0</v>
      </c>
      <c r="M43" s="7">
        <f>J43*L43*90%</f>
        <v>0</v>
      </c>
      <c r="N43" s="6" t="n">
        <v>62500.0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64479.666666666664</v>
      </c>
      <c r="F44" s="6" t="n">
        <v>8987.0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90.1009291557181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802830.9249999999</v>
      </c>
      <c r="F46" s="6" t="n">
        <v>277417.6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96.24694047496264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3458979.95</v>
      </c>
      <c r="F47" s="6" t="n">
        <v>2883906.399999999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89.40722063556045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216518.63333333333</v>
      </c>
      <c r="F49" s="6" t="n">
        <v>48014.0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92.54300518925518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214780.7633246833</v>
      </c>
      <c r="F50" s="6" t="n">
        <v>204200.96000000002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92.31131839334779</v>
      </c>
      <c r="L50" s="14">
        <f t="shared" si="3"/>
        <v>0</v>
      </c>
      <c r="M50" s="7">
        <f t="shared" si="4"/>
        <v>0</v>
      </c>
      <c r="N50" s="6" t="n">
        <v>6000.0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28711.333333333332</v>
      </c>
      <c r="F51" s="6" t="n">
        <v>0.0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89.65800518925518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495354.51666666666</v>
      </c>
      <c r="F53" s="6" t="n">
        <v>122812.18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92.10862399355878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525256.741121</v>
      </c>
      <c r="F54" s="6" t="n">
        <v>682212.8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94.35076861072235</v>
      </c>
      <c r="L54" s="14">
        <f>ROUND(IF(K54&lt;60,0,IF(K54&gt;=95,1,(0.6+(K54-60)/35*0.4))),4)</f>
        <v>0</v>
      </c>
      <c r="M54" s="7">
        <f>J54*L54*90%</f>
        <v>0</v>
      </c>
      <c r="N54" s="6" t="n">
        <v>10000.0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96741.0</v>
      </c>
      <c r="F55" s="6" t="n">
        <v>867.0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87.43656234280951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986803.85</v>
      </c>
      <c r="F57" s="6" t="n">
        <v>347890.6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96.167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0.0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3007324.96666667</v>
      </c>
      <c r="F58" s="6" t="n">
        <v>4383928.8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91.59870500335174</v>
      </c>
      <c r="L58" s="14">
        <f t="shared" si="11"/>
        <v>0</v>
      </c>
      <c r="M58" s="7">
        <f t="shared" si="12"/>
        <v>0</v>
      </c>
      <c r="N58" s="6" t="n">
        <v>304315.81875552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305024.05</v>
      </c>
      <c r="F60" s="6" t="n">
        <v>86162.1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89.54557988188976</v>
      </c>
      <c r="L60" s="14">
        <f t="shared" si="11"/>
        <v>1</v>
      </c>
      <c r="M60" s="7" t="e">
        <f t="shared" si="12"/>
        <v>#VALUE!</v>
      </c>
      <c r="N60" s="6" t="n">
        <v>535.92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470222.19961499865</v>
      </c>
      <c r="F61" s="6" t="n">
        <v>338213.92000000004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93.69014734453076</v>
      </c>
      <c r="L61" s="14">
        <f t="shared" si="11"/>
        <v>0</v>
      </c>
      <c r="M61" s="7">
        <f t="shared" si="12"/>
        <v>0</v>
      </c>
      <c r="N61" s="6" t="n">
        <v>19000.0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29615.666666666668</v>
      </c>
      <c r="F62" s="6" t="n">
        <v>11626.0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89.75849654855642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445686.5333333334</v>
      </c>
      <c r="F64" s="6" t="n">
        <v>121701.72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91.2982153876775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1577.84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884682.7563000027</v>
      </c>
      <c r="F65" s="6" t="n">
        <v>456512.32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92.05763901666961</v>
      </c>
      <c r="L65" s="14">
        <f>ROUND(IF(K65&lt;60,0,IF(K65&gt;=95,1,(0.6+(K65-60)/35*0.4))),4)</f>
        <v>0</v>
      </c>
      <c r="M65" s="7">
        <f>J65*L65*90%</f>
        <v>0</v>
      </c>
      <c r="N65" s="6" t="n">
        <v>33000.0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20622.666666666668</v>
      </c>
      <c r="F66" s="6" t="n">
        <v>1421.0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91.7624296733918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1341991.6</v>
      </c>
      <c r="F68" s="6" t="n">
        <v>827748.0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94.6521052631579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2342.91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4865218.26666667</v>
      </c>
      <c r="F69" s="6" t="n">
        <v>5142972.4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95.32358650540564</v>
      </c>
      <c r="L69" s="14">
        <f t="shared" si="19"/>
        <v>0</v>
      </c>
      <c r="M69" s="7">
        <f t="shared" si="20"/>
        <v>0</v>
      </c>
      <c r="N69" s="6" t="n">
        <v>487174.314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731707.7583333333</v>
      </c>
      <c r="F71" s="6" t="n">
        <v>590909.0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92.86315037255636</v>
      </c>
      <c r="L71" s="14">
        <f t="shared" si="19"/>
        <v>1</v>
      </c>
      <c r="M71" s="7" t="e">
        <f t="shared" si="20"/>
        <v>#VALUE!</v>
      </c>
      <c r="N71" s="6" t="n">
        <v>2400.0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1225671.7948455086</v>
      </c>
      <c r="F72" s="6" t="n">
        <v>795842.72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92.57336170619898</v>
      </c>
      <c r="L72" s="14">
        <f t="shared" si="19"/>
        <v>0</v>
      </c>
      <c r="M72" s="7">
        <f t="shared" si="20"/>
        <v>0</v>
      </c>
      <c r="N72" s="6" t="n">
        <v>44500.0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41292.166666666664</v>
      </c>
      <c r="F73" s="6" t="n">
        <v>9338.0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88.51579322969921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412804.0999999999</v>
      </c>
      <c r="F75" s="6" t="n">
        <v>305446.0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91.22063049360345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5200.0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469238.69402866764</v>
      </c>
      <c r="F76" s="6" t="n">
        <v>568213.28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92.29003057355939</v>
      </c>
      <c r="L76" s="14">
        <f>ROUND(IF(K76&lt;60,0,IF(K76&gt;=95,1,(0.6+(K76-60)/35*0.4))),4)</f>
        <v>0</v>
      </c>
      <c r="M76" s="7">
        <f>J76*L76*90%</f>
        <v>0</v>
      </c>
      <c r="N76" s="6" t="n">
        <v>17500.0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80589.16666666667</v>
      </c>
      <c r="F77" s="6" t="n">
        <v>92974.0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88.90760176921522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287397.85000000003</v>
      </c>
      <c r="F79" s="6" t="n">
        <v>166601.40000000002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97.07939999999999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0.0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1185319.61666667</v>
      </c>
      <c r="F80" s="6" t="n">
        <v>1161475.4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97.77498736609637</v>
      </c>
      <c r="L80" s="14">
        <f>ROUND(IF(K80&lt;60,0,IF(K80&gt;=95,1,(0.6+(K80-60)/35*0.4))),4)</f>
        <v>0</v>
      </c>
      <c r="M80" s="7">
        <f>J80*L80*90%</f>
        <v>0</v>
      </c>
      <c r="N80" s="6" t="n">
        <v>93730.89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309102.49166666664</v>
      </c>
      <c r="F82" s="6" t="n">
        <v>21729.199999999997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95.82402182539683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2212.52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423456.53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91.12986206896551</v>
      </c>
      <c r="L83" s="14">
        <f>ROUND(IF(K83&lt;60,0,IF(K83&gt;=95,1,(0.6+(K83-60)/35*0.4))),4)</f>
        <v>0</v>
      </c>
      <c r="M83" s="7">
        <f>J83*L83*90%</f>
        <v>0</v>
      </c>
      <c r="N83" s="6" t="n">
        <v>35666.13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0.0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90.92789682539683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256106.32500000004</v>
      </c>
      <c r="F86" s="6" t="n">
        <v>117678.0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94.53333333333333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0.0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1082118.88333333</v>
      </c>
      <c r="F87" s="6" t="n">
        <v>1076949.8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91.656603926651</v>
      </c>
      <c r="L87" s="14">
        <f>ROUND(IF(K87&lt;60,0,IF(K87&gt;=95,1,(0.6+(K87-60)/35*0.4))),4)</f>
        <v>0</v>
      </c>
      <c r="M87" s="7">
        <f>J87*L87*90%</f>
        <v>0</v>
      </c>
      <c r="N87" s="6" t="n">
        <v>84091.54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197524.75</v>
      </c>
      <c r="F89" s="6" t="n">
        <v>24099.059999999998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83.5317160437575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5256.96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282144.8555889001</v>
      </c>
      <c r="F90" s="6" t="n">
        <v>726679.88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93.49956321839082</v>
      </c>
      <c r="L90" s="14">
        <f>ROUND(IF(K90&lt;60,0,IF(K90&gt;=95,1,(0.6+(K90-60)/35*0.4))),4)</f>
        <v>0</v>
      </c>
      <c r="M90" s="7">
        <f>J90*L90*90%</f>
        <v>0</v>
      </c>
      <c r="N90" s="6" t="n">
        <v>18000.0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23978.25</v>
      </c>
      <c r="F91" s="6" t="n">
        <v>0.0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79.93491604375751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207360.875</v>
      </c>
      <c r="F93" s="6" t="n">
        <v>139205.8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86.5775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16434.0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809687.216666667</v>
      </c>
      <c r="F94" s="6" t="n">
        <v>751059.8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97.71710346969886</v>
      </c>
      <c r="L94" s="14">
        <f>ROUND(IF(K94&lt;60,0,IF(K94&gt;=95,1,(0.6+(K94-60)/35*0.4))),4)</f>
        <v>0</v>
      </c>
      <c r="M94" s="7">
        <f>J94*L94*90%</f>
        <v>0</v>
      </c>
      <c r="N94" s="6" t="n">
        <v>37734.992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186684.80000000002</v>
      </c>
      <c r="F96" s="6" t="n">
        <v>28546.5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97.05780132760263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357.28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0.0</v>
      </c>
      <c r="F97" s="6" t="n">
        <v>0.0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98.28077048178342</v>
      </c>
      <c r="L97" s="14">
        <f>ROUND(IF(K97&lt;60,0,IF(K97&gt;=95,1,(0.6+(K97-60)/35*0.4))),4)</f>
        <v>0</v>
      </c>
      <c r="M97" s="7">
        <f>J97*L97*90%</f>
        <v>0</v>
      </c>
      <c r="N97" s="6" t="n">
        <v>400.0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29556.833333333332</v>
      </c>
      <c r="F98" s="6" t="n">
        <v>10666.0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97.52641243871378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267441.5</v>
      </c>
      <c r="F100" s="6" t="n">
        <v>552927.0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96.21249999999999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693532.15</v>
      </c>
      <c r="F101" s="6" t="n">
        <v>745848.2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94.03096988525442</v>
      </c>
      <c r="L101" s="14">
        <f>ROUND(IF(K101&lt;60,0,IF(K101&gt;=95,1,(0.6+(K101-60)/35*0.4))),4)</f>
        <v>0</v>
      </c>
      <c r="M101" s="7">
        <f>J101*L101*90%</f>
        <v>0</v>
      </c>
      <c r="N101" s="6" t="n">
        <v>0.0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176240.11666666667</v>
      </c>
      <c r="F103" s="6" t="n">
        <v>39300.0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90.33584860362637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11453.76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223572.74349999995</v>
      </c>
      <c r="F104" s="6" t="n">
        <v>91886.79999999999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89.81802246715736</v>
      </c>
      <c r="L104" s="14">
        <f>ROUND(IF(K104&lt;60,0,IF(K104&gt;=95,1,(0.6+(K104-60)/35*0.4))),4)</f>
        <v>0</v>
      </c>
      <c r="M104" s="7">
        <f>J104*L104*90%</f>
        <v>0</v>
      </c>
      <c r="N104" s="6" t="n">
        <v>17500.0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39310.166666666664</v>
      </c>
      <c r="F105" s="6" t="n">
        <v>3726.0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91.22609127286394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