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y\Dropbox\0 2014-17 Data\9.9 Tools\Future\learning\excel\"/>
    </mc:Choice>
  </mc:AlternateContent>
  <xr:revisionPtr revIDLastSave="0" documentId="13_ncr:1_{84254D48-89D0-4711-9DC3-CBC39BA76F40}" xr6:coauthVersionLast="44" xr6:coauthVersionMax="45" xr10:uidLastSave="{00000000-0000-0000-0000-000000000000}"/>
  <bookViews>
    <workbookView xWindow="7395" yWindow="2715" windowWidth="28140" windowHeight="19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I5" i="1" s="1"/>
  <c r="J3" i="1"/>
  <c r="J13" i="1"/>
  <c r="E9" i="1" l="1"/>
  <c r="J9" i="1" s="1"/>
  <c r="I9" i="1" s="1"/>
  <c r="E11" i="1"/>
  <c r="J11" i="1" s="1"/>
  <c r="I11" i="1" s="1"/>
  <c r="E15" i="1"/>
  <c r="J15" i="1" s="1"/>
  <c r="I15" i="1" s="1"/>
  <c r="E16" i="1"/>
  <c r="J16" i="1" s="1"/>
  <c r="I16" i="1" s="1"/>
  <c r="E17" i="1"/>
  <c r="J17" i="1" s="1"/>
  <c r="I17" i="1" s="1"/>
  <c r="E8" i="1"/>
  <c r="J8" i="1" s="1"/>
  <c r="I8" i="1" s="1"/>
  <c r="E19" i="1"/>
  <c r="J19" i="1" s="1"/>
  <c r="I19" i="1" s="1"/>
  <c r="E10" i="1"/>
  <c r="J10" i="1" s="1"/>
  <c r="I10" i="1" s="1"/>
  <c r="E12" i="1"/>
  <c r="J12" i="1" s="1"/>
  <c r="I12" i="1" s="1"/>
  <c r="E4" i="1"/>
  <c r="J4" i="1" s="1"/>
  <c r="I4" i="1" s="1"/>
  <c r="E7" i="1"/>
  <c r="J7" i="1" s="1"/>
  <c r="I7" i="1" s="1"/>
  <c r="E6" i="1"/>
  <c r="J6" i="1" s="1"/>
  <c r="I6" i="1" s="1"/>
  <c r="E18" i="1"/>
  <c r="J18" i="1" s="1"/>
  <c r="I18" i="1" s="1"/>
</calcChain>
</file>

<file path=xl/sharedStrings.xml><?xml version="1.0" encoding="utf-8"?>
<sst xmlns="http://schemas.openxmlformats.org/spreadsheetml/2006/main" count="103" uniqueCount="67">
  <si>
    <t>List of Employees</t>
  </si>
  <si>
    <t>Employee</t>
  </si>
  <si>
    <t>Job Title</t>
  </si>
  <si>
    <t>Wage</t>
  </si>
  <si>
    <t>Hours/Week</t>
  </si>
  <si>
    <t>Immigration Status</t>
  </si>
  <si>
    <t>Employment Start Date</t>
  </si>
  <si>
    <t>AI-SHAN CHIANG</t>
    <phoneticPr fontId="3" type="noConversion"/>
  </si>
  <si>
    <t>Chuanbin Chen</t>
    <phoneticPr fontId="3" type="noConversion"/>
  </si>
  <si>
    <t xml:space="preserve">Joshua Hebert </t>
    <phoneticPr fontId="3" type="noConversion"/>
  </si>
  <si>
    <t>Lin Yang</t>
    <phoneticPr fontId="3" type="noConversion"/>
  </si>
  <si>
    <t>Liqing Li</t>
    <phoneticPr fontId="3" type="noConversion"/>
  </si>
  <si>
    <t>Weiyi So（Max）</t>
  </si>
  <si>
    <t>Xiaoyu Leng(Alvin)</t>
    <phoneticPr fontId="3" type="noConversion"/>
  </si>
  <si>
    <t>Sally (Yanhua) Sun</t>
  </si>
  <si>
    <t>Martin (You) Fu</t>
  </si>
  <si>
    <t>Yuanye Jiang (Icy)</t>
    <phoneticPr fontId="3" type="noConversion"/>
  </si>
  <si>
    <t>Cai Li</t>
    <phoneticPr fontId="3" type="noConversion"/>
  </si>
  <si>
    <t>Bohua Yuan</t>
    <phoneticPr fontId="3" type="noConversion"/>
  </si>
  <si>
    <t>FULL-TIME</t>
    <phoneticPr fontId="1" type="noConversion"/>
  </si>
  <si>
    <t>PART-TIME</t>
    <phoneticPr fontId="1" type="noConversion"/>
  </si>
  <si>
    <t>30/hr</t>
    <phoneticPr fontId="1" type="noConversion"/>
  </si>
  <si>
    <t>17.5/hr</t>
    <phoneticPr fontId="1" type="noConversion"/>
  </si>
  <si>
    <t>13.85/hr</t>
    <phoneticPr fontId="1" type="noConversion"/>
  </si>
  <si>
    <t>2~5</t>
    <phoneticPr fontId="1" type="noConversion"/>
  </si>
  <si>
    <t>Merchant Relationship Manager</t>
  </si>
  <si>
    <t>National Account Director</t>
  </si>
  <si>
    <t>Yiwei Chen（Leo）</t>
  </si>
  <si>
    <t>ZEYU Zhong（Linus）</t>
  </si>
  <si>
    <t>SENLI YIN（Eason）</t>
  </si>
  <si>
    <t>Gaoteng Chai（Chris）</t>
  </si>
  <si>
    <t>HUILIN LIU（Emma）</t>
  </si>
  <si>
    <t>Co-Founder</t>
  </si>
  <si>
    <t>Chief Technical Officer</t>
  </si>
  <si>
    <t>Financial Analyst</t>
  </si>
  <si>
    <t>Operation Specialist</t>
  </si>
  <si>
    <t>Software Engineer</t>
  </si>
  <si>
    <t>Developer</t>
  </si>
  <si>
    <t>Chief Executive Officer</t>
  </si>
  <si>
    <t>Citizen</t>
  </si>
  <si>
    <t>PR</t>
  </si>
  <si>
    <t xml:space="preserve">Marketing Specialist </t>
  </si>
  <si>
    <t xml:space="preserve">BC PNP in process </t>
  </si>
  <si>
    <t>EE in process</t>
  </si>
  <si>
    <t>Work Permit</t>
  </si>
  <si>
    <t>Customer Service Manager</t>
  </si>
  <si>
    <t>Operation Specialist Assistant</t>
  </si>
  <si>
    <t>Administrative Assistant</t>
  </si>
  <si>
    <t>Web Designer</t>
  </si>
  <si>
    <t>NOC</t>
  </si>
  <si>
    <t>Rate</t>
  </si>
  <si>
    <t>Hours</t>
  </si>
  <si>
    <t>0013</t>
  </si>
  <si>
    <t>1123</t>
  </si>
  <si>
    <t>2174</t>
  </si>
  <si>
    <t>1221</t>
  </si>
  <si>
    <t>1111</t>
  </si>
  <si>
    <t>2175</t>
  </si>
  <si>
    <t>0651</t>
  </si>
  <si>
    <t>0124</t>
  </si>
  <si>
    <t>0601</t>
  </si>
  <si>
    <t>Annual Wage</t>
  </si>
  <si>
    <t>Lowest</t>
  </si>
  <si>
    <t>Median</t>
  </si>
  <si>
    <t>Highest</t>
  </si>
  <si>
    <t>Percentage to Median</t>
  </si>
  <si>
    <t>工资分析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</si>
</sst>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;[Red]\(0.00\)"/>
  </numFmts>
  <fonts count="1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4"/>
      <color theme="1"/>
      <name val="Arail"/>
    </font>
    <font>
      <sz val="11"/>
      <color theme="1"/>
      <name val="Arail"/>
    </font>
    <font>
      <b/>
      <sz val="12"/>
      <color theme="1"/>
      <name val="Arail"/>
    </font>
    <font>
      <sz val="10"/>
      <color theme="1"/>
      <name val="Arail"/>
    </font>
    <font>
      <sz val="10"/>
      <name val="Arail"/>
    </font>
    <font>
      <sz val="11"/>
      <color rgb="FF222222"/>
      <name val="Arail"/>
    </font>
    <font>
      <sz val="11"/>
      <color theme="1"/>
      <name val="Calibri"/>
      <family val="2"/>
      <scheme val="minor"/>
    </font>
    <font>
      <b/>
      <sz val="11"/>
      <color theme="0"/>
      <name val="Arai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37">
    <xf numFmtId="0" fontId="0" fillId="0" borderId="0" xfId="0"/>
    <xf numFmtId="0" fontId="5" fillId="0" borderId="0" xfId="0" applyFont="1"/>
    <xf numFmtId="0" fontId="6" fillId="0" borderId="1" xfId="0" applyFont="1" applyBorder="1" applyAlignment="1">
      <alignment horizontal="center"/>
    </xf>
    <xf numFmtId="0" fontId="7" fillId="0" borderId="1" xfId="1" applyFont="1" applyBorder="1"/>
    <xf numFmtId="43" fontId="7" fillId="0" borderId="1" xfId="2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1" applyFont="1" applyBorder="1"/>
    <xf numFmtId="43" fontId="8" fillId="0" borderId="1" xfId="2" applyNumberFormat="1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4" fontId="7" fillId="0" borderId="0" xfId="1" applyNumberFormat="1" applyFont="1"/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 wrapText="1"/>
    </xf>
    <xf numFmtId="14" fontId="7" fillId="0" borderId="2" xfId="1" applyNumberFormat="1" applyFont="1" applyBorder="1"/>
    <xf numFmtId="14" fontId="8" fillId="0" borderId="2" xfId="1" applyNumberFormat="1" applyFont="1" applyBorder="1"/>
    <xf numFmtId="0" fontId="5" fillId="0" borderId="1" xfId="0" applyFont="1" applyBorder="1"/>
    <xf numFmtId="49" fontId="5" fillId="0" borderId="1" xfId="0" applyNumberFormat="1" applyFont="1" applyBorder="1"/>
    <xf numFmtId="44" fontId="5" fillId="0" borderId="1" xfId="3" applyFont="1" applyBorder="1"/>
    <xf numFmtId="2" fontId="5" fillId="0" borderId="1" xfId="0" applyNumberFormat="1" applyFont="1" applyBorder="1"/>
    <xf numFmtId="0" fontId="7" fillId="2" borderId="1" xfId="1" applyFont="1" applyFill="1" applyBorder="1"/>
    <xf numFmtId="0" fontId="5" fillId="2" borderId="1" xfId="0" applyFont="1" applyFill="1" applyBorder="1" applyAlignment="1">
      <alignment horizontal="left"/>
    </xf>
    <xf numFmtId="43" fontId="7" fillId="2" borderId="1" xfId="2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4" fontId="7" fillId="2" borderId="2" xfId="1" applyNumberFormat="1" applyFont="1" applyFill="1" applyBorder="1"/>
    <xf numFmtId="49" fontId="5" fillId="2" borderId="1" xfId="0" applyNumberFormat="1" applyFont="1" applyFill="1" applyBorder="1"/>
    <xf numFmtId="44" fontId="5" fillId="2" borderId="1" xfId="3" applyFont="1" applyFill="1" applyBorder="1"/>
    <xf numFmtId="0" fontId="5" fillId="2" borderId="1" xfId="0" applyFont="1" applyFill="1" applyBorder="1"/>
    <xf numFmtId="2" fontId="5" fillId="2" borderId="1" xfId="0" applyNumberFormat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2" fontId="5" fillId="4" borderId="1" xfId="0" applyNumberFormat="1" applyFont="1" applyFill="1" applyBorder="1"/>
    <xf numFmtId="0" fontId="9" fillId="0" borderId="1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5" borderId="1" xfId="0" applyFont="1" applyFill="1" applyBorder="1" applyAlignment="1">
      <alignment horizontal="left"/>
    </xf>
  </cellXfs>
  <cellStyles count="4">
    <cellStyle name="Currency" xfId="3" builtinId="4"/>
    <cellStyle name="Normal" xfId="0" builtinId="0"/>
    <cellStyle name="千位分隔 2" xfId="2" xr:uid="{887CCB10-4EEA-436A-AD63-9DDE3B8FEF2C}"/>
    <cellStyle name="常规 2" xfId="1" xr:uid="{AA7AEDB7-BDD6-4746-943D-37E88C85E4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Q6" sqref="Q6"/>
    </sheetView>
  </sheetViews>
  <sheetFormatPr defaultColWidth="8.7109375" defaultRowHeight="14.25"/>
  <cols>
    <col min="1" max="1" width="20.5703125" style="1" bestFit="1" customWidth="1"/>
    <col min="2" max="2" width="10.7109375" style="1" bestFit="1" customWidth="1"/>
    <col min="3" max="3" width="30.85546875" style="13" bestFit="1" customWidth="1"/>
    <col min="4" max="4" width="9.28515625" style="9" bestFit="1" customWidth="1"/>
    <col min="5" max="5" width="14.7109375" style="9" bestFit="1" customWidth="1"/>
    <col min="6" max="6" width="22.140625" style="13" bestFit="1" customWidth="1"/>
    <col min="7" max="7" width="21" style="1" bestFit="1" customWidth="1"/>
    <col min="8" max="8" width="5.7109375" style="1" bestFit="1" customWidth="1"/>
    <col min="9" max="9" width="8.7109375" style="1" bestFit="1" customWidth="1"/>
    <col min="10" max="10" width="6.5703125" style="1" bestFit="1" customWidth="1"/>
    <col min="11" max="11" width="13.5703125" style="1" bestFit="1" customWidth="1"/>
    <col min="12" max="13" width="8.7109375" style="1" bestFit="1" customWidth="1"/>
    <col min="14" max="14" width="9.85546875" style="1" bestFit="1" customWidth="1"/>
    <col min="15" max="15" width="21.5703125" style="1" bestFit="1" customWidth="1"/>
    <col min="16" max="16384" width="8.7109375" style="1"/>
  </cols>
  <sheetData>
    <row r="1" spans="1:15" ht="34.5" customHeight="1">
      <c r="A1" s="14" t="s">
        <v>0</v>
      </c>
      <c r="B1" s="14"/>
      <c r="C1" s="14"/>
      <c r="D1" s="14"/>
      <c r="E1" s="14"/>
      <c r="F1" s="14"/>
      <c r="G1" s="14"/>
      <c r="H1" s="31" t="s">
        <v>66</v>
      </c>
      <c r="I1" s="31"/>
      <c r="J1" s="31"/>
      <c r="K1" s="31"/>
      <c r="L1" s="31"/>
      <c r="M1" s="31"/>
      <c r="N1" s="31"/>
      <c r="O1" s="31"/>
    </row>
    <row r="2" spans="1:15" ht="31.5">
      <c r="A2" s="2" t="s">
        <v>1</v>
      </c>
      <c r="B2" s="2"/>
      <c r="C2" s="11" t="s">
        <v>2</v>
      </c>
      <c r="D2" s="2" t="s">
        <v>3</v>
      </c>
      <c r="E2" s="2" t="s">
        <v>4</v>
      </c>
      <c r="F2" s="11" t="s">
        <v>5</v>
      </c>
      <c r="G2" s="15" t="s">
        <v>6</v>
      </c>
      <c r="H2" s="32" t="s">
        <v>49</v>
      </c>
      <c r="I2" s="32" t="s">
        <v>50</v>
      </c>
      <c r="J2" s="32" t="s">
        <v>51</v>
      </c>
      <c r="K2" s="32" t="s">
        <v>61</v>
      </c>
      <c r="L2" s="32" t="s">
        <v>62</v>
      </c>
      <c r="M2" s="32" t="s">
        <v>63</v>
      </c>
      <c r="N2" s="32" t="s">
        <v>64</v>
      </c>
      <c r="O2" s="32" t="s">
        <v>65</v>
      </c>
    </row>
    <row r="3" spans="1:15" ht="18.95" customHeight="1">
      <c r="A3" s="3" t="s">
        <v>29</v>
      </c>
      <c r="B3" s="3" t="s">
        <v>19</v>
      </c>
      <c r="C3" s="35" t="s">
        <v>45</v>
      </c>
      <c r="D3" s="4" t="s">
        <v>21</v>
      </c>
      <c r="E3" s="5">
        <v>35</v>
      </c>
      <c r="F3" s="12" t="s">
        <v>42</v>
      </c>
      <c r="G3" s="16">
        <v>43661</v>
      </c>
      <c r="H3" s="19" t="s">
        <v>58</v>
      </c>
      <c r="I3" s="20">
        <v>30</v>
      </c>
      <c r="J3" s="18">
        <f>E3</f>
        <v>35</v>
      </c>
      <c r="K3" s="20">
        <v>54600</v>
      </c>
      <c r="L3" s="20">
        <v>15</v>
      </c>
      <c r="M3" s="20">
        <v>22.8</v>
      </c>
      <c r="N3" s="20">
        <v>56.44</v>
      </c>
      <c r="O3" s="33">
        <v>131.5789474</v>
      </c>
    </row>
    <row r="4" spans="1:15" ht="18.95" customHeight="1">
      <c r="A4" s="3" t="s">
        <v>28</v>
      </c>
      <c r="B4" s="3" t="s">
        <v>19</v>
      </c>
      <c r="C4" s="12" t="s">
        <v>36</v>
      </c>
      <c r="D4" s="4">
        <v>5600</v>
      </c>
      <c r="E4" s="5">
        <f>7.5*5</f>
        <v>37.5</v>
      </c>
      <c r="F4" s="12" t="s">
        <v>40</v>
      </c>
      <c r="G4" s="16">
        <v>43647</v>
      </c>
      <c r="H4" s="19" t="s">
        <v>54</v>
      </c>
      <c r="I4" s="20">
        <f>D4*12/52/J4</f>
        <v>34.46153846153846</v>
      </c>
      <c r="J4" s="18">
        <f>E4</f>
        <v>37.5</v>
      </c>
      <c r="K4" s="20">
        <v>67200</v>
      </c>
      <c r="L4" s="20">
        <v>18.75</v>
      </c>
      <c r="M4" s="20">
        <v>34.29</v>
      </c>
      <c r="N4" s="20">
        <v>55.29</v>
      </c>
      <c r="O4" s="21">
        <v>100.500258</v>
      </c>
    </row>
    <row r="5" spans="1:15" ht="18.95" customHeight="1">
      <c r="A5" s="3" t="s">
        <v>11</v>
      </c>
      <c r="B5" s="3" t="s">
        <v>19</v>
      </c>
      <c r="C5" s="35" t="s">
        <v>47</v>
      </c>
      <c r="D5" s="4">
        <v>3600</v>
      </c>
      <c r="E5" s="5">
        <v>40</v>
      </c>
      <c r="F5" s="12" t="s">
        <v>43</v>
      </c>
      <c r="G5" s="16">
        <v>43556</v>
      </c>
      <c r="H5" s="19">
        <v>1241</v>
      </c>
      <c r="I5" s="20">
        <f>D5*12/52/J5</f>
        <v>20.769230769230766</v>
      </c>
      <c r="J5" s="18">
        <f>E5</f>
        <v>40</v>
      </c>
      <c r="K5" s="20">
        <v>43200</v>
      </c>
      <c r="L5" s="20">
        <v>15</v>
      </c>
      <c r="M5" s="20">
        <v>21.63</v>
      </c>
      <c r="N5" s="20">
        <v>28.21</v>
      </c>
      <c r="O5" s="21">
        <v>96.020484370000005</v>
      </c>
    </row>
    <row r="6" spans="1:15" ht="18.95" customHeight="1">
      <c r="A6" s="3" t="s">
        <v>18</v>
      </c>
      <c r="B6" s="3" t="s">
        <v>19</v>
      </c>
      <c r="C6" s="12" t="s">
        <v>37</v>
      </c>
      <c r="D6" s="4">
        <v>4000</v>
      </c>
      <c r="E6" s="5">
        <f>7.5*5</f>
        <v>37.5</v>
      </c>
      <c r="F6" s="12" t="s">
        <v>39</v>
      </c>
      <c r="G6" s="16">
        <v>43534</v>
      </c>
      <c r="H6" s="19" t="s">
        <v>57</v>
      </c>
      <c r="I6" s="20">
        <f>D6*12/52/J6</f>
        <v>24.615384615384617</v>
      </c>
      <c r="J6" s="18">
        <f>E6</f>
        <v>37.5</v>
      </c>
      <c r="K6" s="20">
        <v>48000</v>
      </c>
      <c r="L6" s="20">
        <v>16</v>
      </c>
      <c r="M6" s="20">
        <v>27.06</v>
      </c>
      <c r="N6" s="20">
        <v>45</v>
      </c>
      <c r="O6" s="21">
        <v>90.965944620000002</v>
      </c>
    </row>
    <row r="7" spans="1:15" ht="18.95" customHeight="1">
      <c r="A7" s="3" t="s">
        <v>17</v>
      </c>
      <c r="B7" s="3" t="s">
        <v>19</v>
      </c>
      <c r="C7" s="12" t="s">
        <v>34</v>
      </c>
      <c r="D7" s="4">
        <v>4000</v>
      </c>
      <c r="E7" s="5">
        <f>7.5*5</f>
        <v>37.5</v>
      </c>
      <c r="F7" s="12" t="s">
        <v>40</v>
      </c>
      <c r="G7" s="16">
        <v>43850</v>
      </c>
      <c r="H7" s="19" t="s">
        <v>56</v>
      </c>
      <c r="I7" s="20">
        <f>D7*12/52/J7</f>
        <v>24.615384615384617</v>
      </c>
      <c r="J7" s="18">
        <f>E7</f>
        <v>37.5</v>
      </c>
      <c r="K7" s="20">
        <v>48000</v>
      </c>
      <c r="L7" s="20">
        <v>18.75</v>
      </c>
      <c r="M7" s="20">
        <v>29</v>
      </c>
      <c r="N7" s="20">
        <v>45.67</v>
      </c>
      <c r="O7" s="21">
        <v>84.880636600000003</v>
      </c>
    </row>
    <row r="8" spans="1:15" ht="18.95" customHeight="1">
      <c r="A8" s="22" t="s">
        <v>14</v>
      </c>
      <c r="B8" s="22" t="s">
        <v>19</v>
      </c>
      <c r="C8" s="23" t="s">
        <v>41</v>
      </c>
      <c r="D8" s="24">
        <v>3600</v>
      </c>
      <c r="E8" s="25">
        <f>7.5*5</f>
        <v>37.5</v>
      </c>
      <c r="F8" s="23" t="s">
        <v>40</v>
      </c>
      <c r="G8" s="26">
        <v>43040</v>
      </c>
      <c r="H8" s="27" t="s">
        <v>53</v>
      </c>
      <c r="I8" s="28">
        <f>D8*12/52/J8</f>
        <v>22.153846153846153</v>
      </c>
      <c r="J8" s="29">
        <f>E8</f>
        <v>37.5</v>
      </c>
      <c r="K8" s="28">
        <v>43200</v>
      </c>
      <c r="L8" s="28">
        <v>16.5</v>
      </c>
      <c r="M8" s="28">
        <v>28.85</v>
      </c>
      <c r="N8" s="28">
        <v>48.72</v>
      </c>
      <c r="O8" s="30">
        <v>76.789761369999994</v>
      </c>
    </row>
    <row r="9" spans="1:15" ht="18.95" customHeight="1">
      <c r="A9" s="3" t="s">
        <v>8</v>
      </c>
      <c r="B9" s="3" t="s">
        <v>19</v>
      </c>
      <c r="C9" s="12" t="s">
        <v>36</v>
      </c>
      <c r="D9" s="4">
        <v>4000</v>
      </c>
      <c r="E9" s="5">
        <f>7.5*5</f>
        <v>37.5</v>
      </c>
      <c r="F9" s="12" t="s">
        <v>40</v>
      </c>
      <c r="G9" s="16">
        <v>43770</v>
      </c>
      <c r="H9" s="19">
        <v>2174</v>
      </c>
      <c r="I9" s="20">
        <f>D9*12/52/J9</f>
        <v>24.615384615384617</v>
      </c>
      <c r="J9" s="18">
        <f>E9</f>
        <v>37.5</v>
      </c>
      <c r="K9" s="20">
        <v>48000</v>
      </c>
      <c r="L9" s="20">
        <v>18.75</v>
      </c>
      <c r="M9" s="20">
        <v>34.29</v>
      </c>
      <c r="N9" s="20">
        <v>55.29</v>
      </c>
      <c r="O9" s="21">
        <v>71.785898560000007</v>
      </c>
    </row>
    <row r="10" spans="1:15" ht="18.95" customHeight="1">
      <c r="A10" s="3" t="s">
        <v>15</v>
      </c>
      <c r="B10" s="3" t="s">
        <v>19</v>
      </c>
      <c r="C10" s="12" t="s">
        <v>36</v>
      </c>
      <c r="D10" s="4">
        <v>4000</v>
      </c>
      <c r="E10" s="5">
        <f>7.5*5</f>
        <v>37.5</v>
      </c>
      <c r="F10" s="12" t="s">
        <v>40</v>
      </c>
      <c r="G10" s="16">
        <v>43313</v>
      </c>
      <c r="H10" s="19" t="s">
        <v>54</v>
      </c>
      <c r="I10" s="20">
        <f>D10*12/52/J10</f>
        <v>24.615384615384617</v>
      </c>
      <c r="J10" s="18">
        <f>E10</f>
        <v>37.5</v>
      </c>
      <c r="K10" s="20">
        <v>48000</v>
      </c>
      <c r="L10" s="20">
        <v>18.75</v>
      </c>
      <c r="M10" s="20">
        <v>34.29</v>
      </c>
      <c r="N10" s="20">
        <v>55.29</v>
      </c>
      <c r="O10" s="21">
        <v>71.785898560000007</v>
      </c>
    </row>
    <row r="11" spans="1:15" ht="18.95" customHeight="1">
      <c r="A11" s="3" t="s">
        <v>9</v>
      </c>
      <c r="B11" s="3" t="s">
        <v>19</v>
      </c>
      <c r="C11" s="34" t="s">
        <v>26</v>
      </c>
      <c r="D11" s="4">
        <v>5000</v>
      </c>
      <c r="E11" s="5">
        <f>7.5*5</f>
        <v>37.5</v>
      </c>
      <c r="F11" s="12" t="s">
        <v>39</v>
      </c>
      <c r="G11" s="16">
        <v>43703</v>
      </c>
      <c r="H11" s="19" t="s">
        <v>60</v>
      </c>
      <c r="I11" s="20">
        <f>D11*12/52/J11</f>
        <v>30.76923076923077</v>
      </c>
      <c r="J11" s="18">
        <f>E11</f>
        <v>37.5</v>
      </c>
      <c r="K11" s="20">
        <v>60000</v>
      </c>
      <c r="L11" s="20">
        <v>24.04</v>
      </c>
      <c r="M11" s="20">
        <v>44.38</v>
      </c>
      <c r="N11" s="20">
        <v>96.15</v>
      </c>
      <c r="O11" s="21">
        <v>69.331299619999996</v>
      </c>
    </row>
    <row r="12" spans="1:15" ht="18.95" customHeight="1">
      <c r="A12" s="3" t="s">
        <v>16</v>
      </c>
      <c r="B12" s="3" t="s">
        <v>19</v>
      </c>
      <c r="C12" s="12" t="s">
        <v>35</v>
      </c>
      <c r="D12" s="4">
        <v>2500</v>
      </c>
      <c r="E12" s="5">
        <f>7.5*5</f>
        <v>37.5</v>
      </c>
      <c r="F12" s="12" t="s">
        <v>39</v>
      </c>
      <c r="G12" s="16">
        <v>43493</v>
      </c>
      <c r="H12" s="19" t="s">
        <v>55</v>
      </c>
      <c r="I12" s="20">
        <f>D12*12/52/J12</f>
        <v>15.384615384615385</v>
      </c>
      <c r="J12" s="18">
        <f>E12</f>
        <v>37.5</v>
      </c>
      <c r="K12" s="20">
        <v>30000</v>
      </c>
      <c r="L12" s="20">
        <v>14.6</v>
      </c>
      <c r="M12" s="20">
        <v>24</v>
      </c>
      <c r="N12" s="20">
        <v>35.130000000000003</v>
      </c>
      <c r="O12" s="21">
        <v>64.102564099999995</v>
      </c>
    </row>
    <row r="13" spans="1:15" ht="18.95" customHeight="1">
      <c r="A13" s="22" t="s">
        <v>30</v>
      </c>
      <c r="B13" s="22" t="s">
        <v>19</v>
      </c>
      <c r="C13" s="23" t="s">
        <v>41</v>
      </c>
      <c r="D13" s="24" t="s">
        <v>22</v>
      </c>
      <c r="E13" s="25">
        <v>40</v>
      </c>
      <c r="F13" s="23" t="s">
        <v>44</v>
      </c>
      <c r="G13" s="26">
        <v>43549</v>
      </c>
      <c r="H13" s="27" t="s">
        <v>53</v>
      </c>
      <c r="I13" s="28">
        <v>17.5</v>
      </c>
      <c r="J13" s="29">
        <f>E13</f>
        <v>40</v>
      </c>
      <c r="K13" s="28">
        <v>36400</v>
      </c>
      <c r="L13" s="28">
        <v>16.5</v>
      </c>
      <c r="M13" s="28">
        <v>28.85</v>
      </c>
      <c r="N13" s="28">
        <v>48.72</v>
      </c>
      <c r="O13" s="30">
        <v>60.658578859999999</v>
      </c>
    </row>
    <row r="14" spans="1:15" ht="18.95" customHeight="1">
      <c r="A14" s="3" t="s">
        <v>31</v>
      </c>
      <c r="B14" s="3" t="s">
        <v>20</v>
      </c>
      <c r="C14" s="12" t="s">
        <v>46</v>
      </c>
      <c r="D14" s="5" t="s">
        <v>23</v>
      </c>
      <c r="E14" s="8" t="s">
        <v>24</v>
      </c>
      <c r="F14" s="12" t="s">
        <v>44</v>
      </c>
      <c r="G14" s="16">
        <v>43664</v>
      </c>
      <c r="H14" s="19" t="s">
        <v>55</v>
      </c>
      <c r="I14" s="20">
        <v>13.85</v>
      </c>
      <c r="J14" s="18">
        <v>3.5</v>
      </c>
      <c r="K14" s="20">
        <v>2520.6999999999998</v>
      </c>
      <c r="L14" s="20">
        <v>14.6</v>
      </c>
      <c r="M14" s="20">
        <v>24</v>
      </c>
      <c r="N14" s="20">
        <v>35.130000000000003</v>
      </c>
      <c r="O14" s="21">
        <v>57.708333330000002</v>
      </c>
    </row>
    <row r="15" spans="1:15" ht="18.95" customHeight="1">
      <c r="A15" s="6" t="s">
        <v>10</v>
      </c>
      <c r="B15" s="3" t="s">
        <v>19</v>
      </c>
      <c r="C15" s="12" t="s">
        <v>48</v>
      </c>
      <c r="D15" s="7">
        <v>2200</v>
      </c>
      <c r="E15" s="5">
        <f>7.5*5</f>
        <v>37.5</v>
      </c>
      <c r="F15" s="12" t="s">
        <v>42</v>
      </c>
      <c r="G15" s="17">
        <v>43472</v>
      </c>
      <c r="H15" s="19" t="s">
        <v>57</v>
      </c>
      <c r="I15" s="20">
        <f>D15*12/52/J15</f>
        <v>13.538461538461538</v>
      </c>
      <c r="J15" s="18">
        <f>E15</f>
        <v>37.5</v>
      </c>
      <c r="K15" s="20">
        <v>26400</v>
      </c>
      <c r="L15" s="20">
        <v>16</v>
      </c>
      <c r="M15" s="20">
        <v>27.06</v>
      </c>
      <c r="N15" s="20">
        <v>45</v>
      </c>
      <c r="O15" s="21">
        <v>50.031269539999997</v>
      </c>
    </row>
    <row r="16" spans="1:15" ht="18.95" customHeight="1">
      <c r="A16" s="3" t="s">
        <v>12</v>
      </c>
      <c r="B16" s="3" t="s">
        <v>19</v>
      </c>
      <c r="C16" s="36" t="s">
        <v>32</v>
      </c>
      <c r="D16" s="4">
        <v>4200</v>
      </c>
      <c r="E16" s="5">
        <f>7.5*5</f>
        <v>37.5</v>
      </c>
      <c r="F16" s="12" t="s">
        <v>39</v>
      </c>
      <c r="G16" s="16">
        <v>43430</v>
      </c>
      <c r="H16" s="19" t="s">
        <v>52</v>
      </c>
      <c r="I16" s="20">
        <f>D16*12/52/J16</f>
        <v>25.846153846153847</v>
      </c>
      <c r="J16" s="18">
        <f>E16</f>
        <v>37.5</v>
      </c>
      <c r="K16" s="20">
        <v>50400</v>
      </c>
      <c r="L16" s="20">
        <v>14.6</v>
      </c>
      <c r="M16" s="20">
        <v>59.64</v>
      </c>
      <c r="N16" s="20">
        <v>187.98</v>
      </c>
      <c r="O16" s="21">
        <v>43.336944750000001</v>
      </c>
    </row>
    <row r="17" spans="1:15" ht="18.95" customHeight="1">
      <c r="A17" s="3" t="s">
        <v>13</v>
      </c>
      <c r="B17" s="3" t="s">
        <v>19</v>
      </c>
      <c r="C17" s="36" t="s">
        <v>33</v>
      </c>
      <c r="D17" s="4">
        <v>4000</v>
      </c>
      <c r="E17" s="5">
        <f>7.5*5</f>
        <v>37.5</v>
      </c>
      <c r="F17" s="12" t="s">
        <v>40</v>
      </c>
      <c r="G17" s="16">
        <v>43754</v>
      </c>
      <c r="H17" s="19" t="s">
        <v>52</v>
      </c>
      <c r="I17" s="20">
        <f>D17*12/52/J17</f>
        <v>24.615384615384617</v>
      </c>
      <c r="J17" s="18">
        <f>E17</f>
        <v>37.5</v>
      </c>
      <c r="K17" s="20">
        <v>48000</v>
      </c>
      <c r="L17" s="20">
        <v>14.6</v>
      </c>
      <c r="M17" s="20">
        <v>59.64</v>
      </c>
      <c r="N17" s="20">
        <v>187.98</v>
      </c>
      <c r="O17" s="21">
        <v>41.273280710000002</v>
      </c>
    </row>
    <row r="18" spans="1:15" ht="18.95" customHeight="1">
      <c r="A18" s="3" t="s">
        <v>7</v>
      </c>
      <c r="B18" s="3" t="s">
        <v>19</v>
      </c>
      <c r="C18" s="34" t="s">
        <v>25</v>
      </c>
      <c r="D18" s="4">
        <v>3000</v>
      </c>
      <c r="E18" s="5">
        <f>7.5*5</f>
        <v>37.5</v>
      </c>
      <c r="F18" s="12" t="s">
        <v>39</v>
      </c>
      <c r="G18" s="16">
        <v>43570</v>
      </c>
      <c r="H18" s="19" t="s">
        <v>59</v>
      </c>
      <c r="I18" s="20">
        <f>D18*12/52/J18</f>
        <v>18.46153846153846</v>
      </c>
      <c r="J18" s="18">
        <f>E18</f>
        <v>37.5</v>
      </c>
      <c r="K18" s="20">
        <v>36000</v>
      </c>
      <c r="L18" s="20">
        <v>22.56</v>
      </c>
      <c r="M18" s="20">
        <v>48.08</v>
      </c>
      <c r="N18" s="20">
        <v>76.44</v>
      </c>
      <c r="O18" s="33">
        <v>38.397542559999998</v>
      </c>
    </row>
    <row r="19" spans="1:15" ht="18.95" customHeight="1">
      <c r="A19" s="3" t="s">
        <v>27</v>
      </c>
      <c r="B19" s="3" t="s">
        <v>19</v>
      </c>
      <c r="C19" s="36" t="s">
        <v>38</v>
      </c>
      <c r="D19" s="4">
        <v>3000</v>
      </c>
      <c r="E19" s="5">
        <f>7.5*5</f>
        <v>37.5</v>
      </c>
      <c r="F19" s="12" t="s">
        <v>40</v>
      </c>
      <c r="G19" s="16">
        <v>43647</v>
      </c>
      <c r="H19" s="19" t="s">
        <v>52</v>
      </c>
      <c r="I19" s="20">
        <f>D19*12/52/J19</f>
        <v>18.46153846153846</v>
      </c>
      <c r="J19" s="18">
        <f>E19</f>
        <v>37.5</v>
      </c>
      <c r="K19" s="20">
        <v>36000</v>
      </c>
      <c r="L19" s="20">
        <v>14.6</v>
      </c>
      <c r="M19" s="20">
        <v>59.64</v>
      </c>
      <c r="N19" s="20">
        <v>187.98</v>
      </c>
      <c r="O19" s="21">
        <v>30.954960530000001</v>
      </c>
    </row>
    <row r="20" spans="1:15">
      <c r="G20" s="10"/>
    </row>
  </sheetData>
  <sortState xmlns:xlrd2="http://schemas.microsoft.com/office/spreadsheetml/2017/richdata2" ref="A3:O19">
    <sortCondition descending="1" ref="O3:O19"/>
  </sortState>
  <mergeCells count="2">
    <mergeCell ref="A1:G1"/>
    <mergeCell ref="H1:O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Huang</dc:creator>
  <cp:lastModifiedBy>Jacky Zhang</cp:lastModifiedBy>
  <dcterms:created xsi:type="dcterms:W3CDTF">2018-05-23T21:41:26Z</dcterms:created>
  <dcterms:modified xsi:type="dcterms:W3CDTF">2020-06-04T01:15:45Z</dcterms:modified>
</cp:coreProperties>
</file>