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家电/"/>
    </mc:Choice>
  </mc:AlternateContent>
  <bookViews>
    <workbookView xWindow="20" yWindow="460" windowWidth="28800" windowHeight="16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5" i="1" l="1"/>
  <c r="J59" i="1"/>
  <c r="J58" i="1"/>
</calcChain>
</file>

<file path=xl/sharedStrings.xml><?xml version="1.0" encoding="utf-8"?>
<sst xmlns="http://schemas.openxmlformats.org/spreadsheetml/2006/main" count="15" uniqueCount="15">
  <si>
    <t>1.公司概况</t>
    <phoneticPr fontId="1" type="noConversion"/>
  </si>
  <si>
    <t>珠海格力电器股份有限公司，简称格力、格力电器，是中国大陆和世界最大的集研发、生产、销售、服务于一体的空调企业，“格力”品牌号称占全球市场占有率首位。1996年，公司在深圳证券交易所上市，股票代码000651。
格力电器是一家集研发、生产、销售、服务于一体的国际化家电企业，拥有格力、TOSOT、晶弘三大品牌，主营家用空调、中央空调、空气能热水器、手机、生活电器、冰箱等产品。
下辖凌达压缩机、格力电工、凯邦电机、新元电子、智能装备、精密模具等6大子公司，覆盖了从上游零部件生产到下游废弃产品回收的全产业链条。
公司至今已开发出20个大类、400个系列、12700多个品种规格的产品，远销160多个国家和地区，用户超过3亿。其中，格力家用空调产销量自1995年起连续22年位居中国空调行业第一，自2005年起连续12年领跑全球。
根据《产业在线》数据，2016年格力家用空调国内市场占有率达到42.73%；根据《暖通空调资讯》数据，格力商用空调国内市场占有率达到16.2%，连续5年保持第一。</t>
    <phoneticPr fontId="1" type="noConversion"/>
  </si>
  <si>
    <t>2.产品与竞争情况</t>
    <phoneticPr fontId="1" type="noConversion"/>
  </si>
  <si>
    <t>虽然格力号称具有上万种产品，覆盖全产业链条，但其最主要的产品当然是空调了，因此此处主要讨论空调。格力空调销售收入占总收入80%以上，其中80%为内销。
国内家用空调市场三强是格力、美的、海尔，2016年三家各自市场份额为42.37%、23.9%、10%。从市场集中度看，前三大品牌占到了75%的市场份额。
如果用经济学的衡量标准来计算的话，家用空调市场的HHI指数大约是0.25，已经有了一定程度的垄断性。说明格力空调的市场竞争地位还是很强的。
产品竞争方面，目前市场上海尔空调销量有所下滑，奥克斯空调销量增长很快。以京东为例，按销量排序之后是这样的：</t>
    <phoneticPr fontId="1" type="noConversion"/>
  </si>
  <si>
    <t>3.财务状况</t>
    <phoneticPr fontId="1" type="noConversion"/>
  </si>
  <si>
    <t>-</t>
    <phoneticPr fontId="1" type="noConversion"/>
  </si>
  <si>
    <t xml:space="preserve">看完这些指标不知大家作何感想，最令我吃惊的就是ROE了。2013和2014年竟然超过了50%，为此我还多次核对了数字。差距就是对比出来的，科大讯飞号称语音识别天下无双，但其ROE不足10%。格力的ROE就连竞争力超强的[英伟达]也不是对手啊。
安全性方面：
格力长期保持着充足的货币资金，总金额占总资产的一半左右，远高于上市公司20%的平均水平；短期借款不多、长期借款最近两年为零；作为非典型工业企业，资产较轻，非流动资产占总资产比重低；目前来看，稍有缺陷的地方是资产负债率偏高，不过这也是格力ROE高的重要原因。
盈利性方面：
产品总毛利大约为33%，空调毛利为38%，高于美的、海尔等同行，这也是格力凭借硬实力所取得的溢价；归结于自建渠道的营销手段，格力的销售费用占毛利的比重较大，接近于一半；好在管理费用不高；使得营业利润和净利润表现不错；销售净利率最近几年提升至大约15%，意味着每卖出100元商品就可以得到15元净利润，赚钱能力相当可观。
增长性方面：
国内空调市场未来增长空间不大，过去两年销售收入的下滑就是表现；由于今年暑期高温天气持续不断，才使得今年空调销量取得了大幅增长；同时，增长幅度高于行业水平，格力市场份额进一步扩大，强者愈强的马太效应凸显。未来的话，农村市场将会逐渐开发，城市市场会呈现周期性；最近几年我们老家几大空调品牌以及本地品牌已经展开了竞争，但整体上农村空调普及率还不高，期待未来表现。
营运能力方面：
得益于销售模式，应收账款很少，存货数量也控制的不错，应收账款周转率完美，存货周转率优秀；不足的是不知为何，销售商品提供劳务收到的现金与营业收入差距较大，但好在经营活动产生的现金流量净额高于净利润、同时高于资本支出，能够实现滚雪球。
估值方面：
历史市盈率一般在10以下，低于行业水平，股市整体持续上涨时格力市盈率也会随之高估；常态市净率在3以下。
</t>
    <phoneticPr fontId="1" type="noConversion"/>
  </si>
  <si>
    <t>4.核心竞争力</t>
    <phoneticPr fontId="1" type="noConversion"/>
  </si>
  <si>
    <t>5.前景分析</t>
    <phoneticPr fontId="1" type="noConversion"/>
  </si>
  <si>
    <t>说到前景，特别是空调行业前景，我觉得大体上是和城市化率以及生活水平正相关的。只有是你对中国经济有信心、认为未来中国城市化率会越来越高、生活水平会越来越好，那么行业前景对你来说就是光明的。
从短期的未来来看，智能家居会是一个大方向，格力目前也在朝这个方向迈进（不过貌似美的空调在这方面做的比较好，我没买过空调，不太清楚哈），格力做手机也有这方面的打算。
格力财务报表中显示，未来的发展方面主要是智能化、信息化、加强渠道控制，再加上一个多元化。但是不要忘了，很多企业不是多元化（diversification），而是多元恶化（diworsification）。一个做空调的企业，扭头去做手机、做汽车，形不成协同效应啊。</t>
    <phoneticPr fontId="1" type="noConversion"/>
  </si>
  <si>
    <t>6.个人看法</t>
    <phoneticPr fontId="1" type="noConversion"/>
  </si>
  <si>
    <t>还是先用风险调整市盈率法计算一下估值：</t>
  </si>
  <si>
    <t>huo b</t>
    <phoneticPr fontId="1" type="noConversion"/>
  </si>
  <si>
    <t>格力、美的、奥克斯销量最高、评论数量也最多，海尔、海信等品牌评论数量很少有1万以上的。整个家庭空调市场大概就是这个样子。
商用空调市场方面，民族品牌阵营与欧美系品牌阵营、日韩系品牌阵营分庭抗礼，形成三足鼎立之势。2016年，民族品牌阵营包含格力的9大品牌的整体占有率已达到40%左右，远远高于其他两大阵营，其中格力电器以16.2%的市场占有率位居首位。
产品竞争方面，国内品牌差不多还是这几家，国外竞争对手主要有大金、三菱、日立、LG等。由于居占有率首位的格力也才16%，大致计算HHI数值也就0.1出头，算是带有一丝垄断性的不完全竞争。</t>
    <phoneticPr fontId="1" type="noConversion"/>
  </si>
  <si>
    <t xml:space="preserve">格力财务报表中提到的核心竞争力有六条：
享誉全球的品牌优势、牢固的渠道话语权；全球最大的生产规模、全方位的产品线；打通上下游产业供应链，拥有强大的供应链控制力；完善的自主创新体系及雄厚的技术研发实力；强大的成本控制能力及财务优势；管理创新、人才创新和文化创新。
我在这里主要说一下其强大的供应链控制力，因为报表中并没有说实话。
如果衡量供应链控制力，必须要从经营周期公式入手：经营周期=存货周转天数+应收账款周转天数=应付账款周转天数+现金短缺天数。
经计算，格力经营周期为45+10=55天。而由于格力保持有大量应付款项，因此应付账款周转天数实际为145天，由此计算出格力现金短缺天数为-90天。相当于格力整个生产经营用的都是供应商的钱，简直无本万利。
可能大家仅凭数字难以理解，那么我再拿另一家同样优秀的企业海尔来做一下对比。
海尔的生产周期=应收账款周转天数+存货周转天数=37+67=114天，应付账款周转天数为90天，得出现金短缺天数为14天。这个结果虽然已经非常优秀，但与格力相比，差距甚远啊！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</si>
</sst>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1A1A1A"/>
      <name val="Helvetica Neue"/>
    </font>
    <font>
      <sz val="14"/>
      <color rgb="FF1A1A1A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76" fontId="0" fillId="0" borderId="0" xfId="0" applyNumberForma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17</xdr:row>
      <xdr:rowOff>0</xdr:rowOff>
    </xdr:from>
    <xdr:to>
      <xdr:col>8</xdr:col>
      <xdr:colOff>266700</xdr:colOff>
      <xdr:row>36</xdr:row>
      <xdr:rowOff>139700</xdr:rowOff>
    </xdr:to>
    <xdr:pic>
      <xdr:nvPicPr>
        <xdr:cNvPr id="2" name="图片 1" descr="https://pic4.zhimg.com/80/v2-0cc4684e16cdf8062788f0fea860613b_h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3492500"/>
          <a:ext cx="6858000" cy="375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254000</xdr:colOff>
      <xdr:row>72</xdr:row>
      <xdr:rowOff>152400</xdr:rowOff>
    </xdr:to>
    <xdr:pic>
      <xdr:nvPicPr>
        <xdr:cNvPr id="3" name="图片 2" descr="https://pic1.zhimg.com/80/v2-dda4544095e4d875ec681dd874bedba8_hd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685800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89" workbookViewId="0">
      <selection activeCell="A97" sqref="A97:XFD111"/>
    </sheetView>
  </sheetViews>
  <sheetFormatPr baseColWidth="10" defaultRowHeight="15" x14ac:dyDescent="0.15"/>
  <cols>
    <col min="10" max="10" width="15.5" bestFit="1" customWidth="1"/>
  </cols>
  <sheetData>
    <row r="1" spans="1:3" ht="25" x14ac:dyDescent="0.25">
      <c r="A1" s="4" t="s">
        <v>0</v>
      </c>
      <c r="B1" s="5"/>
    </row>
    <row r="2" spans="1:3" s="7" customFormat="1" x14ac:dyDescent="0.15">
      <c r="A2" s="6" t="s">
        <v>1</v>
      </c>
    </row>
    <row r="3" spans="1:3" s="7" customFormat="1" x14ac:dyDescent="0.15"/>
    <row r="4" spans="1:3" s="7" customFormat="1" x14ac:dyDescent="0.15"/>
    <row r="5" spans="1:3" s="7" customFormat="1" x14ac:dyDescent="0.15"/>
    <row r="6" spans="1:3" s="7" customFormat="1" x14ac:dyDescent="0.15"/>
    <row r="7" spans="1:3" s="7" customFormat="1" x14ac:dyDescent="0.15"/>
    <row r="8" spans="1:3" s="7" customFormat="1" x14ac:dyDescent="0.15"/>
    <row r="10" spans="1:3" ht="25" x14ac:dyDescent="0.25">
      <c r="A10" s="4" t="s">
        <v>2</v>
      </c>
      <c r="B10" s="5"/>
      <c r="C10" s="5"/>
    </row>
    <row r="11" spans="1:3" s="7" customFormat="1" x14ac:dyDescent="0.15">
      <c r="A11" s="6" t="s">
        <v>3</v>
      </c>
    </row>
    <row r="12" spans="1:3" s="7" customFormat="1" x14ac:dyDescent="0.15"/>
    <row r="13" spans="1:3" s="7" customFormat="1" x14ac:dyDescent="0.15"/>
    <row r="14" spans="1:3" s="7" customFormat="1" x14ac:dyDescent="0.15"/>
    <row r="15" spans="1:3" s="7" customFormat="1" x14ac:dyDescent="0.15"/>
    <row r="16" spans="1:3" s="7" customFormat="1" x14ac:dyDescent="0.15"/>
    <row r="17" s="7" customFormat="1" x14ac:dyDescent="0.15"/>
    <row r="38" spans="1:10" s="7" customFormat="1" x14ac:dyDescent="0.15">
      <c r="A38" s="6" t="s">
        <v>13</v>
      </c>
    </row>
    <row r="39" spans="1:10" s="7" customFormat="1" x14ac:dyDescent="0.15"/>
    <row r="40" spans="1:10" s="7" customFormat="1" x14ac:dyDescent="0.15"/>
    <row r="41" spans="1:10" s="7" customFormat="1" x14ac:dyDescent="0.15"/>
    <row r="42" spans="1:10" s="7" customFormat="1" x14ac:dyDescent="0.15"/>
    <row r="43" spans="1:10" s="7" customFormat="1" x14ac:dyDescent="0.15"/>
    <row r="44" spans="1:10" s="7" customFormat="1" x14ac:dyDescent="0.15"/>
    <row r="46" spans="1:10" ht="25" x14ac:dyDescent="0.25">
      <c r="A46" s="4" t="s">
        <v>4</v>
      </c>
      <c r="B46" s="5"/>
      <c r="C46" s="5"/>
    </row>
    <row r="47" spans="1:10" x14ac:dyDescent="0.15">
      <c r="J47">
        <v>2017</v>
      </c>
    </row>
    <row r="48" spans="1:10" x14ac:dyDescent="0.15">
      <c r="J48" s="2">
        <v>9961043</v>
      </c>
    </row>
    <row r="49" spans="10:10" x14ac:dyDescent="0.15">
      <c r="J49" s="2">
        <v>1864609</v>
      </c>
    </row>
    <row r="50" spans="10:10" x14ac:dyDescent="0.15">
      <c r="J50" s="2" t="s">
        <v>5</v>
      </c>
    </row>
    <row r="51" spans="10:10" x14ac:dyDescent="0.15">
      <c r="J51" s="2">
        <v>14813320</v>
      </c>
    </row>
    <row r="52" spans="10:10" x14ac:dyDescent="0.15">
      <c r="J52" s="2">
        <v>6683479</v>
      </c>
    </row>
    <row r="53" spans="10:10" x14ac:dyDescent="0.15">
      <c r="J53" s="2">
        <v>4343335</v>
      </c>
    </row>
    <row r="54" spans="10:10" x14ac:dyDescent="0.15">
      <c r="J54" s="2">
        <v>21496799</v>
      </c>
    </row>
    <row r="55" spans="10:10" x14ac:dyDescent="0.15">
      <c r="J55">
        <f>J51/J54</f>
        <v>0.6890942228189415</v>
      </c>
    </row>
    <row r="56" spans="10:10" x14ac:dyDescent="0.15">
      <c r="J56" s="2">
        <v>15001955</v>
      </c>
    </row>
    <row r="57" spans="10:10" x14ac:dyDescent="0.15">
      <c r="J57" s="2">
        <v>9956251</v>
      </c>
    </row>
    <row r="58" spans="10:10" x14ac:dyDescent="0.15">
      <c r="J58" s="2">
        <f>J56-J57</f>
        <v>5045704</v>
      </c>
    </row>
    <row r="59" spans="10:10" x14ac:dyDescent="0.15">
      <c r="J59">
        <f>J58/J56</f>
        <v>0.33633643081851666</v>
      </c>
    </row>
    <row r="60" spans="10:10" x14ac:dyDescent="0.15">
      <c r="J60" s="2">
        <v>1666026</v>
      </c>
    </row>
    <row r="61" spans="10:10" x14ac:dyDescent="0.15">
      <c r="J61" s="2">
        <v>2250859</v>
      </c>
    </row>
    <row r="62" spans="10:10" x14ac:dyDescent="0.15">
      <c r="J62" s="2">
        <v>0.38</v>
      </c>
    </row>
    <row r="63" spans="10:10" x14ac:dyDescent="0.15">
      <c r="J63" s="2">
        <v>10759912</v>
      </c>
    </row>
    <row r="64" spans="10:10" x14ac:dyDescent="0.15">
      <c r="J64" s="2">
        <v>1635853</v>
      </c>
    </row>
    <row r="65" spans="1:10" x14ac:dyDescent="0.15">
      <c r="J65" s="2">
        <v>581449</v>
      </c>
    </row>
    <row r="66" spans="1:10" x14ac:dyDescent="0.15">
      <c r="J66" s="2">
        <v>33.799999999999997</v>
      </c>
    </row>
    <row r="67" spans="1:10" x14ac:dyDescent="0.15">
      <c r="J67" s="2">
        <v>10.65</v>
      </c>
    </row>
    <row r="68" spans="1:10" x14ac:dyDescent="0.15">
      <c r="J68" s="2">
        <v>1656834</v>
      </c>
    </row>
    <row r="69" spans="1:10" x14ac:dyDescent="0.15">
      <c r="J69" s="2">
        <v>7.78</v>
      </c>
    </row>
    <row r="70" spans="1:10" x14ac:dyDescent="0.15">
      <c r="J70" s="2">
        <v>10.65</v>
      </c>
    </row>
    <row r="71" spans="1:10" x14ac:dyDescent="0.15">
      <c r="J71" s="2">
        <v>0.76</v>
      </c>
    </row>
    <row r="74" spans="1:10" s="7" customFormat="1" x14ac:dyDescent="0.15">
      <c r="A74" s="6" t="s">
        <v>6</v>
      </c>
    </row>
    <row r="75" spans="1:10" s="7" customFormat="1" x14ac:dyDescent="0.15"/>
    <row r="76" spans="1:10" s="7" customFormat="1" x14ac:dyDescent="0.15"/>
    <row r="77" spans="1:10" s="7" customFormat="1" x14ac:dyDescent="0.15"/>
    <row r="78" spans="1:10" s="7" customFormat="1" x14ac:dyDescent="0.15"/>
    <row r="79" spans="1:10" s="7" customFormat="1" x14ac:dyDescent="0.15"/>
    <row r="80" spans="1:10" s="7" customFormat="1" x14ac:dyDescent="0.15"/>
    <row r="81" spans="1:3" s="5" customFormat="1" x14ac:dyDescent="0.15"/>
    <row r="82" spans="1:3" s="5" customFormat="1" x14ac:dyDescent="0.15"/>
    <row r="83" spans="1:3" s="5" customFormat="1" x14ac:dyDescent="0.15"/>
    <row r="84" spans="1:3" s="5" customFormat="1" x14ac:dyDescent="0.15"/>
    <row r="85" spans="1:3" s="5" customFormat="1" x14ac:dyDescent="0.15"/>
    <row r="86" spans="1:3" s="5" customFormat="1" x14ac:dyDescent="0.15"/>
    <row r="87" spans="1:3" s="5" customFormat="1" x14ac:dyDescent="0.15"/>
    <row r="88" spans="1:3" s="5" customFormat="1" x14ac:dyDescent="0.15"/>
    <row r="89" spans="1:3" s="5" customFormat="1" x14ac:dyDescent="0.15"/>
    <row r="90" spans="1:3" s="5" customFormat="1" x14ac:dyDescent="0.15"/>
    <row r="91" spans="1:3" s="5" customFormat="1" x14ac:dyDescent="0.15"/>
    <row r="92" spans="1:3" s="5" customFormat="1" x14ac:dyDescent="0.15"/>
    <row r="93" spans="1:3" s="5" customFormat="1" x14ac:dyDescent="0.15"/>
    <row r="94" spans="1:3" s="5" customFormat="1" x14ac:dyDescent="0.15"/>
    <row r="96" spans="1:3" ht="25" x14ac:dyDescent="0.25">
      <c r="A96" s="4" t="s">
        <v>7</v>
      </c>
      <c r="B96" s="5"/>
      <c r="C96" s="5"/>
    </row>
    <row r="97" spans="1:1" s="5" customFormat="1" x14ac:dyDescent="0.15">
      <c r="A97" s="6" t="s">
        <v>14</v>
      </c>
    </row>
    <row r="98" spans="1:1" s="5" customFormat="1" x14ac:dyDescent="0.15"/>
    <row r="99" spans="1:1" s="5" customFormat="1" x14ac:dyDescent="0.15"/>
    <row r="100" spans="1:1" s="5" customFormat="1" x14ac:dyDescent="0.15"/>
    <row r="101" spans="1:1" s="5" customFormat="1" x14ac:dyDescent="0.15"/>
    <row r="102" spans="1:1" s="5" customFormat="1" x14ac:dyDescent="0.15"/>
    <row r="103" spans="1:1" s="5" customFormat="1" x14ac:dyDescent="0.15"/>
    <row r="104" spans="1:1" s="5" customFormat="1" x14ac:dyDescent="0.15"/>
    <row r="105" spans="1:1" s="5" customFormat="1" x14ac:dyDescent="0.15"/>
    <row r="106" spans="1:1" s="5" customFormat="1" x14ac:dyDescent="0.15"/>
    <row r="107" spans="1:1" s="5" customFormat="1" x14ac:dyDescent="0.15"/>
    <row r="108" spans="1:1" s="5" customFormat="1" x14ac:dyDescent="0.15"/>
    <row r="109" spans="1:1" s="5" customFormat="1" x14ac:dyDescent="0.15"/>
    <row r="110" spans="1:1" s="5" customFormat="1" x14ac:dyDescent="0.15"/>
    <row r="111" spans="1:1" s="5" customFormat="1" x14ac:dyDescent="0.15"/>
    <row r="113" spans="1:3" ht="25" x14ac:dyDescent="0.25">
      <c r="A113" s="4" t="s">
        <v>8</v>
      </c>
      <c r="B113" s="5"/>
      <c r="C113" s="5"/>
    </row>
    <row r="114" spans="1:3" s="5" customFormat="1" x14ac:dyDescent="0.15">
      <c r="A114" s="6" t="s">
        <v>9</v>
      </c>
    </row>
    <row r="115" spans="1:3" s="5" customFormat="1" x14ac:dyDescent="0.15"/>
    <row r="116" spans="1:3" s="5" customFormat="1" x14ac:dyDescent="0.15"/>
    <row r="117" spans="1:3" s="5" customFormat="1" x14ac:dyDescent="0.15"/>
    <row r="118" spans="1:3" s="5" customFormat="1" x14ac:dyDescent="0.15"/>
    <row r="119" spans="1:3" s="3" customFormat="1" x14ac:dyDescent="0.15">
      <c r="C119" s="3" t="s">
        <v>12</v>
      </c>
    </row>
    <row r="120" spans="1:3" s="3" customFormat="1" ht="25" x14ac:dyDescent="0.25">
      <c r="A120" s="4" t="s">
        <v>10</v>
      </c>
      <c r="B120" s="5"/>
      <c r="C120" s="5"/>
    </row>
    <row r="121" spans="1:3" s="3" customFormat="1" ht="18" x14ac:dyDescent="0.2">
      <c r="A121" s="1" t="s">
        <v>11</v>
      </c>
    </row>
    <row r="122" spans="1:3" s="3" customFormat="1" x14ac:dyDescent="0.15"/>
    <row r="123" spans="1:3" s="3" customFormat="1" x14ac:dyDescent="0.15"/>
    <row r="124" spans="1:3" s="3" customFormat="1" x14ac:dyDescent="0.15"/>
    <row r="125" spans="1:3" s="3" customFormat="1" x14ac:dyDescent="0.15"/>
    <row r="126" spans="1:3" s="3" customFormat="1" x14ac:dyDescent="0.15"/>
    <row r="127" spans="1:3" s="3" customFormat="1" x14ac:dyDescent="0.15"/>
    <row r="128" spans="1:3" s="3" customFormat="1" x14ac:dyDescent="0.15"/>
  </sheetData>
  <mergeCells count="12">
    <mergeCell ref="A38:XFD44"/>
    <mergeCell ref="A46:C46"/>
    <mergeCell ref="A74:XFD94"/>
    <mergeCell ref="A1:B1"/>
    <mergeCell ref="A2:XFD8"/>
    <mergeCell ref="A10:C10"/>
    <mergeCell ref="A11:XFD17"/>
    <mergeCell ref="A96:C96"/>
    <mergeCell ref="A97:XFD111"/>
    <mergeCell ref="A113:C113"/>
    <mergeCell ref="A114:XFD118"/>
    <mergeCell ref="A120:C1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2020-02-04T15:10:16Z</dcterms:created>
  <dcterms:modified xsi:type="dcterms:W3CDTF">2020-02-05T15:23:32Z</dcterms:modified>
</cp:coreProperties>
</file>