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15a9a376fd39c/Desktop/NL3/"/>
    </mc:Choice>
  </mc:AlternateContent>
  <xr:revisionPtr revIDLastSave="26" documentId="8_{B9CF3986-FD30-420D-A5BB-856F8D5BECB3}" xr6:coauthVersionLast="47" xr6:coauthVersionMax="47" xr10:uidLastSave="{624B657E-092E-4101-85F9-00EC8D288C78}"/>
  <bookViews>
    <workbookView xWindow="-108" yWindow="-108" windowWidth="23256" windowHeight="12456" xr2:uid="{89F24F9F-32F7-4893-AC35-A991E2E2D46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9" i="1"/>
  <c r="B30" i="1" s="1"/>
  <c r="C30" i="1"/>
  <c r="H2" i="1"/>
  <c r="H3" i="1"/>
  <c r="H4" i="1"/>
  <c r="H5" i="1"/>
  <c r="H6" i="1"/>
  <c r="G2" i="1"/>
  <c r="G8" i="1"/>
  <c r="G7" i="1"/>
  <c r="G6" i="1"/>
  <c r="G5" i="1"/>
  <c r="G4" i="1"/>
  <c r="G3" i="1"/>
  <c r="H7" i="1" l="1"/>
  <c r="H8" i="1" s="1"/>
</calcChain>
</file>

<file path=xl/sharedStrings.xml><?xml version="1.0" encoding="utf-8"?>
<sst xmlns="http://schemas.openxmlformats.org/spreadsheetml/2006/main" count="40" uniqueCount="38">
  <si>
    <t>CATEGORIES</t>
  </si>
  <si>
    <t>'animal'</t>
  </si>
  <si>
    <t>'bird'</t>
  </si>
  <si>
    <t>'body part'</t>
  </si>
  <si>
    <t>'clothing'</t>
  </si>
  <si>
    <t>'clothing accessory'</t>
  </si>
  <si>
    <t>'container'</t>
  </si>
  <si>
    <t>'dessert'</t>
  </si>
  <si>
    <t>'drink'</t>
  </si>
  <si>
    <t>'electronic device'</t>
  </si>
  <si>
    <t>'food'</t>
  </si>
  <si>
    <t>'fruit'</t>
  </si>
  <si>
    <t>'furniture'</t>
  </si>
  <si>
    <t>'home decor'</t>
  </si>
  <si>
    <t>'insect'</t>
  </si>
  <si>
    <t>'kitchen appliance'</t>
  </si>
  <si>
    <t>'kitchen tool'</t>
  </si>
  <si>
    <t>'medical equipment'</t>
  </si>
  <si>
    <t>'musical instrument'</t>
  </si>
  <si>
    <t>'office supply'</t>
  </si>
  <si>
    <t>'part of car'</t>
  </si>
  <si>
    <t>'plant'</t>
  </si>
  <si>
    <t>'sports equipment'</t>
  </si>
  <si>
    <t>'tool'</t>
  </si>
  <si>
    <t>'toy'</t>
  </si>
  <si>
    <t>'vegetable'</t>
  </si>
  <si>
    <t>'vehicle'</t>
  </si>
  <si>
    <t>'weapon'</t>
  </si>
  <si>
    <t>MACRO-CATEGORIES</t>
  </si>
  <si>
    <t>Animals</t>
  </si>
  <si>
    <t>Body Parts</t>
  </si>
  <si>
    <t>Food</t>
  </si>
  <si>
    <t>Vehicle</t>
  </si>
  <si>
    <t>Tools</t>
  </si>
  <si>
    <t>Total</t>
  </si>
  <si>
    <t>%</t>
  </si>
  <si>
    <t>Base number</t>
  </si>
  <si>
    <t>Basic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</si>
</sst>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1" applyNumberFormat="1" applyFont="1"/>
    <xf numFmtId="16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FA9F-F46C-4A80-8744-3687EC6CA1A6}">
  <dimension ref="A1:H30"/>
  <sheetViews>
    <sheetView tabSelected="1" zoomScaleNormal="100" workbookViewId="0">
      <selection activeCell="C30" sqref="C30"/>
    </sheetView>
  </sheetViews>
  <sheetFormatPr defaultRowHeight="14.4" x14ac:dyDescent="0.3"/>
  <cols>
    <col min="1" max="1" width="17.5546875" bestFit="1" customWidth="1"/>
    <col min="2" max="2" width="16" bestFit="1" customWidth="1"/>
    <col min="3" max="3" width="11.44140625" bestFit="1" customWidth="1"/>
    <col min="6" max="6" width="18.5546875" bestFit="1" customWidth="1"/>
    <col min="7" max="7" width="10.88671875" bestFit="1" customWidth="1"/>
    <col min="8" max="8" width="11.44140625" bestFit="1" customWidth="1"/>
    <col min="10" max="10" width="13.109375" bestFit="1" customWidth="1"/>
  </cols>
  <sheetData>
    <row r="1" spans="1:8" x14ac:dyDescent="0.3">
      <c r="A1" t="s">
        <v>0</v>
      </c>
      <c r="B1" t="s">
        <v>37</v>
      </c>
      <c r="C1" s="7">
        <v>44875</v>
      </c>
      <c r="F1" t="s">
        <v>28</v>
      </c>
      <c r="G1" t="s">
        <v>36</v>
      </c>
      <c r="H1" s="7">
        <v>44875</v>
      </c>
    </row>
    <row r="2" spans="1:8" x14ac:dyDescent="0.3">
      <c r="A2" t="s">
        <v>1</v>
      </c>
      <c r="B2" s="1">
        <v>117</v>
      </c>
      <c r="C2" s="1">
        <v>176</v>
      </c>
      <c r="F2" s="1" t="s">
        <v>29</v>
      </c>
      <c r="G2">
        <f>B2+B3+B15</f>
        <v>169</v>
      </c>
      <c r="H2">
        <f>C2+C3+C15</f>
        <v>229</v>
      </c>
    </row>
    <row r="3" spans="1:8" x14ac:dyDescent="0.3">
      <c r="A3" t="s">
        <v>2</v>
      </c>
      <c r="B3" s="1">
        <v>28</v>
      </c>
      <c r="C3" s="1">
        <v>28</v>
      </c>
      <c r="F3" s="2" t="s">
        <v>30</v>
      </c>
      <c r="G3">
        <f>B4</f>
        <v>31</v>
      </c>
      <c r="H3">
        <f>C4</f>
        <v>31</v>
      </c>
    </row>
    <row r="4" spans="1:8" x14ac:dyDescent="0.3">
      <c r="A4" t="s">
        <v>3</v>
      </c>
      <c r="B4" s="2">
        <v>31</v>
      </c>
      <c r="C4" s="2">
        <v>31</v>
      </c>
      <c r="F4" s="3" t="s">
        <v>31</v>
      </c>
      <c r="G4">
        <f>B8+B9+B11+B12+B26</f>
        <v>297</v>
      </c>
      <c r="H4">
        <f>C8+C9+C11+C12+C26</f>
        <v>363</v>
      </c>
    </row>
    <row r="5" spans="1:8" x14ac:dyDescent="0.3">
      <c r="A5" t="s">
        <v>4</v>
      </c>
      <c r="B5">
        <v>21</v>
      </c>
      <c r="C5">
        <v>117</v>
      </c>
      <c r="F5" s="4" t="s">
        <v>32</v>
      </c>
      <c r="G5">
        <f>B27</f>
        <v>46</v>
      </c>
      <c r="H5">
        <f>C27</f>
        <v>81</v>
      </c>
    </row>
    <row r="6" spans="1:8" x14ac:dyDescent="0.3">
      <c r="A6" t="s">
        <v>5</v>
      </c>
      <c r="B6">
        <v>89</v>
      </c>
      <c r="C6">
        <v>22</v>
      </c>
      <c r="F6" s="5" t="s">
        <v>33</v>
      </c>
      <c r="G6">
        <f>B17+B10+B18+B20+B23+B24+B28+B16</f>
        <v>316</v>
      </c>
      <c r="H6">
        <f>C17+C10+C18+C20+C23+C24+C28+C16</f>
        <v>356</v>
      </c>
    </row>
    <row r="7" spans="1:8" x14ac:dyDescent="0.3">
      <c r="A7" t="s">
        <v>6</v>
      </c>
      <c r="B7">
        <v>39</v>
      </c>
      <c r="C7">
        <v>49</v>
      </c>
      <c r="F7" t="s">
        <v>34</v>
      </c>
      <c r="G7">
        <f>SUM(G2:G6)</f>
        <v>859</v>
      </c>
      <c r="H7">
        <f>SUM(H2:H6)</f>
        <v>1060</v>
      </c>
    </row>
    <row r="8" spans="1:8" x14ac:dyDescent="0.3">
      <c r="A8" t="s">
        <v>7</v>
      </c>
      <c r="B8" s="3">
        <v>29</v>
      </c>
      <c r="C8" s="3">
        <v>50</v>
      </c>
      <c r="F8" t="s">
        <v>35</v>
      </c>
      <c r="G8" s="6">
        <f>G7/1854</f>
        <v>0.4633225458468177</v>
      </c>
      <c r="H8" s="6">
        <f>H7/1854</f>
        <v>0.57173678532901839</v>
      </c>
    </row>
    <row r="9" spans="1:8" x14ac:dyDescent="0.3">
      <c r="A9" t="s">
        <v>8</v>
      </c>
      <c r="B9" s="3">
        <v>32</v>
      </c>
      <c r="C9" s="3">
        <v>32</v>
      </c>
    </row>
    <row r="10" spans="1:8" x14ac:dyDescent="0.3">
      <c r="A10" t="s">
        <v>9</v>
      </c>
      <c r="B10" s="5">
        <v>16</v>
      </c>
      <c r="C10" s="5">
        <v>17</v>
      </c>
    </row>
    <row r="11" spans="1:8" x14ac:dyDescent="0.3">
      <c r="A11" t="s">
        <v>10</v>
      </c>
      <c r="B11" s="3">
        <v>159</v>
      </c>
      <c r="C11" s="3">
        <v>196</v>
      </c>
    </row>
    <row r="12" spans="1:8" x14ac:dyDescent="0.3">
      <c r="A12" t="s">
        <v>11</v>
      </c>
      <c r="B12" s="3">
        <v>39</v>
      </c>
      <c r="C12" s="3">
        <v>47</v>
      </c>
    </row>
    <row r="13" spans="1:8" x14ac:dyDescent="0.3">
      <c r="A13" t="s">
        <v>12</v>
      </c>
      <c r="B13">
        <v>40</v>
      </c>
      <c r="C13">
        <v>40</v>
      </c>
    </row>
    <row r="14" spans="1:8" x14ac:dyDescent="0.3">
      <c r="A14" t="s">
        <v>13</v>
      </c>
      <c r="B14">
        <v>19</v>
      </c>
      <c r="C14">
        <v>19</v>
      </c>
    </row>
    <row r="15" spans="1:8" x14ac:dyDescent="0.3">
      <c r="A15" t="s">
        <v>14</v>
      </c>
      <c r="B15" s="1">
        <v>24</v>
      </c>
      <c r="C15" s="1">
        <v>25</v>
      </c>
    </row>
    <row r="16" spans="1:8" x14ac:dyDescent="0.3">
      <c r="A16" t="s">
        <v>15</v>
      </c>
      <c r="B16" s="5">
        <v>21</v>
      </c>
      <c r="C16" s="5">
        <v>21</v>
      </c>
    </row>
    <row r="17" spans="1:3" x14ac:dyDescent="0.3">
      <c r="A17" t="s">
        <v>16</v>
      </c>
      <c r="B17" s="5">
        <v>27</v>
      </c>
      <c r="C17" s="5">
        <v>27</v>
      </c>
    </row>
    <row r="18" spans="1:3" x14ac:dyDescent="0.3">
      <c r="A18" t="s">
        <v>17</v>
      </c>
      <c r="B18" s="5">
        <v>18</v>
      </c>
      <c r="C18" s="5">
        <v>18</v>
      </c>
    </row>
    <row r="19" spans="1:3" x14ac:dyDescent="0.3">
      <c r="A19" t="s">
        <v>18</v>
      </c>
      <c r="B19">
        <v>33</v>
      </c>
      <c r="C19">
        <v>35</v>
      </c>
    </row>
    <row r="20" spans="1:3" x14ac:dyDescent="0.3">
      <c r="A20" t="s">
        <v>19</v>
      </c>
      <c r="B20" s="5">
        <v>26</v>
      </c>
      <c r="C20" s="5">
        <v>26</v>
      </c>
    </row>
    <row r="21" spans="1:3" x14ac:dyDescent="0.3">
      <c r="A21" t="s">
        <v>20</v>
      </c>
      <c r="B21">
        <v>28</v>
      </c>
      <c r="C21">
        <v>28</v>
      </c>
    </row>
    <row r="22" spans="1:3" x14ac:dyDescent="0.3">
      <c r="A22" t="s">
        <v>21</v>
      </c>
      <c r="B22">
        <v>27</v>
      </c>
      <c r="C22">
        <v>53</v>
      </c>
    </row>
    <row r="23" spans="1:3" x14ac:dyDescent="0.3">
      <c r="A23" t="s">
        <v>22</v>
      </c>
      <c r="B23" s="5">
        <v>46</v>
      </c>
      <c r="C23" s="5">
        <v>62</v>
      </c>
    </row>
    <row r="24" spans="1:3" x14ac:dyDescent="0.3">
      <c r="A24" t="s">
        <v>23</v>
      </c>
      <c r="B24" s="5">
        <v>134</v>
      </c>
      <c r="C24" s="5">
        <v>152</v>
      </c>
    </row>
    <row r="25" spans="1:3" x14ac:dyDescent="0.3">
      <c r="A25" t="s">
        <v>24</v>
      </c>
      <c r="B25">
        <v>30</v>
      </c>
      <c r="C25">
        <v>47</v>
      </c>
    </row>
    <row r="26" spans="1:3" x14ac:dyDescent="0.3">
      <c r="A26" t="s">
        <v>25</v>
      </c>
      <c r="B26" s="3">
        <v>38</v>
      </c>
      <c r="C26" s="3">
        <v>38</v>
      </c>
    </row>
    <row r="27" spans="1:3" x14ac:dyDescent="0.3">
      <c r="A27" t="s">
        <v>26</v>
      </c>
      <c r="B27" s="4">
        <v>46</v>
      </c>
      <c r="C27" s="4">
        <v>81</v>
      </c>
    </row>
    <row r="28" spans="1:3" x14ac:dyDescent="0.3">
      <c r="A28" t="s">
        <v>27</v>
      </c>
      <c r="B28" s="5">
        <v>28</v>
      </c>
      <c r="C28" s="5">
        <v>33</v>
      </c>
    </row>
    <row r="29" spans="1:3" x14ac:dyDescent="0.3">
      <c r="A29" t="s">
        <v>34</v>
      </c>
      <c r="B29">
        <f>SUM(B2:B28)</f>
        <v>1185</v>
      </c>
      <c r="C29">
        <f>SUM(C2:C28)</f>
        <v>1470</v>
      </c>
    </row>
    <row r="30" spans="1:3" x14ac:dyDescent="0.3">
      <c r="A30" t="s">
        <v>35</v>
      </c>
      <c r="B30" s="6">
        <f>B29/1854</f>
        <v>0.63915857605177995</v>
      </c>
      <c r="C30" s="6">
        <f>C29/1854</f>
        <v>0.79288025889967639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Jacopo Lazzari</cp:lastModifiedBy>
  <dcterms:created xsi:type="dcterms:W3CDTF">2022-11-10T15:05:24Z</dcterms:created>
  <dcterms:modified xsi:type="dcterms:W3CDTF">2022-11-10T16:26:23Z</dcterms:modified>
</cp:coreProperties>
</file>