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ocuments/"/>
    </mc:Choice>
  </mc:AlternateContent>
  <xr:revisionPtr revIDLastSave="0" documentId="8_{6CFCC5C1-46D5-B84D-8719-BDA7CA107F57}" xr6:coauthVersionLast="46" xr6:coauthVersionMax="46" xr10:uidLastSave="{00000000-0000-0000-0000-000000000000}"/>
  <bookViews>
    <workbookView xWindow="14520" yWindow="0" windowWidth="14280" windowHeight="18000" xr2:uid="{0AC2A554-6199-9844-8AC0-7169E6B2CC7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2" i="1"/>
</calcChain>
</file>

<file path=xl/sharedStrings.xml><?xml version="1.0" encoding="utf-8"?>
<sst xmlns="http://schemas.openxmlformats.org/spreadsheetml/2006/main" count="116" uniqueCount="72">
  <si>
    <t>Atlanta Falcons</t>
  </si>
  <si>
    <t>Buffalo Bills</t>
  </si>
  <si>
    <t>Carolina Panthers</t>
  </si>
  <si>
    <t>Chicago Bears</t>
  </si>
  <si>
    <t>Cincinnati Bengals</t>
  </si>
  <si>
    <t>Cleveland Browns</t>
  </si>
  <si>
    <t>Indianapolis Colts</t>
  </si>
  <si>
    <t>Arizona Cardinals</t>
  </si>
  <si>
    <t>Dallas Cowboys</t>
  </si>
  <si>
    <t>Denver Broncos</t>
  </si>
  <si>
    <t>Detroit Lions</t>
  </si>
  <si>
    <t>Green Bay Packers</t>
  </si>
  <si>
    <t>Houston Texans</t>
  </si>
  <si>
    <t>Jacksonville Jaguars</t>
  </si>
  <si>
    <t>Kansas City Chiefs</t>
  </si>
  <si>
    <t>Miami Dolphins</t>
  </si>
  <si>
    <t>Minnesota Vikings</t>
  </si>
  <si>
    <t>New Orleans Saints</t>
  </si>
  <si>
    <t>New England Patriots</t>
  </si>
  <si>
    <t>New York Giants</t>
  </si>
  <si>
    <t>Tm</t>
  </si>
  <si>
    <t>G</t>
  </si>
  <si>
    <t>Att</t>
  </si>
  <si>
    <t>Cmp</t>
  </si>
  <si>
    <t>Yds</t>
  </si>
  <si>
    <t>TD</t>
  </si>
  <si>
    <t>DADOT</t>
  </si>
  <si>
    <t>Air</t>
  </si>
  <si>
    <t>YAC</t>
  </si>
  <si>
    <t>Bltz</t>
  </si>
  <si>
    <t>Bltz%</t>
  </si>
  <si>
    <t>Hrry</t>
  </si>
  <si>
    <t>Hrry%</t>
  </si>
  <si>
    <t>QBKD</t>
  </si>
  <si>
    <t>QBKD%</t>
  </si>
  <si>
    <t>Sk</t>
  </si>
  <si>
    <t>Prss</t>
  </si>
  <si>
    <t>Prss%</t>
  </si>
  <si>
    <t>MTkl</t>
  </si>
  <si>
    <t>New York Jets</t>
  </si>
  <si>
    <t>Tennessee Titans</t>
  </si>
  <si>
    <t>Philadelphia Eagles</t>
  </si>
  <si>
    <t>Pittsburgh Steelers</t>
  </si>
  <si>
    <t>Las Vegas Raiders</t>
  </si>
  <si>
    <t>Los Angeles Rams</t>
  </si>
  <si>
    <t>Baltimore Ravens</t>
  </si>
  <si>
    <t>Los Angeles Chargers</t>
  </si>
  <si>
    <t>Seattle Seahawks</t>
  </si>
  <si>
    <t>San Francisco 49ers</t>
  </si>
  <si>
    <t>Tampa Bay Buccaneers</t>
  </si>
  <si>
    <t>Washington Football Team</t>
  </si>
  <si>
    <t>lose</t>
  </si>
  <si>
    <t>tie</t>
  </si>
  <si>
    <t>win</t>
  </si>
  <si>
    <t>rank</t>
  </si>
  <si>
    <t>Passing</t>
  </si>
  <si>
    <t>Rushing</t>
  </si>
  <si>
    <t>Penalties</t>
  </si>
  <si>
    <t>PF</t>
  </si>
  <si>
    <t>Y/P</t>
  </si>
  <si>
    <t>TO</t>
  </si>
  <si>
    <t>FL</t>
  </si>
  <si>
    <t>1stD</t>
  </si>
  <si>
    <t>Int</t>
  </si>
  <si>
    <t>Y/A</t>
  </si>
  <si>
    <t>1stDP</t>
  </si>
  <si>
    <t>RushAtt</t>
  </si>
  <si>
    <t>1stDR</t>
  </si>
  <si>
    <t>playoff</t>
  </si>
  <si>
    <t>no</t>
  </si>
  <si>
    <t>yes</t>
  </si>
  <si>
    <t>winning record?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</si>
</sst>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9.4"/>
      <color rgb="FF000000"/>
      <name val="Verdana"/>
      <family val="2"/>
    </font>
    <font>
      <u/>
      <sz val="12"/>
      <color theme="10"/>
      <name val="Calibri"/>
      <family val="2"/>
      <scheme val="minor"/>
    </font>
    <font>
      <b/>
      <sz val="9.4"/>
      <color rgb="FF99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10" fontId="0" fillId="0" borderId="0" xfId="0" applyNumberFormat="1"/>
    <xf numFmtId="0" fontId="3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6180-B9AA-6A4B-9D21-A2A93E82FB05}">
  <dimension ref="A1:AK33"/>
  <sheetViews>
    <sheetView tabSelected="1" zoomScaleNormal="100" workbookViewId="0">
      <selection activeCell="AK33" sqref="AK33"/>
    </sheetView>
  </sheetViews>
  <sheetFormatPr baseColWidth="10" defaultRowHeight="16" x14ac:dyDescent="0.2"/>
  <sheetData>
    <row r="1" spans="1:3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53</v>
      </c>
      <c r="U1" t="s">
        <v>51</v>
      </c>
      <c r="V1" t="s">
        <v>52</v>
      </c>
      <c r="W1" t="s">
        <v>54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65</v>
      </c>
      <c r="AE1" t="s">
        <v>66</v>
      </c>
      <c r="AF1" t="s">
        <v>24</v>
      </c>
      <c r="AG1" t="s">
        <v>25</v>
      </c>
      <c r="AH1" t="s">
        <v>64</v>
      </c>
      <c r="AI1" t="s">
        <v>67</v>
      </c>
      <c r="AJ1" t="s">
        <v>68</v>
      </c>
      <c r="AK1" t="s">
        <v>71</v>
      </c>
    </row>
    <row r="2" spans="1:37" x14ac:dyDescent="0.2">
      <c r="A2" t="s">
        <v>7</v>
      </c>
      <c r="B2">
        <v>16</v>
      </c>
      <c r="C2">
        <v>570</v>
      </c>
      <c r="D2">
        <v>365</v>
      </c>
      <c r="E2">
        <v>3623</v>
      </c>
      <c r="F2">
        <v>26</v>
      </c>
      <c r="G2">
        <v>7.7</v>
      </c>
      <c r="H2">
        <v>1920</v>
      </c>
      <c r="I2">
        <v>2057</v>
      </c>
      <c r="J2">
        <v>256</v>
      </c>
      <c r="K2" s="3">
        <v>0.39300000000000002</v>
      </c>
      <c r="L2">
        <v>66</v>
      </c>
      <c r="M2" s="3">
        <v>0.10100000000000001</v>
      </c>
      <c r="N2">
        <v>54</v>
      </c>
      <c r="O2" s="3">
        <v>9.5000000000000001E-2</v>
      </c>
      <c r="P2">
        <v>48</v>
      </c>
      <c r="Q2">
        <v>168</v>
      </c>
      <c r="R2" s="3">
        <v>0.25800000000000001</v>
      </c>
      <c r="S2">
        <v>111</v>
      </c>
      <c r="T2">
        <v>8</v>
      </c>
      <c r="U2">
        <v>8</v>
      </c>
      <c r="V2">
        <v>0</v>
      </c>
      <c r="W2">
        <v>12</v>
      </c>
      <c r="X2">
        <v>367</v>
      </c>
      <c r="Y2">
        <v>5.3</v>
      </c>
      <c r="Z2">
        <v>21</v>
      </c>
      <c r="AA2">
        <v>10</v>
      </c>
      <c r="AB2">
        <v>363</v>
      </c>
      <c r="AC2">
        <v>11</v>
      </c>
      <c r="AD2">
        <v>207</v>
      </c>
      <c r="AE2">
        <v>436</v>
      </c>
      <c r="AF2">
        <v>2008</v>
      </c>
      <c r="AG2">
        <v>13</v>
      </c>
      <c r="AH2">
        <v>4.5999999999999996</v>
      </c>
      <c r="AI2">
        <v>118</v>
      </c>
      <c r="AJ2" t="s">
        <v>69</v>
      </c>
      <c r="AK2" t="str">
        <f>IF(T2&gt;8,"yes","no")</f>
        <v>no</v>
      </c>
    </row>
    <row r="3" spans="1:37" x14ac:dyDescent="0.2">
      <c r="A3" t="s">
        <v>0</v>
      </c>
      <c r="B3">
        <v>16</v>
      </c>
      <c r="C3">
        <v>625</v>
      </c>
      <c r="D3">
        <v>425</v>
      </c>
      <c r="E3">
        <v>4697</v>
      </c>
      <c r="F3">
        <v>34</v>
      </c>
      <c r="G3">
        <v>8.5</v>
      </c>
      <c r="H3">
        <v>2757</v>
      </c>
      <c r="I3">
        <v>2248</v>
      </c>
      <c r="J3">
        <v>224</v>
      </c>
      <c r="K3" s="3">
        <v>0.32800000000000001</v>
      </c>
      <c r="L3">
        <v>73</v>
      </c>
      <c r="M3" s="3">
        <v>0.107</v>
      </c>
      <c r="N3">
        <v>59</v>
      </c>
      <c r="O3" s="3">
        <v>9.4E-2</v>
      </c>
      <c r="P3">
        <v>29</v>
      </c>
      <c r="Q3">
        <v>161</v>
      </c>
      <c r="R3" s="3">
        <v>0.23599999999999999</v>
      </c>
      <c r="S3">
        <v>100</v>
      </c>
      <c r="T3">
        <v>4</v>
      </c>
      <c r="U3">
        <v>12</v>
      </c>
      <c r="V3">
        <v>0</v>
      </c>
      <c r="W3">
        <v>19</v>
      </c>
      <c r="X3">
        <v>414</v>
      </c>
      <c r="Y3">
        <v>6.2</v>
      </c>
      <c r="Z3">
        <v>21</v>
      </c>
      <c r="AA3">
        <v>9</v>
      </c>
      <c r="AB3">
        <v>367</v>
      </c>
      <c r="AC3">
        <v>12</v>
      </c>
      <c r="AD3">
        <v>239</v>
      </c>
      <c r="AE3">
        <v>380</v>
      </c>
      <c r="AF3">
        <v>1677</v>
      </c>
      <c r="AG3">
        <v>15</v>
      </c>
      <c r="AH3">
        <v>4.4000000000000004</v>
      </c>
      <c r="AI3">
        <v>97</v>
      </c>
      <c r="AJ3" t="s">
        <v>69</v>
      </c>
      <c r="AK3" t="str">
        <f t="shared" ref="AK3:AK33" si="0">IF(T3&gt;8,"yes","no")</f>
        <v>no</v>
      </c>
    </row>
    <row r="4" spans="1:37" x14ac:dyDescent="0.2">
      <c r="A4" t="s">
        <v>45</v>
      </c>
      <c r="B4">
        <v>16</v>
      </c>
      <c r="C4">
        <v>596</v>
      </c>
      <c r="D4">
        <v>380</v>
      </c>
      <c r="E4">
        <v>3536</v>
      </c>
      <c r="F4">
        <v>22</v>
      </c>
      <c r="G4">
        <v>7.9</v>
      </c>
      <c r="H4">
        <v>2078</v>
      </c>
      <c r="I4">
        <v>1787</v>
      </c>
      <c r="J4">
        <v>290</v>
      </c>
      <c r="K4" s="3">
        <v>0.441</v>
      </c>
      <c r="L4">
        <v>60</v>
      </c>
      <c r="M4" s="3">
        <v>9.0999999999999998E-2</v>
      </c>
      <c r="N4">
        <v>71</v>
      </c>
      <c r="O4" s="3">
        <v>0.11899999999999999</v>
      </c>
      <c r="P4">
        <v>39</v>
      </c>
      <c r="Q4">
        <v>170</v>
      </c>
      <c r="R4" s="3">
        <v>0.25900000000000001</v>
      </c>
      <c r="S4">
        <v>135</v>
      </c>
      <c r="T4">
        <v>11</v>
      </c>
      <c r="U4">
        <v>5</v>
      </c>
      <c r="V4">
        <v>0</v>
      </c>
      <c r="W4">
        <v>2</v>
      </c>
      <c r="X4">
        <v>303</v>
      </c>
      <c r="Y4">
        <v>5.2</v>
      </c>
      <c r="Z4">
        <v>22</v>
      </c>
      <c r="AA4">
        <v>12</v>
      </c>
      <c r="AB4">
        <v>347</v>
      </c>
      <c r="AC4">
        <v>10</v>
      </c>
      <c r="AD4">
        <v>213</v>
      </c>
      <c r="AE4">
        <v>382</v>
      </c>
      <c r="AF4">
        <v>1740</v>
      </c>
      <c r="AG4">
        <v>12</v>
      </c>
      <c r="AH4">
        <v>4.5999999999999996</v>
      </c>
      <c r="AI4">
        <v>96</v>
      </c>
      <c r="AJ4" t="s">
        <v>70</v>
      </c>
      <c r="AK4" t="str">
        <f t="shared" si="0"/>
        <v>yes</v>
      </c>
    </row>
    <row r="5" spans="1:37" x14ac:dyDescent="0.2">
      <c r="A5" t="s">
        <v>1</v>
      </c>
      <c r="B5">
        <v>16</v>
      </c>
      <c r="C5">
        <v>573</v>
      </c>
      <c r="D5">
        <v>369</v>
      </c>
      <c r="E5">
        <v>3726</v>
      </c>
      <c r="F5">
        <v>23</v>
      </c>
      <c r="G5">
        <v>7</v>
      </c>
      <c r="H5">
        <v>2192</v>
      </c>
      <c r="I5">
        <v>1758</v>
      </c>
      <c r="J5">
        <v>230</v>
      </c>
      <c r="K5" s="3">
        <v>0.35799999999999998</v>
      </c>
      <c r="L5">
        <v>51</v>
      </c>
      <c r="M5" s="3">
        <v>7.9000000000000001E-2</v>
      </c>
      <c r="N5">
        <v>46</v>
      </c>
      <c r="O5" s="3">
        <v>0.08</v>
      </c>
      <c r="P5">
        <v>38</v>
      </c>
      <c r="Q5">
        <v>135</v>
      </c>
      <c r="R5" s="3">
        <v>0.21</v>
      </c>
      <c r="S5">
        <v>127</v>
      </c>
      <c r="T5">
        <v>13</v>
      </c>
      <c r="U5">
        <v>3</v>
      </c>
      <c r="V5">
        <v>0</v>
      </c>
      <c r="W5">
        <v>16</v>
      </c>
      <c r="X5">
        <v>375</v>
      </c>
      <c r="Y5">
        <v>5.5</v>
      </c>
      <c r="Z5">
        <v>26</v>
      </c>
      <c r="AA5">
        <v>11</v>
      </c>
      <c r="AB5">
        <v>351</v>
      </c>
      <c r="AC5">
        <v>15</v>
      </c>
      <c r="AD5">
        <v>199</v>
      </c>
      <c r="AE5">
        <v>414</v>
      </c>
      <c r="AF5">
        <v>1914</v>
      </c>
      <c r="AG5">
        <v>21</v>
      </c>
      <c r="AH5">
        <v>4.5999999999999996</v>
      </c>
      <c r="AI5">
        <v>125</v>
      </c>
      <c r="AJ5" t="s">
        <v>70</v>
      </c>
      <c r="AK5" t="str">
        <f t="shared" si="0"/>
        <v>yes</v>
      </c>
    </row>
    <row r="6" spans="1:37" x14ac:dyDescent="0.2">
      <c r="A6" t="s">
        <v>2</v>
      </c>
      <c r="B6">
        <v>16</v>
      </c>
      <c r="C6">
        <v>585</v>
      </c>
      <c r="D6">
        <v>398</v>
      </c>
      <c r="E6">
        <v>3825</v>
      </c>
      <c r="F6">
        <v>28</v>
      </c>
      <c r="G6">
        <v>7.4</v>
      </c>
      <c r="H6">
        <v>2372</v>
      </c>
      <c r="I6">
        <v>1971</v>
      </c>
      <c r="J6">
        <v>153</v>
      </c>
      <c r="K6" s="3">
        <v>0.24</v>
      </c>
      <c r="L6">
        <v>60</v>
      </c>
      <c r="M6" s="3">
        <v>9.4E-2</v>
      </c>
      <c r="N6">
        <v>45</v>
      </c>
      <c r="O6" s="3">
        <v>7.6999999999999999E-2</v>
      </c>
      <c r="P6">
        <v>29</v>
      </c>
      <c r="Q6">
        <v>134</v>
      </c>
      <c r="R6" s="3">
        <v>0.21</v>
      </c>
      <c r="S6">
        <v>119</v>
      </c>
      <c r="T6">
        <v>5</v>
      </c>
      <c r="U6">
        <v>11</v>
      </c>
      <c r="V6">
        <v>0</v>
      </c>
      <c r="W6">
        <v>18</v>
      </c>
      <c r="X6">
        <v>402</v>
      </c>
      <c r="Y6">
        <v>5.6</v>
      </c>
      <c r="Z6">
        <v>22</v>
      </c>
      <c r="AA6">
        <v>15</v>
      </c>
      <c r="AB6">
        <v>360</v>
      </c>
      <c r="AC6">
        <v>7</v>
      </c>
      <c r="AD6">
        <v>211</v>
      </c>
      <c r="AE6">
        <v>408</v>
      </c>
      <c r="AF6">
        <v>1936</v>
      </c>
      <c r="AG6">
        <v>17</v>
      </c>
      <c r="AH6">
        <v>4.7</v>
      </c>
      <c r="AI6">
        <v>114</v>
      </c>
      <c r="AJ6" t="s">
        <v>69</v>
      </c>
      <c r="AK6" t="str">
        <f t="shared" si="0"/>
        <v>no</v>
      </c>
    </row>
    <row r="7" spans="1:37" x14ac:dyDescent="0.2">
      <c r="A7" t="s">
        <v>3</v>
      </c>
      <c r="B7">
        <v>16</v>
      </c>
      <c r="C7">
        <v>547</v>
      </c>
      <c r="D7">
        <v>350</v>
      </c>
      <c r="E7">
        <v>3705</v>
      </c>
      <c r="F7">
        <v>28</v>
      </c>
      <c r="G7">
        <v>8.6</v>
      </c>
      <c r="H7">
        <v>2377</v>
      </c>
      <c r="I7">
        <v>1751</v>
      </c>
      <c r="J7">
        <v>131</v>
      </c>
      <c r="K7" s="3">
        <v>0.214</v>
      </c>
      <c r="L7">
        <v>50</v>
      </c>
      <c r="M7" s="3">
        <v>8.2000000000000003E-2</v>
      </c>
      <c r="N7">
        <v>48</v>
      </c>
      <c r="O7" s="3">
        <v>8.7999999999999995E-2</v>
      </c>
      <c r="P7">
        <v>35</v>
      </c>
      <c r="Q7">
        <v>133</v>
      </c>
      <c r="R7" s="3">
        <v>0.218</v>
      </c>
      <c r="S7">
        <v>89</v>
      </c>
      <c r="T7">
        <v>8</v>
      </c>
      <c r="U7">
        <v>8</v>
      </c>
      <c r="V7">
        <v>0</v>
      </c>
      <c r="W7">
        <v>14</v>
      </c>
      <c r="X7">
        <v>370</v>
      </c>
      <c r="Y7">
        <v>5.4</v>
      </c>
      <c r="Z7">
        <v>18</v>
      </c>
      <c r="AA7">
        <v>8</v>
      </c>
      <c r="AB7">
        <v>331</v>
      </c>
      <c r="AC7">
        <v>10</v>
      </c>
      <c r="AD7">
        <v>190</v>
      </c>
      <c r="AE7">
        <v>438</v>
      </c>
      <c r="AF7">
        <v>1814</v>
      </c>
      <c r="AG7">
        <v>11</v>
      </c>
      <c r="AH7">
        <v>4.0999999999999996</v>
      </c>
      <c r="AI7">
        <v>104</v>
      </c>
      <c r="AJ7" t="s">
        <v>70</v>
      </c>
      <c r="AK7" t="str">
        <f t="shared" si="0"/>
        <v>no</v>
      </c>
    </row>
    <row r="8" spans="1:37" x14ac:dyDescent="0.2">
      <c r="A8" t="s">
        <v>4</v>
      </c>
      <c r="B8">
        <v>16</v>
      </c>
      <c r="C8">
        <v>541</v>
      </c>
      <c r="D8">
        <v>340</v>
      </c>
      <c r="E8">
        <v>3859</v>
      </c>
      <c r="F8">
        <v>32</v>
      </c>
      <c r="G8">
        <v>8.8000000000000007</v>
      </c>
      <c r="H8">
        <v>2380</v>
      </c>
      <c r="I8">
        <v>1683</v>
      </c>
      <c r="J8">
        <v>181</v>
      </c>
      <c r="K8" s="3">
        <v>0.309</v>
      </c>
      <c r="L8">
        <v>41</v>
      </c>
      <c r="M8" s="3">
        <v>7.0000000000000007E-2</v>
      </c>
      <c r="N8">
        <v>49</v>
      </c>
      <c r="O8" s="3">
        <v>9.0999999999999998E-2</v>
      </c>
      <c r="P8">
        <v>17</v>
      </c>
      <c r="Q8">
        <v>107</v>
      </c>
      <c r="R8" s="3">
        <v>0.183</v>
      </c>
      <c r="S8">
        <v>109</v>
      </c>
      <c r="T8">
        <v>4</v>
      </c>
      <c r="U8">
        <v>11</v>
      </c>
      <c r="V8">
        <v>1</v>
      </c>
      <c r="W8">
        <v>22</v>
      </c>
      <c r="X8">
        <v>424</v>
      </c>
      <c r="Y8">
        <v>6.1</v>
      </c>
      <c r="Z8">
        <v>17</v>
      </c>
      <c r="AA8">
        <v>6</v>
      </c>
      <c r="AB8">
        <v>343</v>
      </c>
      <c r="AC8">
        <v>11</v>
      </c>
      <c r="AD8">
        <v>192</v>
      </c>
      <c r="AE8">
        <v>463</v>
      </c>
      <c r="AF8">
        <v>2368</v>
      </c>
      <c r="AG8">
        <v>13</v>
      </c>
      <c r="AH8">
        <v>5.0999999999999996</v>
      </c>
      <c r="AI8">
        <v>126</v>
      </c>
      <c r="AJ8" t="s">
        <v>69</v>
      </c>
      <c r="AK8" t="str">
        <f t="shared" si="0"/>
        <v>no</v>
      </c>
    </row>
    <row r="9" spans="1:37" x14ac:dyDescent="0.2">
      <c r="A9" t="s">
        <v>5</v>
      </c>
      <c r="B9">
        <v>16</v>
      </c>
      <c r="C9">
        <v>585</v>
      </c>
      <c r="D9">
        <v>371</v>
      </c>
      <c r="E9">
        <v>3962</v>
      </c>
      <c r="F9">
        <v>31</v>
      </c>
      <c r="G9">
        <v>8.6999999999999993</v>
      </c>
      <c r="H9">
        <v>2465</v>
      </c>
      <c r="I9">
        <v>1857</v>
      </c>
      <c r="J9">
        <v>138</v>
      </c>
      <c r="K9" s="3">
        <v>0.21299999999999999</v>
      </c>
      <c r="L9">
        <v>69</v>
      </c>
      <c r="M9" s="3">
        <v>0.106</v>
      </c>
      <c r="N9">
        <v>29</v>
      </c>
      <c r="O9" s="3">
        <v>0.05</v>
      </c>
      <c r="P9">
        <v>38</v>
      </c>
      <c r="Q9">
        <v>136</v>
      </c>
      <c r="R9" s="3">
        <v>0.21</v>
      </c>
      <c r="S9">
        <v>97</v>
      </c>
      <c r="T9">
        <v>11</v>
      </c>
      <c r="U9">
        <v>5</v>
      </c>
      <c r="V9">
        <v>0</v>
      </c>
      <c r="W9">
        <v>21</v>
      </c>
      <c r="X9">
        <v>419</v>
      </c>
      <c r="Y9">
        <v>5.5</v>
      </c>
      <c r="Z9">
        <v>21</v>
      </c>
      <c r="AA9">
        <v>10</v>
      </c>
      <c r="AB9">
        <v>352</v>
      </c>
      <c r="AC9">
        <v>11</v>
      </c>
      <c r="AD9">
        <v>214</v>
      </c>
      <c r="AE9">
        <v>412</v>
      </c>
      <c r="AF9">
        <v>1773</v>
      </c>
      <c r="AG9">
        <v>16</v>
      </c>
      <c r="AH9">
        <v>4.3</v>
      </c>
      <c r="AI9">
        <v>116</v>
      </c>
      <c r="AJ9" t="s">
        <v>70</v>
      </c>
      <c r="AK9" t="str">
        <f t="shared" si="0"/>
        <v>yes</v>
      </c>
    </row>
    <row r="10" spans="1:37" x14ac:dyDescent="0.2">
      <c r="A10" t="s">
        <v>8</v>
      </c>
      <c r="B10">
        <v>16</v>
      </c>
      <c r="C10">
        <v>513</v>
      </c>
      <c r="D10">
        <v>328</v>
      </c>
      <c r="E10">
        <v>3642</v>
      </c>
      <c r="F10">
        <v>34</v>
      </c>
      <c r="G10">
        <v>8.4</v>
      </c>
      <c r="H10">
        <v>2319</v>
      </c>
      <c r="I10">
        <v>1688</v>
      </c>
      <c r="J10">
        <v>131</v>
      </c>
      <c r="K10" s="3">
        <v>0.22700000000000001</v>
      </c>
      <c r="L10">
        <v>58</v>
      </c>
      <c r="M10" s="3">
        <v>0.1</v>
      </c>
      <c r="N10">
        <v>42</v>
      </c>
      <c r="O10" s="3">
        <v>8.2000000000000003E-2</v>
      </c>
      <c r="P10">
        <v>31</v>
      </c>
      <c r="Q10">
        <v>131</v>
      </c>
      <c r="R10" s="3">
        <v>0.22700000000000001</v>
      </c>
      <c r="S10">
        <v>103</v>
      </c>
      <c r="T10">
        <v>6</v>
      </c>
      <c r="U10">
        <v>10</v>
      </c>
      <c r="V10">
        <v>0</v>
      </c>
      <c r="W10">
        <v>28</v>
      </c>
      <c r="X10">
        <v>473</v>
      </c>
      <c r="Y10">
        <v>5.9</v>
      </c>
      <c r="Z10">
        <v>23</v>
      </c>
      <c r="AA10">
        <v>13</v>
      </c>
      <c r="AB10">
        <v>359</v>
      </c>
      <c r="AC10">
        <v>10</v>
      </c>
      <c r="AD10">
        <v>180</v>
      </c>
      <c r="AE10">
        <v>510</v>
      </c>
      <c r="AF10">
        <v>2541</v>
      </c>
      <c r="AG10">
        <v>20</v>
      </c>
      <c r="AH10">
        <v>5</v>
      </c>
      <c r="AI10">
        <v>142</v>
      </c>
      <c r="AJ10" t="s">
        <v>69</v>
      </c>
      <c r="AK10" t="str">
        <f t="shared" si="0"/>
        <v>no</v>
      </c>
    </row>
    <row r="11" spans="1:37" x14ac:dyDescent="0.2">
      <c r="A11" t="s">
        <v>9</v>
      </c>
      <c r="B11">
        <v>16</v>
      </c>
      <c r="C11">
        <v>567</v>
      </c>
      <c r="D11">
        <v>374</v>
      </c>
      <c r="E11">
        <v>3807</v>
      </c>
      <c r="F11">
        <v>21</v>
      </c>
      <c r="G11">
        <v>8.1</v>
      </c>
      <c r="H11">
        <v>2366</v>
      </c>
      <c r="I11">
        <v>1814</v>
      </c>
      <c r="J11">
        <v>178</v>
      </c>
      <c r="K11" s="3">
        <v>0.27900000000000003</v>
      </c>
      <c r="L11">
        <v>73</v>
      </c>
      <c r="M11" s="3">
        <v>0.115</v>
      </c>
      <c r="N11">
        <v>44</v>
      </c>
      <c r="O11" s="3">
        <v>7.8E-2</v>
      </c>
      <c r="P11">
        <v>42</v>
      </c>
      <c r="Q11">
        <v>159</v>
      </c>
      <c r="R11" s="3">
        <v>0.25</v>
      </c>
      <c r="S11">
        <v>94</v>
      </c>
      <c r="T11">
        <v>5</v>
      </c>
      <c r="U11">
        <v>11</v>
      </c>
      <c r="V11">
        <v>0</v>
      </c>
      <c r="W11">
        <v>25</v>
      </c>
      <c r="X11">
        <v>446</v>
      </c>
      <c r="Y11">
        <v>5.6</v>
      </c>
      <c r="Z11">
        <v>16</v>
      </c>
      <c r="AA11">
        <v>6</v>
      </c>
      <c r="AB11">
        <v>333</v>
      </c>
      <c r="AC11">
        <v>10</v>
      </c>
      <c r="AD11">
        <v>201</v>
      </c>
      <c r="AE11">
        <v>434</v>
      </c>
      <c r="AF11">
        <v>2080</v>
      </c>
      <c r="AG11">
        <v>22</v>
      </c>
      <c r="AH11">
        <v>4.8</v>
      </c>
      <c r="AI11">
        <v>106</v>
      </c>
      <c r="AJ11" t="s">
        <v>69</v>
      </c>
      <c r="AK11" t="str">
        <f t="shared" si="0"/>
        <v>no</v>
      </c>
    </row>
    <row r="12" spans="1:37" x14ac:dyDescent="0.2">
      <c r="A12" t="s">
        <v>10</v>
      </c>
      <c r="B12">
        <v>16</v>
      </c>
      <c r="C12">
        <v>557</v>
      </c>
      <c r="D12">
        <v>383</v>
      </c>
      <c r="E12">
        <v>4558</v>
      </c>
      <c r="F12">
        <v>38</v>
      </c>
      <c r="G12">
        <v>8.8000000000000007</v>
      </c>
      <c r="H12">
        <v>2782</v>
      </c>
      <c r="I12">
        <v>2175</v>
      </c>
      <c r="J12">
        <v>142</v>
      </c>
      <c r="K12" s="3">
        <v>0.23699999999999999</v>
      </c>
      <c r="L12">
        <v>46</v>
      </c>
      <c r="M12" s="3">
        <v>7.6999999999999999E-2</v>
      </c>
      <c r="N12">
        <v>31</v>
      </c>
      <c r="O12" s="3">
        <v>5.6000000000000001E-2</v>
      </c>
      <c r="P12">
        <v>24</v>
      </c>
      <c r="Q12">
        <v>101</v>
      </c>
      <c r="R12" s="3">
        <v>0.16900000000000001</v>
      </c>
      <c r="S12">
        <v>128</v>
      </c>
      <c r="T12">
        <v>5</v>
      </c>
      <c r="U12">
        <v>11</v>
      </c>
      <c r="V12">
        <v>0</v>
      </c>
      <c r="W12">
        <v>32</v>
      </c>
      <c r="X12">
        <v>519</v>
      </c>
      <c r="Y12">
        <v>6.3</v>
      </c>
      <c r="Z12">
        <v>12</v>
      </c>
      <c r="AA12">
        <v>5</v>
      </c>
      <c r="AB12">
        <v>415</v>
      </c>
      <c r="AC12">
        <v>7</v>
      </c>
      <c r="AD12">
        <v>253</v>
      </c>
      <c r="AE12">
        <v>487</v>
      </c>
      <c r="AF12">
        <v>2158</v>
      </c>
      <c r="AG12">
        <v>27</v>
      </c>
      <c r="AH12">
        <v>4.4000000000000004</v>
      </c>
      <c r="AI12">
        <v>127</v>
      </c>
      <c r="AJ12" t="s">
        <v>69</v>
      </c>
      <c r="AK12" t="str">
        <f t="shared" si="0"/>
        <v>no</v>
      </c>
    </row>
    <row r="13" spans="1:37" x14ac:dyDescent="0.2">
      <c r="A13" t="s">
        <v>11</v>
      </c>
      <c r="B13">
        <v>16</v>
      </c>
      <c r="C13">
        <v>536</v>
      </c>
      <c r="D13">
        <v>346</v>
      </c>
      <c r="E13">
        <v>3539</v>
      </c>
      <c r="F13">
        <v>23</v>
      </c>
      <c r="G13">
        <v>7.7</v>
      </c>
      <c r="H13">
        <v>2112</v>
      </c>
      <c r="I13">
        <v>1858</v>
      </c>
      <c r="J13">
        <v>150</v>
      </c>
      <c r="K13" s="3">
        <v>0.247</v>
      </c>
      <c r="L13">
        <v>50</v>
      </c>
      <c r="M13" s="3">
        <v>8.2000000000000003E-2</v>
      </c>
      <c r="N13">
        <v>36</v>
      </c>
      <c r="O13" s="3">
        <v>6.7000000000000004E-2</v>
      </c>
      <c r="P13">
        <v>41</v>
      </c>
      <c r="Q13">
        <v>127</v>
      </c>
      <c r="R13" s="3">
        <v>0.20899999999999999</v>
      </c>
      <c r="S13">
        <v>108</v>
      </c>
      <c r="T13">
        <v>13</v>
      </c>
      <c r="U13">
        <v>3</v>
      </c>
      <c r="V13">
        <v>0</v>
      </c>
      <c r="W13">
        <v>13</v>
      </c>
      <c r="X13">
        <v>369</v>
      </c>
      <c r="Y13">
        <v>5.5</v>
      </c>
      <c r="Z13">
        <v>18</v>
      </c>
      <c r="AA13">
        <v>7</v>
      </c>
      <c r="AB13">
        <v>332</v>
      </c>
      <c r="AC13">
        <v>11</v>
      </c>
      <c r="AD13">
        <v>184</v>
      </c>
      <c r="AE13">
        <v>397</v>
      </c>
      <c r="AF13">
        <v>1805</v>
      </c>
      <c r="AG13">
        <v>16</v>
      </c>
      <c r="AH13">
        <v>4.5</v>
      </c>
      <c r="AI13">
        <v>119</v>
      </c>
      <c r="AJ13" t="s">
        <v>70</v>
      </c>
      <c r="AK13" t="str">
        <f t="shared" si="0"/>
        <v>yes</v>
      </c>
    </row>
    <row r="14" spans="1:37" x14ac:dyDescent="0.2">
      <c r="A14" t="s">
        <v>12</v>
      </c>
      <c r="B14">
        <v>16</v>
      </c>
      <c r="C14">
        <v>541</v>
      </c>
      <c r="D14">
        <v>377</v>
      </c>
      <c r="E14">
        <v>4104</v>
      </c>
      <c r="F14">
        <v>30</v>
      </c>
      <c r="G14">
        <v>7.7</v>
      </c>
      <c r="H14">
        <v>2232</v>
      </c>
      <c r="I14">
        <v>2282</v>
      </c>
      <c r="J14">
        <v>212</v>
      </c>
      <c r="K14" s="3">
        <v>0.35899999999999999</v>
      </c>
      <c r="L14">
        <v>47</v>
      </c>
      <c r="M14" s="3">
        <v>0.08</v>
      </c>
      <c r="N14">
        <v>40</v>
      </c>
      <c r="O14" s="3">
        <v>7.3999999999999996E-2</v>
      </c>
      <c r="P14">
        <v>34</v>
      </c>
      <c r="Q14">
        <v>121</v>
      </c>
      <c r="R14" s="3">
        <v>0.20499999999999999</v>
      </c>
      <c r="S14">
        <v>125</v>
      </c>
      <c r="T14">
        <v>4</v>
      </c>
      <c r="U14">
        <v>12</v>
      </c>
      <c r="V14">
        <v>0</v>
      </c>
      <c r="W14">
        <v>27</v>
      </c>
      <c r="X14">
        <v>464</v>
      </c>
      <c r="Y14">
        <v>6.2</v>
      </c>
      <c r="Z14">
        <v>9</v>
      </c>
      <c r="AA14">
        <v>6</v>
      </c>
      <c r="AB14">
        <v>390</v>
      </c>
      <c r="AC14">
        <v>3</v>
      </c>
      <c r="AD14">
        <v>222</v>
      </c>
      <c r="AE14">
        <v>493</v>
      </c>
      <c r="AF14">
        <v>2564</v>
      </c>
      <c r="AG14">
        <v>24</v>
      </c>
      <c r="AH14">
        <v>5.2</v>
      </c>
      <c r="AI14">
        <v>145</v>
      </c>
      <c r="AJ14" t="s">
        <v>69</v>
      </c>
      <c r="AK14" t="str">
        <f t="shared" si="0"/>
        <v>no</v>
      </c>
    </row>
    <row r="15" spans="1:37" x14ac:dyDescent="0.2">
      <c r="A15" t="s">
        <v>6</v>
      </c>
      <c r="B15">
        <v>16</v>
      </c>
      <c r="C15">
        <v>562</v>
      </c>
      <c r="D15">
        <v>369</v>
      </c>
      <c r="E15">
        <v>3866</v>
      </c>
      <c r="F15">
        <v>24</v>
      </c>
      <c r="G15">
        <v>8</v>
      </c>
      <c r="H15">
        <v>2546</v>
      </c>
      <c r="I15">
        <v>1766</v>
      </c>
      <c r="J15">
        <v>108</v>
      </c>
      <c r="K15" s="3">
        <v>0.17100000000000001</v>
      </c>
      <c r="L15">
        <v>71</v>
      </c>
      <c r="M15" s="3">
        <v>0.112</v>
      </c>
      <c r="N15">
        <v>34</v>
      </c>
      <c r="O15" s="3">
        <v>0.06</v>
      </c>
      <c r="P15">
        <v>40</v>
      </c>
      <c r="Q15">
        <v>145</v>
      </c>
      <c r="R15" s="3">
        <v>0.22900000000000001</v>
      </c>
      <c r="S15">
        <v>70</v>
      </c>
      <c r="T15">
        <v>11</v>
      </c>
      <c r="U15">
        <v>5</v>
      </c>
      <c r="V15">
        <v>0</v>
      </c>
      <c r="W15">
        <v>10</v>
      </c>
      <c r="X15">
        <v>362</v>
      </c>
      <c r="Y15">
        <v>5.4</v>
      </c>
      <c r="Z15">
        <v>25</v>
      </c>
      <c r="AA15">
        <v>10</v>
      </c>
      <c r="AB15">
        <v>329</v>
      </c>
      <c r="AC15">
        <v>15</v>
      </c>
      <c r="AD15">
        <v>203</v>
      </c>
      <c r="AE15">
        <v>390</v>
      </c>
      <c r="AF15">
        <v>1448</v>
      </c>
      <c r="AG15">
        <v>16</v>
      </c>
      <c r="AH15">
        <v>3.7</v>
      </c>
      <c r="AI15">
        <v>94</v>
      </c>
      <c r="AJ15" t="s">
        <v>70</v>
      </c>
      <c r="AK15" t="str">
        <f t="shared" si="0"/>
        <v>yes</v>
      </c>
    </row>
    <row r="16" spans="1:37" x14ac:dyDescent="0.2">
      <c r="A16" t="s">
        <v>13</v>
      </c>
      <c r="B16">
        <v>16</v>
      </c>
      <c r="C16">
        <v>533</v>
      </c>
      <c r="D16">
        <v>370</v>
      </c>
      <c r="E16">
        <v>4231</v>
      </c>
      <c r="F16">
        <v>34</v>
      </c>
      <c r="G16">
        <v>8.3000000000000007</v>
      </c>
      <c r="H16">
        <v>2238</v>
      </c>
      <c r="I16">
        <v>2101</v>
      </c>
      <c r="J16">
        <v>179</v>
      </c>
      <c r="K16" s="3">
        <v>0.31</v>
      </c>
      <c r="L16">
        <v>40</v>
      </c>
      <c r="M16" s="3">
        <v>6.9000000000000006E-2</v>
      </c>
      <c r="N16">
        <v>49</v>
      </c>
      <c r="O16" s="3">
        <v>9.1999999999999998E-2</v>
      </c>
      <c r="P16">
        <v>18</v>
      </c>
      <c r="Q16">
        <v>107</v>
      </c>
      <c r="R16" s="3">
        <v>0.185</v>
      </c>
      <c r="S16">
        <v>115</v>
      </c>
      <c r="T16">
        <v>1</v>
      </c>
      <c r="U16">
        <v>15</v>
      </c>
      <c r="V16">
        <v>0</v>
      </c>
      <c r="W16">
        <v>31</v>
      </c>
      <c r="X16">
        <v>492</v>
      </c>
      <c r="Y16">
        <v>6.3</v>
      </c>
      <c r="Z16">
        <v>17</v>
      </c>
      <c r="AA16">
        <v>5</v>
      </c>
      <c r="AB16">
        <v>394</v>
      </c>
      <c r="AC16">
        <v>12</v>
      </c>
      <c r="AD16">
        <v>210</v>
      </c>
      <c r="AE16">
        <v>517</v>
      </c>
      <c r="AF16">
        <v>2452</v>
      </c>
      <c r="AG16">
        <v>23</v>
      </c>
      <c r="AH16">
        <v>4.7</v>
      </c>
      <c r="AI16">
        <v>140</v>
      </c>
      <c r="AJ16" t="s">
        <v>69</v>
      </c>
      <c r="AK16" t="str">
        <f t="shared" si="0"/>
        <v>no</v>
      </c>
    </row>
    <row r="17" spans="1:37" x14ac:dyDescent="0.2">
      <c r="A17" t="s">
        <v>14</v>
      </c>
      <c r="B17">
        <v>16</v>
      </c>
      <c r="C17">
        <v>557</v>
      </c>
      <c r="D17">
        <v>349</v>
      </c>
      <c r="E17">
        <v>3779</v>
      </c>
      <c r="F17">
        <v>29</v>
      </c>
      <c r="G17">
        <v>8.5</v>
      </c>
      <c r="H17">
        <v>2151</v>
      </c>
      <c r="I17">
        <v>2085</v>
      </c>
      <c r="J17">
        <v>221</v>
      </c>
      <c r="K17" s="3">
        <v>0.35599999999999998</v>
      </c>
      <c r="L17">
        <v>55</v>
      </c>
      <c r="M17" s="3">
        <v>8.8999999999999996E-2</v>
      </c>
      <c r="N17">
        <v>63</v>
      </c>
      <c r="O17" s="3">
        <v>0.113</v>
      </c>
      <c r="P17">
        <v>32</v>
      </c>
      <c r="Q17">
        <v>150</v>
      </c>
      <c r="R17" s="3">
        <v>0.24199999999999999</v>
      </c>
      <c r="S17">
        <v>120</v>
      </c>
      <c r="T17">
        <v>14</v>
      </c>
      <c r="U17">
        <v>2</v>
      </c>
      <c r="V17">
        <v>0</v>
      </c>
      <c r="W17">
        <v>11</v>
      </c>
      <c r="X17">
        <v>362</v>
      </c>
      <c r="Y17">
        <v>5.6</v>
      </c>
      <c r="Z17">
        <v>22</v>
      </c>
      <c r="AA17">
        <v>6</v>
      </c>
      <c r="AB17">
        <v>353</v>
      </c>
      <c r="AC17">
        <v>16</v>
      </c>
      <c r="AD17">
        <v>202</v>
      </c>
      <c r="AE17">
        <v>433</v>
      </c>
      <c r="AF17">
        <v>1954</v>
      </c>
      <c r="AG17">
        <v>14</v>
      </c>
      <c r="AH17">
        <v>4.5</v>
      </c>
      <c r="AI17">
        <v>113</v>
      </c>
      <c r="AJ17" t="s">
        <v>70</v>
      </c>
      <c r="AK17" t="str">
        <f t="shared" si="0"/>
        <v>yes</v>
      </c>
    </row>
    <row r="18" spans="1:37" x14ac:dyDescent="0.2">
      <c r="A18" t="s">
        <v>43</v>
      </c>
      <c r="B18">
        <v>16</v>
      </c>
      <c r="C18">
        <v>580</v>
      </c>
      <c r="D18">
        <v>370</v>
      </c>
      <c r="E18">
        <v>4212</v>
      </c>
      <c r="F18">
        <v>28</v>
      </c>
      <c r="G18">
        <v>7.8</v>
      </c>
      <c r="H18">
        <v>2488</v>
      </c>
      <c r="I18">
        <v>2054</v>
      </c>
      <c r="J18">
        <v>147</v>
      </c>
      <c r="K18" s="3">
        <v>0.23499999999999999</v>
      </c>
      <c r="L18">
        <v>75</v>
      </c>
      <c r="M18" s="3">
        <v>0.12</v>
      </c>
      <c r="N18">
        <v>47</v>
      </c>
      <c r="O18" s="3">
        <v>8.1000000000000003E-2</v>
      </c>
      <c r="P18">
        <v>21</v>
      </c>
      <c r="Q18">
        <v>143</v>
      </c>
      <c r="R18" s="3">
        <v>0.22800000000000001</v>
      </c>
      <c r="S18">
        <v>147</v>
      </c>
      <c r="T18">
        <v>8</v>
      </c>
      <c r="U18">
        <v>8</v>
      </c>
      <c r="V18">
        <v>0</v>
      </c>
      <c r="W18">
        <v>30</v>
      </c>
      <c r="X18">
        <v>478</v>
      </c>
      <c r="Y18">
        <v>6</v>
      </c>
      <c r="Z18">
        <v>15</v>
      </c>
      <c r="AA18">
        <v>5</v>
      </c>
      <c r="AB18">
        <v>381</v>
      </c>
      <c r="AC18">
        <v>10</v>
      </c>
      <c r="AD18">
        <v>223</v>
      </c>
      <c r="AE18">
        <v>438</v>
      </c>
      <c r="AF18">
        <v>2013</v>
      </c>
      <c r="AG18">
        <v>24</v>
      </c>
      <c r="AH18">
        <v>4.5999999999999996</v>
      </c>
      <c r="AI18">
        <v>114</v>
      </c>
      <c r="AJ18" t="s">
        <v>69</v>
      </c>
      <c r="AK18" t="str">
        <f t="shared" si="0"/>
        <v>no</v>
      </c>
    </row>
    <row r="19" spans="1:37" x14ac:dyDescent="0.2">
      <c r="A19" t="s">
        <v>46</v>
      </c>
      <c r="B19">
        <v>16</v>
      </c>
      <c r="C19">
        <v>543</v>
      </c>
      <c r="D19">
        <v>340</v>
      </c>
      <c r="E19">
        <v>3578</v>
      </c>
      <c r="F19">
        <v>29</v>
      </c>
      <c r="G19">
        <v>8.9</v>
      </c>
      <c r="H19">
        <v>2386</v>
      </c>
      <c r="I19">
        <v>1601</v>
      </c>
      <c r="J19">
        <v>98</v>
      </c>
      <c r="K19" s="3">
        <v>0.16300000000000001</v>
      </c>
      <c r="L19">
        <v>58</v>
      </c>
      <c r="M19" s="3">
        <v>9.7000000000000003E-2</v>
      </c>
      <c r="N19">
        <v>51</v>
      </c>
      <c r="O19" s="3">
        <v>9.4E-2</v>
      </c>
      <c r="P19">
        <v>27</v>
      </c>
      <c r="Q19">
        <v>136</v>
      </c>
      <c r="R19" s="3">
        <v>0.22600000000000001</v>
      </c>
      <c r="S19">
        <v>109</v>
      </c>
      <c r="T19">
        <v>7</v>
      </c>
      <c r="U19">
        <v>9</v>
      </c>
      <c r="V19">
        <v>0</v>
      </c>
      <c r="W19">
        <v>23</v>
      </c>
      <c r="X19">
        <v>426</v>
      </c>
      <c r="Y19">
        <v>5.5</v>
      </c>
      <c r="Z19">
        <v>19</v>
      </c>
      <c r="AA19">
        <v>7</v>
      </c>
      <c r="AB19">
        <v>324</v>
      </c>
      <c r="AC19">
        <v>12</v>
      </c>
      <c r="AD19">
        <v>186</v>
      </c>
      <c r="AE19">
        <v>427</v>
      </c>
      <c r="AF19">
        <v>1917</v>
      </c>
      <c r="AG19">
        <v>17</v>
      </c>
      <c r="AH19">
        <v>4.5</v>
      </c>
      <c r="AI19">
        <v>112</v>
      </c>
      <c r="AJ19" t="s">
        <v>69</v>
      </c>
      <c r="AK19" t="str">
        <f t="shared" si="0"/>
        <v>no</v>
      </c>
    </row>
    <row r="20" spans="1:37" x14ac:dyDescent="0.2">
      <c r="A20" t="s">
        <v>44</v>
      </c>
      <c r="B20">
        <v>16</v>
      </c>
      <c r="C20">
        <v>548</v>
      </c>
      <c r="D20">
        <v>347</v>
      </c>
      <c r="E20">
        <v>3051</v>
      </c>
      <c r="F20">
        <v>17</v>
      </c>
      <c r="G20">
        <v>7.4</v>
      </c>
      <c r="H20">
        <v>1604</v>
      </c>
      <c r="I20">
        <v>1747</v>
      </c>
      <c r="J20">
        <v>171</v>
      </c>
      <c r="K20" s="3">
        <v>0.27300000000000002</v>
      </c>
      <c r="L20">
        <v>46</v>
      </c>
      <c r="M20" s="3">
        <v>7.2999999999999995E-2</v>
      </c>
      <c r="N20">
        <v>45</v>
      </c>
      <c r="O20" s="3">
        <v>8.2000000000000003E-2</v>
      </c>
      <c r="P20">
        <v>53</v>
      </c>
      <c r="Q20">
        <v>144</v>
      </c>
      <c r="R20" s="3">
        <v>0.23</v>
      </c>
      <c r="S20">
        <v>79</v>
      </c>
      <c r="T20">
        <v>10</v>
      </c>
      <c r="U20">
        <v>6</v>
      </c>
      <c r="V20">
        <v>0</v>
      </c>
      <c r="W20">
        <v>1</v>
      </c>
      <c r="X20">
        <v>296</v>
      </c>
      <c r="Y20">
        <v>4.5999999999999996</v>
      </c>
      <c r="Z20">
        <v>22</v>
      </c>
      <c r="AA20">
        <v>8</v>
      </c>
      <c r="AB20">
        <v>280</v>
      </c>
      <c r="AC20">
        <v>14</v>
      </c>
      <c r="AD20">
        <v>170</v>
      </c>
      <c r="AE20">
        <v>388</v>
      </c>
      <c r="AF20">
        <v>1460</v>
      </c>
      <c r="AG20">
        <v>12</v>
      </c>
      <c r="AH20">
        <v>3.8</v>
      </c>
      <c r="AI20">
        <v>91</v>
      </c>
      <c r="AJ20" t="s">
        <v>70</v>
      </c>
      <c r="AK20" t="str">
        <f t="shared" si="0"/>
        <v>yes</v>
      </c>
    </row>
    <row r="21" spans="1:37" x14ac:dyDescent="0.2">
      <c r="A21" t="s">
        <v>15</v>
      </c>
      <c r="B21">
        <v>16</v>
      </c>
      <c r="C21">
        <v>545</v>
      </c>
      <c r="D21">
        <v>343</v>
      </c>
      <c r="E21">
        <v>4024</v>
      </c>
      <c r="F21">
        <v>21</v>
      </c>
      <c r="G21">
        <v>9.1999999999999993</v>
      </c>
      <c r="H21">
        <v>2365</v>
      </c>
      <c r="I21">
        <v>2036</v>
      </c>
      <c r="J21">
        <v>247</v>
      </c>
      <c r="K21" s="3">
        <v>0.40600000000000003</v>
      </c>
      <c r="L21">
        <v>56</v>
      </c>
      <c r="M21" s="3">
        <v>9.1999999999999998E-2</v>
      </c>
      <c r="N21">
        <v>46</v>
      </c>
      <c r="O21" s="3">
        <v>8.4000000000000005E-2</v>
      </c>
      <c r="P21">
        <v>41</v>
      </c>
      <c r="Q21">
        <v>143</v>
      </c>
      <c r="R21" s="3">
        <v>0.23499999999999999</v>
      </c>
      <c r="S21">
        <v>107</v>
      </c>
      <c r="T21">
        <v>10</v>
      </c>
      <c r="U21">
        <v>6</v>
      </c>
      <c r="V21">
        <v>0</v>
      </c>
      <c r="W21">
        <v>6</v>
      </c>
      <c r="X21">
        <v>338</v>
      </c>
      <c r="Y21">
        <v>5.9</v>
      </c>
      <c r="Z21">
        <v>29</v>
      </c>
      <c r="AA21">
        <v>11</v>
      </c>
      <c r="AB21">
        <v>336</v>
      </c>
      <c r="AC21">
        <v>18</v>
      </c>
      <c r="AD21">
        <v>193</v>
      </c>
      <c r="AE21">
        <v>412</v>
      </c>
      <c r="AF21">
        <v>1862</v>
      </c>
      <c r="AG21">
        <v>17</v>
      </c>
      <c r="AH21">
        <v>4.5</v>
      </c>
      <c r="AI21">
        <v>113</v>
      </c>
      <c r="AJ21" t="s">
        <v>69</v>
      </c>
      <c r="AK21" t="str">
        <f t="shared" si="0"/>
        <v>yes</v>
      </c>
    </row>
    <row r="22" spans="1:37" x14ac:dyDescent="0.2">
      <c r="A22" t="s">
        <v>16</v>
      </c>
      <c r="B22">
        <v>16</v>
      </c>
      <c r="C22">
        <v>541</v>
      </c>
      <c r="D22">
        <v>358</v>
      </c>
      <c r="E22">
        <v>4141</v>
      </c>
      <c r="F22">
        <v>30</v>
      </c>
      <c r="G22">
        <v>9</v>
      </c>
      <c r="H22">
        <v>2585</v>
      </c>
      <c r="I22">
        <v>1800</v>
      </c>
      <c r="J22">
        <v>159</v>
      </c>
      <c r="K22" s="3">
        <v>0.26900000000000002</v>
      </c>
      <c r="L22">
        <v>48</v>
      </c>
      <c r="M22" s="3">
        <v>8.1000000000000003E-2</v>
      </c>
      <c r="N22">
        <v>37</v>
      </c>
      <c r="O22" s="3">
        <v>6.8000000000000005E-2</v>
      </c>
      <c r="P22">
        <v>23</v>
      </c>
      <c r="Q22">
        <v>108</v>
      </c>
      <c r="R22" s="3">
        <v>0.182</v>
      </c>
      <c r="S22">
        <v>134</v>
      </c>
      <c r="T22">
        <v>7</v>
      </c>
      <c r="U22">
        <v>9</v>
      </c>
      <c r="V22">
        <v>0</v>
      </c>
      <c r="W22">
        <v>29</v>
      </c>
      <c r="X22">
        <v>475</v>
      </c>
      <c r="Y22">
        <v>6.1</v>
      </c>
      <c r="Z22">
        <v>22</v>
      </c>
      <c r="AA22">
        <v>7</v>
      </c>
      <c r="AB22">
        <v>366</v>
      </c>
      <c r="AC22">
        <v>15</v>
      </c>
      <c r="AD22">
        <v>208</v>
      </c>
      <c r="AE22">
        <v>472</v>
      </c>
      <c r="AF22">
        <v>2151</v>
      </c>
      <c r="AG22">
        <v>19</v>
      </c>
      <c r="AH22">
        <v>4.5999999999999996</v>
      </c>
      <c r="AI22">
        <v>136</v>
      </c>
      <c r="AJ22" t="s">
        <v>69</v>
      </c>
      <c r="AK22" t="str">
        <f t="shared" si="0"/>
        <v>no</v>
      </c>
    </row>
    <row r="23" spans="1:37" x14ac:dyDescent="0.2">
      <c r="A23" t="s">
        <v>18</v>
      </c>
      <c r="B23">
        <v>16</v>
      </c>
      <c r="C23">
        <v>494</v>
      </c>
      <c r="D23">
        <v>333</v>
      </c>
      <c r="E23">
        <v>3557</v>
      </c>
      <c r="F23">
        <v>22</v>
      </c>
      <c r="G23">
        <v>8.4</v>
      </c>
      <c r="H23">
        <v>1978</v>
      </c>
      <c r="I23">
        <v>1765</v>
      </c>
      <c r="J23">
        <v>135</v>
      </c>
      <c r="K23" s="3">
        <v>0.24399999999999999</v>
      </c>
      <c r="L23">
        <v>80</v>
      </c>
      <c r="M23" s="3">
        <v>0.14399999999999999</v>
      </c>
      <c r="N23">
        <v>41</v>
      </c>
      <c r="O23" s="3">
        <v>8.3000000000000004E-2</v>
      </c>
      <c r="P23">
        <v>24</v>
      </c>
      <c r="Q23">
        <v>145</v>
      </c>
      <c r="R23" s="3">
        <v>0.26200000000000001</v>
      </c>
      <c r="S23">
        <v>90</v>
      </c>
      <c r="T23">
        <v>7</v>
      </c>
      <c r="U23">
        <v>9</v>
      </c>
      <c r="V23">
        <v>0</v>
      </c>
      <c r="W23">
        <v>7</v>
      </c>
      <c r="X23">
        <v>353</v>
      </c>
      <c r="Y23">
        <v>5.8</v>
      </c>
      <c r="Z23">
        <v>22</v>
      </c>
      <c r="AA23">
        <v>4</v>
      </c>
      <c r="AB23">
        <v>339</v>
      </c>
      <c r="AC23">
        <v>18</v>
      </c>
      <c r="AD23">
        <v>187</v>
      </c>
      <c r="AE23">
        <v>464</v>
      </c>
      <c r="AF23">
        <v>2103</v>
      </c>
      <c r="AG23">
        <v>17</v>
      </c>
      <c r="AH23">
        <v>4.5</v>
      </c>
      <c r="AI23">
        <v>131</v>
      </c>
      <c r="AJ23" t="s">
        <v>69</v>
      </c>
      <c r="AK23" t="str">
        <f t="shared" si="0"/>
        <v>no</v>
      </c>
    </row>
    <row r="24" spans="1:37" x14ac:dyDescent="0.2">
      <c r="A24" t="s">
        <v>17</v>
      </c>
      <c r="B24">
        <v>16</v>
      </c>
      <c r="C24">
        <v>557</v>
      </c>
      <c r="D24">
        <v>333</v>
      </c>
      <c r="E24">
        <v>3472</v>
      </c>
      <c r="F24">
        <v>28</v>
      </c>
      <c r="G24">
        <v>9</v>
      </c>
      <c r="H24">
        <v>2331</v>
      </c>
      <c r="I24">
        <v>1589</v>
      </c>
      <c r="J24">
        <v>197</v>
      </c>
      <c r="K24" s="3">
        <v>0.318</v>
      </c>
      <c r="L24">
        <v>62</v>
      </c>
      <c r="M24" s="3">
        <v>0.1</v>
      </c>
      <c r="N24">
        <v>53</v>
      </c>
      <c r="O24" s="3">
        <v>9.5000000000000001E-2</v>
      </c>
      <c r="P24">
        <v>45</v>
      </c>
      <c r="Q24">
        <v>160</v>
      </c>
      <c r="R24" s="3">
        <v>0.25800000000000001</v>
      </c>
      <c r="S24">
        <v>81</v>
      </c>
      <c r="T24">
        <v>12</v>
      </c>
      <c r="U24">
        <v>4</v>
      </c>
      <c r="V24">
        <v>0</v>
      </c>
      <c r="W24">
        <v>5</v>
      </c>
      <c r="X24">
        <v>337</v>
      </c>
      <c r="Y24">
        <v>5</v>
      </c>
      <c r="Z24">
        <v>26</v>
      </c>
      <c r="AA24">
        <v>8</v>
      </c>
      <c r="AB24">
        <v>320</v>
      </c>
      <c r="AC24">
        <v>18</v>
      </c>
      <c r="AD24">
        <v>185</v>
      </c>
      <c r="AE24">
        <v>390</v>
      </c>
      <c r="AF24">
        <v>1502</v>
      </c>
      <c r="AG24">
        <v>11</v>
      </c>
      <c r="AH24">
        <v>3.9</v>
      </c>
      <c r="AI24">
        <v>85</v>
      </c>
      <c r="AJ24" t="s">
        <v>70</v>
      </c>
      <c r="AK24" t="str">
        <f t="shared" si="0"/>
        <v>yes</v>
      </c>
    </row>
    <row r="25" spans="1:37" x14ac:dyDescent="0.2">
      <c r="A25" t="s">
        <v>19</v>
      </c>
      <c r="B25">
        <v>16</v>
      </c>
      <c r="C25">
        <v>574</v>
      </c>
      <c r="D25">
        <v>388</v>
      </c>
      <c r="E25">
        <v>3807</v>
      </c>
      <c r="F25">
        <v>22</v>
      </c>
      <c r="G25">
        <v>7.3</v>
      </c>
      <c r="H25">
        <v>2395</v>
      </c>
      <c r="I25">
        <v>1874</v>
      </c>
      <c r="J25">
        <v>174</v>
      </c>
      <c r="K25" s="3">
        <v>0.26900000000000002</v>
      </c>
      <c r="L25">
        <v>62</v>
      </c>
      <c r="M25" s="3">
        <v>9.6000000000000002E-2</v>
      </c>
      <c r="N25">
        <v>59</v>
      </c>
      <c r="O25" s="3">
        <v>0.10299999999999999</v>
      </c>
      <c r="P25">
        <v>40</v>
      </c>
      <c r="Q25">
        <v>161</v>
      </c>
      <c r="R25" s="3">
        <v>0.249</v>
      </c>
      <c r="S25">
        <v>97</v>
      </c>
      <c r="T25">
        <v>6</v>
      </c>
      <c r="U25">
        <v>10</v>
      </c>
      <c r="V25">
        <v>0</v>
      </c>
      <c r="W25">
        <v>9</v>
      </c>
      <c r="X25">
        <v>357</v>
      </c>
      <c r="Y25">
        <v>5.3</v>
      </c>
      <c r="Z25">
        <v>22</v>
      </c>
      <c r="AA25">
        <v>11</v>
      </c>
      <c r="AB25">
        <v>353</v>
      </c>
      <c r="AC25">
        <v>11</v>
      </c>
      <c r="AD25">
        <v>215</v>
      </c>
      <c r="AE25">
        <v>432</v>
      </c>
      <c r="AF25">
        <v>1782</v>
      </c>
      <c r="AG25">
        <v>14</v>
      </c>
      <c r="AH25">
        <v>4.0999999999999996</v>
      </c>
      <c r="AI25">
        <v>115</v>
      </c>
      <c r="AJ25" t="s">
        <v>69</v>
      </c>
      <c r="AK25" t="str">
        <f t="shared" si="0"/>
        <v>no</v>
      </c>
    </row>
    <row r="26" spans="1:37" x14ac:dyDescent="0.2">
      <c r="A26" t="s">
        <v>39</v>
      </c>
      <c r="B26">
        <v>16</v>
      </c>
      <c r="C26">
        <v>605</v>
      </c>
      <c r="D26">
        <v>418</v>
      </c>
      <c r="E26">
        <v>4409</v>
      </c>
      <c r="F26">
        <v>34</v>
      </c>
      <c r="G26">
        <v>7.7</v>
      </c>
      <c r="H26">
        <v>2599</v>
      </c>
      <c r="I26">
        <v>2077</v>
      </c>
      <c r="J26">
        <v>249</v>
      </c>
      <c r="K26" s="3">
        <v>0.38400000000000001</v>
      </c>
      <c r="L26">
        <v>59</v>
      </c>
      <c r="M26" s="3">
        <v>9.0999999999999998E-2</v>
      </c>
      <c r="N26">
        <v>46</v>
      </c>
      <c r="O26" s="3">
        <v>7.5999999999999998E-2</v>
      </c>
      <c r="P26">
        <v>31</v>
      </c>
      <c r="Q26">
        <v>136</v>
      </c>
      <c r="R26" s="3">
        <v>0.21</v>
      </c>
      <c r="S26">
        <v>133</v>
      </c>
      <c r="T26">
        <v>2</v>
      </c>
      <c r="U26">
        <v>14</v>
      </c>
      <c r="V26">
        <v>0</v>
      </c>
      <c r="W26">
        <v>26</v>
      </c>
      <c r="X26">
        <v>457</v>
      </c>
      <c r="Y26">
        <v>5.7</v>
      </c>
      <c r="Z26">
        <v>19</v>
      </c>
      <c r="AA26">
        <v>9</v>
      </c>
      <c r="AB26">
        <v>381</v>
      </c>
      <c r="AC26">
        <v>10</v>
      </c>
      <c r="AD26">
        <v>235</v>
      </c>
      <c r="AE26">
        <v>445</v>
      </c>
      <c r="AF26">
        <v>1792</v>
      </c>
      <c r="AG26">
        <v>16</v>
      </c>
      <c r="AH26">
        <v>4</v>
      </c>
      <c r="AI26">
        <v>100</v>
      </c>
      <c r="AJ26" t="s">
        <v>69</v>
      </c>
      <c r="AK26" t="str">
        <f t="shared" si="0"/>
        <v>no</v>
      </c>
    </row>
    <row r="27" spans="1:37" x14ac:dyDescent="0.2">
      <c r="A27" t="s">
        <v>41</v>
      </c>
      <c r="B27">
        <v>16</v>
      </c>
      <c r="C27">
        <v>530</v>
      </c>
      <c r="D27">
        <v>364</v>
      </c>
      <c r="E27">
        <v>3798</v>
      </c>
      <c r="F27">
        <v>27</v>
      </c>
      <c r="G27">
        <v>7.7</v>
      </c>
      <c r="H27">
        <v>2334</v>
      </c>
      <c r="I27">
        <v>1932</v>
      </c>
      <c r="J27">
        <v>133</v>
      </c>
      <c r="K27" s="3">
        <v>0.222</v>
      </c>
      <c r="L27">
        <v>58</v>
      </c>
      <c r="M27" s="3">
        <v>9.7000000000000003E-2</v>
      </c>
      <c r="N27">
        <v>61</v>
      </c>
      <c r="O27" s="3">
        <v>0.115</v>
      </c>
      <c r="P27">
        <v>49</v>
      </c>
      <c r="Q27">
        <v>168</v>
      </c>
      <c r="R27" s="3">
        <v>0.28100000000000003</v>
      </c>
      <c r="S27">
        <v>113</v>
      </c>
      <c r="T27">
        <v>4</v>
      </c>
      <c r="U27">
        <v>11</v>
      </c>
      <c r="V27">
        <v>1</v>
      </c>
      <c r="W27">
        <v>20</v>
      </c>
      <c r="X27">
        <v>418</v>
      </c>
      <c r="Y27">
        <v>5.5</v>
      </c>
      <c r="Z27">
        <v>19</v>
      </c>
      <c r="AA27">
        <v>11</v>
      </c>
      <c r="AB27">
        <v>340</v>
      </c>
      <c r="AC27">
        <v>8</v>
      </c>
      <c r="AD27">
        <v>209</v>
      </c>
      <c r="AE27">
        <v>481</v>
      </c>
      <c r="AF27">
        <v>2012</v>
      </c>
      <c r="AG27">
        <v>20</v>
      </c>
      <c r="AH27">
        <v>4.2</v>
      </c>
      <c r="AI27">
        <v>98</v>
      </c>
      <c r="AJ27" t="s">
        <v>69</v>
      </c>
      <c r="AK27" t="str">
        <f t="shared" si="0"/>
        <v>no</v>
      </c>
    </row>
    <row r="28" spans="1:37" x14ac:dyDescent="0.2">
      <c r="A28" t="s">
        <v>42</v>
      </c>
      <c r="B28">
        <v>16</v>
      </c>
      <c r="C28">
        <v>526</v>
      </c>
      <c r="D28">
        <v>298</v>
      </c>
      <c r="E28">
        <v>3110</v>
      </c>
      <c r="F28">
        <v>22</v>
      </c>
      <c r="G28">
        <v>9.5</v>
      </c>
      <c r="H28">
        <v>2094</v>
      </c>
      <c r="I28">
        <v>1376</v>
      </c>
      <c r="J28">
        <v>244</v>
      </c>
      <c r="K28" s="3">
        <v>0.40300000000000002</v>
      </c>
      <c r="L28">
        <v>79</v>
      </c>
      <c r="M28" s="3">
        <v>0.13</v>
      </c>
      <c r="N28">
        <v>67</v>
      </c>
      <c r="O28" s="3">
        <v>0.127</v>
      </c>
      <c r="P28">
        <v>56</v>
      </c>
      <c r="Q28">
        <v>202</v>
      </c>
      <c r="R28" s="3">
        <v>0.33300000000000002</v>
      </c>
      <c r="S28">
        <v>112</v>
      </c>
      <c r="T28">
        <v>12</v>
      </c>
      <c r="U28">
        <v>4</v>
      </c>
      <c r="V28">
        <v>0</v>
      </c>
      <c r="W28">
        <v>3</v>
      </c>
      <c r="X28">
        <v>312</v>
      </c>
      <c r="Y28">
        <v>4.9000000000000004</v>
      </c>
      <c r="Z28">
        <v>27</v>
      </c>
      <c r="AA28">
        <v>9</v>
      </c>
      <c r="AB28">
        <v>281</v>
      </c>
      <c r="AC28">
        <v>18</v>
      </c>
      <c r="AD28">
        <v>163</v>
      </c>
      <c r="AE28">
        <v>414</v>
      </c>
      <c r="AF28">
        <v>1783</v>
      </c>
      <c r="AG28">
        <v>13</v>
      </c>
      <c r="AH28">
        <v>4.3</v>
      </c>
      <c r="AI28">
        <v>94</v>
      </c>
      <c r="AJ28" t="s">
        <v>70</v>
      </c>
      <c r="AK28" t="str">
        <f t="shared" si="0"/>
        <v>yes</v>
      </c>
    </row>
    <row r="29" spans="1:37" x14ac:dyDescent="0.2">
      <c r="A29" t="s">
        <v>48</v>
      </c>
      <c r="B29">
        <v>16</v>
      </c>
      <c r="C29">
        <v>537</v>
      </c>
      <c r="D29">
        <v>341</v>
      </c>
      <c r="E29">
        <v>3327</v>
      </c>
      <c r="F29">
        <v>25</v>
      </c>
      <c r="G29">
        <v>7.8</v>
      </c>
      <c r="H29">
        <v>1907</v>
      </c>
      <c r="I29">
        <v>1673</v>
      </c>
      <c r="J29">
        <v>203</v>
      </c>
      <c r="K29" s="3">
        <v>0.33600000000000002</v>
      </c>
      <c r="L29">
        <v>69</v>
      </c>
      <c r="M29" s="3">
        <v>0.114</v>
      </c>
      <c r="N29">
        <v>38</v>
      </c>
      <c r="O29" s="3">
        <v>7.0999999999999994E-2</v>
      </c>
      <c r="P29">
        <v>30</v>
      </c>
      <c r="Q29">
        <v>137</v>
      </c>
      <c r="R29" s="3">
        <v>0.22700000000000001</v>
      </c>
      <c r="S29">
        <v>68</v>
      </c>
      <c r="T29">
        <v>6</v>
      </c>
      <c r="U29">
        <v>10</v>
      </c>
      <c r="V29">
        <v>0</v>
      </c>
      <c r="W29">
        <v>17</v>
      </c>
      <c r="X29">
        <v>390</v>
      </c>
      <c r="Y29">
        <v>5</v>
      </c>
      <c r="Z29">
        <v>20</v>
      </c>
      <c r="AA29">
        <v>8</v>
      </c>
      <c r="AB29">
        <v>311</v>
      </c>
      <c r="AC29">
        <v>12</v>
      </c>
      <c r="AD29">
        <v>176</v>
      </c>
      <c r="AE29">
        <v>430</v>
      </c>
      <c r="AF29">
        <v>1703</v>
      </c>
      <c r="AG29">
        <v>12</v>
      </c>
      <c r="AH29">
        <v>4</v>
      </c>
      <c r="AI29">
        <v>102</v>
      </c>
      <c r="AJ29" t="s">
        <v>69</v>
      </c>
      <c r="AK29" t="str">
        <f t="shared" si="0"/>
        <v>no</v>
      </c>
    </row>
    <row r="30" spans="1:37" x14ac:dyDescent="0.2">
      <c r="A30" t="s">
        <v>47</v>
      </c>
      <c r="B30">
        <v>16</v>
      </c>
      <c r="C30">
        <v>674</v>
      </c>
      <c r="D30">
        <v>450</v>
      </c>
      <c r="E30">
        <v>4560</v>
      </c>
      <c r="F30">
        <v>23</v>
      </c>
      <c r="G30">
        <v>8</v>
      </c>
      <c r="H30">
        <v>2970</v>
      </c>
      <c r="I30">
        <v>1925</v>
      </c>
      <c r="J30">
        <v>253</v>
      </c>
      <c r="K30" s="3">
        <v>0.33500000000000002</v>
      </c>
      <c r="L30">
        <v>70</v>
      </c>
      <c r="M30" s="3">
        <v>9.2999999999999999E-2</v>
      </c>
      <c r="N30">
        <v>59</v>
      </c>
      <c r="O30" s="3">
        <v>8.7999999999999995E-2</v>
      </c>
      <c r="P30">
        <v>46</v>
      </c>
      <c r="Q30">
        <v>175</v>
      </c>
      <c r="R30" s="3">
        <v>0.23100000000000001</v>
      </c>
      <c r="S30">
        <v>89</v>
      </c>
      <c r="T30">
        <v>12</v>
      </c>
      <c r="U30">
        <v>4</v>
      </c>
      <c r="V30">
        <v>0</v>
      </c>
      <c r="W30">
        <v>15</v>
      </c>
      <c r="X30">
        <v>371</v>
      </c>
      <c r="Y30">
        <v>5.5</v>
      </c>
      <c r="Z30">
        <v>22</v>
      </c>
      <c r="AA30">
        <v>8</v>
      </c>
      <c r="AB30">
        <v>376</v>
      </c>
      <c r="AC30">
        <v>14</v>
      </c>
      <c r="AD30">
        <v>253</v>
      </c>
      <c r="AE30">
        <v>392</v>
      </c>
      <c r="AF30">
        <v>1529</v>
      </c>
      <c r="AG30">
        <v>18</v>
      </c>
      <c r="AH30">
        <v>3.9</v>
      </c>
      <c r="AI30">
        <v>97</v>
      </c>
      <c r="AJ30" t="s">
        <v>70</v>
      </c>
      <c r="AK30" t="str">
        <f t="shared" si="0"/>
        <v>yes</v>
      </c>
    </row>
    <row r="31" spans="1:37" x14ac:dyDescent="0.2">
      <c r="A31" t="s">
        <v>49</v>
      </c>
      <c r="B31">
        <v>16</v>
      </c>
      <c r="C31">
        <v>617</v>
      </c>
      <c r="D31">
        <v>426</v>
      </c>
      <c r="E31">
        <v>3945</v>
      </c>
      <c r="F31">
        <v>29</v>
      </c>
      <c r="G31">
        <v>7.6</v>
      </c>
      <c r="H31">
        <v>2656</v>
      </c>
      <c r="I31">
        <v>2002</v>
      </c>
      <c r="J31">
        <v>268</v>
      </c>
      <c r="K31" s="3">
        <v>0.39</v>
      </c>
      <c r="L31">
        <v>73</v>
      </c>
      <c r="M31" s="3">
        <v>0.106</v>
      </c>
      <c r="N31">
        <v>66</v>
      </c>
      <c r="O31" s="3">
        <v>0.107</v>
      </c>
      <c r="P31">
        <v>48</v>
      </c>
      <c r="Q31">
        <v>187</v>
      </c>
      <c r="R31" s="3">
        <v>0.27200000000000002</v>
      </c>
      <c r="S31">
        <v>103</v>
      </c>
      <c r="T31">
        <v>11</v>
      </c>
      <c r="U31">
        <v>5</v>
      </c>
      <c r="V31">
        <v>0</v>
      </c>
      <c r="W31">
        <v>8</v>
      </c>
      <c r="X31">
        <v>355</v>
      </c>
      <c r="Y31">
        <v>5.0999999999999996</v>
      </c>
      <c r="Z31">
        <v>25</v>
      </c>
      <c r="AA31">
        <v>10</v>
      </c>
      <c r="AB31">
        <v>319</v>
      </c>
      <c r="AC31">
        <v>15</v>
      </c>
      <c r="AD31">
        <v>215</v>
      </c>
      <c r="AE31">
        <v>358</v>
      </c>
      <c r="AF31">
        <v>1289</v>
      </c>
      <c r="AG31">
        <v>10</v>
      </c>
      <c r="AH31">
        <v>3.6</v>
      </c>
      <c r="AI31">
        <v>78</v>
      </c>
      <c r="AJ31" t="s">
        <v>70</v>
      </c>
      <c r="AK31" t="str">
        <f t="shared" si="0"/>
        <v>yes</v>
      </c>
    </row>
    <row r="32" spans="1:37" x14ac:dyDescent="0.2">
      <c r="A32" t="s">
        <v>40</v>
      </c>
      <c r="B32">
        <v>16</v>
      </c>
      <c r="C32">
        <v>630</v>
      </c>
      <c r="D32">
        <v>423</v>
      </c>
      <c r="E32">
        <v>4439</v>
      </c>
      <c r="F32">
        <v>36</v>
      </c>
      <c r="G32">
        <v>8.1</v>
      </c>
      <c r="H32">
        <v>2586</v>
      </c>
      <c r="I32">
        <v>2002</v>
      </c>
      <c r="J32">
        <v>194</v>
      </c>
      <c r="K32" s="3">
        <v>0.28699999999999998</v>
      </c>
      <c r="L32">
        <v>50</v>
      </c>
      <c r="M32" s="3">
        <v>7.3999999999999996E-2</v>
      </c>
      <c r="N32">
        <v>48</v>
      </c>
      <c r="O32" s="3">
        <v>7.5999999999999998E-2</v>
      </c>
      <c r="P32">
        <v>19</v>
      </c>
      <c r="Q32">
        <v>117</v>
      </c>
      <c r="R32" s="3">
        <v>0.17299999999999999</v>
      </c>
      <c r="S32">
        <v>113</v>
      </c>
      <c r="T32">
        <v>11</v>
      </c>
      <c r="U32">
        <v>5</v>
      </c>
      <c r="V32">
        <v>0</v>
      </c>
      <c r="W32">
        <v>24</v>
      </c>
      <c r="X32">
        <v>439</v>
      </c>
      <c r="Y32">
        <v>5.9</v>
      </c>
      <c r="Z32">
        <v>23</v>
      </c>
      <c r="AA32">
        <v>8</v>
      </c>
      <c r="AB32">
        <v>391</v>
      </c>
      <c r="AC32">
        <v>15</v>
      </c>
      <c r="AD32">
        <v>247</v>
      </c>
      <c r="AE32">
        <v>427</v>
      </c>
      <c r="AF32">
        <v>1933</v>
      </c>
      <c r="AG32">
        <v>18</v>
      </c>
      <c r="AH32">
        <v>4.5</v>
      </c>
      <c r="AI32">
        <v>113</v>
      </c>
      <c r="AJ32" t="s">
        <v>70</v>
      </c>
      <c r="AK32" t="str">
        <f t="shared" si="0"/>
        <v>yes</v>
      </c>
    </row>
    <row r="33" spans="1:37" x14ac:dyDescent="0.2">
      <c r="A33" t="s">
        <v>50</v>
      </c>
      <c r="B33">
        <v>16</v>
      </c>
      <c r="C33">
        <v>529</v>
      </c>
      <c r="D33">
        <v>330</v>
      </c>
      <c r="E33">
        <v>3068</v>
      </c>
      <c r="F33">
        <v>21</v>
      </c>
      <c r="G33">
        <v>8.3000000000000007</v>
      </c>
      <c r="H33">
        <v>2047</v>
      </c>
      <c r="I33">
        <v>1496</v>
      </c>
      <c r="J33">
        <v>195</v>
      </c>
      <c r="K33" s="3">
        <v>0.32400000000000001</v>
      </c>
      <c r="L33">
        <v>60</v>
      </c>
      <c r="M33" s="3">
        <v>0.1</v>
      </c>
      <c r="N33">
        <v>47</v>
      </c>
      <c r="O33" s="3">
        <v>8.8999999999999996E-2</v>
      </c>
      <c r="P33">
        <v>47</v>
      </c>
      <c r="Q33">
        <v>154</v>
      </c>
      <c r="R33" s="3">
        <v>0.25600000000000001</v>
      </c>
      <c r="S33">
        <v>122</v>
      </c>
      <c r="T33">
        <v>7</v>
      </c>
      <c r="U33">
        <v>9</v>
      </c>
      <c r="V33">
        <v>0</v>
      </c>
      <c r="W33">
        <v>4</v>
      </c>
      <c r="X33">
        <v>329</v>
      </c>
      <c r="Y33">
        <v>4.9000000000000004</v>
      </c>
      <c r="Z33">
        <v>23</v>
      </c>
      <c r="AA33">
        <v>7</v>
      </c>
      <c r="AB33">
        <v>289</v>
      </c>
      <c r="AC33">
        <v>16</v>
      </c>
      <c r="AD33">
        <v>161</v>
      </c>
      <c r="AE33">
        <v>428</v>
      </c>
      <c r="AF33">
        <v>1805</v>
      </c>
      <c r="AG33">
        <v>14</v>
      </c>
      <c r="AH33">
        <v>4.2</v>
      </c>
      <c r="AI33">
        <v>100</v>
      </c>
      <c r="AJ33" t="s">
        <v>70</v>
      </c>
      <c r="AK33" t="str">
        <f t="shared" si="0"/>
        <v>no</v>
      </c>
    </row>
  </sheetData>
  <sortState xmlns:xlrd2="http://schemas.microsoft.com/office/spreadsheetml/2017/richdata2" ref="A2:W33">
    <sortCondition ref="A2:A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2C5-E6C1-9244-862A-4F99F6E83A7D}">
  <dimension ref="A1:U35"/>
  <sheetViews>
    <sheetView workbookViewId="0">
      <selection activeCell="D2" sqref="D2:O35"/>
    </sheetView>
  </sheetViews>
  <sheetFormatPr baseColWidth="10" defaultRowHeight="16" x14ac:dyDescent="0.2"/>
  <sheetData>
    <row r="1" spans="1:21" x14ac:dyDescent="0.2">
      <c r="A1" s="4"/>
      <c r="B1" s="4"/>
      <c r="C1" s="4"/>
      <c r="D1" s="4"/>
      <c r="E1" s="4"/>
      <c r="F1" s="4" t="s">
        <v>55</v>
      </c>
      <c r="G1" s="4" t="s">
        <v>56</v>
      </c>
      <c r="H1" s="4" t="s">
        <v>57</v>
      </c>
    </row>
    <row r="2" spans="1:21" x14ac:dyDescent="0.2">
      <c r="A2" s="5"/>
      <c r="B2" s="4"/>
      <c r="C2" s="5"/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65</v>
      </c>
      <c r="K2" s="5" t="s">
        <v>66</v>
      </c>
      <c r="L2" s="5" t="s">
        <v>24</v>
      </c>
      <c r="M2" s="5" t="s">
        <v>25</v>
      </c>
      <c r="N2" s="5" t="s">
        <v>64</v>
      </c>
      <c r="O2" s="5" t="s">
        <v>67</v>
      </c>
      <c r="P2" s="5"/>
      <c r="Q2" s="5"/>
      <c r="R2" s="5"/>
      <c r="S2" s="5"/>
      <c r="T2" s="5"/>
      <c r="U2" s="5"/>
    </row>
    <row r="3" spans="1:21" x14ac:dyDescent="0.2">
      <c r="A3" s="5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2"/>
      <c r="B4" s="1"/>
      <c r="C4" s="2"/>
      <c r="D4" s="2">
        <v>367</v>
      </c>
      <c r="E4" s="2">
        <v>5.3</v>
      </c>
      <c r="F4" s="2">
        <v>21</v>
      </c>
      <c r="G4" s="2">
        <v>10</v>
      </c>
      <c r="H4" s="2">
        <v>363</v>
      </c>
      <c r="I4" s="2">
        <v>11</v>
      </c>
      <c r="J4" s="2">
        <v>207</v>
      </c>
      <c r="K4" s="2">
        <v>436</v>
      </c>
      <c r="L4" s="2">
        <v>2008</v>
      </c>
      <c r="M4" s="2">
        <v>13</v>
      </c>
      <c r="N4" s="2">
        <v>4.5999999999999996</v>
      </c>
      <c r="O4" s="2">
        <v>118</v>
      </c>
      <c r="P4" s="2"/>
      <c r="Q4" s="2"/>
      <c r="R4" s="2"/>
      <c r="S4" s="2"/>
      <c r="T4" s="2"/>
      <c r="U4" s="2"/>
    </row>
    <row r="5" spans="1:21" x14ac:dyDescent="0.2">
      <c r="A5" s="2"/>
      <c r="B5" s="1"/>
      <c r="C5" s="2"/>
      <c r="D5" s="2">
        <v>414</v>
      </c>
      <c r="E5" s="2">
        <v>6.2</v>
      </c>
      <c r="F5" s="2">
        <v>21</v>
      </c>
      <c r="G5" s="2">
        <v>9</v>
      </c>
      <c r="H5" s="2">
        <v>367</v>
      </c>
      <c r="I5" s="2">
        <v>12</v>
      </c>
      <c r="J5" s="2">
        <v>239</v>
      </c>
      <c r="K5" s="2">
        <v>380</v>
      </c>
      <c r="L5" s="2">
        <v>1677</v>
      </c>
      <c r="M5" s="2">
        <v>15</v>
      </c>
      <c r="N5" s="2">
        <v>4.4000000000000004</v>
      </c>
      <c r="O5" s="2">
        <v>97</v>
      </c>
      <c r="P5" s="2"/>
      <c r="Q5" s="2"/>
      <c r="R5" s="2"/>
      <c r="S5" s="2"/>
      <c r="T5" s="2"/>
      <c r="U5" s="2"/>
    </row>
    <row r="6" spans="1:21" x14ac:dyDescent="0.2">
      <c r="A6" s="2"/>
      <c r="B6" s="1"/>
      <c r="C6" s="2"/>
      <c r="D6" s="2">
        <v>303</v>
      </c>
      <c r="E6" s="2">
        <v>5.2</v>
      </c>
      <c r="F6" s="2">
        <v>22</v>
      </c>
      <c r="G6" s="2">
        <v>12</v>
      </c>
      <c r="H6" s="2">
        <v>347</v>
      </c>
      <c r="I6" s="2">
        <v>10</v>
      </c>
      <c r="J6" s="2">
        <v>213</v>
      </c>
      <c r="K6" s="2">
        <v>382</v>
      </c>
      <c r="L6" s="2">
        <v>1740</v>
      </c>
      <c r="M6" s="2">
        <v>12</v>
      </c>
      <c r="N6" s="2">
        <v>4.5999999999999996</v>
      </c>
      <c r="O6" s="2">
        <v>96</v>
      </c>
      <c r="P6" s="2"/>
      <c r="Q6" s="2"/>
      <c r="R6" s="2"/>
      <c r="S6" s="2"/>
      <c r="T6" s="2"/>
      <c r="U6" s="2"/>
    </row>
    <row r="7" spans="1:21" x14ac:dyDescent="0.2">
      <c r="A7" s="2"/>
      <c r="B7" s="1"/>
      <c r="C7" s="2"/>
      <c r="D7" s="2">
        <v>375</v>
      </c>
      <c r="E7" s="2">
        <v>5.5</v>
      </c>
      <c r="F7" s="2">
        <v>26</v>
      </c>
      <c r="G7" s="2">
        <v>11</v>
      </c>
      <c r="H7" s="2">
        <v>351</v>
      </c>
      <c r="I7" s="2">
        <v>15</v>
      </c>
      <c r="J7" s="2">
        <v>199</v>
      </c>
      <c r="K7" s="2">
        <v>414</v>
      </c>
      <c r="L7" s="2">
        <v>1914</v>
      </c>
      <c r="M7" s="2">
        <v>21</v>
      </c>
      <c r="N7" s="2">
        <v>4.5999999999999996</v>
      </c>
      <c r="O7" s="2">
        <v>125</v>
      </c>
      <c r="P7" s="2"/>
      <c r="Q7" s="2"/>
      <c r="R7" s="2"/>
      <c r="S7" s="2"/>
      <c r="T7" s="2"/>
      <c r="U7" s="2"/>
    </row>
    <row r="8" spans="1:21" x14ac:dyDescent="0.2">
      <c r="A8" s="2"/>
      <c r="B8" s="1"/>
      <c r="C8" s="2"/>
      <c r="D8" s="2">
        <v>402</v>
      </c>
      <c r="E8" s="2">
        <v>5.6</v>
      </c>
      <c r="F8" s="2">
        <v>22</v>
      </c>
      <c r="G8" s="2">
        <v>15</v>
      </c>
      <c r="H8" s="2">
        <v>360</v>
      </c>
      <c r="I8" s="2">
        <v>7</v>
      </c>
      <c r="J8" s="2">
        <v>211</v>
      </c>
      <c r="K8" s="2">
        <v>408</v>
      </c>
      <c r="L8" s="2">
        <v>1936</v>
      </c>
      <c r="M8" s="2">
        <v>17</v>
      </c>
      <c r="N8" s="2">
        <v>4.7</v>
      </c>
      <c r="O8" s="2">
        <v>114</v>
      </c>
      <c r="P8" s="2"/>
      <c r="Q8" s="2"/>
      <c r="R8" s="2"/>
      <c r="S8" s="2"/>
      <c r="T8" s="2"/>
      <c r="U8" s="2"/>
    </row>
    <row r="9" spans="1:21" x14ac:dyDescent="0.2">
      <c r="A9" s="2"/>
      <c r="B9" s="1"/>
      <c r="C9" s="2"/>
      <c r="D9" s="2">
        <v>370</v>
      </c>
      <c r="E9" s="2">
        <v>5.4</v>
      </c>
      <c r="F9" s="2">
        <v>18</v>
      </c>
      <c r="G9" s="2">
        <v>8</v>
      </c>
      <c r="H9" s="2">
        <v>331</v>
      </c>
      <c r="I9" s="2">
        <v>10</v>
      </c>
      <c r="J9" s="2">
        <v>190</v>
      </c>
      <c r="K9" s="2">
        <v>438</v>
      </c>
      <c r="L9" s="2">
        <v>1814</v>
      </c>
      <c r="M9" s="2">
        <v>11</v>
      </c>
      <c r="N9" s="2">
        <v>4.0999999999999996</v>
      </c>
      <c r="O9" s="2">
        <v>104</v>
      </c>
      <c r="P9" s="2"/>
      <c r="Q9" s="2"/>
      <c r="R9" s="2"/>
      <c r="S9" s="2"/>
      <c r="T9" s="2"/>
      <c r="U9" s="2"/>
    </row>
    <row r="10" spans="1:21" x14ac:dyDescent="0.2">
      <c r="A10" s="2"/>
      <c r="B10" s="1"/>
      <c r="C10" s="2"/>
      <c r="D10" s="2">
        <v>424</v>
      </c>
      <c r="E10" s="2">
        <v>6.1</v>
      </c>
      <c r="F10" s="2">
        <v>17</v>
      </c>
      <c r="G10" s="2">
        <v>6</v>
      </c>
      <c r="H10" s="2">
        <v>343</v>
      </c>
      <c r="I10" s="2">
        <v>11</v>
      </c>
      <c r="J10" s="2">
        <v>192</v>
      </c>
      <c r="K10" s="2">
        <v>463</v>
      </c>
      <c r="L10" s="2">
        <v>2368</v>
      </c>
      <c r="M10" s="2">
        <v>13</v>
      </c>
      <c r="N10" s="2">
        <v>5.0999999999999996</v>
      </c>
      <c r="O10" s="2">
        <v>126</v>
      </c>
      <c r="P10" s="2"/>
      <c r="Q10" s="2"/>
      <c r="R10" s="2"/>
      <c r="S10" s="2"/>
      <c r="T10" s="2"/>
      <c r="U10" s="2"/>
    </row>
    <row r="11" spans="1:21" x14ac:dyDescent="0.2">
      <c r="A11" s="2"/>
      <c r="B11" s="1"/>
      <c r="C11" s="2"/>
      <c r="D11" s="2">
        <v>419</v>
      </c>
      <c r="E11" s="2">
        <v>5.5</v>
      </c>
      <c r="F11" s="2">
        <v>21</v>
      </c>
      <c r="G11" s="2">
        <v>10</v>
      </c>
      <c r="H11" s="2">
        <v>352</v>
      </c>
      <c r="I11" s="2">
        <v>11</v>
      </c>
      <c r="J11" s="2">
        <v>214</v>
      </c>
      <c r="K11" s="2">
        <v>412</v>
      </c>
      <c r="L11" s="2">
        <v>1773</v>
      </c>
      <c r="M11" s="2">
        <v>16</v>
      </c>
      <c r="N11" s="2">
        <v>4.3</v>
      </c>
      <c r="O11" s="2">
        <v>116</v>
      </c>
      <c r="P11" s="2"/>
      <c r="Q11" s="2"/>
      <c r="R11" s="2"/>
      <c r="S11" s="2"/>
      <c r="T11" s="2"/>
      <c r="U11" s="2"/>
    </row>
    <row r="12" spans="1:21" x14ac:dyDescent="0.2">
      <c r="A12" s="2"/>
      <c r="B12" s="1"/>
      <c r="C12" s="2"/>
      <c r="D12" s="2">
        <v>473</v>
      </c>
      <c r="E12" s="2">
        <v>5.9</v>
      </c>
      <c r="F12" s="2">
        <v>23</v>
      </c>
      <c r="G12" s="2">
        <v>13</v>
      </c>
      <c r="H12" s="2">
        <v>359</v>
      </c>
      <c r="I12" s="2">
        <v>10</v>
      </c>
      <c r="J12" s="2">
        <v>180</v>
      </c>
      <c r="K12" s="2">
        <v>510</v>
      </c>
      <c r="L12" s="2">
        <v>2541</v>
      </c>
      <c r="M12" s="2">
        <v>20</v>
      </c>
      <c r="N12" s="2">
        <v>5</v>
      </c>
      <c r="O12" s="2">
        <v>142</v>
      </c>
      <c r="P12" s="2"/>
      <c r="Q12" s="2"/>
      <c r="R12" s="2"/>
      <c r="S12" s="2"/>
      <c r="T12" s="2"/>
      <c r="U12" s="2"/>
    </row>
    <row r="13" spans="1:21" x14ac:dyDescent="0.2">
      <c r="A13" s="2"/>
      <c r="B13" s="1"/>
      <c r="C13" s="2"/>
      <c r="D13" s="2">
        <v>446</v>
      </c>
      <c r="E13" s="2">
        <v>5.6</v>
      </c>
      <c r="F13" s="2">
        <v>16</v>
      </c>
      <c r="G13" s="2">
        <v>6</v>
      </c>
      <c r="H13" s="2">
        <v>333</v>
      </c>
      <c r="I13" s="2">
        <v>10</v>
      </c>
      <c r="J13" s="2">
        <v>201</v>
      </c>
      <c r="K13" s="2">
        <v>434</v>
      </c>
      <c r="L13" s="2">
        <v>2080</v>
      </c>
      <c r="M13" s="2">
        <v>22</v>
      </c>
      <c r="N13" s="2">
        <v>4.8</v>
      </c>
      <c r="O13" s="2">
        <v>106</v>
      </c>
      <c r="P13" s="2"/>
      <c r="Q13" s="2"/>
      <c r="R13" s="2"/>
      <c r="S13" s="2"/>
      <c r="T13" s="2"/>
      <c r="U13" s="2"/>
    </row>
    <row r="14" spans="1:21" x14ac:dyDescent="0.2">
      <c r="A14" s="2"/>
      <c r="B14" s="1"/>
      <c r="C14" s="2"/>
      <c r="D14" s="2">
        <v>519</v>
      </c>
      <c r="E14" s="2">
        <v>6.3</v>
      </c>
      <c r="F14" s="2">
        <v>12</v>
      </c>
      <c r="G14" s="2">
        <v>5</v>
      </c>
      <c r="H14" s="2">
        <v>415</v>
      </c>
      <c r="I14" s="2">
        <v>7</v>
      </c>
      <c r="J14" s="2">
        <v>253</v>
      </c>
      <c r="K14" s="2">
        <v>487</v>
      </c>
      <c r="L14" s="2">
        <v>2158</v>
      </c>
      <c r="M14" s="2">
        <v>27</v>
      </c>
      <c r="N14" s="2">
        <v>4.4000000000000004</v>
      </c>
      <c r="O14" s="2">
        <v>127</v>
      </c>
      <c r="P14" s="2"/>
      <c r="Q14" s="2"/>
      <c r="R14" s="2"/>
      <c r="S14" s="2"/>
      <c r="T14" s="2"/>
      <c r="U14" s="2"/>
    </row>
    <row r="15" spans="1:21" x14ac:dyDescent="0.2">
      <c r="A15" s="2"/>
      <c r="B15" s="1"/>
      <c r="C15" s="2"/>
      <c r="D15" s="2">
        <v>369</v>
      </c>
      <c r="E15" s="2">
        <v>5.5</v>
      </c>
      <c r="F15" s="2">
        <v>18</v>
      </c>
      <c r="G15" s="2">
        <v>7</v>
      </c>
      <c r="H15" s="2">
        <v>332</v>
      </c>
      <c r="I15" s="2">
        <v>11</v>
      </c>
      <c r="J15" s="2">
        <v>184</v>
      </c>
      <c r="K15" s="2">
        <v>397</v>
      </c>
      <c r="L15" s="2">
        <v>1805</v>
      </c>
      <c r="M15" s="2">
        <v>16</v>
      </c>
      <c r="N15" s="2">
        <v>4.5</v>
      </c>
      <c r="O15" s="2">
        <v>119</v>
      </c>
      <c r="P15" s="2"/>
      <c r="Q15" s="2"/>
      <c r="R15" s="2"/>
      <c r="S15" s="2"/>
      <c r="T15" s="2"/>
      <c r="U15" s="2"/>
    </row>
    <row r="16" spans="1:21" x14ac:dyDescent="0.2">
      <c r="A16" s="2"/>
      <c r="B16" s="1"/>
      <c r="C16" s="2"/>
      <c r="D16" s="2">
        <v>464</v>
      </c>
      <c r="E16" s="2">
        <v>6.2</v>
      </c>
      <c r="F16" s="2">
        <v>9</v>
      </c>
      <c r="G16" s="2">
        <v>6</v>
      </c>
      <c r="H16" s="2">
        <v>390</v>
      </c>
      <c r="I16" s="2">
        <v>3</v>
      </c>
      <c r="J16" s="2">
        <v>222</v>
      </c>
      <c r="K16" s="2">
        <v>493</v>
      </c>
      <c r="L16" s="2">
        <v>2564</v>
      </c>
      <c r="M16" s="2">
        <v>24</v>
      </c>
      <c r="N16" s="2">
        <v>5.2</v>
      </c>
      <c r="O16" s="2">
        <v>145</v>
      </c>
      <c r="P16" s="2"/>
      <c r="Q16" s="2"/>
      <c r="R16" s="2"/>
      <c r="S16" s="2"/>
      <c r="T16" s="2"/>
      <c r="U16" s="2"/>
    </row>
    <row r="17" spans="1:21" x14ac:dyDescent="0.2">
      <c r="A17" s="2"/>
      <c r="B17" s="1"/>
      <c r="C17" s="2"/>
      <c r="D17" s="2">
        <v>362</v>
      </c>
      <c r="E17" s="2">
        <v>5.4</v>
      </c>
      <c r="F17" s="2">
        <v>25</v>
      </c>
      <c r="G17" s="2">
        <v>10</v>
      </c>
      <c r="H17" s="2">
        <v>329</v>
      </c>
      <c r="I17" s="2">
        <v>15</v>
      </c>
      <c r="J17" s="2">
        <v>203</v>
      </c>
      <c r="K17" s="2">
        <v>390</v>
      </c>
      <c r="L17" s="2">
        <v>1448</v>
      </c>
      <c r="M17" s="2">
        <v>16</v>
      </c>
      <c r="N17" s="2">
        <v>3.7</v>
      </c>
      <c r="O17" s="2">
        <v>94</v>
      </c>
      <c r="P17" s="2"/>
      <c r="Q17" s="2"/>
      <c r="R17" s="2"/>
      <c r="S17" s="2"/>
      <c r="T17" s="2"/>
      <c r="U17" s="2"/>
    </row>
    <row r="18" spans="1:21" x14ac:dyDescent="0.2">
      <c r="A18" s="2"/>
      <c r="B18" s="1"/>
      <c r="C18" s="2"/>
      <c r="D18" s="2">
        <v>492</v>
      </c>
      <c r="E18" s="2">
        <v>6.3</v>
      </c>
      <c r="F18" s="2">
        <v>17</v>
      </c>
      <c r="G18" s="2">
        <v>5</v>
      </c>
      <c r="H18" s="2">
        <v>394</v>
      </c>
      <c r="I18" s="2">
        <v>12</v>
      </c>
      <c r="J18" s="2">
        <v>210</v>
      </c>
      <c r="K18" s="2">
        <v>517</v>
      </c>
      <c r="L18" s="2">
        <v>2452</v>
      </c>
      <c r="M18" s="2">
        <v>23</v>
      </c>
      <c r="N18" s="2">
        <v>4.7</v>
      </c>
      <c r="O18" s="2">
        <v>140</v>
      </c>
      <c r="P18" s="2"/>
      <c r="Q18" s="2"/>
      <c r="R18" s="2"/>
      <c r="S18" s="2"/>
      <c r="T18" s="2"/>
      <c r="U18" s="2"/>
    </row>
    <row r="19" spans="1:21" x14ac:dyDescent="0.2">
      <c r="A19" s="2"/>
      <c r="B19" s="1"/>
      <c r="C19" s="2"/>
      <c r="D19" s="2">
        <v>362</v>
      </c>
      <c r="E19" s="2">
        <v>5.6</v>
      </c>
      <c r="F19" s="2">
        <v>22</v>
      </c>
      <c r="G19" s="2">
        <v>6</v>
      </c>
      <c r="H19" s="2">
        <v>353</v>
      </c>
      <c r="I19" s="2">
        <v>16</v>
      </c>
      <c r="J19" s="2">
        <v>202</v>
      </c>
      <c r="K19" s="2">
        <v>433</v>
      </c>
      <c r="L19" s="2">
        <v>1954</v>
      </c>
      <c r="M19" s="2">
        <v>14</v>
      </c>
      <c r="N19" s="2">
        <v>4.5</v>
      </c>
      <c r="O19" s="2">
        <v>113</v>
      </c>
      <c r="P19" s="2"/>
      <c r="Q19" s="2"/>
      <c r="R19" s="2"/>
      <c r="S19" s="2"/>
      <c r="T19" s="2"/>
      <c r="U19" s="2"/>
    </row>
    <row r="20" spans="1:21" x14ac:dyDescent="0.2">
      <c r="A20" s="2"/>
      <c r="B20" s="1"/>
      <c r="C20" s="2"/>
      <c r="D20" s="2">
        <v>478</v>
      </c>
      <c r="E20" s="2">
        <v>6</v>
      </c>
      <c r="F20" s="2">
        <v>15</v>
      </c>
      <c r="G20" s="2">
        <v>5</v>
      </c>
      <c r="H20" s="2">
        <v>381</v>
      </c>
      <c r="I20" s="2">
        <v>10</v>
      </c>
      <c r="J20" s="2">
        <v>223</v>
      </c>
      <c r="K20" s="2">
        <v>438</v>
      </c>
      <c r="L20" s="2">
        <v>2013</v>
      </c>
      <c r="M20" s="2">
        <v>24</v>
      </c>
      <c r="N20" s="2">
        <v>4.5999999999999996</v>
      </c>
      <c r="O20" s="2">
        <v>114</v>
      </c>
      <c r="P20" s="2"/>
      <c r="Q20" s="2"/>
      <c r="R20" s="2"/>
      <c r="S20" s="2"/>
      <c r="T20" s="2"/>
      <c r="U20" s="2"/>
    </row>
    <row r="21" spans="1:21" x14ac:dyDescent="0.2">
      <c r="A21" s="2"/>
      <c r="B21" s="1"/>
      <c r="C21" s="2"/>
      <c r="D21" s="2">
        <v>426</v>
      </c>
      <c r="E21" s="2">
        <v>5.5</v>
      </c>
      <c r="F21" s="2">
        <v>19</v>
      </c>
      <c r="G21" s="2">
        <v>7</v>
      </c>
      <c r="H21" s="2">
        <v>324</v>
      </c>
      <c r="I21" s="2">
        <v>12</v>
      </c>
      <c r="J21" s="2">
        <v>186</v>
      </c>
      <c r="K21" s="2">
        <v>427</v>
      </c>
      <c r="L21" s="2">
        <v>1917</v>
      </c>
      <c r="M21" s="2">
        <v>17</v>
      </c>
      <c r="N21" s="2">
        <v>4.5</v>
      </c>
      <c r="O21" s="2">
        <v>112</v>
      </c>
      <c r="P21" s="2"/>
      <c r="Q21" s="2"/>
      <c r="R21" s="2"/>
      <c r="S21" s="2"/>
      <c r="T21" s="2"/>
      <c r="U21" s="2"/>
    </row>
    <row r="22" spans="1:21" x14ac:dyDescent="0.2">
      <c r="A22" s="2"/>
      <c r="B22" s="1"/>
      <c r="C22" s="2"/>
      <c r="D22" s="2">
        <v>296</v>
      </c>
      <c r="E22" s="2">
        <v>4.5999999999999996</v>
      </c>
      <c r="F22" s="2">
        <v>22</v>
      </c>
      <c r="G22" s="2">
        <v>8</v>
      </c>
      <c r="H22" s="2">
        <v>280</v>
      </c>
      <c r="I22" s="2">
        <v>14</v>
      </c>
      <c r="J22" s="2">
        <v>170</v>
      </c>
      <c r="K22" s="2">
        <v>388</v>
      </c>
      <c r="L22" s="2">
        <v>1460</v>
      </c>
      <c r="M22" s="2">
        <v>12</v>
      </c>
      <c r="N22" s="2">
        <v>3.8</v>
      </c>
      <c r="O22" s="2">
        <v>91</v>
      </c>
      <c r="P22" s="2"/>
      <c r="Q22" s="2"/>
      <c r="R22" s="2"/>
      <c r="S22" s="2"/>
      <c r="T22" s="2"/>
      <c r="U22" s="2"/>
    </row>
    <row r="23" spans="1:21" x14ac:dyDescent="0.2">
      <c r="A23" s="2"/>
      <c r="B23" s="1"/>
      <c r="C23" s="2"/>
      <c r="D23" s="2">
        <v>338</v>
      </c>
      <c r="E23" s="2">
        <v>5.9</v>
      </c>
      <c r="F23" s="2">
        <v>29</v>
      </c>
      <c r="G23" s="2">
        <v>11</v>
      </c>
      <c r="H23" s="2">
        <v>336</v>
      </c>
      <c r="I23" s="2">
        <v>18</v>
      </c>
      <c r="J23" s="2">
        <v>193</v>
      </c>
      <c r="K23" s="2">
        <v>412</v>
      </c>
      <c r="L23" s="2">
        <v>1862</v>
      </c>
      <c r="M23" s="2">
        <v>17</v>
      </c>
      <c r="N23" s="2">
        <v>4.5</v>
      </c>
      <c r="O23" s="2">
        <v>113</v>
      </c>
      <c r="P23" s="2"/>
      <c r="Q23" s="2"/>
      <c r="R23" s="2"/>
      <c r="S23" s="2"/>
      <c r="T23" s="2"/>
      <c r="U23" s="2"/>
    </row>
    <row r="24" spans="1:21" x14ac:dyDescent="0.2">
      <c r="A24" s="2"/>
      <c r="B24" s="1"/>
      <c r="C24" s="2"/>
      <c r="D24" s="2">
        <v>475</v>
      </c>
      <c r="E24" s="2">
        <v>6.1</v>
      </c>
      <c r="F24" s="2">
        <v>22</v>
      </c>
      <c r="G24" s="2">
        <v>7</v>
      </c>
      <c r="H24" s="2">
        <v>366</v>
      </c>
      <c r="I24" s="2">
        <v>15</v>
      </c>
      <c r="J24" s="2">
        <v>208</v>
      </c>
      <c r="K24" s="2">
        <v>472</v>
      </c>
      <c r="L24" s="2">
        <v>2151</v>
      </c>
      <c r="M24" s="2">
        <v>19</v>
      </c>
      <c r="N24" s="2">
        <v>4.5999999999999996</v>
      </c>
      <c r="O24" s="2">
        <v>136</v>
      </c>
      <c r="P24" s="2"/>
      <c r="Q24" s="2"/>
      <c r="R24" s="2"/>
      <c r="S24" s="2"/>
      <c r="T24" s="2"/>
      <c r="U24" s="2"/>
    </row>
    <row r="25" spans="1:21" x14ac:dyDescent="0.2">
      <c r="A25" s="2"/>
      <c r="B25" s="1"/>
      <c r="C25" s="2"/>
      <c r="D25" s="2">
        <v>353</v>
      </c>
      <c r="E25" s="2">
        <v>5.8</v>
      </c>
      <c r="F25" s="2">
        <v>22</v>
      </c>
      <c r="G25" s="2">
        <v>4</v>
      </c>
      <c r="H25" s="2">
        <v>339</v>
      </c>
      <c r="I25" s="2">
        <v>18</v>
      </c>
      <c r="J25" s="2">
        <v>187</v>
      </c>
      <c r="K25" s="2">
        <v>464</v>
      </c>
      <c r="L25" s="2">
        <v>2103</v>
      </c>
      <c r="M25" s="2">
        <v>17</v>
      </c>
      <c r="N25" s="2">
        <v>4.5</v>
      </c>
      <c r="O25" s="2">
        <v>131</v>
      </c>
      <c r="P25" s="2"/>
      <c r="Q25" s="2"/>
      <c r="R25" s="2"/>
      <c r="S25" s="2"/>
      <c r="T25" s="2"/>
      <c r="U25" s="2"/>
    </row>
    <row r="26" spans="1:21" x14ac:dyDescent="0.2">
      <c r="A26" s="2"/>
      <c r="B26" s="1"/>
      <c r="C26" s="2"/>
      <c r="D26" s="2">
        <v>337</v>
      </c>
      <c r="E26" s="2">
        <v>5</v>
      </c>
      <c r="F26" s="2">
        <v>26</v>
      </c>
      <c r="G26" s="2">
        <v>8</v>
      </c>
      <c r="H26" s="2">
        <v>320</v>
      </c>
      <c r="I26" s="2">
        <v>18</v>
      </c>
      <c r="J26" s="2">
        <v>185</v>
      </c>
      <c r="K26" s="2">
        <v>390</v>
      </c>
      <c r="L26" s="2">
        <v>1502</v>
      </c>
      <c r="M26" s="2">
        <v>11</v>
      </c>
      <c r="N26" s="2">
        <v>3.9</v>
      </c>
      <c r="O26" s="2">
        <v>85</v>
      </c>
      <c r="P26" s="2"/>
      <c r="Q26" s="2"/>
      <c r="R26" s="2"/>
      <c r="S26" s="2"/>
      <c r="T26" s="2"/>
      <c r="U26" s="2"/>
    </row>
    <row r="27" spans="1:21" x14ac:dyDescent="0.2">
      <c r="A27" s="2"/>
      <c r="B27" s="1"/>
      <c r="C27" s="2"/>
      <c r="D27" s="2">
        <v>357</v>
      </c>
      <c r="E27" s="2">
        <v>5.3</v>
      </c>
      <c r="F27" s="2">
        <v>22</v>
      </c>
      <c r="G27" s="2">
        <v>11</v>
      </c>
      <c r="H27" s="2">
        <v>353</v>
      </c>
      <c r="I27" s="2">
        <v>11</v>
      </c>
      <c r="J27" s="2">
        <v>215</v>
      </c>
      <c r="K27" s="2">
        <v>432</v>
      </c>
      <c r="L27" s="2">
        <v>1782</v>
      </c>
      <c r="M27" s="2">
        <v>14</v>
      </c>
      <c r="N27" s="2">
        <v>4.0999999999999996</v>
      </c>
      <c r="O27" s="2">
        <v>115</v>
      </c>
      <c r="P27" s="2"/>
      <c r="Q27" s="2"/>
      <c r="R27" s="2"/>
      <c r="S27" s="2"/>
      <c r="T27" s="2"/>
      <c r="U27" s="2"/>
    </row>
    <row r="28" spans="1:21" x14ac:dyDescent="0.2">
      <c r="A28" s="2"/>
      <c r="B28" s="1"/>
      <c r="C28" s="2"/>
      <c r="D28" s="2">
        <v>457</v>
      </c>
      <c r="E28" s="2">
        <v>5.7</v>
      </c>
      <c r="F28" s="2">
        <v>19</v>
      </c>
      <c r="G28" s="2">
        <v>9</v>
      </c>
      <c r="H28" s="2">
        <v>381</v>
      </c>
      <c r="I28" s="2">
        <v>10</v>
      </c>
      <c r="J28" s="2">
        <v>235</v>
      </c>
      <c r="K28" s="2">
        <v>445</v>
      </c>
      <c r="L28" s="2">
        <v>1792</v>
      </c>
      <c r="M28" s="2">
        <v>16</v>
      </c>
      <c r="N28" s="2">
        <v>4</v>
      </c>
      <c r="O28" s="2">
        <v>100</v>
      </c>
      <c r="P28" s="2"/>
      <c r="Q28" s="2"/>
      <c r="R28" s="2"/>
      <c r="S28" s="2"/>
      <c r="T28" s="2"/>
      <c r="U28" s="2"/>
    </row>
    <row r="29" spans="1:21" x14ac:dyDescent="0.2">
      <c r="A29" s="2"/>
      <c r="B29" s="1"/>
      <c r="C29" s="2"/>
      <c r="D29" s="2">
        <v>418</v>
      </c>
      <c r="E29" s="2">
        <v>5.5</v>
      </c>
      <c r="F29" s="2">
        <v>19</v>
      </c>
      <c r="G29" s="2">
        <v>11</v>
      </c>
      <c r="H29" s="2">
        <v>340</v>
      </c>
      <c r="I29" s="2">
        <v>8</v>
      </c>
      <c r="J29" s="2">
        <v>209</v>
      </c>
      <c r="K29" s="2">
        <v>481</v>
      </c>
      <c r="L29" s="2">
        <v>2012</v>
      </c>
      <c r="M29" s="2">
        <v>20</v>
      </c>
      <c r="N29" s="2">
        <v>4.2</v>
      </c>
      <c r="O29" s="2">
        <v>98</v>
      </c>
      <c r="P29" s="2"/>
      <c r="Q29" s="2"/>
      <c r="R29" s="2"/>
      <c r="S29" s="2"/>
      <c r="T29" s="2"/>
      <c r="U29" s="2"/>
    </row>
    <row r="30" spans="1:21" x14ac:dyDescent="0.2">
      <c r="A30" s="2"/>
      <c r="B30" s="1"/>
      <c r="C30" s="2"/>
      <c r="D30" s="2">
        <v>312</v>
      </c>
      <c r="E30" s="2">
        <v>4.9000000000000004</v>
      </c>
      <c r="F30" s="2">
        <v>27</v>
      </c>
      <c r="G30" s="2">
        <v>9</v>
      </c>
      <c r="H30" s="2">
        <v>281</v>
      </c>
      <c r="I30" s="2">
        <v>18</v>
      </c>
      <c r="J30" s="2">
        <v>163</v>
      </c>
      <c r="K30" s="2">
        <v>414</v>
      </c>
      <c r="L30" s="2">
        <v>1783</v>
      </c>
      <c r="M30" s="2">
        <v>13</v>
      </c>
      <c r="N30" s="2">
        <v>4.3</v>
      </c>
      <c r="O30" s="2">
        <v>94</v>
      </c>
      <c r="P30" s="2"/>
      <c r="Q30" s="2"/>
      <c r="R30" s="2"/>
      <c r="S30" s="2"/>
      <c r="T30" s="2"/>
      <c r="U30" s="2"/>
    </row>
    <row r="31" spans="1:21" x14ac:dyDescent="0.2">
      <c r="A31" s="2"/>
      <c r="B31" s="1"/>
      <c r="C31" s="2"/>
      <c r="D31" s="2">
        <v>390</v>
      </c>
      <c r="E31" s="2">
        <v>5</v>
      </c>
      <c r="F31" s="2">
        <v>20</v>
      </c>
      <c r="G31" s="2">
        <v>8</v>
      </c>
      <c r="H31" s="2">
        <v>311</v>
      </c>
      <c r="I31" s="2">
        <v>12</v>
      </c>
      <c r="J31" s="2">
        <v>176</v>
      </c>
      <c r="K31" s="2">
        <v>430</v>
      </c>
      <c r="L31" s="2">
        <v>1703</v>
      </c>
      <c r="M31" s="2">
        <v>12</v>
      </c>
      <c r="N31" s="2">
        <v>4</v>
      </c>
      <c r="O31" s="2">
        <v>102</v>
      </c>
      <c r="P31" s="2"/>
      <c r="Q31" s="2"/>
      <c r="R31" s="2"/>
      <c r="S31" s="2"/>
      <c r="T31" s="2"/>
      <c r="U31" s="2"/>
    </row>
    <row r="32" spans="1:21" x14ac:dyDescent="0.2">
      <c r="A32" s="2"/>
      <c r="B32" s="1"/>
      <c r="C32" s="2"/>
      <c r="D32" s="2">
        <v>371</v>
      </c>
      <c r="E32" s="2">
        <v>5.5</v>
      </c>
      <c r="F32" s="2">
        <v>22</v>
      </c>
      <c r="G32" s="2">
        <v>8</v>
      </c>
      <c r="H32" s="2">
        <v>376</v>
      </c>
      <c r="I32" s="2">
        <v>14</v>
      </c>
      <c r="J32" s="2">
        <v>253</v>
      </c>
      <c r="K32" s="2">
        <v>392</v>
      </c>
      <c r="L32" s="2">
        <v>1529</v>
      </c>
      <c r="M32" s="2">
        <v>18</v>
      </c>
      <c r="N32" s="2">
        <v>3.9</v>
      </c>
      <c r="O32" s="2">
        <v>97</v>
      </c>
      <c r="P32" s="2"/>
      <c r="Q32" s="2"/>
      <c r="R32" s="2"/>
      <c r="S32" s="2"/>
      <c r="T32" s="2"/>
      <c r="U32" s="2"/>
    </row>
    <row r="33" spans="1:21" x14ac:dyDescent="0.2">
      <c r="A33" s="2"/>
      <c r="B33" s="1"/>
      <c r="C33" s="2"/>
      <c r="D33" s="2">
        <v>355</v>
      </c>
      <c r="E33" s="2">
        <v>5.0999999999999996</v>
      </c>
      <c r="F33" s="2">
        <v>25</v>
      </c>
      <c r="G33" s="2">
        <v>10</v>
      </c>
      <c r="H33" s="2">
        <v>319</v>
      </c>
      <c r="I33" s="2">
        <v>15</v>
      </c>
      <c r="J33" s="2">
        <v>215</v>
      </c>
      <c r="K33" s="2">
        <v>358</v>
      </c>
      <c r="L33" s="2">
        <v>1289</v>
      </c>
      <c r="M33" s="2">
        <v>10</v>
      </c>
      <c r="N33" s="2">
        <v>3.6</v>
      </c>
      <c r="O33" s="2">
        <v>78</v>
      </c>
      <c r="P33" s="2"/>
      <c r="Q33" s="2"/>
      <c r="R33" s="2"/>
      <c r="S33" s="2"/>
      <c r="T33" s="2"/>
      <c r="U33" s="2"/>
    </row>
    <row r="34" spans="1:21" x14ac:dyDescent="0.2">
      <c r="A34" s="2"/>
      <c r="B34" s="1"/>
      <c r="C34" s="2"/>
      <c r="D34" s="2">
        <v>439</v>
      </c>
      <c r="E34" s="2">
        <v>5.9</v>
      </c>
      <c r="F34" s="2">
        <v>23</v>
      </c>
      <c r="G34" s="2">
        <v>8</v>
      </c>
      <c r="H34" s="2">
        <v>391</v>
      </c>
      <c r="I34" s="2">
        <v>15</v>
      </c>
      <c r="J34" s="2">
        <v>247</v>
      </c>
      <c r="K34" s="2">
        <v>427</v>
      </c>
      <c r="L34" s="2">
        <v>1933</v>
      </c>
      <c r="M34" s="2">
        <v>18</v>
      </c>
      <c r="N34" s="2">
        <v>4.5</v>
      </c>
      <c r="O34" s="2">
        <v>113</v>
      </c>
      <c r="P34" s="2"/>
      <c r="Q34" s="2"/>
      <c r="R34" s="2"/>
      <c r="S34" s="2"/>
      <c r="T34" s="2"/>
      <c r="U34" s="2"/>
    </row>
    <row r="35" spans="1:21" x14ac:dyDescent="0.2">
      <c r="A35" s="2"/>
      <c r="B35" s="1"/>
      <c r="C35" s="2"/>
      <c r="D35" s="2">
        <v>329</v>
      </c>
      <c r="E35" s="2">
        <v>4.9000000000000004</v>
      </c>
      <c r="F35" s="2">
        <v>23</v>
      </c>
      <c r="G35" s="2">
        <v>7</v>
      </c>
      <c r="H35" s="2">
        <v>289</v>
      </c>
      <c r="I35" s="2">
        <v>16</v>
      </c>
      <c r="J35" s="2">
        <v>161</v>
      </c>
      <c r="K35" s="2">
        <v>428</v>
      </c>
      <c r="L35" s="2">
        <v>1805</v>
      </c>
      <c r="M35" s="2">
        <v>14</v>
      </c>
      <c r="N35" s="2">
        <v>4.2</v>
      </c>
      <c r="O35" s="2">
        <v>100</v>
      </c>
      <c r="P35" s="2"/>
      <c r="Q35" s="2"/>
      <c r="R35" s="2"/>
      <c r="S35" s="2"/>
      <c r="T35" s="2"/>
    </row>
  </sheetData>
  <mergeCells count="20">
    <mergeCell ref="S2:S3"/>
    <mergeCell ref="T2:T3"/>
    <mergeCell ref="U2:U3"/>
    <mergeCell ref="M2:M3"/>
    <mergeCell ref="N2:N3"/>
    <mergeCell ref="O2:O3"/>
    <mergeCell ref="P2:P3"/>
    <mergeCell ref="Q2:Q3"/>
    <mergeCell ref="R2:R3"/>
    <mergeCell ref="I2:I3"/>
    <mergeCell ref="J2:J3"/>
    <mergeCell ref="K2:K3"/>
    <mergeCell ref="L2:L3"/>
    <mergeCell ref="F2:F3"/>
    <mergeCell ref="G2:G3"/>
    <mergeCell ref="H2:H3"/>
    <mergeCell ref="A2:A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2021-01-18T23:29:28Z</dcterms:created>
  <dcterms:modified xsi:type="dcterms:W3CDTF">2021-01-19T00:23:39Z</dcterms:modified>
</cp:coreProperties>
</file>