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cobmalcom/Work/Repos/Defenders/apps/states_app/"/>
    </mc:Choice>
  </mc:AlternateContent>
  <bookViews>
    <workbookView xWindow="0" yWindow="480" windowWidth="28800" windowHeight="17440" tabRatio="207"/>
  </bookViews>
  <sheets>
    <sheet name="Sheet1" sheetId="1" r:id="rId1"/>
  </sheets>
  <definedNames>
    <definedName name="_xlnm._FilterDatabase" localSheetId="0" hidden="1">Sheet1!$H$2:$H$51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2" i="1" l="1"/>
  <c r="R31" i="1"/>
  <c r="R30" i="1"/>
  <c r="R29" i="1"/>
  <c r="R17" i="1"/>
  <c r="R41" i="1"/>
  <c r="R51" i="1"/>
  <c r="R50" i="1"/>
  <c r="R49" i="1"/>
  <c r="R48" i="1"/>
  <c r="R47" i="1"/>
  <c r="R46" i="1"/>
  <c r="R45" i="1"/>
  <c r="R44" i="1"/>
  <c r="R43" i="1"/>
  <c r="R42" i="1"/>
  <c r="R40" i="1"/>
  <c r="R39" i="1"/>
  <c r="R38" i="1"/>
  <c r="R37" i="1"/>
  <c r="R36" i="1"/>
  <c r="R35" i="1"/>
  <c r="R34" i="1"/>
  <c r="R33" i="1"/>
  <c r="R28" i="1"/>
  <c r="R27" i="1"/>
  <c r="R26" i="1"/>
  <c r="R25" i="1"/>
  <c r="R24" i="1"/>
  <c r="R23" i="1"/>
  <c r="R22" i="1"/>
  <c r="R21" i="1"/>
  <c r="R20" i="1"/>
  <c r="R19" i="1"/>
  <c r="R18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<sst xmlns="http://schemas.openxmlformats.org/spreadsheetml/2006/main" count="118" uniqueCount="118">
  <si>
    <t>Maine</t>
  </si>
  <si>
    <t>Massachusetts</t>
  </si>
  <si>
    <t>Rhode Island</t>
  </si>
  <si>
    <t>New Hampshire</t>
  </si>
  <si>
    <t>Vermont</t>
  </si>
  <si>
    <t>Connecticut</t>
  </si>
  <si>
    <t>New York</t>
  </si>
  <si>
    <t>New Jersey</t>
  </si>
  <si>
    <t>Pennsylvania</t>
  </si>
  <si>
    <t>Delaware</t>
  </si>
  <si>
    <t>Maryland</t>
  </si>
  <si>
    <t>Virginia</t>
  </si>
  <si>
    <t>West Virginia</t>
  </si>
  <si>
    <t>North Carolina</t>
  </si>
  <si>
    <t>South Carolina</t>
  </si>
  <si>
    <t>Georgia</t>
  </si>
  <si>
    <t>Florida</t>
  </si>
  <si>
    <t>Alabama</t>
  </si>
  <si>
    <t>Mississippi</t>
  </si>
  <si>
    <t>Louisiana</t>
  </si>
  <si>
    <t>Arkansas</t>
  </si>
  <si>
    <t>Missouri</t>
  </si>
  <si>
    <t>Tennessee</t>
  </si>
  <si>
    <t>Kentucky</t>
  </si>
  <si>
    <t>Ohio</t>
  </si>
  <si>
    <t>Indiana</t>
  </si>
  <si>
    <t>Michigan</t>
  </si>
  <si>
    <t>Illinois</t>
  </si>
  <si>
    <t>Wisconsin</t>
  </si>
  <si>
    <t>Minnesota</t>
  </si>
  <si>
    <t>Iowa</t>
  </si>
  <si>
    <t>North Dakota</t>
  </si>
  <si>
    <t>South Dakota</t>
  </si>
  <si>
    <t>Kansas</t>
  </si>
  <si>
    <t>Nebraska</t>
  </si>
  <si>
    <t>Oklahoma</t>
  </si>
  <si>
    <t>Texas</t>
  </si>
  <si>
    <t>New Mexico</t>
  </si>
  <si>
    <t>Colorado</t>
  </si>
  <si>
    <t>Wyoming</t>
  </si>
  <si>
    <t>Montana</t>
  </si>
  <si>
    <t>Idaho</t>
  </si>
  <si>
    <t>Utah</t>
  </si>
  <si>
    <t>Nevada</t>
  </si>
  <si>
    <t>Arizona</t>
  </si>
  <si>
    <t>California</t>
  </si>
  <si>
    <t>Oregon</t>
  </si>
  <si>
    <t>Washington</t>
  </si>
  <si>
    <t>Alaska</t>
  </si>
  <si>
    <t>Hawaii</t>
  </si>
  <si>
    <t xml:space="preserve">Alaska Stat. § 16.20.180 et seq. </t>
  </si>
  <si>
    <t xml:space="preserve">Code of Ala. § 9-11-1 through 9-11-505 addresses conservation and natural resources but no ESA. Ala. Admin. Code R. 220-2-.92 provides indicated protections </t>
  </si>
  <si>
    <t>Colo. Rev. Stat. § 33-2-101 et seq.</t>
  </si>
  <si>
    <t>Cal. Fish &amp; G. Code §§ 2050 et seq. (and 1900 et seq. for plants specifically but predates CESA)</t>
  </si>
  <si>
    <t>Conn. Gen. Stat. § 26-303 et seq.</t>
  </si>
  <si>
    <t>7 Del. C. §§ 601-605; 7 Del. Admin. Code 3900-16.0</t>
  </si>
  <si>
    <t>Fla. Stat. § 581.185; Fla. Admin. Code § 5B-40.001 et seq. (plants); Fla Stat. § 379.2291; Fla. Admin. Code § 68A-27.001 et seq.  (animals).</t>
  </si>
  <si>
    <t>520 ILCS 10/1 et seq. See also Ill. Admin. Code 1010.10 et seq.</t>
  </si>
  <si>
    <r>
      <t>IC </t>
    </r>
    <r>
      <rPr>
        <sz val="11"/>
        <color rgb="FF252525"/>
        <rFont val="Times New Roman"/>
        <family val="1"/>
      </rPr>
      <t>14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22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34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1 et seq.</t>
    </r>
  </si>
  <si>
    <t>K.S.A. 32-957-32-963, 32-1009-12; Kansas Admin. Reg. 115-15-1 et seq.</t>
  </si>
  <si>
    <t>La. Stat. 56:1901 et seq. and La. Admin Code. tit. 76, pt. I, § 317.</t>
  </si>
  <si>
    <t>Mich. Compiled Laws 324.36501 et seq. Species listed at Mich. Admin. Code 299.1021 et seq.</t>
  </si>
  <si>
    <t>Minn. Stat. § 84.0895 and Minn. R. part 6134.0100 et seq.</t>
  </si>
  <si>
    <t xml:space="preserve">29 Okla. St. Ann. § 5-412 and §§ 2-101.1, 2-109. Okla. Admin. Code 800:25-19-1 et seq. </t>
  </si>
  <si>
    <t>O.R.S. § 496.171 et seq., Or. Admin. R. 635-100-0080 et seq. (animals) O.R.S. § 564.100 et seq. (plants)</t>
  </si>
  <si>
    <t>34 Pa. Stat. § 2167, 34 Pa. Stat. § 102 (animals); 32 Pa. Stat. § 5307, 17 Pa. Code § 45.31 (plants)</t>
  </si>
  <si>
    <t>R.I. Gen. Laws § 20-37-1 et seq.</t>
  </si>
  <si>
    <t>Mass. Gen. Laws chapter 131A § 1 et seq. and 321 Code of Mass. Regs. 10.01 et seq.</t>
  </si>
  <si>
    <t>Md. Natural Resources Code §10-2a-01 et seq. and Code of Md. Regs. 08.03.08.</t>
  </si>
  <si>
    <t>N.H. Rev. Stat. § 212-A:1 et seq., N.H. Code Admin. R. Fis 102.05 (animals), §217-A:1 et seq. (plants).</t>
  </si>
  <si>
    <t>H.R.S. § 195D-1 et seq.</t>
  </si>
  <si>
    <t>Iowa Code § 481B.1 et seq.</t>
  </si>
  <si>
    <t>N.M. Stat. Ann. § 17-2-37 et seq., N.M. Admin. Code 19.33.2 et seq. (animals); N.M. Stat. Ann. § 75-6-1; N.M. Admin. Code 19.21.2 (plants)</t>
  </si>
  <si>
    <t>12 M.R.S. § 12801 et seq.; 09-137 CMR Ch. 8, § 8.01 (animals) 12 M.R.S.A. § 544 (plants, sort of)</t>
  </si>
  <si>
    <t>N.C. Stat. § 113-331 et seq. (animals); N.C. Stat. § 106-202.12 et seq. (plants)</t>
  </si>
  <si>
    <t>N.Y. CLS ECL § 11-0535, 6 N.Y. Codes Rules &amp; Regs. 182.1 et seq. (animals); N.Y. CLS ECL § 9-1503 6 N.Y. Codes Rules &amp; Regs. 193.3 (plants).</t>
  </si>
  <si>
    <t xml:space="preserve">Ga. Code § 27-3-130 et seq. (animals); Ga. Code § 12-6-170 et seq. (plants). Ga Comp. R. &amp; Regs. 391-4-10-.01 </t>
  </si>
  <si>
    <t>Ohio Rev. Code § 1518.01 et seq., Ohio Ann. Code § 1501:18-1-01 et seq. (plants); Ohio Rev. Code § 1531.25, Ohio Ann. Code § 1501:31-23 et seq. (animals)</t>
  </si>
  <si>
    <t>Mo. Ann. Stat. § 252.240.</t>
  </si>
  <si>
    <t xml:space="preserve">Ky. Rev. Stat. § 150.183, 301 Ky. Admin. Reg. 3:061 (animals); Ky. Rev. Stat. §§ 146.600-146.619, 400 Ky. Admin. Reg. 3:010 et seq. (plants) </t>
  </si>
  <si>
    <t>N.J. Stat. § 23:2A-1 et seq., N.J. Ann. Code § 7:25-4.1 et seq. (animals); N.J. Stat. § 13:1B-15:151 through 13:1B-15:158; N.J. Ann. Code § 7:5C-1.1 et seq. (plants)</t>
  </si>
  <si>
    <t>S.C. Code Ann. § 50-15-40 et seq., S.C. Code of Regulations R. 123-150 et seq.</t>
  </si>
  <si>
    <t>Nev. Stat. § 503.584 et seq., Nev. Ann. Code § 503.104 (animals) Nev. Stat. § 527.260 et seq., Nev. Ann. Code §§ 527.050 and 527.010 (plants)</t>
  </si>
  <si>
    <t>Montana Code § 87-5-101 et seq.</t>
  </si>
  <si>
    <t>Miss. Code § 49-5-101 et seq.</t>
  </si>
  <si>
    <t>N.D. Code 20.1-01-02 (definitions) and § 20.1-02-05 (authority)</t>
  </si>
  <si>
    <t xml:space="preserve">I. Code § 36-201; see also I. Code §§ 36-2401 and 67-818.   </t>
  </si>
  <si>
    <r>
      <t>Neb. Rev. St. § </t>
    </r>
    <r>
      <rPr>
        <sz val="11"/>
        <color rgb="FF252525"/>
        <rFont val="Times New Roman"/>
        <family val="1"/>
      </rPr>
      <t>37</t>
    </r>
    <r>
      <rPr>
        <sz val="11"/>
        <color rgb="FF212121"/>
        <rFont val="Times New Roman"/>
        <family val="1"/>
      </rPr>
      <t>-</t>
    </r>
    <r>
      <rPr>
        <sz val="11"/>
        <color rgb="FF252525"/>
        <rFont val="Times New Roman"/>
        <family val="1"/>
      </rPr>
      <t>801 et seq.; Neb. Admin. R. &amp; Regs., Title 163, Ch. 4, §§ 004, 012.</t>
    </r>
  </si>
  <si>
    <t>S.D. Codified Laws § 34A-8-1 et seq., Admin. R. of S.D. 41:10:02:01 et seq.</t>
  </si>
  <si>
    <r>
      <t xml:space="preserve">Tenn.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70-8-101 et seq. (animals); Tenn.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70-8-301 et seq., Tenn. Comp. R. &amp; Regs. 0400-06-02-.01 et seq. (plants)</t>
    </r>
  </si>
  <si>
    <t>TX Parks &amp; Wildlife Code § 68.001 et seq., 31 TAC § 65.171 et seq. (animals); TX Parks &amp; Wildlife Code § 88.001 et seq., 31 TAC § 69.1 et seq. (plants)</t>
  </si>
  <si>
    <t xml:space="preserve">No comprehensive ESA, but Game &amp; Fish Commission provides some protections as indicated (Ark. Admin. Code 002.00.1-05.27) </t>
  </si>
  <si>
    <t>Utah Code Ann. 1953 § 65A-2-3 (plants); Utah Code Ann. 1953 § 23-20-3, Utah Ann. Code R657-48 (animals)</t>
  </si>
  <si>
    <r>
      <t xml:space="preserve">10 Vt. Stat.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5401 et seq., Vt. Admin. Code 16-4-100:1.0 et seq.</t>
    </r>
  </si>
  <si>
    <r>
      <t xml:space="preserve">Va.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29.1-563 et seq., 4 VAC 15-20-130 (animals) Va. Code Ann.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3.2-1000 et seq., 2 VAC 5-320-10 (plants)</t>
    </r>
  </si>
  <si>
    <r>
      <t xml:space="preserve">Rev. Code Wa.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77.15.120; WAC 232-12-297; WAC 222-16-080 (critical habitat); WAC 232-12-014 (list) Rev. Code Wa.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79A.05.305 (plants)</t>
    </r>
  </si>
  <si>
    <r>
      <t xml:space="preserve">Wis. Stat. </t>
    </r>
    <r>
      <rPr>
        <sz val="11"/>
        <color theme="1"/>
        <rFont val="Calibri"/>
        <family val="2"/>
      </rPr>
      <t>§</t>
    </r>
    <r>
      <rPr>
        <sz val="11"/>
        <color theme="1"/>
        <rFont val="Times New Roman"/>
        <family val="1"/>
      </rPr>
      <t xml:space="preserve"> 29.604., Wis. Adm. Code s NR 27.01 et seq.</t>
    </r>
  </si>
  <si>
    <t>A.R.S. § 17-306 et seq. (animals) Ariz. Admin. Code R12-4-401 et seq. (animals); A.R.S.  § 3-901 et seq. (plants)</t>
  </si>
  <si>
    <t>state</t>
  </si>
  <si>
    <t>statute</t>
  </si>
  <si>
    <t>plant_animal_cov</t>
  </si>
  <si>
    <t>taxonomic_level_cov</t>
  </si>
  <si>
    <t>evidence</t>
  </si>
  <si>
    <t>citizen_petition</t>
  </si>
  <si>
    <t>recovery</t>
  </si>
  <si>
    <t>conserv_programs</t>
  </si>
  <si>
    <t>critical_habitat</t>
  </si>
  <si>
    <t>private_land_restrictions</t>
  </si>
  <si>
    <t>substantive_restrictions</t>
  </si>
  <si>
    <t>consultation</t>
  </si>
  <si>
    <t>animal_commerce_restrictions</t>
  </si>
  <si>
    <t>animal_take_restrictions</t>
  </si>
  <si>
    <t>habitat_mod_take</t>
  </si>
  <si>
    <t>plant_commerce_restrictions</t>
  </si>
  <si>
    <t>plant_take_restrictions</t>
  </si>
  <si>
    <t>total</t>
  </si>
  <si>
    <t>citations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</si>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</sst>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12121"/>
      <name val="Times New Roman"/>
      <family val="1"/>
    </font>
    <font>
      <sz val="11"/>
      <color theme="1"/>
      <name val="Calibri"/>
      <family val="2"/>
    </font>
    <font>
      <sz val="11"/>
      <color rgb="FF252525"/>
      <name val="Times New Roman"/>
      <family val="1"/>
    </font>
    <font>
      <sz val="10"/>
      <color rgb="FF212121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auto="1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3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0" fontId="1" fillId="2" borderId="0" xfId="0" applyFont="1" applyFill="1"/>
    <xf numFmtId="0" fontId="1" fillId="3" borderId="0" xfId="0" applyFont="1" applyFill="1" applyProtection="1">
      <protection locked="0"/>
    </xf>
    <xf numFmtId="0" fontId="2" fillId="0" borderId="0" xfId="0" applyFont="1" applyFill="1"/>
    <xf numFmtId="0" fontId="1" fillId="0" borderId="0" xfId="0" applyFont="1" applyFill="1"/>
    <xf numFmtId="0" fontId="9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workbookViewId="0">
      <pane xSplit="1" ySplit="1" topLeftCell="B2" activePane="bottomRight" state="frozen"/>
      <selection pane="topRight" activeCell="B1" sqref="B1"/>
      <selection pane="bottomLeft" activeCell="A8" sqref="A8"/>
      <selection pane="bottomRight"/>
    </sheetView>
  </sheetViews>
  <sheetFormatPr baseColWidth="10" defaultColWidth="8.83203125" defaultRowHeight="14" x14ac:dyDescent="0.15"/>
  <cols>
    <col min="1" max="1" width="30.6640625" style="2" customWidth="1"/>
    <col min="2" max="2" width="27.1640625" style="2" customWidth="1"/>
    <col min="3" max="3" width="28.1640625" style="2" customWidth="1"/>
    <col min="4" max="4" width="25.33203125" style="2" customWidth="1"/>
    <col min="5" max="11" width="17.33203125" style="2" customWidth="1"/>
    <col min="12" max="15" width="18.1640625" style="2" customWidth="1"/>
    <col min="16" max="17" width="20" style="2" customWidth="1"/>
    <col min="18" max="18" width="12.1640625" style="4" customWidth="1"/>
    <col min="19" max="19" width="25.83203125" style="3" customWidth="1"/>
    <col min="20" max="16384" width="8.83203125" style="2"/>
  </cols>
  <sheetData>
    <row r="1" spans="1:20" s="1" customFormat="1" ht="28.5" customHeight="1" x14ac:dyDescent="0.15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114</v>
      </c>
      <c r="R1" s="1" t="s">
        <v>115</v>
      </c>
      <c r="S1" s="1" t="s">
        <v>116</v>
      </c>
      <c r="T1" s="1" t="s">
        <v>117</v>
      </c>
    </row>
    <row r="2" spans="1:20" ht="75" customHeight="1" x14ac:dyDescent="0.15">
      <c r="A2" s="2" t="s">
        <v>17</v>
      </c>
      <c r="B2" s="2">
        <v>0.5</v>
      </c>
      <c r="C2" s="2">
        <v>0.5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2</v>
      </c>
      <c r="N2" s="2">
        <v>2</v>
      </c>
      <c r="O2" s="2">
        <v>1</v>
      </c>
      <c r="P2" s="2">
        <v>1</v>
      </c>
      <c r="Q2" s="2">
        <v>1</v>
      </c>
      <c r="R2" s="4">
        <f t="shared" ref="R2:R33" si="0">SUM(B2:Q2)</f>
        <v>17</v>
      </c>
      <c r="S2" s="3" t="s">
        <v>51</v>
      </c>
    </row>
    <row r="3" spans="1:20" ht="45" customHeight="1" x14ac:dyDescent="0.15">
      <c r="A3" s="2" t="s">
        <v>48</v>
      </c>
      <c r="B3" s="2">
        <v>1</v>
      </c>
      <c r="C3" s="2">
        <v>0.5</v>
      </c>
      <c r="D3" s="2">
        <v>3</v>
      </c>
      <c r="E3" s="3">
        <v>2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2</v>
      </c>
      <c r="L3" s="2">
        <v>1</v>
      </c>
      <c r="M3" s="2">
        <v>3</v>
      </c>
      <c r="N3" s="2">
        <v>3</v>
      </c>
      <c r="O3" s="2">
        <v>1</v>
      </c>
      <c r="P3" s="2">
        <v>3</v>
      </c>
      <c r="Q3" s="2">
        <v>1</v>
      </c>
      <c r="R3" s="4">
        <f t="shared" si="0"/>
        <v>25.5</v>
      </c>
      <c r="S3" s="3" t="s">
        <v>50</v>
      </c>
    </row>
    <row r="4" spans="1:20" ht="56" x14ac:dyDescent="0.15">
      <c r="A4" s="2" t="s">
        <v>44</v>
      </c>
      <c r="B4" s="2">
        <v>2</v>
      </c>
      <c r="C4" s="2">
        <v>2.5</v>
      </c>
      <c r="D4" s="2">
        <v>2</v>
      </c>
      <c r="E4" s="2">
        <v>1</v>
      </c>
      <c r="F4" s="2">
        <v>1</v>
      </c>
      <c r="G4" s="2">
        <v>1</v>
      </c>
      <c r="H4" s="2">
        <v>1</v>
      </c>
      <c r="I4" s="12">
        <v>3</v>
      </c>
      <c r="J4" s="2">
        <v>1</v>
      </c>
      <c r="K4" s="2">
        <v>1</v>
      </c>
      <c r="L4" s="4">
        <v>1</v>
      </c>
      <c r="M4" s="4">
        <v>2</v>
      </c>
      <c r="N4" s="8">
        <v>2</v>
      </c>
      <c r="O4" s="2">
        <v>1</v>
      </c>
      <c r="P4" s="2">
        <v>3</v>
      </c>
      <c r="Q4" s="2">
        <v>3</v>
      </c>
      <c r="R4" s="4">
        <f t="shared" si="0"/>
        <v>27.5</v>
      </c>
      <c r="S4" s="3" t="s">
        <v>97</v>
      </c>
    </row>
    <row r="5" spans="1:20" ht="70" x14ac:dyDescent="0.15">
      <c r="A5" s="2" t="s">
        <v>20</v>
      </c>
      <c r="B5" s="2">
        <v>0.5</v>
      </c>
      <c r="C5" s="2">
        <v>0.5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  <c r="L5" s="2">
        <v>1</v>
      </c>
      <c r="M5" s="2">
        <v>2</v>
      </c>
      <c r="N5" s="2">
        <v>2</v>
      </c>
      <c r="O5" s="2">
        <v>1</v>
      </c>
      <c r="P5" s="2">
        <v>1</v>
      </c>
      <c r="Q5" s="2">
        <v>1</v>
      </c>
      <c r="R5" s="4">
        <f t="shared" si="0"/>
        <v>17</v>
      </c>
      <c r="S5" s="3" t="s">
        <v>91</v>
      </c>
    </row>
    <row r="6" spans="1:20" ht="157.5" customHeight="1" x14ac:dyDescent="0.15">
      <c r="A6" s="2" t="s">
        <v>45</v>
      </c>
      <c r="B6" s="2">
        <v>3</v>
      </c>
      <c r="C6" s="4">
        <v>2.5</v>
      </c>
      <c r="D6" s="2">
        <v>3</v>
      </c>
      <c r="E6" s="2">
        <v>3</v>
      </c>
      <c r="F6" s="2">
        <v>3</v>
      </c>
      <c r="G6" s="2">
        <v>1</v>
      </c>
      <c r="H6" s="2">
        <v>1</v>
      </c>
      <c r="I6" s="2">
        <v>1</v>
      </c>
      <c r="J6" s="2">
        <v>2.5</v>
      </c>
      <c r="K6" s="2">
        <v>3</v>
      </c>
      <c r="L6" s="4">
        <v>2</v>
      </c>
      <c r="M6" s="2">
        <v>3</v>
      </c>
      <c r="N6" s="2">
        <v>3</v>
      </c>
      <c r="O6" s="2">
        <v>2</v>
      </c>
      <c r="P6" s="2">
        <v>3</v>
      </c>
      <c r="Q6" s="2">
        <v>3</v>
      </c>
      <c r="R6" s="4">
        <f t="shared" si="0"/>
        <v>39</v>
      </c>
      <c r="S6" s="5" t="s">
        <v>53</v>
      </c>
    </row>
    <row r="7" spans="1:20" ht="28" x14ac:dyDescent="0.15">
      <c r="A7" s="2" t="s">
        <v>38</v>
      </c>
      <c r="B7" s="2">
        <v>1</v>
      </c>
      <c r="C7" s="2">
        <v>0.5</v>
      </c>
      <c r="D7" s="2">
        <v>3</v>
      </c>
      <c r="E7" s="2">
        <v>3</v>
      </c>
      <c r="F7" s="2">
        <v>1</v>
      </c>
      <c r="G7" s="2">
        <v>1</v>
      </c>
      <c r="H7" s="2">
        <v>2</v>
      </c>
      <c r="I7" s="2">
        <v>1</v>
      </c>
      <c r="J7" s="2">
        <v>1</v>
      </c>
      <c r="K7" s="2">
        <v>3</v>
      </c>
      <c r="L7" s="2">
        <v>1</v>
      </c>
      <c r="M7" s="2">
        <v>3</v>
      </c>
      <c r="N7" s="2">
        <v>3</v>
      </c>
      <c r="O7" s="2">
        <v>1</v>
      </c>
      <c r="P7" s="2">
        <v>1</v>
      </c>
      <c r="Q7" s="2">
        <v>1</v>
      </c>
      <c r="R7" s="4">
        <f t="shared" si="0"/>
        <v>26.5</v>
      </c>
      <c r="S7" s="3" t="s">
        <v>52</v>
      </c>
    </row>
    <row r="8" spans="1:20" x14ac:dyDescent="0.15">
      <c r="A8" s="2" t="s">
        <v>5</v>
      </c>
      <c r="B8" s="2">
        <v>3</v>
      </c>
      <c r="C8" s="2">
        <v>2.5</v>
      </c>
      <c r="D8" s="2">
        <v>3</v>
      </c>
      <c r="E8" s="2">
        <v>3</v>
      </c>
      <c r="F8" s="2">
        <v>3</v>
      </c>
      <c r="G8" s="2">
        <v>1</v>
      </c>
      <c r="H8" s="2">
        <v>3</v>
      </c>
      <c r="I8" s="2">
        <v>3</v>
      </c>
      <c r="J8" s="2">
        <v>2.5</v>
      </c>
      <c r="K8" s="2">
        <v>3</v>
      </c>
      <c r="L8" s="2">
        <v>3</v>
      </c>
      <c r="M8" s="2">
        <v>3</v>
      </c>
      <c r="N8" s="2">
        <v>3</v>
      </c>
      <c r="O8" s="4">
        <v>1</v>
      </c>
      <c r="P8" s="2">
        <v>3</v>
      </c>
      <c r="Q8" s="2">
        <v>3</v>
      </c>
      <c r="R8" s="4">
        <f t="shared" si="0"/>
        <v>43</v>
      </c>
      <c r="S8" s="3" t="s">
        <v>54</v>
      </c>
    </row>
    <row r="9" spans="1:20" ht="28" x14ac:dyDescent="0.15">
      <c r="A9" s="2" t="s">
        <v>9</v>
      </c>
      <c r="B9" s="2">
        <v>1</v>
      </c>
      <c r="C9" s="2">
        <v>0.5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10">
        <v>2</v>
      </c>
      <c r="N9" s="3">
        <v>2</v>
      </c>
      <c r="O9" s="2">
        <v>1</v>
      </c>
      <c r="P9" s="2">
        <v>1</v>
      </c>
      <c r="Q9" s="2">
        <v>1</v>
      </c>
      <c r="R9" s="4">
        <f t="shared" si="0"/>
        <v>17.5</v>
      </c>
      <c r="S9" s="3" t="s">
        <v>55</v>
      </c>
    </row>
    <row r="10" spans="1:20" ht="70" x14ac:dyDescent="0.15">
      <c r="A10" s="2" t="s">
        <v>16</v>
      </c>
      <c r="B10" s="2">
        <v>2</v>
      </c>
      <c r="C10" s="2">
        <v>3</v>
      </c>
      <c r="D10" s="2">
        <v>2</v>
      </c>
      <c r="E10" s="2">
        <v>2</v>
      </c>
      <c r="F10" s="2">
        <v>3</v>
      </c>
      <c r="G10" s="2">
        <v>3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3</v>
      </c>
      <c r="N10" s="2">
        <v>3</v>
      </c>
      <c r="O10" s="2">
        <v>3</v>
      </c>
      <c r="P10" s="2">
        <v>3</v>
      </c>
      <c r="Q10" s="2">
        <v>3</v>
      </c>
      <c r="R10" s="4">
        <f t="shared" si="0"/>
        <v>35</v>
      </c>
      <c r="S10" s="3" t="s">
        <v>56</v>
      </c>
    </row>
    <row r="11" spans="1:20" ht="56" x14ac:dyDescent="0.15">
      <c r="A11" s="2" t="s">
        <v>15</v>
      </c>
      <c r="B11" s="2">
        <v>2</v>
      </c>
      <c r="C11" s="2">
        <v>3</v>
      </c>
      <c r="D11" s="12">
        <v>3</v>
      </c>
      <c r="E11" s="2">
        <v>2</v>
      </c>
      <c r="F11" s="2">
        <v>2</v>
      </c>
      <c r="G11" s="2">
        <v>1</v>
      </c>
      <c r="H11" s="2">
        <v>3</v>
      </c>
      <c r="I11" s="2">
        <v>1</v>
      </c>
      <c r="J11" s="2">
        <v>1</v>
      </c>
      <c r="K11" s="2">
        <v>2.5</v>
      </c>
      <c r="L11" s="2">
        <v>1</v>
      </c>
      <c r="M11" s="2">
        <v>3</v>
      </c>
      <c r="N11" s="4">
        <v>2</v>
      </c>
      <c r="O11" s="2">
        <v>1</v>
      </c>
      <c r="P11" s="2">
        <v>3</v>
      </c>
      <c r="Q11" s="2">
        <v>3</v>
      </c>
      <c r="R11" s="4">
        <f t="shared" si="0"/>
        <v>33.5</v>
      </c>
      <c r="S11" s="3" t="s">
        <v>76</v>
      </c>
    </row>
    <row r="12" spans="1:20" x14ac:dyDescent="0.15">
      <c r="A12" s="2" t="s">
        <v>49</v>
      </c>
      <c r="B12" s="2">
        <v>3</v>
      </c>
      <c r="C12" s="2">
        <v>3</v>
      </c>
      <c r="D12" s="2">
        <v>3</v>
      </c>
      <c r="E12" s="2">
        <v>3</v>
      </c>
      <c r="F12" s="2">
        <v>3</v>
      </c>
      <c r="G12" s="2">
        <v>1</v>
      </c>
      <c r="H12" s="2">
        <v>3</v>
      </c>
      <c r="I12" s="2">
        <v>1</v>
      </c>
      <c r="J12" s="2">
        <v>2.5</v>
      </c>
      <c r="K12" s="2">
        <v>3</v>
      </c>
      <c r="L12" s="2">
        <v>1</v>
      </c>
      <c r="M12" s="2">
        <v>3</v>
      </c>
      <c r="N12" s="2">
        <v>3</v>
      </c>
      <c r="O12" s="4">
        <v>2</v>
      </c>
      <c r="P12" s="2">
        <v>3</v>
      </c>
      <c r="Q12" s="2">
        <v>3</v>
      </c>
      <c r="R12" s="4">
        <f t="shared" si="0"/>
        <v>40.5</v>
      </c>
      <c r="S12" s="3" t="s">
        <v>70</v>
      </c>
    </row>
    <row r="13" spans="1:20" ht="186" customHeight="1" x14ac:dyDescent="0.15">
      <c r="A13" s="2" t="s">
        <v>41</v>
      </c>
      <c r="B13" s="2">
        <v>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2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2</v>
      </c>
      <c r="O13" s="2">
        <v>1</v>
      </c>
      <c r="P13" s="2">
        <v>1</v>
      </c>
      <c r="Q13" s="2">
        <v>1</v>
      </c>
      <c r="R13" s="4">
        <f t="shared" si="0"/>
        <v>18</v>
      </c>
      <c r="S13" s="3" t="s">
        <v>86</v>
      </c>
    </row>
    <row r="14" spans="1:20" ht="28" x14ac:dyDescent="0.15">
      <c r="A14" s="2" t="s">
        <v>27</v>
      </c>
      <c r="B14" s="2">
        <v>3</v>
      </c>
      <c r="C14" s="2">
        <v>3</v>
      </c>
      <c r="D14" s="2">
        <v>3</v>
      </c>
      <c r="E14" s="2">
        <v>3</v>
      </c>
      <c r="F14" s="2">
        <v>1</v>
      </c>
      <c r="G14" s="2">
        <v>1</v>
      </c>
      <c r="H14" s="2">
        <v>3</v>
      </c>
      <c r="I14" s="12">
        <v>3</v>
      </c>
      <c r="J14" s="2">
        <v>2.5</v>
      </c>
      <c r="K14" s="2">
        <v>2</v>
      </c>
      <c r="L14" s="2">
        <v>3</v>
      </c>
      <c r="M14" s="2">
        <v>3</v>
      </c>
      <c r="N14" s="2">
        <v>3</v>
      </c>
      <c r="O14" s="4">
        <v>2</v>
      </c>
      <c r="P14" s="2">
        <v>3</v>
      </c>
      <c r="Q14" s="2">
        <v>3</v>
      </c>
      <c r="R14" s="4">
        <f t="shared" si="0"/>
        <v>41.5</v>
      </c>
      <c r="S14" s="3" t="s">
        <v>57</v>
      </c>
    </row>
    <row r="15" spans="1:20" x14ac:dyDescent="0.15">
      <c r="A15" s="2" t="s">
        <v>25</v>
      </c>
      <c r="B15" s="2">
        <v>1</v>
      </c>
      <c r="C15" s="4">
        <v>1</v>
      </c>
      <c r="D15" s="2">
        <v>3</v>
      </c>
      <c r="E15" s="2">
        <v>3</v>
      </c>
      <c r="F15" s="2">
        <v>1</v>
      </c>
      <c r="G15" s="2">
        <v>1</v>
      </c>
      <c r="H15" s="2">
        <v>2</v>
      </c>
      <c r="I15" s="2">
        <v>1</v>
      </c>
      <c r="J15" s="2">
        <v>1</v>
      </c>
      <c r="K15" s="2">
        <v>2</v>
      </c>
      <c r="L15" s="2">
        <v>1</v>
      </c>
      <c r="M15" s="2">
        <v>3</v>
      </c>
      <c r="N15" s="2">
        <v>3</v>
      </c>
      <c r="O15" s="2">
        <v>1</v>
      </c>
      <c r="P15" s="2">
        <v>1</v>
      </c>
      <c r="Q15" s="2">
        <v>1</v>
      </c>
      <c r="R15" s="4">
        <f t="shared" si="0"/>
        <v>26</v>
      </c>
      <c r="S15" s="6" t="s">
        <v>58</v>
      </c>
    </row>
    <row r="16" spans="1:20" x14ac:dyDescent="0.15">
      <c r="A16" s="2" t="s">
        <v>30</v>
      </c>
      <c r="B16" s="2">
        <v>3</v>
      </c>
      <c r="C16" s="2">
        <v>3</v>
      </c>
      <c r="D16" s="2">
        <v>3</v>
      </c>
      <c r="E16" s="2">
        <v>3</v>
      </c>
      <c r="F16" s="2">
        <v>1</v>
      </c>
      <c r="G16" s="2">
        <v>1</v>
      </c>
      <c r="H16" s="2">
        <v>3</v>
      </c>
      <c r="I16" s="2">
        <v>1</v>
      </c>
      <c r="J16" s="2">
        <v>1</v>
      </c>
      <c r="K16" s="2">
        <v>1</v>
      </c>
      <c r="L16" s="2">
        <v>1</v>
      </c>
      <c r="M16" s="2">
        <v>3</v>
      </c>
      <c r="N16" s="2">
        <v>3</v>
      </c>
      <c r="O16" s="2">
        <v>1</v>
      </c>
      <c r="P16" s="2">
        <v>3</v>
      </c>
      <c r="Q16" s="2">
        <v>3</v>
      </c>
      <c r="R16" s="4">
        <f t="shared" si="0"/>
        <v>34</v>
      </c>
      <c r="S16" s="3" t="s">
        <v>71</v>
      </c>
    </row>
    <row r="17" spans="1:19" ht="39" x14ac:dyDescent="0.15">
      <c r="A17" s="2" t="s">
        <v>33</v>
      </c>
      <c r="B17" s="2">
        <v>1</v>
      </c>
      <c r="C17" s="2">
        <v>1</v>
      </c>
      <c r="D17" s="2">
        <v>1</v>
      </c>
      <c r="E17" s="2">
        <v>3</v>
      </c>
      <c r="F17" s="2">
        <v>3</v>
      </c>
      <c r="G17" s="2">
        <v>2</v>
      </c>
      <c r="H17" s="2">
        <v>2</v>
      </c>
      <c r="I17" s="2">
        <v>3</v>
      </c>
      <c r="J17" s="2">
        <v>2.5</v>
      </c>
      <c r="K17" s="2">
        <v>2</v>
      </c>
      <c r="L17" s="4">
        <v>2</v>
      </c>
      <c r="M17" s="2">
        <v>3</v>
      </c>
      <c r="N17" s="2">
        <v>3</v>
      </c>
      <c r="O17" s="2">
        <v>1</v>
      </c>
      <c r="P17" s="2">
        <v>1</v>
      </c>
      <c r="Q17" s="2">
        <v>1</v>
      </c>
      <c r="R17" s="4">
        <f t="shared" si="0"/>
        <v>31.5</v>
      </c>
      <c r="S17" s="7" t="s">
        <v>59</v>
      </c>
    </row>
    <row r="18" spans="1:19" ht="84" x14ac:dyDescent="0.15">
      <c r="A18" s="2" t="s">
        <v>23</v>
      </c>
      <c r="B18" s="4">
        <v>2</v>
      </c>
      <c r="C18" s="4">
        <v>3</v>
      </c>
      <c r="D18" s="2">
        <v>3</v>
      </c>
      <c r="E18" s="2">
        <v>2</v>
      </c>
      <c r="F18" s="2">
        <v>2</v>
      </c>
      <c r="G18" s="2">
        <v>1</v>
      </c>
      <c r="H18" s="2">
        <v>2</v>
      </c>
      <c r="I18" s="2">
        <v>1</v>
      </c>
      <c r="J18" s="2">
        <v>1</v>
      </c>
      <c r="K18" s="2">
        <v>1</v>
      </c>
      <c r="L18" s="2">
        <v>1</v>
      </c>
      <c r="M18" s="2">
        <v>3</v>
      </c>
      <c r="N18" s="2">
        <v>1</v>
      </c>
      <c r="O18" s="4">
        <v>1</v>
      </c>
      <c r="P18" s="2">
        <v>1</v>
      </c>
      <c r="Q18" s="2">
        <v>1</v>
      </c>
      <c r="R18" s="4">
        <f t="shared" si="0"/>
        <v>26</v>
      </c>
      <c r="S18" s="3" t="s">
        <v>79</v>
      </c>
    </row>
    <row r="19" spans="1:19" ht="28" x14ac:dyDescent="0.15">
      <c r="A19" s="2" t="s">
        <v>19</v>
      </c>
      <c r="B19" s="2">
        <v>1</v>
      </c>
      <c r="C19" s="2">
        <v>1</v>
      </c>
      <c r="D19" s="2">
        <v>1</v>
      </c>
      <c r="E19" s="2">
        <v>3</v>
      </c>
      <c r="F19" s="2">
        <v>3</v>
      </c>
      <c r="G19" s="2">
        <v>1</v>
      </c>
      <c r="H19" s="2">
        <v>2</v>
      </c>
      <c r="I19" s="2">
        <v>1</v>
      </c>
      <c r="J19" s="2">
        <v>1</v>
      </c>
      <c r="K19" s="2">
        <v>1</v>
      </c>
      <c r="L19" s="2">
        <v>1</v>
      </c>
      <c r="M19" s="2">
        <v>3</v>
      </c>
      <c r="N19" s="2">
        <v>3</v>
      </c>
      <c r="O19" s="2">
        <v>3</v>
      </c>
      <c r="P19" s="2">
        <v>1</v>
      </c>
      <c r="Q19" s="2">
        <v>1</v>
      </c>
      <c r="R19" s="4">
        <f t="shared" si="0"/>
        <v>27</v>
      </c>
      <c r="S19" s="3" t="s">
        <v>60</v>
      </c>
    </row>
    <row r="20" spans="1:19" ht="56" x14ac:dyDescent="0.15">
      <c r="A20" s="2" t="s">
        <v>0</v>
      </c>
      <c r="B20" s="4">
        <v>1</v>
      </c>
      <c r="C20" s="4">
        <v>0.5</v>
      </c>
      <c r="D20" s="2">
        <v>2</v>
      </c>
      <c r="E20" s="2">
        <v>2</v>
      </c>
      <c r="F20" s="2">
        <v>2</v>
      </c>
      <c r="G20" s="2">
        <v>1</v>
      </c>
      <c r="H20" s="2">
        <v>2</v>
      </c>
      <c r="I20" s="12">
        <v>3</v>
      </c>
      <c r="J20" s="2">
        <v>2.5</v>
      </c>
      <c r="K20" s="2">
        <v>3</v>
      </c>
      <c r="L20" s="2">
        <v>1</v>
      </c>
      <c r="M20" s="2">
        <v>3</v>
      </c>
      <c r="N20" s="2">
        <v>3</v>
      </c>
      <c r="O20" s="4">
        <v>2</v>
      </c>
      <c r="P20" s="2">
        <v>1</v>
      </c>
      <c r="Q20" s="2">
        <v>1</v>
      </c>
      <c r="R20" s="4">
        <f t="shared" si="0"/>
        <v>30</v>
      </c>
      <c r="S20" s="3" t="s">
        <v>73</v>
      </c>
    </row>
    <row r="21" spans="1:19" ht="42" x14ac:dyDescent="0.15">
      <c r="A21" s="2" t="s">
        <v>10</v>
      </c>
      <c r="B21" s="2">
        <v>3</v>
      </c>
      <c r="C21" s="4">
        <v>3</v>
      </c>
      <c r="D21" s="2">
        <v>3</v>
      </c>
      <c r="E21" s="2">
        <v>3</v>
      </c>
      <c r="F21" s="2">
        <v>3</v>
      </c>
      <c r="G21" s="2">
        <v>1</v>
      </c>
      <c r="H21" s="2">
        <v>3</v>
      </c>
      <c r="I21" s="2">
        <v>3</v>
      </c>
      <c r="J21" s="2">
        <v>2.5</v>
      </c>
      <c r="K21" s="2">
        <v>3</v>
      </c>
      <c r="L21" s="2">
        <v>3</v>
      </c>
      <c r="M21" s="2">
        <v>3</v>
      </c>
      <c r="N21" s="2">
        <v>3</v>
      </c>
      <c r="O21" s="4">
        <v>3</v>
      </c>
      <c r="P21" s="2">
        <v>3</v>
      </c>
      <c r="Q21" s="2">
        <v>1</v>
      </c>
      <c r="R21" s="4">
        <f t="shared" si="0"/>
        <v>43.5</v>
      </c>
      <c r="S21" s="3" t="s">
        <v>68</v>
      </c>
    </row>
    <row r="22" spans="1:19" ht="42" x14ac:dyDescent="0.15">
      <c r="A22" s="2" t="s">
        <v>1</v>
      </c>
      <c r="B22" s="2">
        <v>3</v>
      </c>
      <c r="C22" s="2">
        <v>3</v>
      </c>
      <c r="D22" s="2">
        <v>3</v>
      </c>
      <c r="E22" s="2">
        <v>3</v>
      </c>
      <c r="F22" s="2">
        <v>3</v>
      </c>
      <c r="G22" s="2">
        <v>1</v>
      </c>
      <c r="H22" s="2">
        <v>1</v>
      </c>
      <c r="I22" s="2">
        <v>3</v>
      </c>
      <c r="J22" s="2">
        <v>3</v>
      </c>
      <c r="K22" s="2">
        <v>3</v>
      </c>
      <c r="L22" s="4">
        <v>2</v>
      </c>
      <c r="M22" s="2">
        <v>3</v>
      </c>
      <c r="N22" s="2">
        <v>3</v>
      </c>
      <c r="O22" s="2">
        <v>3</v>
      </c>
      <c r="P22" s="2">
        <v>3</v>
      </c>
      <c r="Q22" s="2">
        <v>3</v>
      </c>
      <c r="R22" s="4">
        <f t="shared" si="0"/>
        <v>43</v>
      </c>
      <c r="S22" s="3" t="s">
        <v>67</v>
      </c>
    </row>
    <row r="23" spans="1:19" ht="123.75" customHeight="1" x14ac:dyDescent="0.15">
      <c r="A23" s="2" t="s">
        <v>26</v>
      </c>
      <c r="B23" s="2">
        <v>3</v>
      </c>
      <c r="C23" s="2">
        <v>3</v>
      </c>
      <c r="D23" s="2">
        <v>3</v>
      </c>
      <c r="E23" s="2">
        <v>3</v>
      </c>
      <c r="F23" s="2">
        <v>1</v>
      </c>
      <c r="G23" s="2">
        <v>1</v>
      </c>
      <c r="H23" s="2">
        <v>3</v>
      </c>
      <c r="I23" s="2">
        <v>1</v>
      </c>
      <c r="J23" s="2">
        <v>1</v>
      </c>
      <c r="K23" s="2">
        <v>1</v>
      </c>
      <c r="L23" s="2">
        <v>1</v>
      </c>
      <c r="M23" s="2">
        <v>3</v>
      </c>
      <c r="N23" s="2">
        <v>3</v>
      </c>
      <c r="O23" s="2">
        <v>1</v>
      </c>
      <c r="P23" s="2">
        <v>3</v>
      </c>
      <c r="Q23" s="2">
        <v>3</v>
      </c>
      <c r="R23" s="4">
        <f t="shared" si="0"/>
        <v>34</v>
      </c>
      <c r="S23" s="3" t="s">
        <v>61</v>
      </c>
    </row>
    <row r="24" spans="1:19" ht="26" x14ac:dyDescent="0.15">
      <c r="A24" s="2" t="s">
        <v>29</v>
      </c>
      <c r="B24" s="2">
        <v>3</v>
      </c>
      <c r="C24" s="2">
        <v>3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3</v>
      </c>
      <c r="N24" s="2">
        <v>3</v>
      </c>
      <c r="O24" s="4">
        <v>1</v>
      </c>
      <c r="P24" s="2">
        <v>3</v>
      </c>
      <c r="Q24" s="2">
        <v>3</v>
      </c>
      <c r="R24" s="4">
        <f t="shared" si="0"/>
        <v>28</v>
      </c>
      <c r="S24" s="7" t="s">
        <v>62</v>
      </c>
    </row>
    <row r="25" spans="1:19" x14ac:dyDescent="0.15">
      <c r="A25" s="2" t="s">
        <v>18</v>
      </c>
      <c r="B25" s="2">
        <v>1</v>
      </c>
      <c r="C25" s="2">
        <v>1</v>
      </c>
      <c r="D25" s="2">
        <v>3</v>
      </c>
      <c r="E25" s="2">
        <v>3</v>
      </c>
      <c r="F25" s="2">
        <v>1</v>
      </c>
      <c r="G25" s="2">
        <v>1</v>
      </c>
      <c r="H25" s="2">
        <v>2</v>
      </c>
      <c r="I25" s="2">
        <v>1</v>
      </c>
      <c r="J25" s="2">
        <v>1</v>
      </c>
      <c r="K25" s="2">
        <v>1</v>
      </c>
      <c r="L25" s="2">
        <v>1</v>
      </c>
      <c r="M25" s="2">
        <v>3</v>
      </c>
      <c r="N25" s="2">
        <v>3</v>
      </c>
      <c r="O25" s="2">
        <v>1</v>
      </c>
      <c r="P25" s="2">
        <v>1</v>
      </c>
      <c r="Q25" s="2">
        <v>1</v>
      </c>
      <c r="R25" s="4">
        <f t="shared" si="0"/>
        <v>25</v>
      </c>
      <c r="S25" s="3" t="s">
        <v>84</v>
      </c>
    </row>
    <row r="26" spans="1:19" x14ac:dyDescent="0.15">
      <c r="A26" s="2" t="s">
        <v>21</v>
      </c>
      <c r="B26" s="2">
        <v>3</v>
      </c>
      <c r="C26" s="2">
        <v>3</v>
      </c>
      <c r="D26" s="2"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  <c r="J26" s="2">
        <v>1</v>
      </c>
      <c r="K26" s="2">
        <v>1</v>
      </c>
      <c r="L26" s="2">
        <v>1</v>
      </c>
      <c r="M26" s="2">
        <v>3</v>
      </c>
      <c r="N26" s="4">
        <v>3</v>
      </c>
      <c r="O26" s="2">
        <v>1</v>
      </c>
      <c r="P26" s="2">
        <v>3</v>
      </c>
      <c r="Q26" s="2">
        <v>3</v>
      </c>
      <c r="R26" s="4">
        <f t="shared" si="0"/>
        <v>28</v>
      </c>
      <c r="S26" s="3" t="s">
        <v>78</v>
      </c>
    </row>
    <row r="27" spans="1:19" x14ac:dyDescent="0.15">
      <c r="A27" s="2" t="s">
        <v>40</v>
      </c>
      <c r="B27" s="2">
        <v>1</v>
      </c>
      <c r="C27" s="2">
        <v>1</v>
      </c>
      <c r="D27" s="2">
        <v>3</v>
      </c>
      <c r="E27" s="2">
        <v>3</v>
      </c>
      <c r="F27" s="2">
        <v>1</v>
      </c>
      <c r="G27" s="2">
        <v>1</v>
      </c>
      <c r="H27" s="2">
        <v>2</v>
      </c>
      <c r="I27" s="2">
        <v>1</v>
      </c>
      <c r="J27" s="2">
        <v>1</v>
      </c>
      <c r="K27" s="2">
        <v>2</v>
      </c>
      <c r="L27" s="2">
        <v>1</v>
      </c>
      <c r="M27" s="2">
        <v>3</v>
      </c>
      <c r="N27" s="2">
        <v>3</v>
      </c>
      <c r="O27" s="2">
        <v>1</v>
      </c>
      <c r="P27" s="2">
        <v>1</v>
      </c>
      <c r="Q27" s="2">
        <v>1</v>
      </c>
      <c r="R27" s="4">
        <f t="shared" si="0"/>
        <v>26</v>
      </c>
      <c r="S27" s="3" t="s">
        <v>83</v>
      </c>
    </row>
    <row r="28" spans="1:19" ht="42" x14ac:dyDescent="0.15">
      <c r="A28" s="2" t="s">
        <v>34</v>
      </c>
      <c r="B28" s="2">
        <v>3</v>
      </c>
      <c r="C28" s="2">
        <v>3</v>
      </c>
      <c r="D28" s="2">
        <v>3</v>
      </c>
      <c r="E28" s="2">
        <v>3</v>
      </c>
      <c r="F28" s="2">
        <v>3</v>
      </c>
      <c r="G28" s="2">
        <v>1</v>
      </c>
      <c r="H28" s="2">
        <v>3</v>
      </c>
      <c r="I28" s="2">
        <v>3</v>
      </c>
      <c r="J28" s="2">
        <v>2.5</v>
      </c>
      <c r="K28" s="2">
        <v>3</v>
      </c>
      <c r="L28" s="2">
        <v>3</v>
      </c>
      <c r="M28" s="2">
        <v>3</v>
      </c>
      <c r="N28" s="2">
        <v>3</v>
      </c>
      <c r="O28" s="2">
        <v>1</v>
      </c>
      <c r="P28" s="2">
        <v>3</v>
      </c>
      <c r="Q28" s="2">
        <v>2</v>
      </c>
      <c r="R28" s="4">
        <f t="shared" si="0"/>
        <v>42.5</v>
      </c>
      <c r="S28" s="5" t="s">
        <v>87</v>
      </c>
    </row>
    <row r="29" spans="1:19" ht="70" x14ac:dyDescent="0.15">
      <c r="A29" s="2" t="s">
        <v>43</v>
      </c>
      <c r="B29" s="4">
        <v>2</v>
      </c>
      <c r="C29" s="2">
        <v>2</v>
      </c>
      <c r="D29" s="2">
        <v>3</v>
      </c>
      <c r="E29" s="2">
        <v>1</v>
      </c>
      <c r="F29" s="2">
        <v>1</v>
      </c>
      <c r="G29" s="2">
        <v>1</v>
      </c>
      <c r="H29" s="2">
        <v>3</v>
      </c>
      <c r="I29" s="2">
        <v>1</v>
      </c>
      <c r="J29" s="2">
        <v>2</v>
      </c>
      <c r="K29" s="2">
        <v>2</v>
      </c>
      <c r="L29" s="2">
        <v>1</v>
      </c>
      <c r="M29" s="2">
        <v>1</v>
      </c>
      <c r="N29" s="2">
        <v>3</v>
      </c>
      <c r="O29" s="2">
        <v>1</v>
      </c>
      <c r="P29" s="2">
        <v>1</v>
      </c>
      <c r="Q29" s="2">
        <v>3</v>
      </c>
      <c r="R29" s="4">
        <f t="shared" si="0"/>
        <v>28</v>
      </c>
      <c r="S29" s="3" t="s">
        <v>82</v>
      </c>
    </row>
    <row r="30" spans="1:19" ht="96.75" customHeight="1" x14ac:dyDescent="0.15">
      <c r="A30" s="2" t="s">
        <v>3</v>
      </c>
      <c r="B30" s="4">
        <v>2</v>
      </c>
      <c r="C30" s="4">
        <v>3</v>
      </c>
      <c r="D30" s="2">
        <v>3</v>
      </c>
      <c r="E30" s="2">
        <v>3</v>
      </c>
      <c r="F30" s="2">
        <v>3</v>
      </c>
      <c r="G30" s="2">
        <v>1</v>
      </c>
      <c r="H30" s="2">
        <v>3</v>
      </c>
      <c r="I30" s="12">
        <v>3</v>
      </c>
      <c r="J30" s="2">
        <v>2.5</v>
      </c>
      <c r="K30" s="2">
        <v>3</v>
      </c>
      <c r="L30" s="4">
        <v>3</v>
      </c>
      <c r="M30" s="2">
        <v>3</v>
      </c>
      <c r="N30" s="2">
        <v>3</v>
      </c>
      <c r="O30" s="2">
        <v>1</v>
      </c>
      <c r="P30" s="2">
        <v>3</v>
      </c>
      <c r="Q30" s="2">
        <v>3</v>
      </c>
      <c r="R30" s="4">
        <f>SUM(B30:Q30)</f>
        <v>42.5</v>
      </c>
      <c r="S30" s="3" t="s">
        <v>69</v>
      </c>
    </row>
    <row r="31" spans="1:19" ht="84" x14ac:dyDescent="0.15">
      <c r="A31" s="2" t="s">
        <v>7</v>
      </c>
      <c r="B31" s="4">
        <v>2</v>
      </c>
      <c r="C31" s="4">
        <v>2.5</v>
      </c>
      <c r="D31" s="2">
        <v>3</v>
      </c>
      <c r="E31" s="2">
        <v>3</v>
      </c>
      <c r="F31" s="2">
        <v>1</v>
      </c>
      <c r="G31" s="2">
        <v>1</v>
      </c>
      <c r="H31" s="2">
        <v>3</v>
      </c>
      <c r="I31" s="2">
        <v>1</v>
      </c>
      <c r="J31" s="2">
        <v>1</v>
      </c>
      <c r="K31" s="2">
        <v>1</v>
      </c>
      <c r="L31" s="2">
        <v>1</v>
      </c>
      <c r="M31" s="2">
        <v>3</v>
      </c>
      <c r="N31" s="2">
        <v>3</v>
      </c>
      <c r="O31" s="2">
        <v>1</v>
      </c>
      <c r="P31" s="2">
        <v>1</v>
      </c>
      <c r="Q31" s="2">
        <v>1</v>
      </c>
      <c r="R31" s="4">
        <f>SUM(B31:Q31)</f>
        <v>28.5</v>
      </c>
      <c r="S31" s="3" t="s">
        <v>80</v>
      </c>
    </row>
    <row r="32" spans="1:19" ht="70" x14ac:dyDescent="0.15">
      <c r="A32" s="2" t="s">
        <v>37</v>
      </c>
      <c r="B32" s="4">
        <v>2</v>
      </c>
      <c r="C32" s="2">
        <v>2.5</v>
      </c>
      <c r="D32" s="2">
        <v>3</v>
      </c>
      <c r="E32" s="2">
        <v>3</v>
      </c>
      <c r="F32" s="2">
        <v>1</v>
      </c>
      <c r="G32" s="2">
        <v>2</v>
      </c>
      <c r="H32" s="2">
        <v>3</v>
      </c>
      <c r="I32" s="12">
        <v>1</v>
      </c>
      <c r="J32" s="2">
        <v>1</v>
      </c>
      <c r="K32" s="2">
        <v>1</v>
      </c>
      <c r="L32" s="2">
        <v>1</v>
      </c>
      <c r="M32" s="2">
        <v>3</v>
      </c>
      <c r="N32" s="2">
        <v>3</v>
      </c>
      <c r="O32" s="2">
        <v>1</v>
      </c>
      <c r="P32" s="2">
        <v>3</v>
      </c>
      <c r="Q32" s="2">
        <v>3</v>
      </c>
      <c r="R32" s="4">
        <f>SUM(B32:Q32)</f>
        <v>33.5</v>
      </c>
      <c r="S32" s="3" t="s">
        <v>72</v>
      </c>
    </row>
    <row r="33" spans="1:19" ht="70" x14ac:dyDescent="0.15">
      <c r="A33" s="2" t="s">
        <v>6</v>
      </c>
      <c r="B33" s="4">
        <v>2</v>
      </c>
      <c r="C33" s="2">
        <v>2.5</v>
      </c>
      <c r="D33" s="2">
        <v>3</v>
      </c>
      <c r="E33" s="2">
        <v>2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  <c r="L33" s="2">
        <v>1</v>
      </c>
      <c r="M33" s="2">
        <v>3</v>
      </c>
      <c r="N33" s="2">
        <v>3</v>
      </c>
      <c r="O33" s="4">
        <v>3</v>
      </c>
      <c r="P33" s="2">
        <v>1</v>
      </c>
      <c r="Q33" s="2">
        <v>3</v>
      </c>
      <c r="R33" s="4">
        <f t="shared" si="0"/>
        <v>29.5</v>
      </c>
      <c r="S33" s="3" t="s">
        <v>75</v>
      </c>
    </row>
    <row r="34" spans="1:19" ht="42" x14ac:dyDescent="0.15">
      <c r="A34" s="2" t="s">
        <v>13</v>
      </c>
      <c r="B34" s="4">
        <v>2</v>
      </c>
      <c r="C34" s="2">
        <v>2.5</v>
      </c>
      <c r="D34" s="2">
        <v>1</v>
      </c>
      <c r="E34" s="2">
        <v>3</v>
      </c>
      <c r="F34" s="2">
        <v>2</v>
      </c>
      <c r="G34" s="2">
        <v>2</v>
      </c>
      <c r="H34" s="12">
        <v>3</v>
      </c>
      <c r="I34" s="2">
        <v>1</v>
      </c>
      <c r="J34" s="2">
        <v>1</v>
      </c>
      <c r="K34" s="2">
        <v>1</v>
      </c>
      <c r="L34" s="2">
        <v>1</v>
      </c>
      <c r="M34" s="2">
        <v>3</v>
      </c>
      <c r="N34" s="2">
        <v>3</v>
      </c>
      <c r="O34" s="2">
        <v>1</v>
      </c>
      <c r="P34" s="2">
        <v>3</v>
      </c>
      <c r="Q34" s="2">
        <v>3</v>
      </c>
      <c r="R34" s="4">
        <f t="shared" ref="R34:R51" si="1">SUM(B34:Q34)</f>
        <v>32.5</v>
      </c>
      <c r="S34" s="3" t="s">
        <v>74</v>
      </c>
    </row>
    <row r="35" spans="1:19" ht="42" x14ac:dyDescent="0.15">
      <c r="A35" s="2" t="s">
        <v>31</v>
      </c>
      <c r="B35" s="2">
        <v>1</v>
      </c>
      <c r="C35" s="2">
        <v>1</v>
      </c>
      <c r="D35" s="2">
        <v>3</v>
      </c>
      <c r="E35" s="2">
        <v>3</v>
      </c>
      <c r="F35" s="2">
        <v>1</v>
      </c>
      <c r="G35" s="2">
        <v>1</v>
      </c>
      <c r="H35" s="2">
        <v>2</v>
      </c>
      <c r="I35" s="2">
        <v>1</v>
      </c>
      <c r="J35" s="2">
        <v>1</v>
      </c>
      <c r="K35" s="2">
        <v>1</v>
      </c>
      <c r="L35" s="2">
        <v>1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4">
        <f t="shared" si="1"/>
        <v>21</v>
      </c>
      <c r="S35" s="3" t="s">
        <v>85</v>
      </c>
    </row>
    <row r="36" spans="1:19" ht="70" x14ac:dyDescent="0.15">
      <c r="A36" s="2" t="s">
        <v>24</v>
      </c>
      <c r="B36" s="4">
        <v>2</v>
      </c>
      <c r="C36" s="4">
        <v>3</v>
      </c>
      <c r="D36" s="2">
        <v>3</v>
      </c>
      <c r="E36" s="2">
        <v>1</v>
      </c>
      <c r="F36" s="2">
        <v>1</v>
      </c>
      <c r="G36" s="2">
        <v>1</v>
      </c>
      <c r="H36" s="2">
        <v>3</v>
      </c>
      <c r="I36" s="2">
        <v>1</v>
      </c>
      <c r="J36" s="2">
        <v>1</v>
      </c>
      <c r="K36" s="2">
        <v>1</v>
      </c>
      <c r="L36" s="2">
        <v>1</v>
      </c>
      <c r="M36" s="2">
        <v>3</v>
      </c>
      <c r="N36" s="2">
        <v>3</v>
      </c>
      <c r="O36" s="2">
        <v>1</v>
      </c>
      <c r="P36" s="2">
        <v>3</v>
      </c>
      <c r="Q36" s="2">
        <v>3</v>
      </c>
      <c r="R36" s="4">
        <f t="shared" si="1"/>
        <v>31</v>
      </c>
      <c r="S36" s="3" t="s">
        <v>77</v>
      </c>
    </row>
    <row r="37" spans="1:19" ht="42" x14ac:dyDescent="0.15">
      <c r="A37" s="2" t="s">
        <v>35</v>
      </c>
      <c r="B37" s="2">
        <v>1</v>
      </c>
      <c r="C37" s="2">
        <v>1</v>
      </c>
      <c r="D37" s="2">
        <v>3</v>
      </c>
      <c r="E37" s="2">
        <v>2</v>
      </c>
      <c r="F37" s="2">
        <v>3</v>
      </c>
      <c r="G37" s="2">
        <v>1</v>
      </c>
      <c r="H37" s="2">
        <v>1</v>
      </c>
      <c r="I37" s="2">
        <v>1</v>
      </c>
      <c r="J37" s="2">
        <v>1</v>
      </c>
      <c r="K37" s="2">
        <v>1</v>
      </c>
      <c r="L37" s="2">
        <v>1</v>
      </c>
      <c r="M37" s="11">
        <v>1</v>
      </c>
      <c r="N37" s="2">
        <v>3</v>
      </c>
      <c r="O37" s="2">
        <v>1</v>
      </c>
      <c r="P37" s="2">
        <v>1</v>
      </c>
      <c r="Q37" s="2">
        <v>1</v>
      </c>
      <c r="R37" s="4">
        <f t="shared" si="1"/>
        <v>23</v>
      </c>
      <c r="S37" s="5" t="s">
        <v>63</v>
      </c>
    </row>
    <row r="38" spans="1:19" ht="56" x14ac:dyDescent="0.15">
      <c r="A38" s="2" t="s">
        <v>46</v>
      </c>
      <c r="B38" s="4">
        <v>2</v>
      </c>
      <c r="C38" s="2">
        <v>2.5</v>
      </c>
      <c r="D38" s="2">
        <v>3</v>
      </c>
      <c r="E38" s="2">
        <v>3</v>
      </c>
      <c r="F38" s="2">
        <v>3</v>
      </c>
      <c r="G38" s="2">
        <v>3</v>
      </c>
      <c r="H38" s="2">
        <v>3</v>
      </c>
      <c r="I38" s="2">
        <v>1</v>
      </c>
      <c r="J38" s="2">
        <v>1</v>
      </c>
      <c r="K38" s="2">
        <v>3</v>
      </c>
      <c r="L38" s="2">
        <v>3</v>
      </c>
      <c r="M38" s="2">
        <v>3</v>
      </c>
      <c r="N38" s="2">
        <v>3</v>
      </c>
      <c r="O38" s="4">
        <v>1</v>
      </c>
      <c r="P38" s="2">
        <v>3</v>
      </c>
      <c r="Q38" s="2">
        <v>3</v>
      </c>
      <c r="R38" s="4">
        <f t="shared" si="1"/>
        <v>40.5</v>
      </c>
      <c r="S38" s="3" t="s">
        <v>64</v>
      </c>
    </row>
    <row r="39" spans="1:19" ht="56" x14ac:dyDescent="0.15">
      <c r="A39" s="2" t="s">
        <v>8</v>
      </c>
      <c r="B39" s="4">
        <v>2</v>
      </c>
      <c r="C39" s="4">
        <v>2.5</v>
      </c>
      <c r="D39" s="2">
        <v>3</v>
      </c>
      <c r="E39" s="2">
        <v>2</v>
      </c>
      <c r="F39" s="2">
        <v>1</v>
      </c>
      <c r="G39" s="2">
        <v>1</v>
      </c>
      <c r="H39" s="2">
        <v>1</v>
      </c>
      <c r="I39" s="2">
        <v>1</v>
      </c>
      <c r="J39" s="2">
        <v>1</v>
      </c>
      <c r="K39" s="2">
        <v>1</v>
      </c>
      <c r="L39" s="2">
        <v>1</v>
      </c>
      <c r="M39" s="2">
        <v>3</v>
      </c>
      <c r="N39" s="11">
        <v>2</v>
      </c>
      <c r="O39" s="2">
        <v>1</v>
      </c>
      <c r="P39" s="2">
        <v>3</v>
      </c>
      <c r="Q39" s="2">
        <v>3</v>
      </c>
      <c r="R39" s="4">
        <f t="shared" si="1"/>
        <v>28.5</v>
      </c>
      <c r="S39" s="3" t="s">
        <v>65</v>
      </c>
    </row>
    <row r="40" spans="1:19" x14ac:dyDescent="0.15">
      <c r="A40" s="2" t="s">
        <v>2</v>
      </c>
      <c r="B40" s="2">
        <v>3</v>
      </c>
      <c r="C40" s="2">
        <v>3</v>
      </c>
      <c r="D40" s="2">
        <v>1</v>
      </c>
      <c r="E40" s="2">
        <v>1</v>
      </c>
      <c r="F40" s="2">
        <v>1</v>
      </c>
      <c r="G40" s="2">
        <v>1</v>
      </c>
      <c r="H40" s="2">
        <v>1</v>
      </c>
      <c r="I40" s="2">
        <v>1</v>
      </c>
      <c r="J40" s="2">
        <v>1</v>
      </c>
      <c r="K40" s="2">
        <v>1</v>
      </c>
      <c r="L40" s="2">
        <v>1</v>
      </c>
      <c r="M40" s="2">
        <v>3</v>
      </c>
      <c r="N40" s="2">
        <v>1</v>
      </c>
      <c r="O40" s="4">
        <v>1</v>
      </c>
      <c r="P40" s="2">
        <v>3</v>
      </c>
      <c r="Q40" s="2">
        <v>1</v>
      </c>
      <c r="R40" s="4">
        <f t="shared" si="1"/>
        <v>24</v>
      </c>
      <c r="S40" s="3" t="s">
        <v>66</v>
      </c>
    </row>
    <row r="41" spans="1:19" ht="42" x14ac:dyDescent="0.15">
      <c r="A41" s="2" t="s">
        <v>14</v>
      </c>
      <c r="B41" s="2">
        <v>1</v>
      </c>
      <c r="C41" s="4">
        <v>1</v>
      </c>
      <c r="D41" s="2">
        <v>3</v>
      </c>
      <c r="E41" s="2">
        <v>3</v>
      </c>
      <c r="F41" s="2">
        <v>1</v>
      </c>
      <c r="G41" s="2">
        <v>1</v>
      </c>
      <c r="H41" s="2">
        <v>2</v>
      </c>
      <c r="I41" s="2">
        <v>1</v>
      </c>
      <c r="J41" s="2">
        <v>2</v>
      </c>
      <c r="K41" s="2">
        <v>2</v>
      </c>
      <c r="L41" s="2">
        <v>1</v>
      </c>
      <c r="M41" s="2">
        <v>3</v>
      </c>
      <c r="N41" s="2">
        <v>3</v>
      </c>
      <c r="O41" s="2">
        <v>1</v>
      </c>
      <c r="P41" s="2">
        <v>1</v>
      </c>
      <c r="Q41" s="2">
        <v>1</v>
      </c>
      <c r="R41" s="4">
        <f t="shared" si="1"/>
        <v>27</v>
      </c>
      <c r="S41" s="3" t="s">
        <v>81</v>
      </c>
    </row>
    <row r="42" spans="1:19" ht="42" x14ac:dyDescent="0.15">
      <c r="A42" s="2" t="s">
        <v>32</v>
      </c>
      <c r="B42" s="2">
        <v>3</v>
      </c>
      <c r="C42" s="4">
        <v>3</v>
      </c>
      <c r="D42" s="2">
        <v>1</v>
      </c>
      <c r="E42" s="2">
        <v>3</v>
      </c>
      <c r="F42" s="2">
        <v>1</v>
      </c>
      <c r="G42" s="2">
        <v>1</v>
      </c>
      <c r="H42" s="2">
        <v>3</v>
      </c>
      <c r="I42" s="2">
        <v>1</v>
      </c>
      <c r="J42" s="2">
        <v>1</v>
      </c>
      <c r="K42" s="2">
        <v>1</v>
      </c>
      <c r="L42" s="2">
        <v>1</v>
      </c>
      <c r="M42" s="2">
        <v>3</v>
      </c>
      <c r="N42" s="2">
        <v>3</v>
      </c>
      <c r="O42" s="2">
        <v>1</v>
      </c>
      <c r="P42" s="2">
        <v>3</v>
      </c>
      <c r="Q42" s="2">
        <v>3</v>
      </c>
      <c r="R42" s="4">
        <f t="shared" si="1"/>
        <v>32</v>
      </c>
      <c r="S42" s="5" t="s">
        <v>88</v>
      </c>
    </row>
    <row r="43" spans="1:19" ht="72" x14ac:dyDescent="0.15">
      <c r="A43" s="2" t="s">
        <v>22</v>
      </c>
      <c r="B43" s="4">
        <v>2</v>
      </c>
      <c r="C43" s="2">
        <v>2.5</v>
      </c>
      <c r="D43" s="2">
        <v>3</v>
      </c>
      <c r="E43" s="2">
        <v>3</v>
      </c>
      <c r="F43" s="2">
        <v>2</v>
      </c>
      <c r="G43" s="2">
        <v>1</v>
      </c>
      <c r="H43" s="2">
        <v>2</v>
      </c>
      <c r="I43" s="2">
        <v>1</v>
      </c>
      <c r="J43" s="2">
        <v>2</v>
      </c>
      <c r="K43" s="2">
        <v>2.5</v>
      </c>
      <c r="L43" s="2">
        <v>1</v>
      </c>
      <c r="M43" s="2">
        <v>3</v>
      </c>
      <c r="N43" s="2">
        <v>3</v>
      </c>
      <c r="O43" s="2">
        <v>1</v>
      </c>
      <c r="P43" s="2">
        <v>1</v>
      </c>
      <c r="Q43" s="2">
        <v>3</v>
      </c>
      <c r="R43" s="4">
        <f t="shared" si="1"/>
        <v>33</v>
      </c>
      <c r="S43" s="3" t="s">
        <v>89</v>
      </c>
    </row>
    <row r="44" spans="1:19" ht="70" x14ac:dyDescent="0.15">
      <c r="A44" s="2" t="s">
        <v>36</v>
      </c>
      <c r="B44" s="4">
        <v>2</v>
      </c>
      <c r="C44" s="2">
        <v>2</v>
      </c>
      <c r="D44" s="2">
        <v>3</v>
      </c>
      <c r="E44" s="2">
        <v>1</v>
      </c>
      <c r="F44" s="2">
        <v>2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3</v>
      </c>
      <c r="N44" s="2">
        <v>3</v>
      </c>
      <c r="O44" s="2">
        <v>1</v>
      </c>
      <c r="P44" s="2">
        <v>3</v>
      </c>
      <c r="Q44" s="2">
        <v>3</v>
      </c>
      <c r="R44" s="4">
        <f t="shared" si="1"/>
        <v>29</v>
      </c>
      <c r="S44" s="3" t="s">
        <v>90</v>
      </c>
    </row>
    <row r="45" spans="1:19" ht="105.75" customHeight="1" x14ac:dyDescent="0.15">
      <c r="A45" s="2" t="s">
        <v>42</v>
      </c>
      <c r="B45" s="2">
        <v>0.5</v>
      </c>
      <c r="C45" s="2">
        <v>0.5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11">
        <v>2</v>
      </c>
      <c r="N45" s="11">
        <v>2</v>
      </c>
      <c r="O45" s="2">
        <v>1</v>
      </c>
      <c r="P45" s="2">
        <v>1</v>
      </c>
      <c r="Q45" s="2">
        <v>1</v>
      </c>
      <c r="R45" s="4">
        <f t="shared" si="1"/>
        <v>17</v>
      </c>
      <c r="S45" s="5" t="s">
        <v>92</v>
      </c>
    </row>
    <row r="46" spans="1:19" ht="43" x14ac:dyDescent="0.15">
      <c r="A46" s="2" t="s">
        <v>4</v>
      </c>
      <c r="B46" s="2">
        <v>3</v>
      </c>
      <c r="C46" s="2">
        <v>3</v>
      </c>
      <c r="D46" s="2">
        <v>3</v>
      </c>
      <c r="E46" s="2">
        <v>3</v>
      </c>
      <c r="F46" s="2">
        <v>1</v>
      </c>
      <c r="G46" s="2">
        <v>1</v>
      </c>
      <c r="H46" s="2">
        <v>3</v>
      </c>
      <c r="I46" s="2">
        <v>3</v>
      </c>
      <c r="J46" s="2">
        <v>2.5</v>
      </c>
      <c r="K46" s="2">
        <v>3</v>
      </c>
      <c r="L46" s="2">
        <v>3</v>
      </c>
      <c r="M46" s="2">
        <v>3</v>
      </c>
      <c r="N46" s="2">
        <v>3</v>
      </c>
      <c r="O46" s="2">
        <v>1</v>
      </c>
      <c r="P46" s="2">
        <v>3</v>
      </c>
      <c r="Q46" s="2">
        <v>3</v>
      </c>
      <c r="R46" s="4">
        <f t="shared" si="1"/>
        <v>41.5</v>
      </c>
      <c r="S46" s="3" t="s">
        <v>93</v>
      </c>
    </row>
    <row r="47" spans="1:19" ht="58" x14ac:dyDescent="0.15">
      <c r="A47" s="2" t="s">
        <v>11</v>
      </c>
      <c r="B47" s="4">
        <v>2</v>
      </c>
      <c r="C47" s="4">
        <v>3</v>
      </c>
      <c r="D47" s="2">
        <v>3</v>
      </c>
      <c r="E47" s="2">
        <v>1</v>
      </c>
      <c r="F47" s="2">
        <v>1</v>
      </c>
      <c r="G47" s="2">
        <v>1</v>
      </c>
      <c r="H47" s="2">
        <v>1</v>
      </c>
      <c r="I47" s="2">
        <v>1</v>
      </c>
      <c r="J47" s="2">
        <v>2</v>
      </c>
      <c r="K47" s="2">
        <v>2</v>
      </c>
      <c r="L47" s="2">
        <v>1</v>
      </c>
      <c r="M47" s="2">
        <v>3</v>
      </c>
      <c r="N47" s="2">
        <v>3</v>
      </c>
      <c r="O47" s="2">
        <v>1</v>
      </c>
      <c r="P47" s="2">
        <v>3</v>
      </c>
      <c r="Q47" s="2">
        <v>3</v>
      </c>
      <c r="R47" s="4">
        <f t="shared" si="1"/>
        <v>31</v>
      </c>
      <c r="S47" s="3" t="s">
        <v>94</v>
      </c>
    </row>
    <row r="48" spans="1:19" ht="72" x14ac:dyDescent="0.15">
      <c r="A48" s="2" t="s">
        <v>47</v>
      </c>
      <c r="B48" s="2">
        <v>1</v>
      </c>
      <c r="C48" s="2">
        <v>1</v>
      </c>
      <c r="D48" s="2">
        <v>3</v>
      </c>
      <c r="E48" s="2">
        <v>3</v>
      </c>
      <c r="F48" s="2">
        <v>3</v>
      </c>
      <c r="G48" s="2">
        <v>1</v>
      </c>
      <c r="H48" s="2">
        <v>1</v>
      </c>
      <c r="I48" s="2">
        <v>3</v>
      </c>
      <c r="J48" s="2">
        <v>1</v>
      </c>
      <c r="K48" s="2">
        <v>1</v>
      </c>
      <c r="L48" s="2">
        <v>2</v>
      </c>
      <c r="M48" s="9">
        <v>1</v>
      </c>
      <c r="N48" s="2">
        <v>3</v>
      </c>
      <c r="O48" s="2">
        <v>1</v>
      </c>
      <c r="P48" s="2">
        <v>1</v>
      </c>
      <c r="Q48" s="2">
        <v>1</v>
      </c>
      <c r="R48" s="4">
        <f t="shared" si="1"/>
        <v>27</v>
      </c>
      <c r="S48" s="3" t="s">
        <v>95</v>
      </c>
    </row>
    <row r="49" spans="1:19" x14ac:dyDescent="0.15">
      <c r="A49" s="2" t="s">
        <v>12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4">
        <f t="shared" si="1"/>
        <v>0</v>
      </c>
    </row>
    <row r="50" spans="1:19" ht="29" x14ac:dyDescent="0.15">
      <c r="A50" s="2" t="s">
        <v>28</v>
      </c>
      <c r="B50" s="2">
        <v>3</v>
      </c>
      <c r="C50" s="4">
        <v>2.5</v>
      </c>
      <c r="D50" s="2">
        <v>1</v>
      </c>
      <c r="E50" s="2">
        <v>3</v>
      </c>
      <c r="F50" s="2">
        <v>3</v>
      </c>
      <c r="G50" s="2">
        <v>1</v>
      </c>
      <c r="H50" s="2">
        <v>3</v>
      </c>
      <c r="I50" s="2">
        <v>3</v>
      </c>
      <c r="J50" s="2">
        <v>2.5</v>
      </c>
      <c r="K50" s="2">
        <v>3</v>
      </c>
      <c r="L50" s="2">
        <v>3</v>
      </c>
      <c r="M50" s="2">
        <v>3</v>
      </c>
      <c r="N50" s="2">
        <v>3</v>
      </c>
      <c r="O50" s="4">
        <v>2</v>
      </c>
      <c r="P50" s="2">
        <v>3</v>
      </c>
      <c r="Q50" s="2">
        <v>3</v>
      </c>
      <c r="R50" s="4">
        <f t="shared" si="1"/>
        <v>42</v>
      </c>
      <c r="S50" s="3" t="s">
        <v>96</v>
      </c>
    </row>
    <row r="51" spans="1:19" x14ac:dyDescent="0.15">
      <c r="A51" s="2" t="s">
        <v>39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4">
        <f t="shared" si="1"/>
        <v>0</v>
      </c>
    </row>
  </sheetData>
  <sortState ref="A8:T57">
    <sortCondition ref="A8:A57"/>
  </sortState>
  <conditionalFormatting sqref="A13:R13 A25:R25 A5:R5 A42:R42 A39:R39 A37:R37 A32:R32 A21:R22 A49:R49 T42:XFD1048576 T13:XFD13 T19:XFD25 T5:XFD5 A43:S48 A19:S20 A23:S24 T39:XFD39 T37:XFD37 T32:XFD32 A38:XFD38 A33:XFD36 A26:XFD31 A50:S1048576 A6:XFD12 A2:XFD4 A40:XFD41 A14:XFD18">
    <cfRule type="expression" dxfId="2" priority="2">
      <formula>MOD(ROW(),2)=0</formula>
    </cfRule>
  </conditionalFormatting>
  <conditionalFormatting sqref="A1:XFD1">
    <cfRule type="expression" dxfId="1" priority="1">
      <formula>MOD(ROW(),2)=0</formula>
    </cfRule>
  </conditionalFormatting>
  <pageMargins left="0.7" right="0.7" top="0.75" bottom="0.75" header="0.3" footer="0.3"/>
  <pageSetup paperSize="1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California, Berkeley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Biber</dc:creator>
  <cp:lastModifiedBy>Microsoft Office User</cp:lastModifiedBy>
  <dcterms:created xsi:type="dcterms:W3CDTF">2016-09-26T15:59:50Z</dcterms:created>
  <dcterms:modified xsi:type="dcterms:W3CDTF">2017-08-02T09:38:36Z</dcterms:modified>
</cp:coreProperties>
</file>