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ZIT-BB\GB4\D4_2\Ablage\3.Referent\Architekturabstimmung D2.5\"/>
    </mc:Choice>
  </mc:AlternateContent>
  <bookViews>
    <workbookView xWindow="0" yWindow="0" windowWidth="23040" windowHeight="8760"/>
  </bookViews>
  <sheets>
    <sheet name="Fachkonzept Basis" sheetId="1" r:id="rId1"/>
    <sheet name="Auswah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C54" i="1" l="1"/>
  <c r="D70" i="1"/>
  <c r="C70" i="1"/>
  <c r="B70" i="1"/>
  <c r="A70" i="1"/>
  <c r="I54" i="1"/>
  <c r="E54" i="1"/>
  <c r="F54" i="1"/>
  <c r="G54" i="1"/>
  <c r="D54" i="1"/>
  <c r="B54" i="1"/>
  <c r="A54" i="1"/>
  <c r="H54" i="1"/>
</calcChain>
</file>

<file path=xl/sharedStrings.xml><?xml version="1.0" encoding="utf-8"?>
<sst xmlns="http://schemas.openxmlformats.org/spreadsheetml/2006/main" count="260" uniqueCount="110">
  <si>
    <t>-</t>
  </si>
  <si>
    <t>RAM/vRAM</t>
  </si>
  <si>
    <t>1. Komponente Server</t>
  </si>
  <si>
    <t>Beschreibung/ Verwendungszweck IT-Verfahren</t>
  </si>
  <si>
    <t>Fachadministration durch:</t>
  </si>
  <si>
    <t>Kundenmanagement (ZIT-BB):</t>
  </si>
  <si>
    <t>Verfahrensbetreuung (ZIT-BB):</t>
  </si>
  <si>
    <t>Laufzeit:</t>
  </si>
  <si>
    <t>Nutzer:</t>
  </si>
  <si>
    <t>Bereitstellungszeitpunkt:</t>
  </si>
  <si>
    <t>Auftraggeber:</t>
  </si>
  <si>
    <t>Name des IT-Verfahrens:</t>
  </si>
  <si>
    <t>Stammdaten</t>
  </si>
  <si>
    <t>Webserver (WE)</t>
  </si>
  <si>
    <t>256 GB</t>
  </si>
  <si>
    <t>Printserver (PS)</t>
  </si>
  <si>
    <t>128 GB</t>
  </si>
  <si>
    <t>Fileserver (FS)</t>
  </si>
  <si>
    <t>64 GB</t>
  </si>
  <si>
    <t>32 GB</t>
  </si>
  <si>
    <t>Datenbankserver (DB)</t>
  </si>
  <si>
    <t>16 GB</t>
  </si>
  <si>
    <t>virtuell</t>
  </si>
  <si>
    <t>8 GB</t>
  </si>
  <si>
    <t>physisch</t>
  </si>
  <si>
    <t>NIC</t>
  </si>
  <si>
    <t>RAM</t>
  </si>
  <si>
    <t>Virtualisierung</t>
  </si>
  <si>
    <t>Server</t>
  </si>
  <si>
    <t>CPU (Cores)/vCPU</t>
  </si>
  <si>
    <t>andere Bandbreite</t>
  </si>
  <si>
    <t>&lt;= 1Gbps</t>
  </si>
  <si>
    <t>nx 1Gbps</t>
  </si>
  <si>
    <t>= 10Gbps</t>
  </si>
  <si>
    <t>nx 10Gbps</t>
  </si>
  <si>
    <t>Speichertyp</t>
  </si>
  <si>
    <t>Speicher</t>
  </si>
  <si>
    <t>class-A</t>
  </si>
  <si>
    <t>class-B</t>
  </si>
  <si>
    <t>class-C</t>
  </si>
  <si>
    <t>class-E</t>
  </si>
  <si>
    <t>class-F</t>
  </si>
  <si>
    <t>lokale Disk</t>
  </si>
  <si>
    <t>1 GB (nur bei virt.Srv.)</t>
  </si>
  <si>
    <t>2 GB (nur bei virt.Srv.)</t>
  </si>
  <si>
    <t>4 GB (nur bei virt.Srv.)</t>
  </si>
  <si>
    <t>Netzwerk (max.Bandbreite)</t>
  </si>
  <si>
    <t>BSI Schutzbearf:</t>
  </si>
  <si>
    <t>Vertraulichkeit:</t>
  </si>
  <si>
    <t>Verfügbarkeit:</t>
  </si>
  <si>
    <t>Integrität</t>
  </si>
  <si>
    <t>Produktion:</t>
  </si>
  <si>
    <t>Integration</t>
  </si>
  <si>
    <t>Test</t>
  </si>
  <si>
    <t>Umgebung (P,I,T):</t>
  </si>
  <si>
    <t>Telefon:</t>
  </si>
  <si>
    <r>
      <t>Verfahrens-ID</t>
    </r>
    <r>
      <rPr>
        <b/>
        <sz val="8"/>
        <rFont val="Calibri"/>
        <family val="2"/>
        <scheme val="minor"/>
      </rPr>
      <t xml:space="preserve"> (wenn vorhanden)</t>
    </r>
  </si>
  <si>
    <t>Verf.-TAG</t>
  </si>
  <si>
    <t>Anmerkungen</t>
  </si>
  <si>
    <t>Betriebssystem</t>
  </si>
  <si>
    <t>Windows Server 2016</t>
  </si>
  <si>
    <t>Windows Server 2019</t>
  </si>
  <si>
    <t>Red Hat 8.x</t>
  </si>
  <si>
    <t>Red Hat 9.x</t>
  </si>
  <si>
    <t>SLES 12 SP5</t>
  </si>
  <si>
    <t>SLES 15 SP4</t>
  </si>
  <si>
    <t>Ubuntu (nur Test)</t>
  </si>
  <si>
    <t>Datenbank</t>
  </si>
  <si>
    <t>Informix</t>
  </si>
  <si>
    <t>MySQL</t>
  </si>
  <si>
    <t>Oracle</t>
  </si>
  <si>
    <t>PostgreSQL</t>
  </si>
  <si>
    <t>2. Komponente Datenbank</t>
  </si>
  <si>
    <t>Instanz
(RAM in GB)</t>
  </si>
  <si>
    <t>MSSQL</t>
  </si>
  <si>
    <t>embedded DB</t>
  </si>
  <si>
    <t>Hochverfügbarkeit</t>
  </si>
  <si>
    <r>
      <t>Hochverfügbarkeit</t>
    </r>
    <r>
      <rPr>
        <sz val="8"/>
        <color theme="1"/>
        <rFont val="Calibri"/>
        <family val="2"/>
        <scheme val="minor"/>
      </rPr>
      <t xml:space="preserve"> 
</t>
    </r>
    <r>
      <rPr>
        <sz val="11"/>
        <color theme="1"/>
        <rFont val="Calibri"/>
        <family val="2"/>
        <scheme val="minor"/>
      </rPr>
      <t>(eigene Clusterlösung)</t>
    </r>
  </si>
  <si>
    <t>Speichermenge (in GB)</t>
  </si>
  <si>
    <t>Ja</t>
  </si>
  <si>
    <t>Nein</t>
  </si>
  <si>
    <t>CPU</t>
  </si>
  <si>
    <t>1 Core</t>
  </si>
  <si>
    <t>4 Core</t>
  </si>
  <si>
    <t>8 Core</t>
  </si>
  <si>
    <t>&gt; 8 Core</t>
  </si>
  <si>
    <t>1 vCPU</t>
  </si>
  <si>
    <t>2 vCPU</t>
  </si>
  <si>
    <t>&gt; 8 vCPU</t>
  </si>
  <si>
    <t>2 Core</t>
  </si>
  <si>
    <t>4 vCPU</t>
  </si>
  <si>
    <t>8 vCPU</t>
  </si>
  <si>
    <t>geschätzte Größe DB
(in GB)</t>
  </si>
  <si>
    <t>Container</t>
  </si>
  <si>
    <t>Applikationsserver (AP)</t>
  </si>
  <si>
    <t>Citrixserver (CX)</t>
  </si>
  <si>
    <t>Connectoren (SMB-, NFS-Storagegateways) (CO)</t>
  </si>
  <si>
    <t>Domain-Controller (DC)</t>
  </si>
  <si>
    <t>Firewall (FW)</t>
  </si>
  <si>
    <t>Infrastruktursystem (z.B. Backup, Antivirus, DNS, etc.) (IS)</t>
  </si>
  <si>
    <t>Load-Balancer (LB)</t>
  </si>
  <si>
    <t>Monitor-/Managementserver (MS)</t>
  </si>
  <si>
    <t>Mailserver (MX)</t>
  </si>
  <si>
    <t>Domain-Controller Root-Domain (RD)</t>
  </si>
  <si>
    <t>Terminalserver (TS)</t>
  </si>
  <si>
    <t>Housingsysteme (HO)</t>
  </si>
  <si>
    <t>Erreichbarkeit</t>
  </si>
  <si>
    <t>Internet (DMZ)</t>
  </si>
  <si>
    <t>Nur intern. (Kernnetz)</t>
  </si>
  <si>
    <t>physisch/virtuell/Container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</si>
</sst>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Font="1"/>
    <xf numFmtId="0" fontId="0" fillId="0" borderId="0" xfId="0" applyFont="1" applyBorder="1"/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quotePrefix="1"/>
    <xf numFmtId="0" fontId="4" fillId="0" borderId="0" xfId="0" applyFont="1"/>
    <xf numFmtId="0" fontId="4" fillId="0" borderId="7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0" xfId="0" applyFont="1" applyBorder="1" applyAlignment="1">
      <alignment horizontal="right"/>
    </xf>
    <xf numFmtId="0" fontId="5" fillId="0" borderId="0" xfId="0" applyFont="1"/>
    <xf numFmtId="0" fontId="0" fillId="0" borderId="0" xfId="0" applyFont="1" applyAlignment="1">
      <alignment horizontal="center" textRotation="90"/>
    </xf>
    <xf numFmtId="0" fontId="5" fillId="0" borderId="0" xfId="0" applyFont="1" applyBorder="1" applyAlignment="1">
      <alignment horizontal="left" vertical="top"/>
    </xf>
    <xf numFmtId="0" fontId="0" fillId="0" borderId="8" xfId="0" quotePrefix="1" applyBorder="1"/>
    <xf numFmtId="0" fontId="6" fillId="0" borderId="2" xfId="0" applyFont="1" applyBorder="1"/>
    <xf numFmtId="0" fontId="4" fillId="0" borderId="10" xfId="0" applyFont="1" applyBorder="1" applyAlignment="1">
      <alignment horizontal="center"/>
    </xf>
    <xf numFmtId="0" fontId="6" fillId="0" borderId="12" xfId="0" applyFont="1" applyBorder="1"/>
    <xf numFmtId="0" fontId="8" fillId="0" borderId="8" xfId="0" applyFont="1" applyBorder="1" applyAlignment="1"/>
    <xf numFmtId="0" fontId="1" fillId="0" borderId="4" xfId="0" applyFont="1" applyBorder="1" applyAlignment="1">
      <alignment horizontal="left" vertical="top" wrapText="1"/>
    </xf>
    <xf numFmtId="0" fontId="1" fillId="0" borderId="3" xfId="0" applyFont="1" applyBorder="1"/>
    <xf numFmtId="0" fontId="0" fillId="0" borderId="12" xfId="0" applyBorder="1"/>
    <xf numFmtId="0" fontId="2" fillId="0" borderId="0" xfId="0" applyFont="1"/>
    <xf numFmtId="0" fontId="4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8" xfId="0" applyFont="1" applyFill="1" applyBorder="1"/>
    <xf numFmtId="0" fontId="5" fillId="0" borderId="8" xfId="0" applyFont="1" applyBorder="1"/>
    <xf numFmtId="0" fontId="0" fillId="0" borderId="8" xfId="0" applyBorder="1"/>
    <xf numFmtId="0" fontId="5" fillId="2" borderId="14" xfId="0" applyFont="1" applyFill="1" applyBorder="1" applyAlignment="1">
      <alignment vertical="center"/>
    </xf>
    <xf numFmtId="0" fontId="0" fillId="0" borderId="15" xfId="0" applyFont="1" applyBorder="1" applyAlignment="1">
      <alignment horizontal="center" textRotation="45"/>
    </xf>
    <xf numFmtId="0" fontId="0" fillId="0" borderId="16" xfId="0" applyFont="1" applyBorder="1" applyAlignment="1">
      <alignment horizontal="center" textRotation="45"/>
    </xf>
    <xf numFmtId="0" fontId="5" fillId="0" borderId="17" xfId="0" applyFont="1" applyFill="1" applyBorder="1"/>
    <xf numFmtId="0" fontId="0" fillId="0" borderId="18" xfId="0" applyBorder="1"/>
    <xf numFmtId="0" fontId="5" fillId="0" borderId="19" xfId="0" applyFont="1" applyFill="1" applyBorder="1"/>
    <xf numFmtId="0" fontId="4" fillId="0" borderId="20" xfId="0" applyFont="1" applyFill="1" applyBorder="1"/>
    <xf numFmtId="0" fontId="5" fillId="0" borderId="20" xfId="0" applyFont="1" applyBorder="1"/>
    <xf numFmtId="0" fontId="0" fillId="0" borderId="21" xfId="0" applyBorder="1"/>
    <xf numFmtId="0" fontId="5" fillId="3" borderId="14" xfId="0" applyFont="1" applyFill="1" applyBorder="1" applyAlignment="1">
      <alignment vertical="center"/>
    </xf>
    <xf numFmtId="0" fontId="0" fillId="0" borderId="15" xfId="0" applyFont="1" applyBorder="1" applyAlignment="1">
      <alignment horizontal="center" textRotation="45" wrapText="1"/>
    </xf>
    <xf numFmtId="0" fontId="0" fillId="0" borderId="16" xfId="0" applyFont="1" applyBorder="1" applyAlignment="1">
      <alignment horizontal="center" textRotation="45" wrapText="1"/>
    </xf>
    <xf numFmtId="0" fontId="5" fillId="0" borderId="17" xfId="0" applyFont="1" applyBorder="1"/>
    <xf numFmtId="0" fontId="5" fillId="0" borderId="19" xfId="0" applyFont="1" applyBorder="1"/>
    <xf numFmtId="0" fontId="0" fillId="0" borderId="20" xfId="0" applyBorder="1"/>
    <xf numFmtId="0" fontId="4" fillId="0" borderId="0" xfId="0" applyFont="1" applyFill="1" applyBorder="1"/>
    <xf numFmtId="0" fontId="4" fillId="0" borderId="22" xfId="0" applyFont="1" applyFill="1" applyBorder="1"/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8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tabSelected="1" topLeftCell="A34" zoomScaleNormal="100" workbookViewId="0">
      <selection activeCell="J79" sqref="J79"/>
    </sheetView>
  </sheetViews>
  <sheetFormatPr baseColWidth="10" defaultRowHeight="14.5" x14ac:dyDescent="0.35"/>
  <cols>
    <col min="1" max="1" width="25.7265625" style="11" customWidth="1"/>
    <col min="2" max="2" width="12.1796875" customWidth="1"/>
    <col min="4" max="4" width="11.453125" customWidth="1"/>
    <col min="5" max="6" width="10.81640625" customWidth="1"/>
    <col min="9" max="9" width="12" customWidth="1"/>
  </cols>
  <sheetData>
    <row r="1" spans="1:9" x14ac:dyDescent="0.35">
      <c r="A1" s="7" t="s">
        <v>12</v>
      </c>
      <c r="B1" s="1"/>
      <c r="C1" s="1"/>
      <c r="D1" s="1"/>
    </row>
    <row r="2" spans="1:9" x14ac:dyDescent="0.35">
      <c r="A2" s="8" t="s">
        <v>11</v>
      </c>
      <c r="B2" s="61"/>
      <c r="C2" s="61"/>
      <c r="D2" s="61"/>
      <c r="E2" s="61"/>
      <c r="F2" s="61"/>
      <c r="G2" s="61"/>
      <c r="H2" s="61"/>
      <c r="I2" s="61"/>
    </row>
    <row r="3" spans="1:9" x14ac:dyDescent="0.35">
      <c r="A3" s="9" t="s">
        <v>56</v>
      </c>
      <c r="B3" s="45"/>
      <c r="C3" s="46"/>
      <c r="D3" s="47"/>
      <c r="E3" s="16" t="s">
        <v>57</v>
      </c>
      <c r="F3" s="45"/>
      <c r="G3" s="46"/>
      <c r="H3" s="46"/>
      <c r="I3" s="47"/>
    </row>
    <row r="4" spans="1:9" x14ac:dyDescent="0.35">
      <c r="A4" s="9" t="s">
        <v>9</v>
      </c>
      <c r="B4" s="45"/>
      <c r="C4" s="46"/>
      <c r="D4" s="46"/>
      <c r="E4" s="46"/>
      <c r="F4" s="46"/>
      <c r="G4" s="46"/>
      <c r="H4" s="46"/>
      <c r="I4" s="47"/>
    </row>
    <row r="5" spans="1:9" x14ac:dyDescent="0.35">
      <c r="A5" s="9" t="s">
        <v>7</v>
      </c>
      <c r="B5" s="45"/>
      <c r="C5" s="46"/>
      <c r="D5" s="46"/>
      <c r="E5" s="46"/>
      <c r="F5" s="46"/>
      <c r="G5" s="46"/>
      <c r="H5" s="46"/>
      <c r="I5" s="47"/>
    </row>
    <row r="6" spans="1:9" x14ac:dyDescent="0.35">
      <c r="A6" s="19" t="s">
        <v>47</v>
      </c>
      <c r="B6" s="17" t="s">
        <v>48</v>
      </c>
      <c r="C6" s="21"/>
      <c r="D6" s="17" t="s">
        <v>49</v>
      </c>
      <c r="E6" s="21"/>
      <c r="F6" s="17" t="s">
        <v>50</v>
      </c>
      <c r="G6" s="21"/>
      <c r="H6" s="57" t="s">
        <v>58</v>
      </c>
      <c r="I6" s="58"/>
    </row>
    <row r="7" spans="1:9" x14ac:dyDescent="0.35">
      <c r="A7" s="20" t="s">
        <v>54</v>
      </c>
      <c r="B7" s="17" t="s">
        <v>51</v>
      </c>
      <c r="C7" s="14" t="s">
        <v>0</v>
      </c>
      <c r="D7" s="15" t="s">
        <v>52</v>
      </c>
      <c r="E7" s="14" t="s">
        <v>0</v>
      </c>
      <c r="F7" s="15" t="s">
        <v>53</v>
      </c>
      <c r="G7" s="14" t="s">
        <v>0</v>
      </c>
      <c r="H7" s="59"/>
      <c r="I7" s="60"/>
    </row>
    <row r="8" spans="1:9" x14ac:dyDescent="0.35">
      <c r="A8" s="10"/>
      <c r="B8" s="2"/>
      <c r="C8" s="2"/>
      <c r="D8" s="2"/>
    </row>
    <row r="9" spans="1:9" x14ac:dyDescent="0.35">
      <c r="A9" s="5" t="s">
        <v>10</v>
      </c>
      <c r="B9" s="45"/>
      <c r="C9" s="46"/>
      <c r="D9" s="47"/>
      <c r="E9" s="18" t="s">
        <v>55</v>
      </c>
      <c r="F9" s="45"/>
      <c r="G9" s="46"/>
      <c r="H9" s="46"/>
      <c r="I9" s="47"/>
    </row>
    <row r="10" spans="1:9" x14ac:dyDescent="0.35">
      <c r="A10" s="4" t="s">
        <v>8</v>
      </c>
      <c r="B10" s="45"/>
      <c r="C10" s="46"/>
      <c r="D10" s="47"/>
      <c r="E10" s="18" t="s">
        <v>55</v>
      </c>
      <c r="F10" s="45"/>
      <c r="G10" s="46"/>
      <c r="H10" s="46"/>
      <c r="I10" s="47"/>
    </row>
    <row r="11" spans="1:9" x14ac:dyDescent="0.35">
      <c r="A11" s="4" t="s">
        <v>6</v>
      </c>
      <c r="B11" s="45"/>
      <c r="C11" s="46"/>
      <c r="D11" s="47"/>
      <c r="E11" s="18" t="s">
        <v>55</v>
      </c>
      <c r="F11" s="45"/>
      <c r="G11" s="46"/>
      <c r="H11" s="46"/>
      <c r="I11" s="47"/>
    </row>
    <row r="12" spans="1:9" x14ac:dyDescent="0.35">
      <c r="A12" s="4" t="s">
        <v>5</v>
      </c>
      <c r="B12" s="45"/>
      <c r="C12" s="46"/>
      <c r="D12" s="47"/>
      <c r="E12" s="18" t="s">
        <v>55</v>
      </c>
      <c r="F12" s="45"/>
      <c r="G12" s="46"/>
      <c r="H12" s="46"/>
      <c r="I12" s="47"/>
    </row>
    <row r="13" spans="1:9" x14ac:dyDescent="0.35">
      <c r="A13" s="3" t="s">
        <v>4</v>
      </c>
      <c r="B13" s="45"/>
      <c r="C13" s="46"/>
      <c r="D13" s="47"/>
      <c r="E13" s="18" t="s">
        <v>55</v>
      </c>
      <c r="F13" s="45"/>
      <c r="G13" s="46"/>
      <c r="H13" s="46"/>
      <c r="I13" s="47"/>
    </row>
    <row r="14" spans="1:9" x14ac:dyDescent="0.35">
      <c r="A14" s="10"/>
      <c r="B14" s="2"/>
      <c r="C14" s="2"/>
      <c r="D14" s="2"/>
    </row>
    <row r="15" spans="1:9" x14ac:dyDescent="0.35">
      <c r="A15" s="23" t="s">
        <v>3</v>
      </c>
      <c r="B15" s="2"/>
      <c r="C15" s="2"/>
      <c r="D15" s="2"/>
    </row>
    <row r="16" spans="1:9" x14ac:dyDescent="0.35">
      <c r="A16" s="48"/>
      <c r="B16" s="49"/>
      <c r="C16" s="49"/>
      <c r="D16" s="49"/>
      <c r="E16" s="49"/>
      <c r="F16" s="49"/>
      <c r="G16" s="49"/>
      <c r="H16" s="49"/>
      <c r="I16" s="50"/>
    </row>
    <row r="17" spans="1:9" x14ac:dyDescent="0.35">
      <c r="A17" s="51"/>
      <c r="B17" s="52"/>
      <c r="C17" s="52"/>
      <c r="D17" s="52"/>
      <c r="E17" s="52"/>
      <c r="F17" s="52"/>
      <c r="G17" s="52"/>
      <c r="H17" s="52"/>
      <c r="I17" s="53"/>
    </row>
    <row r="18" spans="1:9" x14ac:dyDescent="0.35">
      <c r="A18" s="51"/>
      <c r="B18" s="52"/>
      <c r="C18" s="52"/>
      <c r="D18" s="52"/>
      <c r="E18" s="52"/>
      <c r="F18" s="52"/>
      <c r="G18" s="52"/>
      <c r="H18" s="52"/>
      <c r="I18" s="53"/>
    </row>
    <row r="19" spans="1:9" x14ac:dyDescent="0.35">
      <c r="A19" s="51"/>
      <c r="B19" s="52"/>
      <c r="C19" s="52"/>
      <c r="D19" s="52"/>
      <c r="E19" s="52"/>
      <c r="F19" s="52"/>
      <c r="G19" s="52"/>
      <c r="H19" s="52"/>
      <c r="I19" s="53"/>
    </row>
    <row r="20" spans="1:9" x14ac:dyDescent="0.35">
      <c r="A20" s="51"/>
      <c r="B20" s="52"/>
      <c r="C20" s="52"/>
      <c r="D20" s="52"/>
      <c r="E20" s="52"/>
      <c r="F20" s="52"/>
      <c r="G20" s="52"/>
      <c r="H20" s="52"/>
      <c r="I20" s="53"/>
    </row>
    <row r="21" spans="1:9" x14ac:dyDescent="0.35">
      <c r="A21" s="51"/>
      <c r="B21" s="52"/>
      <c r="C21" s="52"/>
      <c r="D21" s="52"/>
      <c r="E21" s="52"/>
      <c r="F21" s="52"/>
      <c r="G21" s="52"/>
      <c r="H21" s="52"/>
      <c r="I21" s="53"/>
    </row>
    <row r="22" spans="1:9" x14ac:dyDescent="0.35">
      <c r="A22" s="54"/>
      <c r="B22" s="55"/>
      <c r="C22" s="55"/>
      <c r="D22" s="55"/>
      <c r="E22" s="55"/>
      <c r="F22" s="55"/>
      <c r="G22" s="55"/>
      <c r="H22" s="55"/>
      <c r="I22" s="56"/>
    </row>
    <row r="23" spans="1:9" x14ac:dyDescent="0.35">
      <c r="A23" s="24"/>
      <c r="B23" s="24"/>
      <c r="C23" s="24"/>
      <c r="D23" s="24"/>
      <c r="E23" s="24"/>
      <c r="F23" s="24"/>
      <c r="G23" s="24"/>
      <c r="H23" s="24"/>
      <c r="I23" s="24"/>
    </row>
    <row r="24" spans="1:9" x14ac:dyDescent="0.35">
      <c r="A24" s="24"/>
      <c r="B24" s="24"/>
      <c r="C24" s="24"/>
      <c r="D24" s="24"/>
      <c r="E24" s="24"/>
      <c r="F24" s="24"/>
      <c r="G24" s="24"/>
      <c r="H24" s="24"/>
      <c r="I24" s="24"/>
    </row>
    <row r="25" spans="1:9" x14ac:dyDescent="0.35">
      <c r="A25" s="24"/>
      <c r="B25" s="24"/>
      <c r="C25" s="24"/>
      <c r="D25" s="24"/>
      <c r="E25" s="24"/>
      <c r="F25" s="24"/>
      <c r="G25" s="24"/>
      <c r="H25" s="24"/>
      <c r="I25" s="24"/>
    </row>
    <row r="26" spans="1:9" x14ac:dyDescent="0.35">
      <c r="A26" s="24"/>
      <c r="B26" s="24"/>
      <c r="C26" s="24"/>
      <c r="D26" s="24"/>
      <c r="E26" s="24"/>
      <c r="F26" s="24"/>
      <c r="G26" s="24"/>
      <c r="H26" s="24"/>
      <c r="I26" s="24"/>
    </row>
    <row r="27" spans="1:9" x14ac:dyDescent="0.35">
      <c r="A27" s="24"/>
      <c r="B27" s="24"/>
      <c r="C27" s="24"/>
      <c r="D27" s="24"/>
      <c r="E27" s="24"/>
      <c r="F27" s="24"/>
      <c r="G27" s="24"/>
      <c r="H27" s="24"/>
      <c r="I27" s="24"/>
    </row>
    <row r="28" spans="1:9" x14ac:dyDescent="0.35">
      <c r="A28" s="24"/>
      <c r="B28" s="24"/>
      <c r="C28" s="24"/>
      <c r="D28" s="24"/>
      <c r="E28" s="24"/>
      <c r="F28" s="24"/>
      <c r="G28" s="24"/>
      <c r="H28" s="24"/>
      <c r="I28" s="24"/>
    </row>
    <row r="29" spans="1:9" x14ac:dyDescent="0.35">
      <c r="A29" s="24"/>
      <c r="B29" s="24"/>
      <c r="C29" s="24"/>
      <c r="D29" s="24"/>
      <c r="E29" s="24"/>
      <c r="F29" s="24"/>
      <c r="G29" s="24"/>
      <c r="H29" s="24"/>
      <c r="I29" s="24"/>
    </row>
    <row r="30" spans="1:9" x14ac:dyDescent="0.35">
      <c r="A30" s="24"/>
      <c r="B30" s="24"/>
      <c r="C30" s="24"/>
      <c r="D30" s="24"/>
      <c r="E30" s="24"/>
      <c r="F30" s="24"/>
      <c r="G30" s="24"/>
      <c r="H30" s="24"/>
      <c r="I30" s="24"/>
    </row>
    <row r="31" spans="1:9" x14ac:dyDescent="0.35">
      <c r="A31" s="24"/>
      <c r="B31" s="24"/>
      <c r="C31" s="24"/>
      <c r="D31" s="24"/>
      <c r="E31" s="24"/>
      <c r="F31" s="24"/>
      <c r="G31" s="24"/>
      <c r="H31" s="24"/>
      <c r="I31" s="24"/>
    </row>
    <row r="32" spans="1:9" x14ac:dyDescent="0.35">
      <c r="A32" s="24"/>
      <c r="B32" s="24"/>
      <c r="C32" s="24"/>
      <c r="D32" s="24"/>
      <c r="E32" s="24"/>
      <c r="F32" s="24"/>
      <c r="G32" s="24"/>
      <c r="H32" s="24"/>
      <c r="I32" s="24"/>
    </row>
    <row r="33" spans="1:10" x14ac:dyDescent="0.35">
      <c r="A33" s="24"/>
      <c r="B33" s="24"/>
      <c r="C33" s="24"/>
      <c r="D33" s="24"/>
      <c r="E33" s="24"/>
      <c r="F33" s="24"/>
      <c r="G33" s="24"/>
      <c r="H33" s="24"/>
      <c r="I33" s="24"/>
    </row>
    <row r="34" spans="1:10" ht="3" customHeight="1" thickBot="1" x14ac:dyDescent="0.4">
      <c r="A34" s="13"/>
      <c r="B34" s="1"/>
      <c r="C34" s="2"/>
      <c r="D34" s="2"/>
    </row>
    <row r="35" spans="1:10" ht="98.5" customHeight="1" x14ac:dyDescent="0.35">
      <c r="A35" s="28" t="s">
        <v>2</v>
      </c>
      <c r="B35" s="29" t="s">
        <v>109</v>
      </c>
      <c r="C35" s="29" t="s">
        <v>29</v>
      </c>
      <c r="D35" s="29" t="s">
        <v>1</v>
      </c>
      <c r="E35" s="29" t="s">
        <v>46</v>
      </c>
      <c r="F35" s="29" t="s">
        <v>76</v>
      </c>
      <c r="G35" s="29" t="s">
        <v>35</v>
      </c>
      <c r="H35" s="29" t="s">
        <v>78</v>
      </c>
      <c r="I35" s="30" t="s">
        <v>59</v>
      </c>
      <c r="J35" s="30" t="s">
        <v>106</v>
      </c>
    </row>
    <row r="36" spans="1:10" x14ac:dyDescent="0.35">
      <c r="A36" s="31" t="s">
        <v>0</v>
      </c>
      <c r="B36" s="25"/>
      <c r="C36" s="26"/>
      <c r="D36" s="25" t="s">
        <v>0</v>
      </c>
      <c r="E36" s="26" t="s">
        <v>0</v>
      </c>
      <c r="F36" s="26" t="s">
        <v>0</v>
      </c>
      <c r="G36" s="26" t="s">
        <v>0</v>
      </c>
      <c r="H36" s="26"/>
      <c r="I36" s="32" t="s">
        <v>0</v>
      </c>
      <c r="J36" s="32" t="s">
        <v>0</v>
      </c>
    </row>
    <row r="37" spans="1:10" x14ac:dyDescent="0.35">
      <c r="A37" s="31" t="s">
        <v>0</v>
      </c>
      <c r="B37" s="25"/>
      <c r="C37" s="26"/>
      <c r="D37" s="25" t="s">
        <v>0</v>
      </c>
      <c r="E37" s="26" t="s">
        <v>0</v>
      </c>
      <c r="F37" s="26" t="s">
        <v>0</v>
      </c>
      <c r="G37" s="26" t="s">
        <v>0</v>
      </c>
      <c r="H37" s="26"/>
      <c r="I37" s="32" t="s">
        <v>0</v>
      </c>
      <c r="J37" s="32" t="s">
        <v>0</v>
      </c>
    </row>
    <row r="38" spans="1:10" x14ac:dyDescent="0.35">
      <c r="A38" s="31" t="s">
        <v>0</v>
      </c>
      <c r="B38" s="25"/>
      <c r="C38" s="26"/>
      <c r="D38" s="25" t="s">
        <v>0</v>
      </c>
      <c r="E38" s="26" t="s">
        <v>0</v>
      </c>
      <c r="F38" s="26" t="s">
        <v>0</v>
      </c>
      <c r="G38" s="26" t="s">
        <v>0</v>
      </c>
      <c r="H38" s="26"/>
      <c r="I38" s="32" t="s">
        <v>0</v>
      </c>
      <c r="J38" s="32" t="s">
        <v>0</v>
      </c>
    </row>
    <row r="39" spans="1:10" x14ac:dyDescent="0.35">
      <c r="A39" s="31" t="s">
        <v>0</v>
      </c>
      <c r="B39" s="25"/>
      <c r="C39" s="26"/>
      <c r="D39" s="25" t="s">
        <v>0</v>
      </c>
      <c r="E39" s="26" t="s">
        <v>0</v>
      </c>
      <c r="F39" s="26" t="s">
        <v>0</v>
      </c>
      <c r="G39" s="26" t="s">
        <v>0</v>
      </c>
      <c r="H39" s="26"/>
      <c r="I39" s="32" t="s">
        <v>0</v>
      </c>
      <c r="J39" s="32" t="s">
        <v>0</v>
      </c>
    </row>
    <row r="40" spans="1:10" x14ac:dyDescent="0.35">
      <c r="A40" s="31" t="s">
        <v>0</v>
      </c>
      <c r="B40" s="25"/>
      <c r="C40" s="26"/>
      <c r="D40" s="25" t="s">
        <v>0</v>
      </c>
      <c r="E40" s="26" t="s">
        <v>0</v>
      </c>
      <c r="F40" s="26" t="s">
        <v>0</v>
      </c>
      <c r="G40" s="26" t="s">
        <v>0</v>
      </c>
      <c r="H40" s="26"/>
      <c r="I40" s="32" t="s">
        <v>0</v>
      </c>
      <c r="J40" s="32" t="s">
        <v>0</v>
      </c>
    </row>
    <row r="41" spans="1:10" x14ac:dyDescent="0.35">
      <c r="A41" s="31" t="s">
        <v>0</v>
      </c>
      <c r="B41" s="25"/>
      <c r="C41" s="26"/>
      <c r="D41" s="25" t="s">
        <v>0</v>
      </c>
      <c r="E41" s="26" t="s">
        <v>0</v>
      </c>
      <c r="F41" s="26" t="s">
        <v>0</v>
      </c>
      <c r="G41" s="26" t="s">
        <v>0</v>
      </c>
      <c r="H41" s="26"/>
      <c r="I41" s="32" t="s">
        <v>0</v>
      </c>
      <c r="J41" s="32" t="s">
        <v>0</v>
      </c>
    </row>
    <row r="42" spans="1:10" x14ac:dyDescent="0.35">
      <c r="A42" s="31" t="s">
        <v>0</v>
      </c>
      <c r="B42" s="25"/>
      <c r="C42" s="26"/>
      <c r="D42" s="25" t="s">
        <v>0</v>
      </c>
      <c r="E42" s="26" t="s">
        <v>0</v>
      </c>
      <c r="F42" s="26" t="s">
        <v>0</v>
      </c>
      <c r="G42" s="26" t="s">
        <v>0</v>
      </c>
      <c r="H42" s="26"/>
      <c r="I42" s="32" t="s">
        <v>0</v>
      </c>
      <c r="J42" s="32" t="s">
        <v>0</v>
      </c>
    </row>
    <row r="43" spans="1:10" x14ac:dyDescent="0.35">
      <c r="A43" s="31" t="s">
        <v>0</v>
      </c>
      <c r="B43" s="25"/>
      <c r="C43" s="26"/>
      <c r="D43" s="25" t="s">
        <v>0</v>
      </c>
      <c r="E43" s="26" t="s">
        <v>0</v>
      </c>
      <c r="F43" s="26" t="s">
        <v>0</v>
      </c>
      <c r="G43" s="26" t="s">
        <v>0</v>
      </c>
      <c r="H43" s="26"/>
      <c r="I43" s="32" t="s">
        <v>0</v>
      </c>
      <c r="J43" s="32" t="s">
        <v>0</v>
      </c>
    </row>
    <row r="44" spans="1:10" x14ac:dyDescent="0.35">
      <c r="A44" s="31" t="s">
        <v>0</v>
      </c>
      <c r="B44" s="25"/>
      <c r="C44" s="26"/>
      <c r="D44" s="25" t="s">
        <v>0</v>
      </c>
      <c r="E44" s="26" t="s">
        <v>0</v>
      </c>
      <c r="F44" s="26" t="s">
        <v>0</v>
      </c>
      <c r="G44" s="26" t="s">
        <v>0</v>
      </c>
      <c r="H44" s="26"/>
      <c r="I44" s="32" t="s">
        <v>0</v>
      </c>
      <c r="J44" s="32" t="s">
        <v>0</v>
      </c>
    </row>
    <row r="45" spans="1:10" x14ac:dyDescent="0.35">
      <c r="A45" s="31" t="s">
        <v>0</v>
      </c>
      <c r="B45" s="25"/>
      <c r="C45" s="26"/>
      <c r="D45" s="25" t="s">
        <v>0</v>
      </c>
      <c r="E45" s="26" t="s">
        <v>0</v>
      </c>
      <c r="F45" s="26" t="s">
        <v>0</v>
      </c>
      <c r="G45" s="26" t="s">
        <v>0</v>
      </c>
      <c r="H45" s="26"/>
      <c r="I45" s="32" t="s">
        <v>0</v>
      </c>
      <c r="J45" s="32" t="s">
        <v>0</v>
      </c>
    </row>
    <row r="46" spans="1:10" x14ac:dyDescent="0.35">
      <c r="A46" s="31" t="s">
        <v>0</v>
      </c>
      <c r="B46" s="25"/>
      <c r="C46" s="26"/>
      <c r="D46" s="25" t="s">
        <v>0</v>
      </c>
      <c r="E46" s="26" t="s">
        <v>0</v>
      </c>
      <c r="F46" s="26" t="s">
        <v>0</v>
      </c>
      <c r="G46" s="26" t="s">
        <v>0</v>
      </c>
      <c r="H46" s="26"/>
      <c r="I46" s="32" t="s">
        <v>0</v>
      </c>
      <c r="J46" s="32" t="s">
        <v>0</v>
      </c>
    </row>
    <row r="47" spans="1:10" x14ac:dyDescent="0.35">
      <c r="A47" s="31" t="s">
        <v>0</v>
      </c>
      <c r="B47" s="25"/>
      <c r="C47" s="26"/>
      <c r="D47" s="25" t="s">
        <v>0</v>
      </c>
      <c r="E47" s="26" t="s">
        <v>0</v>
      </c>
      <c r="F47" s="26" t="s">
        <v>0</v>
      </c>
      <c r="G47" s="26" t="s">
        <v>0</v>
      </c>
      <c r="H47" s="26"/>
      <c r="I47" s="32" t="s">
        <v>0</v>
      </c>
      <c r="J47" s="32" t="s">
        <v>0</v>
      </c>
    </row>
    <row r="48" spans="1:10" x14ac:dyDescent="0.35">
      <c r="A48" s="31" t="s">
        <v>0</v>
      </c>
      <c r="B48" s="25"/>
      <c r="C48" s="26"/>
      <c r="D48" s="25" t="s">
        <v>0</v>
      </c>
      <c r="E48" s="26" t="s">
        <v>0</v>
      </c>
      <c r="F48" s="26" t="s">
        <v>0</v>
      </c>
      <c r="G48" s="26" t="s">
        <v>0</v>
      </c>
      <c r="H48" s="26"/>
      <c r="I48" s="32" t="s">
        <v>0</v>
      </c>
      <c r="J48" s="32" t="s">
        <v>0</v>
      </c>
    </row>
    <row r="49" spans="1:10" x14ac:dyDescent="0.35">
      <c r="A49" s="31" t="s">
        <v>0</v>
      </c>
      <c r="B49" s="25"/>
      <c r="C49" s="26"/>
      <c r="D49" s="25" t="s">
        <v>0</v>
      </c>
      <c r="E49" s="26" t="s">
        <v>0</v>
      </c>
      <c r="F49" s="26" t="s">
        <v>0</v>
      </c>
      <c r="G49" s="26" t="s">
        <v>0</v>
      </c>
      <c r="H49" s="26"/>
      <c r="I49" s="32" t="s">
        <v>0</v>
      </c>
      <c r="J49" s="32" t="s">
        <v>0</v>
      </c>
    </row>
    <row r="50" spans="1:10" x14ac:dyDescent="0.35">
      <c r="A50" s="31" t="s">
        <v>0</v>
      </c>
      <c r="B50" s="25"/>
      <c r="C50" s="26"/>
      <c r="D50" s="25" t="s">
        <v>0</v>
      </c>
      <c r="E50" s="26" t="s">
        <v>0</v>
      </c>
      <c r="F50" s="26" t="s">
        <v>0</v>
      </c>
      <c r="G50" s="26" t="s">
        <v>0</v>
      </c>
      <c r="H50" s="26"/>
      <c r="I50" s="32" t="s">
        <v>0</v>
      </c>
      <c r="J50" s="32" t="s">
        <v>0</v>
      </c>
    </row>
    <row r="51" spans="1:10" x14ac:dyDescent="0.35">
      <c r="A51" s="31" t="s">
        <v>0</v>
      </c>
      <c r="B51" s="25"/>
      <c r="C51" s="26"/>
      <c r="D51" s="25" t="s">
        <v>0</v>
      </c>
      <c r="E51" s="26" t="s">
        <v>0</v>
      </c>
      <c r="F51" s="26" t="s">
        <v>0</v>
      </c>
      <c r="G51" s="26" t="s">
        <v>0</v>
      </c>
      <c r="H51" s="26"/>
      <c r="I51" s="32" t="s">
        <v>0</v>
      </c>
      <c r="J51" s="32" t="s">
        <v>0</v>
      </c>
    </row>
    <row r="52" spans="1:10" ht="15" thickBot="1" x14ac:dyDescent="0.4">
      <c r="A52" s="33" t="s">
        <v>0</v>
      </c>
      <c r="B52" s="25"/>
      <c r="C52" s="35"/>
      <c r="D52" s="34" t="s">
        <v>0</v>
      </c>
      <c r="E52" s="35" t="s">
        <v>0</v>
      </c>
      <c r="F52" s="35" t="s">
        <v>0</v>
      </c>
      <c r="G52" s="35" t="s">
        <v>0</v>
      </c>
      <c r="H52" s="35"/>
      <c r="I52" s="36" t="s">
        <v>0</v>
      </c>
      <c r="J52" s="32" t="s">
        <v>0</v>
      </c>
    </row>
    <row r="53" spans="1:10" x14ac:dyDescent="0.35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spans="1:10" ht="15" thickBot="1" x14ac:dyDescent="0.4">
      <c r="A54" s="44">
        <f>COUNTIF(A36:A52,"&lt;&gt;*-*")</f>
        <v>0</v>
      </c>
      <c r="B54" s="44">
        <f>COUNTIF(B36:B52,"&lt;&gt;*-*")</f>
        <v>17</v>
      </c>
      <c r="C54" s="44">
        <f t="shared" ref="C54" si="0">SUM(C36:C52)</f>
        <v>0</v>
      </c>
      <c r="D54" s="44">
        <f>COUNTIF(D36:D52,"&lt;&gt;*-*")</f>
        <v>0</v>
      </c>
      <c r="E54" s="44">
        <f t="shared" ref="E54:J54" si="1">COUNTIF(E36:E52,"&lt;&gt;*-*")</f>
        <v>0</v>
      </c>
      <c r="F54" s="44">
        <f t="shared" si="1"/>
        <v>0</v>
      </c>
      <c r="G54" s="44">
        <f t="shared" si="1"/>
        <v>0</v>
      </c>
      <c r="H54" s="44">
        <f t="shared" ref="H54" si="2">SUM(H36:H52)</f>
        <v>0</v>
      </c>
      <c r="I54" s="44">
        <f t="shared" si="1"/>
        <v>0</v>
      </c>
      <c r="J54" s="44">
        <f t="shared" si="1"/>
        <v>0</v>
      </c>
    </row>
    <row r="55" spans="1:10" ht="15" thickTop="1" x14ac:dyDescent="0.35">
      <c r="A55" s="43"/>
      <c r="B55" s="43"/>
      <c r="C55" s="43"/>
      <c r="D55" s="43"/>
      <c r="E55" s="43"/>
      <c r="F55" s="43"/>
      <c r="G55" s="43"/>
      <c r="H55" s="43"/>
      <c r="I55" s="43"/>
      <c r="J55" s="43"/>
    </row>
    <row r="56" spans="1:10" x14ac:dyDescent="0.35">
      <c r="A56" s="43"/>
      <c r="B56" s="43"/>
      <c r="C56" s="43"/>
      <c r="D56" s="43"/>
      <c r="E56" s="43"/>
      <c r="F56" s="43"/>
      <c r="G56" s="43"/>
      <c r="H56" s="43"/>
      <c r="I56" s="43"/>
      <c r="J56" s="43"/>
    </row>
    <row r="57" spans="1:10" x14ac:dyDescent="0.35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spans="1:10" x14ac:dyDescent="0.35">
      <c r="A58" s="43"/>
      <c r="B58" s="43"/>
      <c r="C58" s="43"/>
      <c r="D58" s="43"/>
      <c r="E58" s="43"/>
      <c r="F58" s="43"/>
      <c r="G58" s="43"/>
      <c r="H58" s="43"/>
      <c r="I58" s="43"/>
      <c r="J58" s="43"/>
    </row>
    <row r="59" spans="1:10" x14ac:dyDescent="0.35">
      <c r="A59" s="43"/>
      <c r="B59" s="43"/>
      <c r="C59" s="43"/>
      <c r="D59" s="43"/>
      <c r="E59" s="43"/>
      <c r="F59" s="43"/>
      <c r="G59" s="43"/>
      <c r="H59" s="43"/>
      <c r="I59" s="43"/>
      <c r="J59" s="43"/>
    </row>
    <row r="60" spans="1:10" x14ac:dyDescent="0.35">
      <c r="A60" s="43"/>
      <c r="B60" s="43"/>
      <c r="C60" s="43"/>
      <c r="D60" s="43"/>
      <c r="E60" s="43"/>
      <c r="F60" s="43"/>
      <c r="G60" s="43"/>
      <c r="H60" s="43"/>
      <c r="I60" s="43"/>
      <c r="J60" s="43"/>
    </row>
    <row r="61" spans="1:10" ht="15" customHeight="1" thickBot="1" x14ac:dyDescent="0.4">
      <c r="A61" s="43"/>
      <c r="B61" s="43"/>
      <c r="C61" s="43"/>
      <c r="D61" s="43"/>
      <c r="E61" s="43"/>
      <c r="F61" s="43"/>
      <c r="G61" s="43"/>
      <c r="H61" s="43"/>
      <c r="I61" s="43"/>
      <c r="J61" s="43"/>
    </row>
    <row r="62" spans="1:10" ht="94.5" customHeight="1" x14ac:dyDescent="0.35">
      <c r="A62" s="37" t="s">
        <v>72</v>
      </c>
      <c r="B62" s="38" t="s">
        <v>77</v>
      </c>
      <c r="C62" s="38" t="s">
        <v>73</v>
      </c>
      <c r="D62" s="39" t="s">
        <v>92</v>
      </c>
      <c r="E62" s="12"/>
    </row>
    <row r="63" spans="1:10" x14ac:dyDescent="0.35">
      <c r="A63" s="40" t="s">
        <v>0</v>
      </c>
      <c r="B63" s="26" t="s">
        <v>0</v>
      </c>
      <c r="C63" s="27"/>
      <c r="D63" s="32"/>
    </row>
    <row r="64" spans="1:10" x14ac:dyDescent="0.35">
      <c r="A64" s="40" t="s">
        <v>0</v>
      </c>
      <c r="B64" s="26" t="s">
        <v>0</v>
      </c>
      <c r="C64" s="27"/>
      <c r="D64" s="32"/>
    </row>
    <row r="65" spans="1:4" x14ac:dyDescent="0.35">
      <c r="A65" s="40" t="s">
        <v>0</v>
      </c>
      <c r="B65" s="26" t="s">
        <v>0</v>
      </c>
      <c r="C65" s="27"/>
      <c r="D65" s="32"/>
    </row>
    <row r="66" spans="1:4" x14ac:dyDescent="0.35">
      <c r="A66" s="40" t="s">
        <v>0</v>
      </c>
      <c r="B66" s="26" t="s">
        <v>0</v>
      </c>
      <c r="C66" s="27"/>
      <c r="D66" s="32"/>
    </row>
    <row r="67" spans="1:4" x14ac:dyDescent="0.35">
      <c r="A67" s="40" t="s">
        <v>0</v>
      </c>
      <c r="B67" s="26" t="s">
        <v>0</v>
      </c>
      <c r="C67" s="27"/>
      <c r="D67" s="32"/>
    </row>
    <row r="68" spans="1:4" ht="15" thickBot="1" x14ac:dyDescent="0.4">
      <c r="A68" s="41" t="s">
        <v>0</v>
      </c>
      <c r="B68" s="35" t="s">
        <v>0</v>
      </c>
      <c r="C68" s="42"/>
      <c r="D68" s="36"/>
    </row>
    <row r="70" spans="1:4" ht="15" thickBot="1" x14ac:dyDescent="0.4">
      <c r="A70" s="44">
        <f>COUNTIF(A63:A68,"&lt;&gt;*-*")</f>
        <v>0</v>
      </c>
      <c r="B70" s="44">
        <f>COUNTIF(B63:B68,"&lt;&gt;*-*")</f>
        <v>0</v>
      </c>
      <c r="C70" s="44">
        <f>SUM(C63:C68)</f>
        <v>0</v>
      </c>
      <c r="D70" s="44">
        <f>SUM(D63:D68)</f>
        <v>0</v>
      </c>
    </row>
    <row r="71" spans="1:4" ht="15" thickTop="1" x14ac:dyDescent="0.35"/>
  </sheetData>
  <mergeCells count="17">
    <mergeCell ref="F12:I12"/>
    <mergeCell ref="F13:I13"/>
    <mergeCell ref="A16:I22"/>
    <mergeCell ref="B3:D3"/>
    <mergeCell ref="H6:I7"/>
    <mergeCell ref="B2:I2"/>
    <mergeCell ref="F3:I3"/>
    <mergeCell ref="B4:I4"/>
    <mergeCell ref="B5:I5"/>
    <mergeCell ref="B9:D9"/>
    <mergeCell ref="B10:D10"/>
    <mergeCell ref="B11:D11"/>
    <mergeCell ref="B12:D12"/>
    <mergeCell ref="B13:D13"/>
    <mergeCell ref="F9:I9"/>
    <mergeCell ref="F10:I10"/>
    <mergeCell ref="F11:I11"/>
  </mergeCells>
  <dataValidations count="3">
    <dataValidation type="list" allowBlank="1" showInputMessage="1" showErrorMessage="1" sqref="G6 E6 C6">
      <formula1>"Normal,Hoch,Sehr hoch"</formula1>
    </dataValidation>
    <dataValidation type="list" allowBlank="1" showInputMessage="1" showErrorMessage="1" sqref="C7 E7 G7">
      <formula1>"'-,X"</formula1>
    </dataValidation>
    <dataValidation type="list" allowBlank="1" showInputMessage="1" showErrorMessage="1" sqref="B63:B68">
      <formula1>$F$3:$F$5</formula1>
    </dataValidation>
  </dataValidations>
  <pageMargins left="0.7" right="0.7" top="0.78740157499999996" bottom="0.78740157499999996" header="0.3" footer="0.3"/>
  <pageSetup paperSize="9" fitToHeight="0" orientation="landscape" r:id="rId1"/>
  <headerFooter>
    <oddHeader>&amp;CEinführung neuer IT-Verfahren &amp;RStand: &amp;D</oddHeader>
    <oddFooter>&amp;L&amp;Z&amp;F&amp;CGeschäftsbereich 4 / Dezernat 4.2
&amp;RSeite &amp;P von &amp;N</oddFooter>
  </headerFooter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Title="Serverauswahl">
          <x14:formula1>
            <xm:f>Auswahl!$A$3:$A$10</xm:f>
          </x14:formula1>
          <xm:sqref>A36:A52</xm:sqref>
        </x14:dataValidation>
        <x14:dataValidation type="list" allowBlank="1" showInputMessage="1" showErrorMessage="1">
          <x14:formula1>
            <xm:f>Auswahl!$E$3:$E$8</xm:f>
          </x14:formula1>
          <xm:sqref>E36:E52</xm:sqref>
        </x14:dataValidation>
        <x14:dataValidation type="list" allowBlank="1" showInputMessage="1" showErrorMessage="1">
          <x14:formula1>
            <xm:f>Auswahl!$G$3:$G$9</xm:f>
          </x14:formula1>
          <xm:sqref>G36:G52</xm:sqref>
        </x14:dataValidation>
        <x14:dataValidation type="list" allowBlank="1" showInputMessage="1" showErrorMessage="1">
          <x14:formula1>
            <xm:f>Auswahl!$D$3:$D$12</xm:f>
          </x14:formula1>
          <xm:sqref>D36:D52</xm:sqref>
        </x14:dataValidation>
        <x14:dataValidation type="list" allowBlank="1" showInputMessage="1" showErrorMessage="1">
          <x14:formula1>
            <xm:f>Auswahl!$H$3:$H$10</xm:f>
          </x14:formula1>
          <xm:sqref>I36:I52</xm:sqref>
        </x14:dataValidation>
        <x14:dataValidation type="list" allowBlank="1" showInputMessage="1" showErrorMessage="1">
          <x14:formula1>
            <xm:f>Auswahl!$I$3:$I$9</xm:f>
          </x14:formula1>
          <xm:sqref>A63:A68</xm:sqref>
        </x14:dataValidation>
        <x14:dataValidation type="list" allowBlank="1" showInputMessage="1" showErrorMessage="1">
          <x14:formula1>
            <xm:f>Auswahl!$F$3:$F$5</xm:f>
          </x14:formula1>
          <xm:sqref>F36:F52</xm:sqref>
        </x14:dataValidation>
        <x14:dataValidation type="list" allowBlank="1" showInputMessage="1" showErrorMessage="1">
          <x14:formula1>
            <xm:f>Auswahl!$J$3:$J$5</xm:f>
          </x14:formula1>
          <xm:sqref>J36:J52</xm:sqref>
        </x14:dataValidation>
        <x14:dataValidation type="list" allowBlank="1" showInputMessage="1" showErrorMessage="1">
          <x14:formula1>
            <xm:f>Auswahl!$B$3:$B$6</xm:f>
          </x14:formula1>
          <xm:sqref>B36:B52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workbookViewId="0">
      <selection activeCell="B6" sqref="B6"/>
    </sheetView>
  </sheetViews>
  <sheetFormatPr baseColWidth="10" defaultRowHeight="14.5" x14ac:dyDescent="0.35"/>
  <cols>
    <col min="1" max="1" width="48.81640625" bestFit="1" customWidth="1"/>
    <col min="2" max="2" width="14.1796875" bestFit="1" customWidth="1"/>
    <col min="3" max="3" width="14.1796875" customWidth="1"/>
    <col min="4" max="4" width="17.1796875" bestFit="1" customWidth="1"/>
    <col min="5" max="5" width="17.7265625" bestFit="1" customWidth="1"/>
    <col min="6" max="6" width="17.7265625" customWidth="1"/>
    <col min="8" max="8" width="20" bestFit="1" customWidth="1"/>
    <col min="9" max="9" width="13.54296875" bestFit="1" customWidth="1"/>
  </cols>
  <sheetData>
    <row r="2" spans="1:10" x14ac:dyDescent="0.35">
      <c r="A2" s="22" t="s">
        <v>28</v>
      </c>
      <c r="B2" s="22" t="s">
        <v>27</v>
      </c>
      <c r="C2" s="22" t="s">
        <v>81</v>
      </c>
      <c r="D2" s="22" t="s">
        <v>26</v>
      </c>
      <c r="E2" s="22" t="s">
        <v>25</v>
      </c>
      <c r="F2" s="22" t="s">
        <v>76</v>
      </c>
      <c r="G2" s="22" t="s">
        <v>36</v>
      </c>
      <c r="H2" s="22" t="s">
        <v>59</v>
      </c>
      <c r="I2" s="22" t="s">
        <v>67</v>
      </c>
      <c r="J2" s="22" t="s">
        <v>106</v>
      </c>
    </row>
    <row r="3" spans="1:10" x14ac:dyDescent="0.35">
      <c r="A3" s="6" t="s">
        <v>0</v>
      </c>
      <c r="B3" s="6" t="s">
        <v>0</v>
      </c>
      <c r="C3" s="6" t="s">
        <v>0</v>
      </c>
      <c r="D3" s="6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0</v>
      </c>
    </row>
    <row r="4" spans="1:10" x14ac:dyDescent="0.35">
      <c r="A4" t="s">
        <v>94</v>
      </c>
      <c r="B4" t="s">
        <v>24</v>
      </c>
      <c r="C4" t="s">
        <v>82</v>
      </c>
      <c r="D4" s="6" t="s">
        <v>43</v>
      </c>
      <c r="E4" t="s">
        <v>31</v>
      </c>
      <c r="F4" t="s">
        <v>79</v>
      </c>
      <c r="G4" t="s">
        <v>37</v>
      </c>
      <c r="H4" t="s">
        <v>60</v>
      </c>
      <c r="I4" t="s">
        <v>68</v>
      </c>
      <c r="J4" t="s">
        <v>107</v>
      </c>
    </row>
    <row r="5" spans="1:10" x14ac:dyDescent="0.35">
      <c r="A5" t="s">
        <v>95</v>
      </c>
      <c r="B5" t="s">
        <v>22</v>
      </c>
      <c r="C5" t="s">
        <v>89</v>
      </c>
      <c r="D5" s="6" t="s">
        <v>44</v>
      </c>
      <c r="E5" t="s">
        <v>32</v>
      </c>
      <c r="F5" t="s">
        <v>80</v>
      </c>
      <c r="G5" t="s">
        <v>38</v>
      </c>
      <c r="H5" t="s">
        <v>61</v>
      </c>
      <c r="I5" t="s">
        <v>74</v>
      </c>
      <c r="J5" t="s">
        <v>108</v>
      </c>
    </row>
    <row r="6" spans="1:10" x14ac:dyDescent="0.35">
      <c r="A6" t="s">
        <v>96</v>
      </c>
      <c r="B6" t="s">
        <v>93</v>
      </c>
      <c r="C6" t="s">
        <v>83</v>
      </c>
      <c r="D6" s="6" t="s">
        <v>45</v>
      </c>
      <c r="E6" s="6" t="s">
        <v>33</v>
      </c>
      <c r="F6" s="6"/>
      <c r="G6" t="s">
        <v>39</v>
      </c>
      <c r="H6" t="s">
        <v>62</v>
      </c>
      <c r="I6" t="s">
        <v>69</v>
      </c>
    </row>
    <row r="7" spans="1:10" x14ac:dyDescent="0.35">
      <c r="A7" t="s">
        <v>20</v>
      </c>
      <c r="C7" t="s">
        <v>84</v>
      </c>
      <c r="D7" t="s">
        <v>23</v>
      </c>
      <c r="E7" t="s">
        <v>34</v>
      </c>
      <c r="G7" t="s">
        <v>40</v>
      </c>
      <c r="H7" t="s">
        <v>63</v>
      </c>
      <c r="I7" t="s">
        <v>70</v>
      </c>
    </row>
    <row r="8" spans="1:10" x14ac:dyDescent="0.35">
      <c r="A8" t="s">
        <v>97</v>
      </c>
      <c r="C8" t="s">
        <v>85</v>
      </c>
      <c r="D8" t="s">
        <v>21</v>
      </c>
      <c r="E8" t="s">
        <v>30</v>
      </c>
      <c r="G8" t="s">
        <v>41</v>
      </c>
      <c r="H8" t="s">
        <v>64</v>
      </c>
      <c r="I8" t="s">
        <v>71</v>
      </c>
    </row>
    <row r="9" spans="1:10" x14ac:dyDescent="0.35">
      <c r="A9" t="s">
        <v>17</v>
      </c>
      <c r="C9" t="s">
        <v>86</v>
      </c>
      <c r="D9" t="s">
        <v>19</v>
      </c>
      <c r="G9" t="s">
        <v>42</v>
      </c>
      <c r="H9" t="s">
        <v>65</v>
      </c>
      <c r="I9" t="s">
        <v>75</v>
      </c>
    </row>
    <row r="10" spans="1:10" x14ac:dyDescent="0.35">
      <c r="A10" t="s">
        <v>98</v>
      </c>
      <c r="C10" t="s">
        <v>87</v>
      </c>
      <c r="D10" t="s">
        <v>18</v>
      </c>
      <c r="H10" t="s">
        <v>66</v>
      </c>
    </row>
    <row r="11" spans="1:10" x14ac:dyDescent="0.35">
      <c r="A11" t="s">
        <v>105</v>
      </c>
      <c r="C11" t="s">
        <v>90</v>
      </c>
      <c r="D11" t="s">
        <v>16</v>
      </c>
    </row>
    <row r="12" spans="1:10" x14ac:dyDescent="0.35">
      <c r="A12" t="s">
        <v>99</v>
      </c>
      <c r="C12" t="s">
        <v>91</v>
      </c>
      <c r="D12" t="s">
        <v>14</v>
      </c>
    </row>
    <row r="13" spans="1:10" x14ac:dyDescent="0.35">
      <c r="A13" t="s">
        <v>100</v>
      </c>
      <c r="C13" t="s">
        <v>88</v>
      </c>
    </row>
    <row r="14" spans="1:10" x14ac:dyDescent="0.35">
      <c r="A14" t="s">
        <v>101</v>
      </c>
    </row>
    <row r="15" spans="1:10" x14ac:dyDescent="0.35">
      <c r="A15" t="s">
        <v>102</v>
      </c>
    </row>
    <row r="16" spans="1:10" x14ac:dyDescent="0.35">
      <c r="A16" t="s">
        <v>15</v>
      </c>
    </row>
    <row r="17" spans="1:1" x14ac:dyDescent="0.35">
      <c r="A17" t="s">
        <v>103</v>
      </c>
    </row>
    <row r="18" spans="1:1" x14ac:dyDescent="0.35">
      <c r="A18" t="s">
        <v>104</v>
      </c>
    </row>
    <row r="19" spans="1:1" x14ac:dyDescent="0.35">
      <c r="A19" t="s">
        <v>13</v>
      </c>
    </row>
  </sheetData>
  <sortState ref="I4:I8">
    <sortCondition ref="I4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Fachkonzept Basis</vt:lpstr>
      <vt:lpstr>Auswahl</vt:lpstr>
    </vt:vector>
  </TitlesOfParts>
  <Company>ZIT-BB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Spieß, Michael</dc:creator>
  <cp:lastModifiedBy>Spieß, Michael</cp:lastModifiedBy>
  <cp:lastPrinted>2022-09-19T06:21:19Z</cp:lastPrinted>
  <dcterms:created xsi:type="dcterms:W3CDTF">2022-09-15T10:59:07Z</dcterms:created>
  <dcterms:modified xsi:type="dcterms:W3CDTF">2022-11-07T06:59:05Z</dcterms:modified>
</cp:coreProperties>
</file>