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625"/>
  <workbookPr filterPrivacy="1" defaultThemeVersion="124226"/>
  <xr:revisionPtr revIDLastSave="1149" documentId="B636AE480D33945B99EAE6AEFE99777176B74FE0" xr6:coauthVersionLast="24" xr6:coauthVersionMax="24" xr10:uidLastSave="{6CE805E9-98DC-42C9-B0E7-87FCAE63389A}"/>
  <bookViews>
    <workbookView xWindow="0" yWindow="0" windowWidth="18240" windowHeight="7455" firstSheet="2" activeTab="3" xr2:uid="{00000000-000D-0000-FFFF-FFFF00000000}"/>
  </bookViews>
  <sheets>
    <sheet name="IndexCVs" sheetId="1" r:id="rId1"/>
    <sheet name="CV adjusting" sheetId="2" r:id="rId2"/>
    <sheet name="target_threshold" sheetId="8" r:id="rId3"/>
    <sheet name="base-usedinSA26-RMSE-adj2" sheetId="9" r:id="rId4"/>
    <sheet name="SSB WT" sheetId="11" r:id="rId5"/>
    <sheet name="F 3yr" sheetId="6" r:id="rId6"/>
    <sheet name="LTP" sheetId="7" r:id="rId7"/>
    <sheet name="recruitment" sheetId="5" r:id="rId8"/>
    <sheet name="selectivity" sheetId="4" r:id="rId9"/>
    <sheet name="catch weights" sheetId="3" r:id="rId10"/>
    <sheet name="Sheet5" sheetId="12" r:id="rId11"/>
  </sheets>
  <calcPr calcId="171027"/>
</workbook>
</file>

<file path=xl/calcChain.xml><?xml version="1.0" encoding="utf-8"?>
<calcChain xmlns="http://schemas.openxmlformats.org/spreadsheetml/2006/main">
  <c r="L13" i="9" l="1"/>
  <c r="EF1" i="11" l="1"/>
  <c r="F21" i="9" l="1"/>
  <c r="D21" i="9"/>
  <c r="J24" i="8" l="1"/>
  <c r="I24" i="8"/>
  <c r="C21" i="9" l="1"/>
  <c r="F22" i="9"/>
  <c r="D22" i="9"/>
  <c r="C22" i="9"/>
  <c r="F23" i="9"/>
  <c r="D23" i="9"/>
  <c r="C23" i="9"/>
  <c r="F20" i="9"/>
  <c r="D20" i="9"/>
  <c r="C20" i="9"/>
  <c r="D19" i="9"/>
  <c r="C8" i="9"/>
  <c r="I11" i="8" l="1"/>
  <c r="F24" i="9" l="1"/>
  <c r="D24" i="9"/>
  <c r="C24" i="9"/>
  <c r="C19" i="9" l="1"/>
  <c r="F19" i="9"/>
  <c r="B8" i="9"/>
  <c r="F18" i="9"/>
  <c r="D18" i="9"/>
  <c r="F56" i="2" l="1"/>
  <c r="D56" i="2"/>
  <c r="C56" i="2"/>
  <c r="F57" i="2"/>
  <c r="C57" i="2"/>
  <c r="D57" i="2"/>
  <c r="F58" i="2"/>
  <c r="D58" i="2"/>
  <c r="C58" i="2"/>
  <c r="F59" i="2"/>
  <c r="C59" i="2"/>
  <c r="D59" i="2"/>
  <c r="F54" i="2"/>
  <c r="D54" i="2"/>
  <c r="C54" i="2"/>
  <c r="F60" i="2"/>
  <c r="D60" i="2"/>
  <c r="C60" i="2"/>
  <c r="F61" i="2"/>
  <c r="D61" i="2"/>
  <c r="C61" i="2"/>
  <c r="H24" i="2"/>
  <c r="T36" i="1"/>
  <c r="T35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5" i="1"/>
  <c r="T14" i="1"/>
  <c r="T13" i="1"/>
  <c r="T12" i="1"/>
  <c r="T11" i="1"/>
  <c r="T10" i="1"/>
  <c r="T9" i="1"/>
  <c r="T8" i="1"/>
  <c r="T6" i="1"/>
  <c r="T4" i="1"/>
  <c r="U36" i="1"/>
  <c r="U35" i="1"/>
  <c r="U34" i="1"/>
  <c r="U33" i="1"/>
  <c r="U32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5" i="1"/>
  <c r="U14" i="1"/>
  <c r="U13" i="1"/>
  <c r="U12" i="1"/>
  <c r="U11" i="1"/>
  <c r="U10" i="1"/>
  <c r="U9" i="1"/>
  <c r="U8" i="1"/>
  <c r="U6" i="1"/>
  <c r="U4" i="1"/>
  <c r="F51" i="2"/>
  <c r="C51" i="2"/>
  <c r="D51" i="2"/>
  <c r="F50" i="2"/>
  <c r="C50" i="2"/>
  <c r="D50" i="2"/>
  <c r="F52" i="2"/>
  <c r="D52" i="2"/>
  <c r="C52" i="2"/>
  <c r="C47" i="2"/>
  <c r="D47" i="2"/>
  <c r="F47" i="2"/>
  <c r="F46" i="2"/>
  <c r="D46" i="2"/>
  <c r="C46" i="2"/>
  <c r="F44" i="2" l="1"/>
  <c r="D44" i="2"/>
  <c r="C44" i="2"/>
  <c r="D48" i="2"/>
  <c r="D45" i="2"/>
  <c r="D41" i="2"/>
  <c r="D40" i="2"/>
  <c r="D39" i="2"/>
  <c r="D38" i="2"/>
  <c r="F45" i="2"/>
  <c r="C45" i="2"/>
  <c r="F24" i="2"/>
  <c r="F48" i="2"/>
  <c r="C48" i="2"/>
  <c r="D24" i="2" l="1"/>
  <c r="S8" i="3" l="1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F141" i="3" l="1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F41" i="2" l="1"/>
  <c r="C41" i="2"/>
  <c r="F40" i="2"/>
  <c r="C40" i="2"/>
  <c r="C39" i="2"/>
  <c r="F39" i="2"/>
  <c r="F38" i="2"/>
  <c r="C36" i="2"/>
  <c r="D1" i="7" l="1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V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24" i="2"/>
  <c r="D4" i="1" l="1"/>
  <c r="D5" i="1" s="1"/>
  <c r="F30" i="1"/>
  <c r="F26" i="1"/>
  <c r="F22" i="1"/>
  <c r="F18" i="1"/>
  <c r="F14" i="1"/>
  <c r="F10" i="1"/>
  <c r="F6" i="1"/>
  <c r="F4" i="1"/>
  <c r="E4" i="1"/>
  <c r="E36" i="1" s="1"/>
  <c r="E5" i="1" l="1"/>
  <c r="E9" i="1"/>
  <c r="E13" i="1"/>
  <c r="E17" i="1"/>
  <c r="E21" i="1"/>
  <c r="E25" i="1"/>
  <c r="E29" i="1"/>
  <c r="E33" i="1"/>
  <c r="E6" i="1"/>
  <c r="E14" i="1"/>
  <c r="E26" i="1"/>
  <c r="F33" i="1"/>
  <c r="F36" i="1"/>
  <c r="F32" i="1"/>
  <c r="F35" i="1"/>
  <c r="F31" i="1"/>
  <c r="F34" i="1"/>
  <c r="E7" i="1"/>
  <c r="E11" i="1"/>
  <c r="E15" i="1"/>
  <c r="E19" i="1"/>
  <c r="E23" i="1"/>
  <c r="E27" i="1"/>
  <c r="E31" i="1"/>
  <c r="E35" i="1"/>
  <c r="F8" i="1"/>
  <c r="F12" i="1"/>
  <c r="F16" i="1"/>
  <c r="F20" i="1"/>
  <c r="F24" i="1"/>
  <c r="F28" i="1"/>
  <c r="E10" i="1"/>
  <c r="E18" i="1"/>
  <c r="E22" i="1"/>
  <c r="E30" i="1"/>
  <c r="E34" i="1"/>
  <c r="F7" i="1"/>
  <c r="F11" i="1"/>
  <c r="F15" i="1"/>
  <c r="F19" i="1"/>
  <c r="F23" i="1"/>
  <c r="F27" i="1"/>
  <c r="F5" i="1"/>
  <c r="E8" i="1"/>
  <c r="E12" i="1"/>
  <c r="E16" i="1"/>
  <c r="E20" i="1"/>
  <c r="E24" i="1"/>
  <c r="E28" i="1"/>
  <c r="E32" i="1"/>
  <c r="F9" i="1"/>
  <c r="F13" i="1"/>
  <c r="F17" i="1"/>
  <c r="F21" i="1"/>
  <c r="F25" i="1"/>
  <c r="F29" i="1"/>
  <c r="D9" i="1"/>
  <c r="D13" i="1"/>
  <c r="D17" i="1"/>
  <c r="D21" i="1"/>
  <c r="D25" i="1"/>
  <c r="D29" i="1"/>
  <c r="D33" i="1"/>
  <c r="D6" i="1"/>
  <c r="D10" i="1"/>
  <c r="D14" i="1"/>
  <c r="D18" i="1"/>
  <c r="D22" i="1"/>
  <c r="D26" i="1"/>
  <c r="D30" i="1"/>
  <c r="D34" i="1"/>
  <c r="D7" i="1"/>
  <c r="D11" i="1"/>
  <c r="D15" i="1"/>
  <c r="D19" i="1"/>
  <c r="D23" i="1"/>
  <c r="D27" i="1"/>
  <c r="D31" i="1"/>
  <c r="D35" i="1"/>
  <c r="D8" i="1"/>
  <c r="D12" i="1"/>
  <c r="D16" i="1"/>
  <c r="D20" i="1"/>
  <c r="D24" i="1"/>
  <c r="D28" i="1"/>
  <c r="D32" i="1"/>
  <c r="D36" i="1"/>
  <c r="S4" i="1"/>
  <c r="H4" i="1"/>
  <c r="M4" i="1"/>
  <c r="X4" i="1" l="1"/>
  <c r="W4" i="1"/>
  <c r="V4" i="1"/>
  <c r="Q4" i="1"/>
  <c r="P4" i="1"/>
  <c r="O4" i="1"/>
  <c r="N4" i="1"/>
  <c r="I4" i="1"/>
  <c r="J4" i="1"/>
  <c r="K4" i="1"/>
  <c r="Q36" i="1" l="1"/>
  <c r="Q32" i="1"/>
  <c r="Q28" i="1"/>
  <c r="Q24" i="1"/>
  <c r="Q20" i="1"/>
  <c r="Q16" i="1"/>
  <c r="Q12" i="1"/>
  <c r="Q8" i="1"/>
  <c r="Q35" i="1"/>
  <c r="Q31" i="1"/>
  <c r="Q27" i="1"/>
  <c r="Q23" i="1"/>
  <c r="Q19" i="1"/>
  <c r="Q15" i="1"/>
  <c r="Q11" i="1"/>
  <c r="Q7" i="1"/>
  <c r="Q34" i="1"/>
  <c r="Q30" i="1"/>
  <c r="Q26" i="1"/>
  <c r="Q22" i="1"/>
  <c r="Q18" i="1"/>
  <c r="Q14" i="1"/>
  <c r="Q10" i="1"/>
  <c r="Q6" i="1"/>
  <c r="Q33" i="1"/>
  <c r="Q29" i="1"/>
  <c r="Q25" i="1"/>
  <c r="Q21" i="1"/>
  <c r="Q17" i="1"/>
  <c r="Q13" i="1"/>
  <c r="Q9" i="1"/>
  <c r="Q5" i="1"/>
  <c r="N36" i="1"/>
  <c r="N32" i="1"/>
  <c r="N28" i="1"/>
  <c r="N24" i="1"/>
  <c r="N20" i="1"/>
  <c r="N16" i="1"/>
  <c r="N12" i="1"/>
  <c r="N8" i="1"/>
  <c r="N35" i="1"/>
  <c r="N31" i="1"/>
  <c r="N27" i="1"/>
  <c r="N23" i="1"/>
  <c r="N19" i="1"/>
  <c r="N15" i="1"/>
  <c r="N11" i="1"/>
  <c r="N7" i="1"/>
  <c r="N34" i="1"/>
  <c r="N30" i="1"/>
  <c r="N26" i="1"/>
  <c r="N22" i="1"/>
  <c r="N18" i="1"/>
  <c r="N14" i="1"/>
  <c r="N10" i="1"/>
  <c r="N6" i="1"/>
  <c r="N33" i="1"/>
  <c r="N29" i="1"/>
  <c r="N25" i="1"/>
  <c r="N21" i="1"/>
  <c r="N17" i="1"/>
  <c r="N13" i="1"/>
  <c r="N9" i="1"/>
  <c r="N5" i="1"/>
  <c r="W37" i="1"/>
  <c r="V34" i="1"/>
  <c r="V29" i="1"/>
  <c r="V25" i="1"/>
  <c r="V21" i="1"/>
  <c r="V17" i="1"/>
  <c r="V12" i="1"/>
  <c r="V33" i="1"/>
  <c r="V28" i="1"/>
  <c r="V24" i="1"/>
  <c r="V20" i="1"/>
  <c r="V15" i="1"/>
  <c r="V11" i="1"/>
  <c r="V8" i="1"/>
  <c r="V32" i="1"/>
  <c r="V27" i="1"/>
  <c r="V23" i="1"/>
  <c r="V19" i="1"/>
  <c r="V14" i="1"/>
  <c r="V10" i="1"/>
  <c r="V6" i="1"/>
  <c r="V35" i="1"/>
  <c r="V30" i="1"/>
  <c r="V26" i="1"/>
  <c r="V22" i="1"/>
  <c r="V18" i="1"/>
  <c r="V13" i="1"/>
  <c r="V9" i="1"/>
  <c r="V36" i="1"/>
  <c r="W34" i="1"/>
  <c r="W29" i="1"/>
  <c r="W25" i="1"/>
  <c r="W21" i="1"/>
  <c r="W17" i="1"/>
  <c r="W12" i="1"/>
  <c r="W8" i="1"/>
  <c r="X37" i="1"/>
  <c r="W33" i="1"/>
  <c r="W28" i="1"/>
  <c r="W24" i="1"/>
  <c r="W20" i="1"/>
  <c r="W15" i="1"/>
  <c r="W11" i="1"/>
  <c r="W6" i="1"/>
  <c r="W36" i="1"/>
  <c r="W32" i="1"/>
  <c r="W27" i="1"/>
  <c r="W23" i="1"/>
  <c r="W19" i="1"/>
  <c r="W14" i="1"/>
  <c r="W10" i="1"/>
  <c r="W35" i="1"/>
  <c r="W30" i="1"/>
  <c r="W26" i="1"/>
  <c r="W22" i="1"/>
  <c r="W18" i="1"/>
  <c r="W13" i="1"/>
  <c r="W9" i="1"/>
  <c r="I34" i="1"/>
  <c r="I30" i="1"/>
  <c r="I23" i="1"/>
  <c r="I19" i="1"/>
  <c r="I15" i="1"/>
  <c r="I11" i="1"/>
  <c r="I33" i="1"/>
  <c r="I28" i="1"/>
  <c r="I22" i="1"/>
  <c r="I18" i="1"/>
  <c r="I14" i="1"/>
  <c r="I10" i="1"/>
  <c r="I36" i="1"/>
  <c r="I32" i="1"/>
  <c r="I25" i="1"/>
  <c r="I21" i="1"/>
  <c r="I17" i="1"/>
  <c r="I13" i="1"/>
  <c r="I9" i="1"/>
  <c r="I35" i="1"/>
  <c r="I31" i="1"/>
  <c r="I24" i="1"/>
  <c r="I20" i="1"/>
  <c r="I16" i="1"/>
  <c r="I12" i="1"/>
  <c r="I8" i="1"/>
  <c r="K36" i="1"/>
  <c r="K32" i="1"/>
  <c r="K25" i="1"/>
  <c r="K21" i="1"/>
  <c r="K17" i="1"/>
  <c r="K13" i="1"/>
  <c r="K9" i="1"/>
  <c r="K35" i="1"/>
  <c r="K31" i="1"/>
  <c r="K24" i="1"/>
  <c r="K20" i="1"/>
  <c r="K16" i="1"/>
  <c r="K12" i="1"/>
  <c r="K8" i="1"/>
  <c r="K34" i="1"/>
  <c r="K30" i="1"/>
  <c r="K23" i="1"/>
  <c r="K19" i="1"/>
  <c r="K15" i="1"/>
  <c r="K11" i="1"/>
  <c r="K33" i="1"/>
  <c r="K28" i="1"/>
  <c r="K22" i="1"/>
  <c r="K18" i="1"/>
  <c r="K14" i="1"/>
  <c r="K10" i="1"/>
  <c r="O36" i="1"/>
  <c r="O32" i="1"/>
  <c r="O28" i="1"/>
  <c r="O24" i="1"/>
  <c r="O20" i="1"/>
  <c r="O16" i="1"/>
  <c r="O12" i="1"/>
  <c r="O8" i="1"/>
  <c r="O35" i="1"/>
  <c r="O31" i="1"/>
  <c r="O27" i="1"/>
  <c r="O23" i="1"/>
  <c r="O19" i="1"/>
  <c r="O15" i="1"/>
  <c r="O11" i="1"/>
  <c r="O7" i="1"/>
  <c r="O34" i="1"/>
  <c r="O30" i="1"/>
  <c r="O26" i="1"/>
  <c r="O22" i="1"/>
  <c r="O18" i="1"/>
  <c r="O14" i="1"/>
  <c r="O10" i="1"/>
  <c r="O6" i="1"/>
  <c r="O33" i="1"/>
  <c r="O29" i="1"/>
  <c r="O25" i="1"/>
  <c r="O21" i="1"/>
  <c r="O17" i="1"/>
  <c r="O13" i="1"/>
  <c r="O9" i="1"/>
  <c r="O5" i="1"/>
  <c r="J35" i="1"/>
  <c r="J31" i="1"/>
  <c r="J24" i="1"/>
  <c r="J20" i="1"/>
  <c r="J16" i="1"/>
  <c r="J12" i="1"/>
  <c r="J8" i="1"/>
  <c r="J34" i="1"/>
  <c r="J30" i="1"/>
  <c r="J23" i="1"/>
  <c r="J19" i="1"/>
  <c r="J15" i="1"/>
  <c r="J11" i="1"/>
  <c r="J33" i="1"/>
  <c r="J28" i="1"/>
  <c r="J22" i="1"/>
  <c r="J18" i="1"/>
  <c r="J14" i="1"/>
  <c r="J10" i="1"/>
  <c r="J36" i="1"/>
  <c r="J32" i="1"/>
  <c r="J25" i="1"/>
  <c r="J21" i="1"/>
  <c r="J17" i="1"/>
  <c r="J13" i="1"/>
  <c r="J9" i="1"/>
  <c r="P36" i="1"/>
  <c r="P32" i="1"/>
  <c r="P28" i="1"/>
  <c r="P24" i="1"/>
  <c r="P20" i="1"/>
  <c r="P16" i="1"/>
  <c r="P12" i="1"/>
  <c r="P8" i="1"/>
  <c r="P35" i="1"/>
  <c r="P31" i="1"/>
  <c r="P27" i="1"/>
  <c r="P23" i="1"/>
  <c r="P19" i="1"/>
  <c r="P15" i="1"/>
  <c r="P11" i="1"/>
  <c r="P7" i="1"/>
  <c r="P34" i="1"/>
  <c r="P30" i="1"/>
  <c r="P26" i="1"/>
  <c r="P22" i="1"/>
  <c r="P18" i="1"/>
  <c r="P14" i="1"/>
  <c r="P10" i="1"/>
  <c r="P6" i="1"/>
  <c r="P33" i="1"/>
  <c r="P29" i="1"/>
  <c r="P25" i="1"/>
  <c r="P21" i="1"/>
  <c r="P17" i="1"/>
  <c r="P13" i="1"/>
  <c r="P9" i="1"/>
  <c r="P5" i="1"/>
  <c r="Y37" i="1"/>
  <c r="X33" i="1"/>
  <c r="X28" i="1"/>
  <c r="X24" i="1"/>
  <c r="X20" i="1"/>
  <c r="X15" i="1"/>
  <c r="X11" i="1"/>
  <c r="X6" i="1"/>
  <c r="X36" i="1"/>
  <c r="X32" i="1"/>
  <c r="X27" i="1"/>
  <c r="X23" i="1"/>
  <c r="X19" i="1"/>
  <c r="X14" i="1"/>
  <c r="X10" i="1"/>
  <c r="X35" i="1"/>
  <c r="X30" i="1"/>
  <c r="X26" i="1"/>
  <c r="X22" i="1"/>
  <c r="X18" i="1"/>
  <c r="X13" i="1"/>
  <c r="X9" i="1"/>
  <c r="X34" i="1"/>
  <c r="X29" i="1"/>
  <c r="X25" i="1"/>
  <c r="X21" i="1"/>
  <c r="X17" i="1"/>
  <c r="X12" i="1"/>
  <c r="X8" i="1"/>
</calcChain>
</file>

<file path=xl/sharedStrings.xml><?xml version="1.0" encoding="utf-8"?>
<sst xmlns="http://schemas.openxmlformats.org/spreadsheetml/2006/main" count="311" uniqueCount="111">
  <si>
    <t>CV</t>
  </si>
  <si>
    <t>LISTS Index 1</t>
  </si>
  <si>
    <t>NYT Index 2</t>
  </si>
  <si>
    <t>MRIPCPUE Index 3</t>
  </si>
  <si>
    <t>NYS Index 4</t>
  </si>
  <si>
    <t>RMSE</t>
  </si>
  <si>
    <t>mean</t>
  </si>
  <si>
    <t>Run</t>
  </si>
  <si>
    <t>base</t>
  </si>
  <si>
    <t>LISTS</t>
  </si>
  <si>
    <t>NYTS</t>
  </si>
  <si>
    <t>MRIP</t>
  </si>
  <si>
    <t>NYSS</t>
  </si>
  <si>
    <t>cv</t>
  </si>
  <si>
    <t>lambda 1</t>
  </si>
  <si>
    <t>lambda 1 CV</t>
  </si>
  <si>
    <t>N CT A1+B1</t>
  </si>
  <si>
    <t>NC</t>
  </si>
  <si>
    <t>base-WLISS</t>
  </si>
  <si>
    <t>NA</t>
  </si>
  <si>
    <t>Fishing Mortality</t>
  </si>
  <si>
    <t>terminal 3yr F</t>
  </si>
  <si>
    <t>base-WLISS_CV1</t>
  </si>
  <si>
    <t>base-WLISS_CV2</t>
  </si>
  <si>
    <t>mrip</t>
  </si>
  <si>
    <t>base-WLISS-CVAdj2_ESS</t>
  </si>
  <si>
    <t>Median</t>
  </si>
  <si>
    <t>base-WLISS-CVAdj2_ESS_MCMC</t>
  </si>
  <si>
    <t>FMSY-Target</t>
  </si>
  <si>
    <t>SSBTarget</t>
  </si>
  <si>
    <t>SSBThreshold</t>
  </si>
  <si>
    <t>Obs. Recruits</t>
  </si>
  <si>
    <t>+1 STD DEV</t>
  </si>
  <si>
    <t>-1 STD DEV</t>
  </si>
  <si>
    <t>F3yr</t>
  </si>
  <si>
    <t>F</t>
  </si>
  <si>
    <t>5% CI</t>
  </si>
  <si>
    <t>95% CI</t>
  </si>
  <si>
    <t>Fthreshold</t>
  </si>
  <si>
    <t>MSY</t>
  </si>
  <si>
    <t>SPR</t>
  </si>
  <si>
    <t>"SSBMSY-ASAP"</t>
  </si>
  <si>
    <t>75% of SSB Target</t>
  </si>
  <si>
    <t>SSB Current</t>
  </si>
  <si>
    <t>Terminal SSB ASAP</t>
  </si>
  <si>
    <t xml:space="preserve">Ftarget </t>
  </si>
  <si>
    <t>FMSY ASAP</t>
  </si>
  <si>
    <t>Fcurrent</t>
  </si>
  <si>
    <t>3year ASAP</t>
  </si>
  <si>
    <t>AGEPRO</t>
  </si>
  <si>
    <t>40ThresholdASAP</t>
  </si>
  <si>
    <t>30ThresholdASAP</t>
  </si>
  <si>
    <t>Agrepro- F to get to SSB Threshold</t>
  </si>
  <si>
    <t>harvest</t>
  </si>
  <si>
    <t>SQ</t>
  </si>
  <si>
    <t>PrF&gt;FMSY</t>
  </si>
  <si>
    <t>PRF&lt;FMSY</t>
  </si>
  <si>
    <t>50% redux</t>
  </si>
  <si>
    <t>25% redux</t>
  </si>
  <si>
    <t>10% redux</t>
  </si>
  <si>
    <t>SSBCurrent</t>
  </si>
  <si>
    <t>SSB  (LTP)</t>
  </si>
  <si>
    <t>Catch</t>
  </si>
  <si>
    <t>ESS</t>
  </si>
  <si>
    <t>ct trawl</t>
  </si>
  <si>
    <t>age</t>
  </si>
  <si>
    <t>mean CW12-15</t>
  </si>
  <si>
    <t>meanCW84-15</t>
  </si>
  <si>
    <t>hybridCW</t>
  </si>
  <si>
    <t>USED IN SA 12+</t>
  </si>
  <si>
    <t>USED IN SA 26+</t>
  </si>
  <si>
    <t>base-usedinSA26-ESS1</t>
  </si>
  <si>
    <t>remaining</t>
  </si>
  <si>
    <t>base-usedinSA26-ESS2</t>
  </si>
  <si>
    <t>pr reduction</t>
  </si>
  <si>
    <t>Harvest Reduction</t>
  </si>
  <si>
    <t>h_36_39</t>
  </si>
  <si>
    <t>h_40_55</t>
  </si>
  <si>
    <t>h_41_58</t>
  </si>
  <si>
    <t>LTP</t>
  </si>
  <si>
    <t>10% harvest redux</t>
  </si>
  <si>
    <t>pr</t>
  </si>
  <si>
    <t>base-usedinSA26-RMSE-adj2</t>
  </si>
  <si>
    <t>THIS MATCHES SA Parameters</t>
  </si>
  <si>
    <t>bag</t>
  </si>
  <si>
    <t>h_41_47</t>
  </si>
  <si>
    <t>Probablity</t>
  </si>
  <si>
    <t>Pr Reduction</t>
  </si>
  <si>
    <t>STP or LTP</t>
  </si>
  <si>
    <t>STP</t>
  </si>
  <si>
    <t>12-yr + group</t>
  </si>
  <si>
    <t>26-yr + group</t>
  </si>
  <si>
    <t>Plus group</t>
  </si>
  <si>
    <t>Harvest Scenario</t>
  </si>
  <si>
    <t>SQ 16" min size</t>
  </si>
  <si>
    <t>Slot 16-18.5"</t>
  </si>
  <si>
    <t>LTP-SSB</t>
  </si>
  <si>
    <t>h_35_40</t>
  </si>
  <si>
    <t>h_35_45</t>
  </si>
  <si>
    <t>h_35_50</t>
  </si>
  <si>
    <t>h_35_55</t>
  </si>
  <si>
    <t>h_35_58</t>
  </si>
  <si>
    <t>h_40_45</t>
  </si>
  <si>
    <t>h_45_50</t>
  </si>
  <si>
    <t>h_50_55</t>
  </si>
  <si>
    <t>pr.redux</t>
  </si>
  <si>
    <t>Slot</t>
  </si>
  <si>
    <t>STP use harvest reduction to find probablity of achiving the F target within x years</t>
  </si>
  <si>
    <t>LTP use the selex to find which F (threshold) achivies SSBThreshold after population stablizes</t>
  </si>
  <si>
    <t>new approach</t>
  </si>
  <si>
    <t>use LTP with harvest reduction to see how population stabzlizes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</si>
</sst>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0000"/>
    <numFmt numFmtId="165" formatCode="0.00000"/>
    <numFmt numFmtId="166" formatCode="0.000"/>
    <numFmt numFmtId="167" formatCode="0.0000"/>
    <numFmt numFmtId="168" formatCode="0.0%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165" fontId="0" fillId="0" borderId="0" xfId="0" applyNumberFormat="1" applyAlignment="1"/>
    <xf numFmtId="0" fontId="0" fillId="0" borderId="0" xfId="0"/>
    <xf numFmtId="165" fontId="0" fillId="2" borderId="0" xfId="0" applyNumberFormat="1" applyFill="1" applyAlignment="1"/>
    <xf numFmtId="0" fontId="0" fillId="2" borderId="0" xfId="0" applyFill="1"/>
    <xf numFmtId="0" fontId="0" fillId="0" borderId="0" xfId="0"/>
    <xf numFmtId="0" fontId="0" fillId="3" borderId="0" xfId="0" applyFill="1"/>
    <xf numFmtId="165" fontId="0" fillId="3" borderId="0" xfId="0" applyNumberFormat="1" applyFill="1" applyAlignment="1"/>
    <xf numFmtId="0" fontId="1" fillId="3" borderId="0" xfId="0" applyFont="1" applyFill="1"/>
    <xf numFmtId="0" fontId="1" fillId="0" borderId="0" xfId="0" applyFont="1"/>
    <xf numFmtId="164" fontId="0" fillId="2" borderId="0" xfId="0" applyNumberFormat="1" applyFill="1" applyAlignment="1"/>
    <xf numFmtId="164" fontId="0" fillId="3" borderId="0" xfId="0" applyNumberFormat="1" applyFill="1" applyAlignment="1"/>
    <xf numFmtId="164" fontId="0" fillId="0" borderId="0" xfId="0" applyNumberFormat="1" applyFill="1" applyAlignment="1"/>
    <xf numFmtId="165" fontId="0" fillId="0" borderId="0" xfId="0" applyNumberFormat="1" applyFill="1" applyAlignment="1"/>
    <xf numFmtId="0" fontId="0" fillId="0" borderId="0" xfId="0" applyFill="1"/>
    <xf numFmtId="0" fontId="1" fillId="0" borderId="0" xfId="0" applyFont="1" applyFill="1"/>
    <xf numFmtId="166" fontId="0" fillId="0" borderId="0" xfId="0" applyNumberFormat="1"/>
    <xf numFmtId="9" fontId="0" fillId="0" borderId="0" xfId="0" applyNumberFormat="1"/>
    <xf numFmtId="0" fontId="0" fillId="3" borderId="0" xfId="0" applyFill="1" applyBorder="1"/>
    <xf numFmtId="0" fontId="0" fillId="0" borderId="0" xfId="0" applyFill="1" applyBorder="1"/>
    <xf numFmtId="0" fontId="0" fillId="0" borderId="0" xfId="0" applyBorder="1"/>
    <xf numFmtId="10" fontId="1" fillId="0" borderId="0" xfId="0" applyNumberFormat="1" applyFont="1"/>
    <xf numFmtId="0" fontId="0" fillId="0" borderId="0" xfId="0" applyFont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167" fontId="1" fillId="4" borderId="0" xfId="0" applyNumberFormat="1" applyFont="1" applyFill="1"/>
    <xf numFmtId="168" fontId="1" fillId="0" borderId="0" xfId="2" applyNumberFormat="1" applyFon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Fill="1" applyBorder="1"/>
    <xf numFmtId="166" fontId="3" fillId="0" borderId="2" xfId="0" applyNumberFormat="1" applyFont="1" applyFill="1" applyBorder="1"/>
    <xf numFmtId="0" fontId="0" fillId="0" borderId="1" xfId="0" applyBorder="1"/>
    <xf numFmtId="0" fontId="0" fillId="0" borderId="2" xfId="0" applyBorder="1"/>
    <xf numFmtId="169" fontId="3" fillId="0" borderId="2" xfId="1" applyNumberFormat="1" applyFont="1" applyFill="1" applyBorder="1"/>
    <xf numFmtId="0" fontId="3" fillId="0" borderId="3" xfId="0" applyFont="1" applyFill="1" applyBorder="1"/>
    <xf numFmtId="168" fontId="3" fillId="0" borderId="4" xfId="2" applyNumberFormat="1" applyFont="1" applyFill="1" applyBorder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166" fontId="3" fillId="0" borderId="8" xfId="0" applyNumberFormat="1" applyFont="1" applyFill="1" applyBorder="1"/>
    <xf numFmtId="0" fontId="0" fillId="0" borderId="8" xfId="0" applyBorder="1"/>
    <xf numFmtId="3" fontId="3" fillId="0" borderId="8" xfId="0" applyNumberFormat="1" applyFont="1" applyFill="1" applyBorder="1"/>
    <xf numFmtId="168" fontId="3" fillId="0" borderId="9" xfId="2" applyNumberFormat="1" applyFont="1" applyFill="1" applyBorder="1"/>
    <xf numFmtId="0" fontId="3" fillId="3" borderId="1" xfId="0" applyFont="1" applyFill="1" applyBorder="1"/>
    <xf numFmtId="166" fontId="3" fillId="3" borderId="8" xfId="0" applyNumberFormat="1" applyFont="1" applyFill="1" applyBorder="1"/>
    <xf numFmtId="166" fontId="3" fillId="3" borderId="2" xfId="0" applyNumberFormat="1" applyFont="1" applyFill="1" applyBorder="1"/>
    <xf numFmtId="3" fontId="3" fillId="3" borderId="8" xfId="0" applyNumberFormat="1" applyFont="1" applyFill="1" applyBorder="1"/>
    <xf numFmtId="169" fontId="3" fillId="3" borderId="2" xfId="1" applyNumberFormat="1" applyFont="1" applyFill="1" applyBorder="1"/>
    <xf numFmtId="169" fontId="3" fillId="0" borderId="8" xfId="1" applyNumberFormat="1" applyFont="1" applyFill="1" applyBorder="1"/>
    <xf numFmtId="169" fontId="3" fillId="3" borderId="8" xfId="1" applyNumberFormat="1" applyFont="1" applyFill="1" applyBorder="1"/>
    <xf numFmtId="168" fontId="2" fillId="0" borderId="4" xfId="2" applyNumberFormat="1" applyFont="1" applyBorder="1"/>
    <xf numFmtId="166" fontId="0" fillId="3" borderId="2" xfId="0" applyNumberFormat="1" applyFill="1" applyBorder="1"/>
    <xf numFmtId="166" fontId="0" fillId="0" borderId="2" xfId="0" applyNumberFormat="1" applyBorder="1"/>
    <xf numFmtId="166" fontId="0" fillId="0" borderId="2" xfId="0" applyNumberFormat="1" applyFill="1" applyBorder="1"/>
    <xf numFmtId="169" fontId="0" fillId="3" borderId="2" xfId="1" applyNumberFormat="1" applyFont="1" applyFill="1" applyBorder="1"/>
    <xf numFmtId="169" fontId="0" fillId="0" borderId="2" xfId="1" applyNumberFormat="1" applyFont="1" applyFill="1" applyBorder="1"/>
    <xf numFmtId="164" fontId="0" fillId="3" borderId="0" xfId="0" applyNumberFormat="1" applyFill="1" applyAlignment="1"/>
    <xf numFmtId="164" fontId="0" fillId="0" borderId="0" xfId="0" applyNumberFormat="1" applyAlignment="1"/>
    <xf numFmtId="164" fontId="0" fillId="2" borderId="0" xfId="0" applyNumberForma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workbookViewId="0">
      <selection activeCell="F5" sqref="F5:F36"/>
    </sheetView>
  </sheetViews>
  <sheetFormatPr defaultRowHeight="15" x14ac:dyDescent="0.25"/>
  <cols>
    <col min="2" max="2" width="9.140625" style="5"/>
    <col min="3" max="6" width="9.140625" style="6"/>
    <col min="7" max="7" width="9.140625" style="14"/>
    <col min="9" max="9" width="9.140625" style="5"/>
    <col min="12" max="12" width="9.140625" style="6"/>
    <col min="13" max="17" width="9.140625" style="4"/>
    <col min="18" max="18" width="9.140625" style="14"/>
    <col min="20" max="22" width="9.140625" style="5"/>
  </cols>
  <sheetData>
    <row r="1" spans="1:26" x14ac:dyDescent="0.25">
      <c r="C1" s="60" t="s">
        <v>1</v>
      </c>
      <c r="D1" s="60"/>
      <c r="E1" s="60"/>
      <c r="F1" s="60"/>
      <c r="G1" s="12"/>
      <c r="H1" s="61" t="s">
        <v>2</v>
      </c>
      <c r="I1" s="61"/>
      <c r="J1" s="61"/>
      <c r="K1" s="61"/>
      <c r="L1" s="11"/>
      <c r="M1" s="62" t="s">
        <v>3</v>
      </c>
      <c r="N1" s="62"/>
      <c r="O1" s="62"/>
      <c r="P1" s="62"/>
      <c r="Q1" s="10"/>
      <c r="R1" s="12"/>
      <c r="S1" s="61" t="s">
        <v>4</v>
      </c>
      <c r="T1" s="61"/>
      <c r="U1" s="61"/>
      <c r="V1" s="61"/>
      <c r="W1" s="61"/>
      <c r="X1" s="61"/>
      <c r="Y1" t="s">
        <v>14</v>
      </c>
    </row>
    <row r="2" spans="1:26" x14ac:dyDescent="0.25">
      <c r="A2" t="s">
        <v>5</v>
      </c>
      <c r="C2" s="7">
        <v>1.8339799999999999</v>
      </c>
      <c r="D2" s="7">
        <v>0.69201000000000001</v>
      </c>
      <c r="E2" s="7">
        <v>1.0715399999999999</v>
      </c>
      <c r="F2" s="7"/>
      <c r="G2" s="13"/>
      <c r="H2" s="1">
        <v>2.1536200000000001</v>
      </c>
      <c r="I2" s="1">
        <v>1.49899</v>
      </c>
      <c r="J2" s="1"/>
      <c r="K2" s="1"/>
      <c r="L2" s="7"/>
      <c r="M2" s="3">
        <v>3.1616</v>
      </c>
      <c r="N2" s="3">
        <v>1.2358100000000001</v>
      </c>
      <c r="O2" s="3"/>
      <c r="P2" s="3"/>
      <c r="Q2" s="3"/>
      <c r="R2" s="13"/>
      <c r="S2" s="1">
        <v>2.6145100000000001</v>
      </c>
      <c r="T2" s="1"/>
      <c r="U2" s="1">
        <v>3.2723200000000001</v>
      </c>
      <c r="V2" s="1"/>
      <c r="W2" s="1"/>
      <c r="X2" s="1"/>
      <c r="Y2" s="5" t="s">
        <v>0</v>
      </c>
      <c r="Z2" s="1"/>
    </row>
    <row r="3" spans="1:26" x14ac:dyDescent="0.25">
      <c r="C3" s="6" t="s">
        <v>0</v>
      </c>
      <c r="D3" s="6">
        <v>0.5</v>
      </c>
      <c r="E3" s="6">
        <v>0.4</v>
      </c>
      <c r="F3" s="6">
        <v>0.3</v>
      </c>
      <c r="H3" t="s">
        <v>0</v>
      </c>
      <c r="I3" s="5">
        <v>0.5</v>
      </c>
      <c r="J3">
        <v>0.4</v>
      </c>
      <c r="K3" s="14">
        <v>0.3</v>
      </c>
      <c r="M3" s="6" t="s">
        <v>0</v>
      </c>
      <c r="N3" s="6">
        <v>0.5</v>
      </c>
      <c r="O3" s="6">
        <v>0.4</v>
      </c>
      <c r="P3" s="6">
        <v>0.3</v>
      </c>
      <c r="Q3" s="6">
        <v>0.35</v>
      </c>
      <c r="S3" t="s">
        <v>0</v>
      </c>
      <c r="T3" s="6">
        <v>0.8</v>
      </c>
      <c r="U3" s="6">
        <v>0.6</v>
      </c>
      <c r="V3" s="5">
        <v>0.5</v>
      </c>
      <c r="W3" s="5">
        <v>0.4</v>
      </c>
      <c r="X3" s="14">
        <v>0.3</v>
      </c>
      <c r="Y3" s="5"/>
    </row>
    <row r="4" spans="1:26" s="2" customFormat="1" x14ac:dyDescent="0.25">
      <c r="B4" s="9" t="s">
        <v>6</v>
      </c>
      <c r="C4" s="8"/>
      <c r="D4" s="8">
        <f>D3/AVERAGE(C5:C36)</f>
        <v>2.0789157872488859</v>
      </c>
      <c r="E4" s="8">
        <f>0.4/AVERAGE(C5:C36)</f>
        <v>1.6631326297991089</v>
      </c>
      <c r="F4" s="8">
        <f>0.3/AVERAGE(C5:C36)</f>
        <v>1.2473494723493317</v>
      </c>
      <c r="G4" s="9" t="s">
        <v>6</v>
      </c>
      <c r="H4" s="9">
        <f>AVERAGE(H8:H36)</f>
        <v>0.28503139476923078</v>
      </c>
      <c r="I4" s="9">
        <f>I3/H4</f>
        <v>1.7541927281547833</v>
      </c>
      <c r="J4" s="9">
        <f>J3/H4</f>
        <v>1.4033541825238267</v>
      </c>
      <c r="K4" s="9">
        <f>K3/H4</f>
        <v>1.0525156368928701</v>
      </c>
      <c r="L4" s="8" t="s">
        <v>6</v>
      </c>
      <c r="M4" s="8">
        <f>AVERAGE(M5:M36)</f>
        <v>0.11103030593750002</v>
      </c>
      <c r="N4" s="8">
        <f>N3/$M$4</f>
        <v>4.5032749912573831</v>
      </c>
      <c r="O4" s="8">
        <f>O3/$M$4</f>
        <v>3.6026199930059071</v>
      </c>
      <c r="P4" s="8">
        <f>P3/$M$4</f>
        <v>2.7019649947544297</v>
      </c>
      <c r="Q4" s="8">
        <f>Q3/$M$4</f>
        <v>3.1522924938801684</v>
      </c>
      <c r="R4" s="15" t="s">
        <v>6</v>
      </c>
      <c r="S4" s="9">
        <f>AVERAGE(S5:S36)</f>
        <v>0.68389707524137922</v>
      </c>
      <c r="T4" s="9">
        <f>T3/$S$4</f>
        <v>1.1697666636717852</v>
      </c>
      <c r="U4" s="9">
        <f>U3/$S$4</f>
        <v>0.87732499775383888</v>
      </c>
      <c r="V4" s="9">
        <f>V3/$S$4</f>
        <v>0.73110416479486573</v>
      </c>
      <c r="W4" s="9">
        <f>W3/$S$4</f>
        <v>0.58488333183589258</v>
      </c>
      <c r="X4" s="9">
        <f>X3/$S$4</f>
        <v>0.43866249887691944</v>
      </c>
      <c r="Y4" s="5"/>
    </row>
    <row r="5" spans="1:26" x14ac:dyDescent="0.25">
      <c r="A5">
        <v>1984</v>
      </c>
      <c r="B5" s="5">
        <v>1.6974091060000001</v>
      </c>
      <c r="C5" s="6">
        <v>0.29182218100000001</v>
      </c>
      <c r="D5" s="6">
        <f>C5*D$4</f>
        <v>0.60667373915030187</v>
      </c>
      <c r="E5" s="6">
        <f>C5*$E$4</f>
        <v>0.48533899132024155</v>
      </c>
      <c r="F5" s="6">
        <f>C5*$F$4</f>
        <v>0.36400424349018118</v>
      </c>
      <c r="H5">
        <v>-999</v>
      </c>
      <c r="I5" s="5">
        <v>-999</v>
      </c>
      <c r="J5">
        <v>-999</v>
      </c>
      <c r="K5">
        <v>-999</v>
      </c>
      <c r="L5" s="16">
        <v>1.5463198669520366</v>
      </c>
      <c r="M5" s="6">
        <v>0.12950750999999999</v>
      </c>
      <c r="N5" s="6">
        <f>M5*$N$4</f>
        <v>0.58320793096301538</v>
      </c>
      <c r="O5" s="4">
        <f>M5*$O$4</f>
        <v>0.46656634477041242</v>
      </c>
      <c r="P5" s="4">
        <f>M5*$P$4</f>
        <v>0.34992475857780925</v>
      </c>
      <c r="Q5" s="4">
        <f>M5*$Q$4</f>
        <v>0.40824555167411081</v>
      </c>
      <c r="R5" s="14">
        <v>0.36851748699999998</v>
      </c>
      <c r="S5">
        <v>0.57653764699999999</v>
      </c>
      <c r="T5" s="5">
        <v>-999</v>
      </c>
      <c r="U5" s="5">
        <v>-999</v>
      </c>
      <c r="V5" s="5">
        <v>-999</v>
      </c>
      <c r="W5">
        <v>-999</v>
      </c>
      <c r="X5">
        <v>-999</v>
      </c>
      <c r="Y5" s="5"/>
    </row>
    <row r="6" spans="1:26" x14ac:dyDescent="0.25">
      <c r="A6">
        <v>1985</v>
      </c>
      <c r="B6" s="5">
        <v>0.955933641</v>
      </c>
      <c r="C6" s="6">
        <v>0.271720085</v>
      </c>
      <c r="D6" s="6">
        <f t="shared" ref="D6:D36" si="0">C6*D$4</f>
        <v>0.56488317441910918</v>
      </c>
      <c r="E6" s="6">
        <f t="shared" ref="E6:E36" si="1">C6*$E$4</f>
        <v>0.45190653953528742</v>
      </c>
      <c r="F6" s="6">
        <f t="shared" ref="F6:F36" si="2">C6*$F$4</f>
        <v>0.33892990465146555</v>
      </c>
      <c r="H6">
        <v>-999</v>
      </c>
      <c r="I6" s="5">
        <v>-999</v>
      </c>
      <c r="J6">
        <v>-999</v>
      </c>
      <c r="K6">
        <v>-999</v>
      </c>
      <c r="L6" s="16">
        <v>1.4526699901099887</v>
      </c>
      <c r="M6" s="6">
        <v>0.13307511</v>
      </c>
      <c r="N6" s="6">
        <f>M6*$N$4</f>
        <v>0.59927381482182529</v>
      </c>
      <c r="O6" s="4">
        <f t="shared" ref="O6:O36" si="3">M6*$O$4</f>
        <v>0.47941905185746031</v>
      </c>
      <c r="P6" s="4">
        <f t="shared" ref="P6:P36" si="4">M6*$P$4</f>
        <v>0.35956428889309516</v>
      </c>
      <c r="Q6" s="4">
        <f t="shared" ref="Q6:Q36" si="5">M6*$Q$4</f>
        <v>0.41949167037527774</v>
      </c>
      <c r="T6" s="5">
        <f>$S5*$T$4</f>
        <v>0.67441451981237144</v>
      </c>
      <c r="U6" s="5">
        <f>$S5*$U$4</f>
        <v>0.50581088985927858</v>
      </c>
      <c r="V6" s="5">
        <f>$S5*$V$4</f>
        <v>0.42150907488273209</v>
      </c>
      <c r="W6" s="5">
        <f>$S5*W$4</f>
        <v>0.33720725990618572</v>
      </c>
      <c r="X6" s="5">
        <f>$S5*X$4</f>
        <v>0.25290544492963929</v>
      </c>
      <c r="Y6" s="5"/>
    </row>
    <row r="7" spans="1:26" x14ac:dyDescent="0.25">
      <c r="A7">
        <v>1986</v>
      </c>
      <c r="B7" s="5">
        <v>1.033135691</v>
      </c>
      <c r="C7" s="6">
        <v>0.21892731400000001</v>
      </c>
      <c r="D7" s="6">
        <f t="shared" si="0"/>
        <v>0.4551314493345941</v>
      </c>
      <c r="E7" s="6">
        <f t="shared" si="1"/>
        <v>0.3641051594676753</v>
      </c>
      <c r="F7" s="6">
        <f t="shared" si="2"/>
        <v>0.27307886960075645</v>
      </c>
      <c r="H7">
        <v>-999</v>
      </c>
      <c r="I7" s="5">
        <v>-999</v>
      </c>
      <c r="J7">
        <v>-999</v>
      </c>
      <c r="K7">
        <v>-999</v>
      </c>
      <c r="L7" s="16">
        <v>1.2576549771173107</v>
      </c>
      <c r="M7" s="6">
        <v>0.11358942</v>
      </c>
      <c r="N7" s="6">
        <f t="shared" ref="N7:N36" si="6">M7*$N$4</f>
        <v>0.51152439435743124</v>
      </c>
      <c r="O7" s="4">
        <f t="shared" si="3"/>
        <v>0.40921951548594504</v>
      </c>
      <c r="P7" s="4">
        <f t="shared" si="4"/>
        <v>0.30691463661445872</v>
      </c>
      <c r="Q7" s="4">
        <f t="shared" si="5"/>
        <v>0.35806707605020188</v>
      </c>
      <c r="R7" s="14">
        <v>5.1630543000000001E-2</v>
      </c>
      <c r="S7">
        <v>0.84276341200000005</v>
      </c>
      <c r="T7" s="5">
        <v>-999</v>
      </c>
      <c r="U7" s="5">
        <v>-999</v>
      </c>
      <c r="V7" s="5">
        <v>-999</v>
      </c>
      <c r="W7">
        <v>-999</v>
      </c>
      <c r="X7">
        <v>-999</v>
      </c>
      <c r="Y7" s="5"/>
    </row>
    <row r="8" spans="1:26" x14ac:dyDescent="0.25">
      <c r="A8">
        <v>1987</v>
      </c>
      <c r="B8" s="5">
        <v>0.829253884</v>
      </c>
      <c r="C8" s="6">
        <v>0.218123394</v>
      </c>
      <c r="D8" s="6">
        <f t="shared" si="0"/>
        <v>0.45346016735490891</v>
      </c>
      <c r="E8" s="6">
        <f t="shared" si="1"/>
        <v>0.36276813388392715</v>
      </c>
      <c r="F8" s="6">
        <f t="shared" si="2"/>
        <v>0.27207610041294539</v>
      </c>
      <c r="G8" s="5">
        <v>0.20656756500000001</v>
      </c>
      <c r="H8">
        <v>0.29589207899999997</v>
      </c>
      <c r="I8" s="5">
        <f>H8*$I$4</f>
        <v>0.51905173330040066</v>
      </c>
      <c r="J8">
        <f>H8*$J$4</f>
        <v>0.41524138664032051</v>
      </c>
      <c r="K8">
        <f>H8*$K$4</f>
        <v>0.31143103998024041</v>
      </c>
      <c r="L8" s="16">
        <v>1.3665887289698038</v>
      </c>
      <c r="M8" s="6">
        <v>0.10795048</v>
      </c>
      <c r="N8" s="6">
        <f t="shared" si="6"/>
        <v>0.4861306968782303</v>
      </c>
      <c r="O8" s="4">
        <f t="shared" si="3"/>
        <v>0.38890455750258429</v>
      </c>
      <c r="P8" s="4">
        <f t="shared" si="4"/>
        <v>0.29167841812693818</v>
      </c>
      <c r="Q8" s="4">
        <f t="shared" si="5"/>
        <v>0.34029148781476126</v>
      </c>
      <c r="R8" s="14">
        <v>3.2507046999999997E-2</v>
      </c>
      <c r="S8">
        <v>0.825773965</v>
      </c>
      <c r="T8" s="5">
        <f>$S7*$T$4</f>
        <v>0.98583654471989013</v>
      </c>
      <c r="U8" s="5">
        <f t="shared" ref="U8:U15" si="7">$S7*$U$4</f>
        <v>0.73937740853991762</v>
      </c>
      <c r="V8" s="5">
        <f>$S7*$V$4</f>
        <v>0.61614784044993132</v>
      </c>
      <c r="W8" s="5">
        <f t="shared" ref="W8:X15" si="8">$S7*W$4</f>
        <v>0.49291827235994506</v>
      </c>
      <c r="X8" s="5">
        <f t="shared" si="8"/>
        <v>0.36968870426995881</v>
      </c>
      <c r="Y8" s="5"/>
    </row>
    <row r="9" spans="1:26" x14ac:dyDescent="0.25">
      <c r="A9">
        <v>1988</v>
      </c>
      <c r="B9" s="5">
        <v>0.61669550900000003</v>
      </c>
      <c r="C9" s="6">
        <v>0.22115380400000001</v>
      </c>
      <c r="D9" s="6">
        <f t="shared" si="0"/>
        <v>0.45976013454574582</v>
      </c>
      <c r="E9" s="6">
        <f t="shared" si="1"/>
        <v>0.36780810763659672</v>
      </c>
      <c r="F9" s="6">
        <f t="shared" si="2"/>
        <v>0.27585608072744755</v>
      </c>
      <c r="G9" s="5">
        <v>0.21846088999999999</v>
      </c>
      <c r="H9">
        <v>0.28313145200000001</v>
      </c>
      <c r="I9" s="5">
        <f>H9*$I$4</f>
        <v>0.49666713421030512</v>
      </c>
      <c r="J9" s="5">
        <f>H9*$J$4</f>
        <v>0.39733370736824408</v>
      </c>
      <c r="K9" s="5">
        <f>H9*$K$4</f>
        <v>0.2980002805261831</v>
      </c>
      <c r="L9" s="16">
        <v>3.3793798349008561</v>
      </c>
      <c r="M9" s="6">
        <v>7.5008920000000007E-2</v>
      </c>
      <c r="N9" s="6">
        <f t="shared" si="6"/>
        <v>0.33778579355722577</v>
      </c>
      <c r="O9" s="4">
        <f t="shared" si="3"/>
        <v>0.27022863484578069</v>
      </c>
      <c r="P9" s="4">
        <f t="shared" si="4"/>
        <v>0.20267147613433545</v>
      </c>
      <c r="Q9" s="4">
        <f t="shared" si="5"/>
        <v>0.23645005549005807</v>
      </c>
      <c r="R9" s="14">
        <v>1.24363834</v>
      </c>
      <c r="S9">
        <v>0.51742825400000003</v>
      </c>
      <c r="T9" s="5">
        <f t="shared" ref="T9:T36" si="9">$S8*$T$4</f>
        <v>0.96596285598507148</v>
      </c>
      <c r="U9" s="5">
        <f t="shared" si="7"/>
        <v>0.72447214198880361</v>
      </c>
      <c r="V9" s="5">
        <f t="shared" ref="V9:V15" si="10">S8*$V$4</f>
        <v>0.60372678499066967</v>
      </c>
      <c r="W9" s="5">
        <f t="shared" si="8"/>
        <v>0.48298142799253574</v>
      </c>
      <c r="X9" s="5">
        <f t="shared" si="8"/>
        <v>0.3622360709944018</v>
      </c>
      <c r="Y9" s="5"/>
    </row>
    <row r="10" spans="1:26" x14ac:dyDescent="0.25">
      <c r="A10">
        <v>1989</v>
      </c>
      <c r="B10" s="5">
        <v>0.77126592699999996</v>
      </c>
      <c r="C10" s="6">
        <v>0.21883485699999999</v>
      </c>
      <c r="D10" s="6">
        <f t="shared" si="0"/>
        <v>0.45493923901765237</v>
      </c>
      <c r="E10" s="6">
        <f t="shared" si="1"/>
        <v>0.36395139121412196</v>
      </c>
      <c r="F10" s="6">
        <f t="shared" si="2"/>
        <v>0.27296354341059142</v>
      </c>
      <c r="G10" s="5">
        <v>0.90035505999999998</v>
      </c>
      <c r="H10">
        <v>0.26795394500000003</v>
      </c>
      <c r="I10" s="5">
        <f t="shared" ref="I10:I25" si="11">H10*$I$4</f>
        <v>0.47004286179938681</v>
      </c>
      <c r="J10" s="5">
        <f>H10*$J$4</f>
        <v>0.37603428943950945</v>
      </c>
      <c r="K10" s="5">
        <f t="shared" ref="K10:K25" si="12">H10*$K$4</f>
        <v>0.28202571707963209</v>
      </c>
      <c r="L10" s="16">
        <v>2.6683330458446921</v>
      </c>
      <c r="M10" s="6">
        <v>7.8437779999999999E-2</v>
      </c>
      <c r="N10" s="6">
        <f t="shared" si="6"/>
        <v>0.35322689304374855</v>
      </c>
      <c r="O10" s="4">
        <f t="shared" si="3"/>
        <v>0.28258151443499885</v>
      </c>
      <c r="P10" s="4">
        <f t="shared" si="4"/>
        <v>0.21193613582624912</v>
      </c>
      <c r="Q10" s="4">
        <f t="shared" si="5"/>
        <v>0.247258825130624</v>
      </c>
      <c r="R10" s="14">
        <v>2.6140343999999999E-2</v>
      </c>
      <c r="S10">
        <v>1.0380524069999999</v>
      </c>
      <c r="T10" s="5">
        <f t="shared" si="9"/>
        <v>0.60527032237109701</v>
      </c>
      <c r="U10" s="5">
        <f t="shared" si="7"/>
        <v>0.45395274177832279</v>
      </c>
      <c r="V10" s="5">
        <f t="shared" si="10"/>
        <v>0.37829395148193568</v>
      </c>
      <c r="W10" s="5">
        <f t="shared" si="8"/>
        <v>0.30263516118554851</v>
      </c>
      <c r="X10" s="5">
        <f t="shared" si="8"/>
        <v>0.22697637088916139</v>
      </c>
      <c r="Y10" s="5"/>
    </row>
    <row r="11" spans="1:26" x14ac:dyDescent="0.25">
      <c r="A11">
        <v>1990</v>
      </c>
      <c r="B11" s="5">
        <v>0.78683996099999998</v>
      </c>
      <c r="C11" s="6">
        <v>0.218821338</v>
      </c>
      <c r="D11" s="6">
        <f t="shared" si="0"/>
        <v>0.45491113415512457</v>
      </c>
      <c r="E11" s="6">
        <f t="shared" si="1"/>
        <v>0.36392890732409972</v>
      </c>
      <c r="F11" s="6">
        <f t="shared" si="2"/>
        <v>0.27294668049307474</v>
      </c>
      <c r="G11" s="5">
        <v>0.35413589699999998</v>
      </c>
      <c r="H11">
        <v>0.27248954199999997</v>
      </c>
      <c r="I11" s="5">
        <f t="shared" si="11"/>
        <v>0.47799917307462736</v>
      </c>
      <c r="J11" s="5">
        <f t="shared" ref="J11:J25" si="13">H11*$J$4</f>
        <v>0.38239933845970192</v>
      </c>
      <c r="K11" s="5">
        <f t="shared" si="12"/>
        <v>0.28679950384477643</v>
      </c>
      <c r="L11" s="16">
        <v>1.2285691571220581</v>
      </c>
      <c r="M11" s="6">
        <v>7.8228010000000001E-2</v>
      </c>
      <c r="N11" s="6">
        <f t="shared" si="6"/>
        <v>0.35228224104883249</v>
      </c>
      <c r="O11" s="4">
        <f t="shared" si="3"/>
        <v>0.28182579283906606</v>
      </c>
      <c r="P11" s="4">
        <f t="shared" si="4"/>
        <v>0.21136934462929949</v>
      </c>
      <c r="Q11" s="4">
        <f t="shared" si="5"/>
        <v>0.24659756873418276</v>
      </c>
      <c r="R11" s="14">
        <v>0.18745065</v>
      </c>
      <c r="S11">
        <v>0.64695723599999999</v>
      </c>
      <c r="T11" s="5">
        <f t="shared" si="9"/>
        <v>1.214279100852856</v>
      </c>
      <c r="U11" s="5">
        <f t="shared" si="7"/>
        <v>0.91070932563964191</v>
      </c>
      <c r="V11" s="5">
        <f t="shared" si="10"/>
        <v>0.758924438033035</v>
      </c>
      <c r="W11" s="5">
        <f t="shared" si="8"/>
        <v>0.60713955042642798</v>
      </c>
      <c r="X11" s="5">
        <f t="shared" si="8"/>
        <v>0.45535466281982095</v>
      </c>
      <c r="Y11" s="5"/>
    </row>
    <row r="12" spans="1:26" x14ac:dyDescent="0.25">
      <c r="A12">
        <v>1991</v>
      </c>
      <c r="B12" s="5">
        <v>1.039156441</v>
      </c>
      <c r="C12" s="6">
        <v>0.216323497</v>
      </c>
      <c r="D12" s="6">
        <f t="shared" si="0"/>
        <v>0.44971833306618703</v>
      </c>
      <c r="E12" s="6">
        <f t="shared" si="1"/>
        <v>0.35977466645294964</v>
      </c>
      <c r="F12" s="6">
        <f t="shared" si="2"/>
        <v>0.26983099983971226</v>
      </c>
      <c r="G12" s="5">
        <v>0.285969892</v>
      </c>
      <c r="H12">
        <v>0.27441469400000001</v>
      </c>
      <c r="I12" s="5">
        <f t="shared" si="11"/>
        <v>0.48137626071362005</v>
      </c>
      <c r="J12" s="5">
        <f t="shared" si="13"/>
        <v>0.38510100857089608</v>
      </c>
      <c r="K12" s="5">
        <f t="shared" si="12"/>
        <v>0.2888257564281721</v>
      </c>
      <c r="L12" s="16">
        <v>1.6081768730588233</v>
      </c>
      <c r="M12" s="6">
        <v>7.2772770000000001E-2</v>
      </c>
      <c r="N12" s="6">
        <f t="shared" si="6"/>
        <v>0.32771579518552557</v>
      </c>
      <c r="O12" s="4">
        <f t="shared" si="3"/>
        <v>0.26217263614842051</v>
      </c>
      <c r="P12" s="4">
        <f t="shared" si="4"/>
        <v>0.19662947711131532</v>
      </c>
      <c r="Q12" s="4">
        <f t="shared" si="5"/>
        <v>0.2294010566298679</v>
      </c>
      <c r="R12" s="14">
        <v>2.9322683029999999</v>
      </c>
      <c r="S12">
        <v>0.50904000400000005</v>
      </c>
      <c r="T12" s="5">
        <f t="shared" si="9"/>
        <v>0.75678900749403977</v>
      </c>
      <c r="U12" s="5">
        <f t="shared" si="7"/>
        <v>0.56759175562052977</v>
      </c>
      <c r="V12" s="5">
        <f t="shared" si="10"/>
        <v>0.47299312968377483</v>
      </c>
      <c r="W12" s="5">
        <f t="shared" si="8"/>
        <v>0.37839450374701988</v>
      </c>
      <c r="X12" s="5">
        <f t="shared" si="8"/>
        <v>0.28379587781026488</v>
      </c>
      <c r="Y12" s="5"/>
    </row>
    <row r="13" spans="1:26" x14ac:dyDescent="0.25">
      <c r="A13">
        <v>1992</v>
      </c>
      <c r="B13" s="5">
        <v>0.46544740899999998</v>
      </c>
      <c r="C13" s="6">
        <v>0.25182007499999998</v>
      </c>
      <c r="D13" s="6">
        <f t="shared" si="0"/>
        <v>0.52351272946369842</v>
      </c>
      <c r="E13" s="6">
        <f t="shared" si="1"/>
        <v>0.41881018357095878</v>
      </c>
      <c r="F13" s="6">
        <f t="shared" si="2"/>
        <v>0.31410763767821909</v>
      </c>
      <c r="G13" s="5">
        <v>0.13186205300000001</v>
      </c>
      <c r="H13">
        <v>0.28757611</v>
      </c>
      <c r="I13" s="5">
        <f t="shared" si="11"/>
        <v>0.50446392095304005</v>
      </c>
      <c r="J13" s="5">
        <f t="shared" si="13"/>
        <v>0.40357113676243206</v>
      </c>
      <c r="K13" s="5">
        <f t="shared" si="12"/>
        <v>0.30267835257182407</v>
      </c>
      <c r="L13" s="16">
        <v>1.8042970810874983</v>
      </c>
      <c r="M13" s="6">
        <v>7.7530180000000004E-2</v>
      </c>
      <c r="N13" s="6">
        <f t="shared" si="6"/>
        <v>0.34913972066168336</v>
      </c>
      <c r="O13" s="4">
        <f t="shared" si="3"/>
        <v>0.27931177652934674</v>
      </c>
      <c r="P13" s="4">
        <f t="shared" si="4"/>
        <v>0.20948383239701002</v>
      </c>
      <c r="Q13" s="4">
        <f t="shared" si="5"/>
        <v>0.24439780446317838</v>
      </c>
      <c r="R13" s="14">
        <v>0.45012195300000002</v>
      </c>
      <c r="S13">
        <v>0.52027880199999998</v>
      </c>
      <c r="T13" s="5">
        <f t="shared" si="9"/>
        <v>0.59545802715455221</v>
      </c>
      <c r="U13" s="5">
        <f t="shared" si="7"/>
        <v>0.44659352036591415</v>
      </c>
      <c r="V13" s="5">
        <f t="shared" si="10"/>
        <v>0.37216126697159513</v>
      </c>
      <c r="W13" s="5">
        <f t="shared" si="8"/>
        <v>0.2977290135772761</v>
      </c>
      <c r="X13" s="5">
        <f t="shared" si="8"/>
        <v>0.22329676018295708</v>
      </c>
      <c r="Y13" s="5"/>
    </row>
    <row r="14" spans="1:26" x14ac:dyDescent="0.25">
      <c r="A14">
        <v>1993</v>
      </c>
      <c r="B14" s="5">
        <v>0.257415538</v>
      </c>
      <c r="C14" s="6">
        <v>0.235435283</v>
      </c>
      <c r="D14" s="6">
        <f t="shared" si="0"/>
        <v>0.48945012670410926</v>
      </c>
      <c r="E14" s="6">
        <f t="shared" si="1"/>
        <v>0.39156010136328745</v>
      </c>
      <c r="F14" s="6">
        <f t="shared" si="2"/>
        <v>0.29367007602246559</v>
      </c>
      <c r="G14" s="5">
        <v>0.22749049499999999</v>
      </c>
      <c r="H14">
        <v>0.27859348099999998</v>
      </c>
      <c r="I14" s="5">
        <f t="shared" si="11"/>
        <v>0.48870665848152778</v>
      </c>
      <c r="J14" s="5">
        <f t="shared" si="13"/>
        <v>0.39096532678522222</v>
      </c>
      <c r="K14" s="5">
        <f t="shared" si="12"/>
        <v>0.29322399508891667</v>
      </c>
      <c r="L14" s="16">
        <v>1.471134884589314</v>
      </c>
      <c r="M14" s="6">
        <v>9.1025120000000001E-2</v>
      </c>
      <c r="N14" s="6">
        <f t="shared" si="6"/>
        <v>0.40991114647220223</v>
      </c>
      <c r="O14" s="4">
        <f t="shared" si="3"/>
        <v>0.32792891717776185</v>
      </c>
      <c r="P14" s="4">
        <f t="shared" si="4"/>
        <v>0.24594668788332133</v>
      </c>
      <c r="Q14" s="4">
        <f t="shared" si="5"/>
        <v>0.28693780253054157</v>
      </c>
      <c r="R14" s="14">
        <v>8.5993890000000007E-3</v>
      </c>
      <c r="S14">
        <v>1.3112142899999999</v>
      </c>
      <c r="T14" s="5">
        <f t="shared" si="9"/>
        <v>0.60860479839469328</v>
      </c>
      <c r="U14" s="5">
        <f t="shared" si="7"/>
        <v>0.45645359879601999</v>
      </c>
      <c r="V14" s="5">
        <f t="shared" si="10"/>
        <v>0.38037799899668329</v>
      </c>
      <c r="W14" s="5">
        <f t="shared" si="8"/>
        <v>0.30430239919734664</v>
      </c>
      <c r="X14" s="5">
        <f t="shared" si="8"/>
        <v>0.22822679939800999</v>
      </c>
      <c r="Y14" s="5"/>
    </row>
    <row r="15" spans="1:26" x14ac:dyDescent="0.25">
      <c r="A15">
        <v>1994</v>
      </c>
      <c r="B15" s="5">
        <v>0.27694918000000002</v>
      </c>
      <c r="C15" s="6">
        <v>0.23402894299999999</v>
      </c>
      <c r="D15" s="6">
        <f t="shared" si="0"/>
        <v>0.48652646427586965</v>
      </c>
      <c r="E15" s="6">
        <f t="shared" si="1"/>
        <v>0.38922117142069573</v>
      </c>
      <c r="F15" s="6">
        <f t="shared" si="2"/>
        <v>0.29191587856552181</v>
      </c>
      <c r="G15" s="5">
        <v>7.6321412000000005E-2</v>
      </c>
      <c r="H15">
        <v>0.293062445</v>
      </c>
      <c r="I15" s="5">
        <f t="shared" si="11"/>
        <v>0.51408800991426118</v>
      </c>
      <c r="J15" s="5">
        <f t="shared" si="13"/>
        <v>0.41127040793140895</v>
      </c>
      <c r="K15" s="5">
        <f t="shared" si="12"/>
        <v>0.30845280594855673</v>
      </c>
      <c r="L15" s="16">
        <v>1.2786020769396533</v>
      </c>
      <c r="M15" s="6">
        <v>0.10984131</v>
      </c>
      <c r="N15" s="6">
        <f t="shared" si="6"/>
        <v>0.49464562432994952</v>
      </c>
      <c r="O15" s="4">
        <f t="shared" si="3"/>
        <v>0.39571649946395965</v>
      </c>
      <c r="P15" s="4">
        <f t="shared" si="4"/>
        <v>0.29678737459796967</v>
      </c>
      <c r="Q15" s="4">
        <f t="shared" si="5"/>
        <v>0.34625193703096468</v>
      </c>
      <c r="T15" s="5">
        <f t="shared" si="9"/>
        <v>1.5338147653720684</v>
      </c>
      <c r="U15" s="5">
        <f t="shared" si="7"/>
        <v>1.1503610740290513</v>
      </c>
      <c r="V15" s="5">
        <f t="shared" si="10"/>
        <v>0.95863422835754275</v>
      </c>
      <c r="W15" s="5">
        <f t="shared" si="8"/>
        <v>0.7669073826860342</v>
      </c>
      <c r="X15" s="5">
        <f t="shared" si="8"/>
        <v>0.57518053701452565</v>
      </c>
      <c r="Y15" s="5"/>
    </row>
    <row r="16" spans="1:26" x14ac:dyDescent="0.25">
      <c r="A16">
        <v>1995</v>
      </c>
      <c r="B16" s="5">
        <v>0.142073952</v>
      </c>
      <c r="C16" s="6">
        <v>0.25241955399999999</v>
      </c>
      <c r="D16" s="6">
        <f t="shared" si="0"/>
        <v>0.52475899582092267</v>
      </c>
      <c r="E16" s="6">
        <f t="shared" si="1"/>
        <v>0.41980719665673816</v>
      </c>
      <c r="F16" s="6">
        <f t="shared" si="2"/>
        <v>0.31485539749255365</v>
      </c>
      <c r="G16" s="5">
        <v>8.8572524E-2</v>
      </c>
      <c r="H16">
        <v>0.29445314</v>
      </c>
      <c r="I16" s="5">
        <f t="shared" si="11"/>
        <v>0.51652755697034236</v>
      </c>
      <c r="J16" s="5">
        <f t="shared" si="13"/>
        <v>0.4132220455762739</v>
      </c>
      <c r="K16" s="5">
        <f t="shared" si="12"/>
        <v>0.30991653418220544</v>
      </c>
      <c r="L16" s="16">
        <v>0.69223687950212875</v>
      </c>
      <c r="M16" s="6">
        <v>0.13906913000000001</v>
      </c>
      <c r="N16" s="6">
        <f t="shared" si="6"/>
        <v>0.62626653518492192</v>
      </c>
      <c r="O16" s="4">
        <f t="shared" si="3"/>
        <v>0.50101322814793758</v>
      </c>
      <c r="P16" s="4">
        <f t="shared" si="4"/>
        <v>0.37575992111095313</v>
      </c>
      <c r="Q16" s="4">
        <f t="shared" si="5"/>
        <v>0.43838657462944541</v>
      </c>
      <c r="R16" s="14">
        <v>6.4864457E-2</v>
      </c>
      <c r="S16">
        <v>0.87468341599999999</v>
      </c>
      <c r="T16" s="5">
        <v>-999</v>
      </c>
      <c r="U16" s="5">
        <v>-999</v>
      </c>
      <c r="V16" s="5">
        <v>-999</v>
      </c>
      <c r="W16">
        <v>-999</v>
      </c>
      <c r="X16">
        <v>-999</v>
      </c>
      <c r="Y16" s="5"/>
    </row>
    <row r="17" spans="1:25" x14ac:dyDescent="0.25">
      <c r="A17">
        <v>1996</v>
      </c>
      <c r="B17" s="5">
        <v>0.20612691299999999</v>
      </c>
      <c r="C17" s="6">
        <v>0.24081082400000001</v>
      </c>
      <c r="D17" s="6">
        <f t="shared" si="0"/>
        <v>0.50062542375401298</v>
      </c>
      <c r="E17" s="6">
        <f t="shared" si="1"/>
        <v>0.40050033900321036</v>
      </c>
      <c r="F17" s="6">
        <f t="shared" si="2"/>
        <v>0.3003752542524078</v>
      </c>
      <c r="G17" s="5">
        <v>0.233486202</v>
      </c>
      <c r="H17">
        <v>0.27827350699999998</v>
      </c>
      <c r="I17" s="5">
        <f t="shared" si="11"/>
        <v>0.48814536241752915</v>
      </c>
      <c r="J17" s="5">
        <f t="shared" si="13"/>
        <v>0.39051628993402332</v>
      </c>
      <c r="K17" s="5">
        <f t="shared" si="12"/>
        <v>0.29288721745051749</v>
      </c>
      <c r="L17" s="16">
        <v>1.0462535780709921</v>
      </c>
      <c r="M17" s="6">
        <v>0.12531624999999999</v>
      </c>
      <c r="N17" s="6">
        <f t="shared" si="6"/>
        <v>0.56433353462315794</v>
      </c>
      <c r="O17" s="4">
        <f t="shared" si="3"/>
        <v>0.45146682769852647</v>
      </c>
      <c r="P17" s="4">
        <f t="shared" si="4"/>
        <v>0.33860012077389479</v>
      </c>
      <c r="Q17" s="4">
        <f t="shared" si="5"/>
        <v>0.3950334742362106</v>
      </c>
      <c r="R17" s="14">
        <v>4.3049790999999997E-2</v>
      </c>
      <c r="S17">
        <v>0.83582860800000003</v>
      </c>
      <c r="T17" s="5">
        <f t="shared" si="9"/>
        <v>1.0231755013033601</v>
      </c>
      <c r="U17" s="5">
        <f t="shared" ref="U17:U30" si="14">$S16*$U$4</f>
        <v>0.76738162597752013</v>
      </c>
      <c r="V17" s="5">
        <f t="shared" ref="V17:V30" si="15">S16*$V$4</f>
        <v>0.63948468831460004</v>
      </c>
      <c r="W17" s="5">
        <f t="shared" ref="W17:W30" si="16">$S16*W$4</f>
        <v>0.51158775065168005</v>
      </c>
      <c r="X17" s="5">
        <f t="shared" ref="X17:X30" si="17">$S16*X$4</f>
        <v>0.38369081298876007</v>
      </c>
      <c r="Y17" s="5"/>
    </row>
    <row r="18" spans="1:25" x14ac:dyDescent="0.25">
      <c r="A18">
        <v>1997</v>
      </c>
      <c r="B18" s="5">
        <v>0.27779736399999999</v>
      </c>
      <c r="C18" s="6">
        <v>0.23384680299999999</v>
      </c>
      <c r="D18" s="6">
        <f t="shared" si="0"/>
        <v>0.48614781055438011</v>
      </c>
      <c r="E18" s="6">
        <f t="shared" si="1"/>
        <v>0.38891824844350414</v>
      </c>
      <c r="F18" s="6">
        <f t="shared" si="2"/>
        <v>0.29168868633262812</v>
      </c>
      <c r="G18" s="5">
        <v>0.176895408</v>
      </c>
      <c r="H18">
        <v>0.286752426</v>
      </c>
      <c r="I18" s="5">
        <f t="shared" si="11"/>
        <v>0.50301902046994262</v>
      </c>
      <c r="J18" s="5">
        <f t="shared" si="13"/>
        <v>0.40241521637595412</v>
      </c>
      <c r="K18" s="5">
        <f t="shared" si="12"/>
        <v>0.30181141228196562</v>
      </c>
      <c r="L18" s="16">
        <v>0.57708724431990321</v>
      </c>
      <c r="M18" s="6">
        <v>0.11421457</v>
      </c>
      <c r="N18" s="6">
        <f t="shared" si="6"/>
        <v>0.51433961671821582</v>
      </c>
      <c r="O18" s="4">
        <f t="shared" si="3"/>
        <v>0.41147169337457268</v>
      </c>
      <c r="P18" s="4">
        <f t="shared" si="4"/>
        <v>0.30860377003092948</v>
      </c>
      <c r="Q18" s="4">
        <f t="shared" si="5"/>
        <v>0.36003773170275105</v>
      </c>
      <c r="R18" s="14">
        <v>0.281331736</v>
      </c>
      <c r="S18">
        <v>0.66587370400000001</v>
      </c>
      <c r="T18" s="5">
        <f t="shared" si="9"/>
        <v>0.97772444218159238</v>
      </c>
      <c r="U18" s="5">
        <f t="shared" si="14"/>
        <v>0.73329333163619426</v>
      </c>
      <c r="V18" s="5">
        <f t="shared" si="15"/>
        <v>0.61107777636349525</v>
      </c>
      <c r="W18" s="5">
        <f t="shared" si="16"/>
        <v>0.48886222109079619</v>
      </c>
      <c r="X18" s="5">
        <f t="shared" si="17"/>
        <v>0.36664666581809713</v>
      </c>
      <c r="Y18" s="5"/>
    </row>
    <row r="19" spans="1:25" x14ac:dyDescent="0.25">
      <c r="A19">
        <v>1998</v>
      </c>
      <c r="B19" s="5">
        <v>0.36465717800000003</v>
      </c>
      <c r="C19" s="6">
        <v>0.22907930700000001</v>
      </c>
      <c r="D19" s="6">
        <f t="shared" si="0"/>
        <v>0.47623658785433426</v>
      </c>
      <c r="E19" s="6">
        <f t="shared" si="1"/>
        <v>0.38098927028346746</v>
      </c>
      <c r="F19" s="6">
        <f t="shared" si="2"/>
        <v>0.28574195271260056</v>
      </c>
      <c r="G19" s="5">
        <v>0.24979087</v>
      </c>
      <c r="H19">
        <v>0.28048059600000003</v>
      </c>
      <c r="I19" s="5">
        <f t="shared" si="11"/>
        <v>0.49201702189171964</v>
      </c>
      <c r="J19" s="5">
        <f t="shared" si="13"/>
        <v>0.39361361751337576</v>
      </c>
      <c r="K19" s="5">
        <f t="shared" si="12"/>
        <v>0.29521021313503182</v>
      </c>
      <c r="L19" s="16">
        <v>0.39510972636219732</v>
      </c>
      <c r="M19" s="6">
        <v>0.12239938</v>
      </c>
      <c r="N19" s="6">
        <f t="shared" si="6"/>
        <v>0.55119806689940909</v>
      </c>
      <c r="O19" s="4">
        <f t="shared" si="3"/>
        <v>0.44095845351952739</v>
      </c>
      <c r="P19" s="4">
        <f t="shared" si="4"/>
        <v>0.33071884013964548</v>
      </c>
      <c r="Q19" s="4">
        <f t="shared" si="5"/>
        <v>0.38583864682958641</v>
      </c>
      <c r="R19" s="14">
        <v>0.214573131</v>
      </c>
      <c r="S19">
        <v>0.60919388399999996</v>
      </c>
      <c r="T19" s="5">
        <f t="shared" si="9"/>
        <v>0.77891686115485381</v>
      </c>
      <c r="U19" s="5">
        <f t="shared" si="14"/>
        <v>0.58418764586614036</v>
      </c>
      <c r="V19" s="5">
        <f t="shared" si="15"/>
        <v>0.48682303822178363</v>
      </c>
      <c r="W19" s="5">
        <f t="shared" si="16"/>
        <v>0.38945843057742691</v>
      </c>
      <c r="X19" s="5">
        <f t="shared" si="17"/>
        <v>0.29209382293307018</v>
      </c>
      <c r="Y19" s="5"/>
    </row>
    <row r="20" spans="1:25" x14ac:dyDescent="0.25">
      <c r="A20">
        <v>1999</v>
      </c>
      <c r="B20" s="5">
        <v>0.50516329599999998</v>
      </c>
      <c r="C20" s="6">
        <v>0.223570778</v>
      </c>
      <c r="D20" s="6">
        <f t="shared" si="0"/>
        <v>0.46478481995171589</v>
      </c>
      <c r="E20" s="6">
        <f t="shared" si="1"/>
        <v>0.37182785596137274</v>
      </c>
      <c r="F20" s="6">
        <f t="shared" si="2"/>
        <v>0.27887089197102954</v>
      </c>
      <c r="G20" s="5">
        <v>0.16991161799999999</v>
      </c>
      <c r="H20">
        <v>0.28353485299999998</v>
      </c>
      <c r="I20" s="5">
        <f t="shared" si="11"/>
        <v>0.49737477731103541</v>
      </c>
      <c r="J20" s="5">
        <f t="shared" si="13"/>
        <v>0.39789982184882833</v>
      </c>
      <c r="K20" s="5">
        <f t="shared" si="12"/>
        <v>0.29842486638662125</v>
      </c>
      <c r="L20" s="16">
        <v>0.34154296402195194</v>
      </c>
      <c r="M20" s="6">
        <v>0.12244069</v>
      </c>
      <c r="N20" s="6">
        <f t="shared" si="6"/>
        <v>0.55138409718929793</v>
      </c>
      <c r="O20" s="4">
        <f t="shared" si="3"/>
        <v>0.44110727775143843</v>
      </c>
      <c r="P20" s="4">
        <f t="shared" si="4"/>
        <v>0.33083045831357877</v>
      </c>
      <c r="Q20" s="4">
        <f t="shared" si="5"/>
        <v>0.38596886803250863</v>
      </c>
      <c r="R20" s="14">
        <v>1.0044889720000001</v>
      </c>
      <c r="S20">
        <v>0.50731722300000004</v>
      </c>
      <c r="T20" s="5">
        <f t="shared" si="9"/>
        <v>0.71261469721593651</v>
      </c>
      <c r="U20" s="5">
        <f t="shared" si="14"/>
        <v>0.5344610229119523</v>
      </c>
      <c r="V20" s="5">
        <f t="shared" si="15"/>
        <v>0.4453841857599603</v>
      </c>
      <c r="W20" s="5">
        <f t="shared" si="16"/>
        <v>0.35630734860796826</v>
      </c>
      <c r="X20" s="5">
        <f t="shared" si="17"/>
        <v>0.26723051145597615</v>
      </c>
      <c r="Y20" s="5"/>
    </row>
    <row r="21" spans="1:25" x14ac:dyDescent="0.25">
      <c r="A21">
        <v>2000</v>
      </c>
      <c r="B21" s="5">
        <v>0.45354983700000001</v>
      </c>
      <c r="C21" s="6">
        <v>0.225008444</v>
      </c>
      <c r="D21" s="6">
        <f t="shared" si="0"/>
        <v>0.46777360649590688</v>
      </c>
      <c r="E21" s="6">
        <f t="shared" si="1"/>
        <v>0.37421888519672553</v>
      </c>
      <c r="F21" s="6">
        <f t="shared" si="2"/>
        <v>0.28066416389754417</v>
      </c>
      <c r="G21" s="5">
        <v>8.5285272999999995E-2</v>
      </c>
      <c r="H21">
        <v>0.29644694599999999</v>
      </c>
      <c r="I21" s="5">
        <f t="shared" si="11"/>
        <v>0.52002507695689371</v>
      </c>
      <c r="J21" s="5">
        <f t="shared" si="13"/>
        <v>0.41602006156551496</v>
      </c>
      <c r="K21" s="5">
        <f t="shared" si="12"/>
        <v>0.31201504617413628</v>
      </c>
      <c r="L21" s="16">
        <v>0.22191276885606129</v>
      </c>
      <c r="M21" s="6">
        <v>0.13856041999999999</v>
      </c>
      <c r="N21" s="6">
        <f t="shared" si="6"/>
        <v>0.62397567416411925</v>
      </c>
      <c r="O21" s="4">
        <f t="shared" si="3"/>
        <v>0.49918053933129553</v>
      </c>
      <c r="P21" s="4">
        <f t="shared" si="4"/>
        <v>0.37438540449847157</v>
      </c>
      <c r="Q21" s="4">
        <f t="shared" si="5"/>
        <v>0.43678297191488352</v>
      </c>
      <c r="R21" s="14">
        <v>1.7720209360000001</v>
      </c>
      <c r="S21">
        <v>0.45997261</v>
      </c>
      <c r="T21" s="5">
        <f t="shared" si="9"/>
        <v>0.59344277537194512</v>
      </c>
      <c r="U21" s="5">
        <f t="shared" si="14"/>
        <v>0.44508208152895878</v>
      </c>
      <c r="V21" s="5">
        <f t="shared" si="15"/>
        <v>0.37090173460746567</v>
      </c>
      <c r="W21" s="5">
        <f t="shared" si="16"/>
        <v>0.29672138768597256</v>
      </c>
      <c r="X21" s="5">
        <f t="shared" si="17"/>
        <v>0.22254104076447939</v>
      </c>
      <c r="Y21" s="5"/>
    </row>
    <row r="22" spans="1:25" x14ac:dyDescent="0.25">
      <c r="A22">
        <v>2001</v>
      </c>
      <c r="B22" s="5">
        <v>0.54338281799999999</v>
      </c>
      <c r="C22" s="6">
        <v>0.224459821</v>
      </c>
      <c r="D22" s="6">
        <f t="shared" si="0"/>
        <v>0.46663306547995903</v>
      </c>
      <c r="E22" s="6">
        <f t="shared" si="1"/>
        <v>0.37330645238396726</v>
      </c>
      <c r="F22" s="6">
        <f t="shared" si="2"/>
        <v>0.27997983928797543</v>
      </c>
      <c r="G22" s="5">
        <v>0.32617556399999997</v>
      </c>
      <c r="H22">
        <v>0.27581109199999998</v>
      </c>
      <c r="I22" s="5">
        <f t="shared" si="11"/>
        <v>0.48382581193082991</v>
      </c>
      <c r="J22" s="5">
        <f t="shared" si="13"/>
        <v>0.38706064954466396</v>
      </c>
      <c r="K22" s="5">
        <f t="shared" si="12"/>
        <v>0.29029548715849796</v>
      </c>
      <c r="L22" s="16">
        <v>0.22880831236302482</v>
      </c>
      <c r="M22" s="6">
        <v>0.12774775999999999</v>
      </c>
      <c r="N22" s="6">
        <f t="shared" si="6"/>
        <v>0.57528329279715018</v>
      </c>
      <c r="O22" s="4">
        <f t="shared" si="3"/>
        <v>0.46022663423772026</v>
      </c>
      <c r="P22" s="4">
        <f t="shared" si="4"/>
        <v>0.34516997567829011</v>
      </c>
      <c r="Q22" s="4">
        <f t="shared" si="5"/>
        <v>0.40269830495800518</v>
      </c>
      <c r="R22" s="14">
        <v>3.4356680000000001E-2</v>
      </c>
      <c r="S22">
        <v>0.78588545799999998</v>
      </c>
      <c r="T22" s="5">
        <f t="shared" si="9"/>
        <v>0.53806062538010324</v>
      </c>
      <c r="U22" s="5">
        <f t="shared" si="14"/>
        <v>0.40354546903507743</v>
      </c>
      <c r="V22" s="5">
        <f t="shared" si="15"/>
        <v>0.3362878908625645</v>
      </c>
      <c r="W22" s="5">
        <f t="shared" si="16"/>
        <v>0.26903031269005162</v>
      </c>
      <c r="X22" s="5">
        <f t="shared" si="17"/>
        <v>0.20177273451753872</v>
      </c>
      <c r="Y22" s="5"/>
    </row>
    <row r="23" spans="1:25" x14ac:dyDescent="0.25">
      <c r="A23">
        <v>2002</v>
      </c>
      <c r="B23" s="5">
        <v>0.95500986499999996</v>
      </c>
      <c r="C23" s="6">
        <v>0.21687827300000001</v>
      </c>
      <c r="D23" s="6">
        <f t="shared" si="0"/>
        <v>0.45087166565097381</v>
      </c>
      <c r="E23" s="6">
        <f t="shared" si="1"/>
        <v>0.36069733252077912</v>
      </c>
      <c r="F23" s="6">
        <f t="shared" si="2"/>
        <v>0.27052299939058433</v>
      </c>
      <c r="G23" s="5">
        <v>0.13657230000000001</v>
      </c>
      <c r="H23">
        <v>0.28619863200000001</v>
      </c>
      <c r="I23" s="5">
        <f t="shared" si="11"/>
        <v>0.50204755906224685</v>
      </c>
      <c r="J23" s="5">
        <f t="shared" si="13"/>
        <v>0.40163804724979751</v>
      </c>
      <c r="K23" s="5">
        <f t="shared" si="12"/>
        <v>0.30122853543734818</v>
      </c>
      <c r="L23" s="16">
        <v>0.68663428852761854</v>
      </c>
      <c r="M23" s="6">
        <v>0.11246502999999999</v>
      </c>
      <c r="N23" s="6">
        <f t="shared" si="6"/>
        <v>0.50646095699001126</v>
      </c>
      <c r="O23" s="4">
        <f t="shared" si="3"/>
        <v>0.40516876559200909</v>
      </c>
      <c r="P23" s="4">
        <f t="shared" si="4"/>
        <v>0.30387657419400677</v>
      </c>
      <c r="Q23" s="4">
        <f t="shared" si="5"/>
        <v>0.35452266989300796</v>
      </c>
      <c r="R23" s="14">
        <v>0.54771244799999996</v>
      </c>
      <c r="S23">
        <v>0.467331626</v>
      </c>
      <c r="T23" s="5">
        <f t="shared" si="9"/>
        <v>0.91930261023283277</v>
      </c>
      <c r="U23" s="5">
        <f t="shared" si="14"/>
        <v>0.68947695767462458</v>
      </c>
      <c r="V23" s="5">
        <f t="shared" si="15"/>
        <v>0.57456413139552054</v>
      </c>
      <c r="W23" s="5">
        <f t="shared" si="16"/>
        <v>0.45965130511641639</v>
      </c>
      <c r="X23" s="5">
        <f t="shared" si="17"/>
        <v>0.34473847883731229</v>
      </c>
      <c r="Y23" s="5"/>
    </row>
    <row r="24" spans="1:25" x14ac:dyDescent="0.25">
      <c r="A24">
        <v>2003</v>
      </c>
      <c r="B24" s="5">
        <v>0.39317433200000002</v>
      </c>
      <c r="C24" s="6">
        <v>0.24581535500000001</v>
      </c>
      <c r="D24" s="6">
        <f t="shared" si="0"/>
        <v>0.51102942225768944</v>
      </c>
      <c r="E24" s="6">
        <f t="shared" si="1"/>
        <v>0.40882353780615155</v>
      </c>
      <c r="F24" s="6">
        <f t="shared" si="2"/>
        <v>0.30661765335461366</v>
      </c>
      <c r="G24" s="5">
        <v>0.20814334500000001</v>
      </c>
      <c r="H24">
        <v>0.284949222</v>
      </c>
      <c r="I24" s="5">
        <f t="shared" si="11"/>
        <v>0.49985585312576303</v>
      </c>
      <c r="J24" s="5">
        <f t="shared" si="13"/>
        <v>0.39988468250061043</v>
      </c>
      <c r="K24" s="5">
        <f t="shared" si="12"/>
        <v>0.29991351187545784</v>
      </c>
      <c r="L24" s="16">
        <v>0.78172973949280666</v>
      </c>
      <c r="M24" s="6">
        <v>8.5336060000000005E-2</v>
      </c>
      <c r="N24" s="6">
        <f t="shared" si="6"/>
        <v>0.38429174485043954</v>
      </c>
      <c r="O24" s="4">
        <f t="shared" si="3"/>
        <v>0.30743339588035168</v>
      </c>
      <c r="P24" s="4">
        <f t="shared" si="4"/>
        <v>0.2305750469102637</v>
      </c>
      <c r="Q24" s="4">
        <f t="shared" si="5"/>
        <v>0.26900422139530772</v>
      </c>
      <c r="R24" s="14">
        <v>0.93490035199999999</v>
      </c>
      <c r="S24">
        <v>0.426833238</v>
      </c>
      <c r="T24" s="5">
        <f t="shared" si="9"/>
        <v>0.54666895697433049</v>
      </c>
      <c r="U24" s="5">
        <f t="shared" si="14"/>
        <v>0.41000171773074789</v>
      </c>
      <c r="V24" s="5">
        <f t="shared" si="15"/>
        <v>0.34166809810895654</v>
      </c>
      <c r="W24" s="5">
        <f t="shared" si="16"/>
        <v>0.27333447848716524</v>
      </c>
      <c r="X24" s="5">
        <f t="shared" si="17"/>
        <v>0.20500085886537395</v>
      </c>
      <c r="Y24" s="5"/>
    </row>
    <row r="25" spans="1:25" x14ac:dyDescent="0.25">
      <c r="A25">
        <v>2004</v>
      </c>
      <c r="B25" s="5">
        <v>0.34850071799999999</v>
      </c>
      <c r="C25" s="6">
        <v>0.230468907</v>
      </c>
      <c r="D25" s="6">
        <f t="shared" si="0"/>
        <v>0.47912544923229528</v>
      </c>
      <c r="E25" s="6">
        <f t="shared" si="1"/>
        <v>0.38330035938583629</v>
      </c>
      <c r="F25" s="6">
        <f t="shared" si="2"/>
        <v>0.28747526953937719</v>
      </c>
      <c r="G25" s="5">
        <v>0.14484597299999999</v>
      </c>
      <c r="H25">
        <v>0.28719677999999998</v>
      </c>
      <c r="I25" s="5">
        <f t="shared" si="11"/>
        <v>0.50379850302546914</v>
      </c>
      <c r="J25" s="5">
        <f t="shared" si="13"/>
        <v>0.40303880242037526</v>
      </c>
      <c r="K25" s="5">
        <f t="shared" si="12"/>
        <v>0.3022791018152815</v>
      </c>
      <c r="L25" s="16">
        <v>0.6256054161998742</v>
      </c>
      <c r="M25" s="6">
        <v>0.11343047000000001</v>
      </c>
      <c r="N25" s="6">
        <f t="shared" si="6"/>
        <v>0.5108085987975709</v>
      </c>
      <c r="O25" s="4">
        <f t="shared" si="3"/>
        <v>0.4086468790380568</v>
      </c>
      <c r="P25" s="4">
        <f t="shared" si="4"/>
        <v>0.30648515927854253</v>
      </c>
      <c r="Q25" s="4">
        <f t="shared" si="5"/>
        <v>0.35756601915829966</v>
      </c>
      <c r="R25" s="14">
        <v>4.5305162000000003E-2</v>
      </c>
      <c r="S25">
        <v>0.65291774000000002</v>
      </c>
      <c r="T25" s="5">
        <f t="shared" si="9"/>
        <v>0.49929529275948503</v>
      </c>
      <c r="U25" s="5">
        <f t="shared" si="14"/>
        <v>0.3744714695696138</v>
      </c>
      <c r="V25" s="5">
        <f t="shared" si="15"/>
        <v>0.31205955797467816</v>
      </c>
      <c r="W25" s="5">
        <f t="shared" si="16"/>
        <v>0.24964764637974252</v>
      </c>
      <c r="X25" s="5">
        <f t="shared" si="17"/>
        <v>0.1872357347848069</v>
      </c>
      <c r="Y25" s="5"/>
    </row>
    <row r="26" spans="1:25" x14ac:dyDescent="0.25">
      <c r="A26">
        <v>2005</v>
      </c>
      <c r="B26" s="5">
        <v>0.29382483100000001</v>
      </c>
      <c r="C26" s="6">
        <v>0.23286546999999999</v>
      </c>
      <c r="D26" s="6">
        <f t="shared" si="0"/>
        <v>0.48410770188813179</v>
      </c>
      <c r="E26" s="6">
        <f t="shared" si="1"/>
        <v>0.38728616151050549</v>
      </c>
      <c r="F26" s="6">
        <f t="shared" si="2"/>
        <v>0.29046462113287913</v>
      </c>
      <c r="G26" s="5">
        <v>-999</v>
      </c>
      <c r="I26" s="5">
        <v>-999</v>
      </c>
      <c r="J26">
        <v>-999</v>
      </c>
      <c r="K26">
        <v>-999</v>
      </c>
      <c r="L26" s="16">
        <v>0.68259243936738256</v>
      </c>
      <c r="M26" s="6">
        <v>0.11046973</v>
      </c>
      <c r="N26" s="6">
        <f t="shared" si="6"/>
        <v>0.49747557239995549</v>
      </c>
      <c r="O26" s="4">
        <f t="shared" si="3"/>
        <v>0.39798045791996445</v>
      </c>
      <c r="P26" s="4">
        <f t="shared" si="4"/>
        <v>0.29848534343997329</v>
      </c>
      <c r="Q26" s="4">
        <f t="shared" si="5"/>
        <v>0.34823290067996887</v>
      </c>
      <c r="R26" s="14">
        <v>0.33096275200000003</v>
      </c>
      <c r="S26">
        <v>0.50821048400000002</v>
      </c>
      <c r="T26" s="5">
        <f t="shared" si="9"/>
        <v>0.76376140637192214</v>
      </c>
      <c r="U26" s="5">
        <f t="shared" si="14"/>
        <v>0.57282105477894163</v>
      </c>
      <c r="V26" s="5">
        <f t="shared" si="15"/>
        <v>0.47735087898245132</v>
      </c>
      <c r="W26" s="5">
        <f t="shared" si="16"/>
        <v>0.38188070318596107</v>
      </c>
      <c r="X26" s="5">
        <f t="shared" si="17"/>
        <v>0.28641052738947081</v>
      </c>
      <c r="Y26" s="5"/>
    </row>
    <row r="27" spans="1:25" x14ac:dyDescent="0.25">
      <c r="A27">
        <v>2006</v>
      </c>
      <c r="B27" s="5">
        <v>0.39618831100000002</v>
      </c>
      <c r="C27" s="6">
        <v>0.28131147000000001</v>
      </c>
      <c r="D27" s="6">
        <f t="shared" si="0"/>
        <v>0.58482285611719143</v>
      </c>
      <c r="E27" s="6">
        <f t="shared" si="1"/>
        <v>0.46785828489375314</v>
      </c>
      <c r="F27" s="6">
        <f t="shared" si="2"/>
        <v>0.35089371367031486</v>
      </c>
      <c r="G27" s="5">
        <v>-999</v>
      </c>
      <c r="I27" s="5">
        <v>-999</v>
      </c>
      <c r="J27">
        <v>-999</v>
      </c>
      <c r="K27">
        <v>-999</v>
      </c>
      <c r="L27" s="16">
        <v>1.0717790816145945</v>
      </c>
      <c r="M27" s="6">
        <v>0.11059426</v>
      </c>
      <c r="N27" s="6">
        <f t="shared" si="6"/>
        <v>0.49803636523461675</v>
      </c>
      <c r="O27" s="4">
        <f t="shared" si="3"/>
        <v>0.39842909218769346</v>
      </c>
      <c r="P27" s="4">
        <f t="shared" si="4"/>
        <v>0.29882181914077005</v>
      </c>
      <c r="Q27" s="4">
        <f t="shared" si="5"/>
        <v>0.34862545566423175</v>
      </c>
      <c r="R27" s="14">
        <v>0.17247232600000001</v>
      </c>
      <c r="S27">
        <v>0.60888848799999995</v>
      </c>
      <c r="T27" s="5">
        <f t="shared" si="9"/>
        <v>0.59448768231170313</v>
      </c>
      <c r="U27" s="5">
        <f t="shared" si="14"/>
        <v>0.4458657617337774</v>
      </c>
      <c r="V27" s="5">
        <f t="shared" si="15"/>
        <v>0.37155480144481451</v>
      </c>
      <c r="W27" s="5">
        <f t="shared" si="16"/>
        <v>0.29724384115585156</v>
      </c>
      <c r="X27" s="5">
        <f t="shared" si="17"/>
        <v>0.2229328808668887</v>
      </c>
      <c r="Y27" s="5"/>
    </row>
    <row r="28" spans="1:25" x14ac:dyDescent="0.25">
      <c r="A28">
        <v>2007</v>
      </c>
      <c r="B28" s="5">
        <v>0.36584823799999999</v>
      </c>
      <c r="C28" s="6">
        <v>0.22894931900000001</v>
      </c>
      <c r="D28" s="6">
        <f t="shared" si="0"/>
        <v>0.47596635374898133</v>
      </c>
      <c r="E28" s="6">
        <f t="shared" si="1"/>
        <v>0.38077308299918511</v>
      </c>
      <c r="F28" s="6">
        <f t="shared" si="2"/>
        <v>0.28557981224938883</v>
      </c>
      <c r="G28" s="5">
        <v>0.21885418700000001</v>
      </c>
      <c r="H28">
        <v>0.278587898</v>
      </c>
      <c r="I28" s="5">
        <f>H28*$I$4</f>
        <v>0.48869686482352653</v>
      </c>
      <c r="J28" s="5">
        <f>H28*$J$4</f>
        <v>0.39095749185882123</v>
      </c>
      <c r="K28" s="5">
        <f>H28*$K$4</f>
        <v>0.29321811889411592</v>
      </c>
      <c r="L28" s="16">
        <v>0.7808767177805106</v>
      </c>
      <c r="M28" s="6">
        <v>0.11397649</v>
      </c>
      <c r="N28" s="6">
        <f t="shared" si="6"/>
        <v>0.51326747700829722</v>
      </c>
      <c r="O28" s="4">
        <f t="shared" si="3"/>
        <v>0.41061398160663781</v>
      </c>
      <c r="P28" s="4">
        <f t="shared" si="4"/>
        <v>0.30796048620497829</v>
      </c>
      <c r="Q28" s="4">
        <f t="shared" si="5"/>
        <v>0.35928723390580808</v>
      </c>
      <c r="R28" s="14">
        <v>6.3856545000000001E-2</v>
      </c>
      <c r="S28">
        <v>0.58343079200000003</v>
      </c>
      <c r="T28" s="5">
        <f t="shared" si="9"/>
        <v>0.71225745515591776</v>
      </c>
      <c r="U28" s="5">
        <f t="shared" si="14"/>
        <v>0.53419309136693827</v>
      </c>
      <c r="V28" s="5">
        <f t="shared" si="15"/>
        <v>0.44516090947244857</v>
      </c>
      <c r="W28" s="5">
        <f t="shared" si="16"/>
        <v>0.35612872757795888</v>
      </c>
      <c r="X28" s="5">
        <f t="shared" si="17"/>
        <v>0.26709654568346913</v>
      </c>
    </row>
    <row r="29" spans="1:25" x14ac:dyDescent="0.25">
      <c r="A29">
        <v>2008</v>
      </c>
      <c r="B29" s="5">
        <v>0.37876476599999997</v>
      </c>
      <c r="C29" s="6">
        <v>0.24662410200000001</v>
      </c>
      <c r="D29" s="6">
        <f t="shared" si="0"/>
        <v>0.51271073916387955</v>
      </c>
      <c r="E29" s="6">
        <f t="shared" si="1"/>
        <v>0.41016859133110367</v>
      </c>
      <c r="F29" s="6">
        <f t="shared" si="2"/>
        <v>0.3076264434983278</v>
      </c>
      <c r="G29" s="5">
        <v>-999</v>
      </c>
      <c r="I29" s="5">
        <v>-999</v>
      </c>
      <c r="J29">
        <v>-999</v>
      </c>
      <c r="K29">
        <v>-999</v>
      </c>
      <c r="L29" s="16">
        <v>0.67629249826308335</v>
      </c>
      <c r="M29" s="6">
        <v>0.12103643</v>
      </c>
      <c r="N29" s="6">
        <f t="shared" si="6"/>
        <v>0.54506032825007489</v>
      </c>
      <c r="O29" s="4">
        <f t="shared" si="3"/>
        <v>0.43604826260005997</v>
      </c>
      <c r="P29" s="4">
        <f t="shared" si="4"/>
        <v>0.32703619695004488</v>
      </c>
      <c r="Q29" s="4">
        <f t="shared" si="5"/>
        <v>0.38154222977505242</v>
      </c>
      <c r="R29" s="14">
        <v>3.9919589999999998E-2</v>
      </c>
      <c r="S29">
        <v>0.68247372299999998</v>
      </c>
      <c r="T29" s="5">
        <f t="shared" si="9"/>
        <v>0.68247789104122725</v>
      </c>
      <c r="U29" s="5">
        <f t="shared" si="14"/>
        <v>0.51185841828092049</v>
      </c>
      <c r="V29" s="5">
        <f t="shared" si="15"/>
        <v>0.42654868190076706</v>
      </c>
      <c r="W29" s="5">
        <f t="shared" si="16"/>
        <v>0.34123894552061362</v>
      </c>
      <c r="X29" s="5">
        <f t="shared" si="17"/>
        <v>0.25592920914046025</v>
      </c>
    </row>
    <row r="30" spans="1:25" x14ac:dyDescent="0.25">
      <c r="A30">
        <v>2009</v>
      </c>
      <c r="B30" s="5">
        <v>0.26356173199999999</v>
      </c>
      <c r="C30" s="6">
        <v>0.235132014</v>
      </c>
      <c r="D30" s="6">
        <f t="shared" si="0"/>
        <v>0.48881965599222604</v>
      </c>
      <c r="E30" s="6">
        <f t="shared" si="1"/>
        <v>0.39105572479378092</v>
      </c>
      <c r="F30" s="6">
        <f t="shared" si="2"/>
        <v>0.29329179359533569</v>
      </c>
      <c r="G30" s="5">
        <v>0.92353171700000003</v>
      </c>
      <c r="H30">
        <v>0.26713353699999998</v>
      </c>
      <c r="I30" s="5">
        <f t="shared" ref="I30:I36" si="18">H30*$I$4</f>
        <v>0.46860370805166673</v>
      </c>
      <c r="J30" s="5">
        <f t="shared" ref="J30:J36" si="19">H30*$J$4</f>
        <v>0.3748829664413334</v>
      </c>
      <c r="K30" s="5">
        <f t="shared" ref="K30:K36" si="20">H30*$K$4</f>
        <v>0.28116222483100006</v>
      </c>
      <c r="L30" s="16">
        <v>0.59883222200243125</v>
      </c>
      <c r="M30" s="6">
        <v>0.15238003999999999</v>
      </c>
      <c r="N30" s="6">
        <f t="shared" si="6"/>
        <v>0.68620922329879963</v>
      </c>
      <c r="O30" s="4">
        <f t="shared" si="3"/>
        <v>0.54896737863903977</v>
      </c>
      <c r="P30" s="4">
        <f t="shared" si="4"/>
        <v>0.4117255339792798</v>
      </c>
      <c r="Q30" s="4">
        <f t="shared" si="5"/>
        <v>0.48034645630915979</v>
      </c>
      <c r="T30" s="5">
        <f t="shared" si="9"/>
        <v>0.79833500999737206</v>
      </c>
      <c r="U30" s="5">
        <f t="shared" si="14"/>
        <v>0.59875125749802904</v>
      </c>
      <c r="V30" s="5">
        <f t="shared" si="15"/>
        <v>0.49895938124835754</v>
      </c>
      <c r="W30" s="5">
        <f t="shared" si="16"/>
        <v>0.39916750499868603</v>
      </c>
      <c r="X30" s="5">
        <f t="shared" si="17"/>
        <v>0.29937562874901452</v>
      </c>
    </row>
    <row r="31" spans="1:25" x14ac:dyDescent="0.25">
      <c r="A31">
        <v>2010</v>
      </c>
      <c r="B31" s="5">
        <v>0.16958215300000001</v>
      </c>
      <c r="C31" s="6">
        <v>0.36289122299999998</v>
      </c>
      <c r="D31" s="6">
        <f t="shared" si="0"/>
        <v>0.75442029254875598</v>
      </c>
      <c r="E31" s="6">
        <f t="shared" si="1"/>
        <v>0.6035362340390048</v>
      </c>
      <c r="F31" s="6">
        <f t="shared" si="2"/>
        <v>0.45265217552925363</v>
      </c>
      <c r="G31" s="5">
        <v>0.423930158</v>
      </c>
      <c r="H31">
        <v>0.30394604400000003</v>
      </c>
      <c r="I31" s="5">
        <f t="shared" si="18"/>
        <v>0.53317994013621384</v>
      </c>
      <c r="J31" s="5">
        <f t="shared" si="19"/>
        <v>0.42654395210897111</v>
      </c>
      <c r="K31" s="5">
        <f t="shared" si="20"/>
        <v>0.31990796408172834</v>
      </c>
      <c r="L31" s="16">
        <v>0.75039180553745888</v>
      </c>
      <c r="M31" s="6">
        <v>0.10745636</v>
      </c>
      <c r="N31" s="6">
        <f t="shared" si="6"/>
        <v>0.48390553863955021</v>
      </c>
      <c r="O31" s="4">
        <f t="shared" si="3"/>
        <v>0.38712443091164023</v>
      </c>
      <c r="P31" s="4">
        <f t="shared" si="4"/>
        <v>0.29034332318373013</v>
      </c>
      <c r="Q31" s="4">
        <f t="shared" si="5"/>
        <v>0.33873387704768515</v>
      </c>
      <c r="R31" s="14">
        <v>9.7472319999999998E-3</v>
      </c>
      <c r="S31">
        <v>1.106606076</v>
      </c>
      <c r="T31" s="5">
        <v>-999</v>
      </c>
      <c r="U31" s="5">
        <v>-999</v>
      </c>
      <c r="V31" s="5">
        <v>-999</v>
      </c>
      <c r="W31">
        <v>-999</v>
      </c>
      <c r="X31">
        <v>-999</v>
      </c>
    </row>
    <row r="32" spans="1:25" x14ac:dyDescent="0.25">
      <c r="A32">
        <v>2011</v>
      </c>
      <c r="B32" s="5">
        <v>0.176935069</v>
      </c>
      <c r="C32" s="6">
        <v>0.26205724899999999</v>
      </c>
      <c r="D32" s="6">
        <f t="shared" si="0"/>
        <v>0.54479495210911233</v>
      </c>
      <c r="E32" s="6">
        <f t="shared" si="1"/>
        <v>0.43583596168728989</v>
      </c>
      <c r="F32" s="6">
        <f t="shared" si="2"/>
        <v>0.32687697126546744</v>
      </c>
      <c r="G32" s="5">
        <v>0.102574155</v>
      </c>
      <c r="H32">
        <v>0.30280813200000001</v>
      </c>
      <c r="I32" s="5">
        <f t="shared" si="18"/>
        <v>0.53118382318053381</v>
      </c>
      <c r="J32" s="5">
        <f t="shared" si="19"/>
        <v>0.42494705854442705</v>
      </c>
      <c r="K32" s="5">
        <f t="shared" si="20"/>
        <v>0.31871029390832029</v>
      </c>
      <c r="L32" s="16">
        <v>0.5495564321543025</v>
      </c>
      <c r="M32" s="6">
        <v>0.14580947</v>
      </c>
      <c r="N32" s="6">
        <f t="shared" si="6"/>
        <v>0.65662013973949362</v>
      </c>
      <c r="O32" s="4">
        <f t="shared" si="3"/>
        <v>0.52529611179159497</v>
      </c>
      <c r="P32" s="4">
        <f t="shared" si="4"/>
        <v>0.3939720838436962</v>
      </c>
      <c r="Q32" s="4">
        <f t="shared" si="5"/>
        <v>0.45963409781764558</v>
      </c>
      <c r="R32" s="14">
        <v>8.482781E-3</v>
      </c>
      <c r="S32">
        <v>1.1264699039999999</v>
      </c>
      <c r="T32" s="5">
        <f t="shared" si="9"/>
        <v>1.2944708975214461</v>
      </c>
      <c r="U32" s="5">
        <f>$S31*$U$4</f>
        <v>0.97085317314108455</v>
      </c>
      <c r="V32" s="5">
        <f>S31*$V$4</f>
        <v>0.80904431095090379</v>
      </c>
      <c r="W32" s="5">
        <f t="shared" ref="W32:X36" si="21">$S31*W$4</f>
        <v>0.64723544876072303</v>
      </c>
      <c r="X32" s="5">
        <f t="shared" si="21"/>
        <v>0.48542658657054227</v>
      </c>
    </row>
    <row r="33" spans="1:25" x14ac:dyDescent="0.25">
      <c r="A33">
        <v>2012</v>
      </c>
      <c r="B33" s="5">
        <v>0.28546491299999999</v>
      </c>
      <c r="C33" s="6">
        <v>0.233378741</v>
      </c>
      <c r="D33" s="6">
        <f t="shared" si="0"/>
        <v>0.48517474907316888</v>
      </c>
      <c r="E33" s="6">
        <f t="shared" si="1"/>
        <v>0.38813979925853515</v>
      </c>
      <c r="F33" s="6">
        <f t="shared" si="2"/>
        <v>0.29110484944390136</v>
      </c>
      <c r="G33" s="5">
        <v>0.16113693900000001</v>
      </c>
      <c r="H33">
        <v>0.28351337999999998</v>
      </c>
      <c r="I33" s="5">
        <f t="shared" si="18"/>
        <v>0.49733710953058374</v>
      </c>
      <c r="J33" s="5">
        <f t="shared" si="19"/>
        <v>0.39786968762446701</v>
      </c>
      <c r="K33" s="5">
        <f t="shared" si="20"/>
        <v>0.29840226571835027</v>
      </c>
      <c r="L33" s="16">
        <v>0.45175929843470963</v>
      </c>
      <c r="M33" s="6">
        <v>0.11338088</v>
      </c>
      <c r="N33" s="6">
        <f t="shared" si="6"/>
        <v>0.51058528139075443</v>
      </c>
      <c r="O33" s="4">
        <f t="shared" si="3"/>
        <v>0.40846822511260361</v>
      </c>
      <c r="P33" s="4">
        <f t="shared" si="4"/>
        <v>0.30635116883445263</v>
      </c>
      <c r="Q33" s="4">
        <f t="shared" si="5"/>
        <v>0.35740969697352815</v>
      </c>
      <c r="R33" s="14">
        <v>0.40177506499999999</v>
      </c>
      <c r="S33">
        <v>0.47400257099999998</v>
      </c>
      <c r="T33" s="5">
        <f t="shared" si="9"/>
        <v>1.3177069413287561</v>
      </c>
      <c r="U33" s="5">
        <f>$S32*$U$4</f>
        <v>0.98828020599656696</v>
      </c>
      <c r="V33" s="5">
        <f>S32*$V$4</f>
        <v>0.82356683833047251</v>
      </c>
      <c r="W33" s="5">
        <f t="shared" si="21"/>
        <v>0.65885347066437805</v>
      </c>
      <c r="X33" s="5">
        <f t="shared" si="21"/>
        <v>0.49414010299828348</v>
      </c>
    </row>
    <row r="34" spans="1:25" x14ac:dyDescent="0.25">
      <c r="A34">
        <v>2013</v>
      </c>
      <c r="B34" s="5">
        <v>0.28608081499999999</v>
      </c>
      <c r="C34" s="6">
        <v>0.233264047</v>
      </c>
      <c r="D34" s="6">
        <f t="shared" si="0"/>
        <v>0.48493630990586611</v>
      </c>
      <c r="E34" s="6">
        <f t="shared" si="1"/>
        <v>0.38794904792469292</v>
      </c>
      <c r="F34" s="6">
        <f t="shared" si="2"/>
        <v>0.29096178594351974</v>
      </c>
      <c r="G34" s="5">
        <v>1.1334402180000001</v>
      </c>
      <c r="H34">
        <v>0.30669369899999999</v>
      </c>
      <c r="I34" s="5">
        <f t="shared" si="18"/>
        <v>0.53799985655669191</v>
      </c>
      <c r="J34" s="5">
        <f t="shared" si="19"/>
        <v>0.43039988524535355</v>
      </c>
      <c r="K34" s="5">
        <f t="shared" si="20"/>
        <v>0.32279991393401519</v>
      </c>
      <c r="L34" s="16">
        <v>0.36436166082489163</v>
      </c>
      <c r="M34" s="6">
        <v>0.11123392</v>
      </c>
      <c r="N34" s="6">
        <f t="shared" si="6"/>
        <v>0.50091693011552441</v>
      </c>
      <c r="O34" s="4">
        <f t="shared" si="3"/>
        <v>0.40073354409241962</v>
      </c>
      <c r="P34" s="4">
        <f t="shared" si="4"/>
        <v>0.30055015806931468</v>
      </c>
      <c r="Q34" s="4">
        <f t="shared" si="5"/>
        <v>0.35064185108086715</v>
      </c>
      <c r="R34" s="14">
        <v>2.5192276999999999E-2</v>
      </c>
      <c r="S34">
        <v>0.77372871700000001</v>
      </c>
      <c r="T34" s="5">
        <f t="shared" si="9"/>
        <v>0.5544724060505184</v>
      </c>
      <c r="U34" s="5">
        <f>$S33*$U$4</f>
        <v>0.41585430453788885</v>
      </c>
      <c r="V34" s="5">
        <f>S33*$V$4</f>
        <v>0.34654525378157403</v>
      </c>
      <c r="W34" s="5">
        <f t="shared" si="21"/>
        <v>0.2772362030252592</v>
      </c>
      <c r="X34" s="5">
        <f t="shared" si="21"/>
        <v>0.20792715226894443</v>
      </c>
    </row>
    <row r="35" spans="1:25" x14ac:dyDescent="0.25">
      <c r="A35">
        <v>2014</v>
      </c>
      <c r="B35" s="5">
        <v>0.32831239299999998</v>
      </c>
      <c r="C35" s="6">
        <v>0.231410744</v>
      </c>
      <c r="D35" s="6">
        <f t="shared" si="0"/>
        <v>0.4810834490406104</v>
      </c>
      <c r="E35" s="6">
        <f t="shared" si="1"/>
        <v>0.38486675923248836</v>
      </c>
      <c r="F35" s="6">
        <f t="shared" si="2"/>
        <v>0.28865006942436627</v>
      </c>
      <c r="G35" s="5">
        <v>0.407378242</v>
      </c>
      <c r="H35">
        <v>0.27945813000000003</v>
      </c>
      <c r="I35" s="5">
        <f t="shared" si="18"/>
        <v>0.49022341946973413</v>
      </c>
      <c r="J35" s="5">
        <f t="shared" si="19"/>
        <v>0.39217873557578731</v>
      </c>
      <c r="K35" s="5">
        <f t="shared" si="20"/>
        <v>0.29413405168184054</v>
      </c>
      <c r="L35" s="16">
        <v>0.77185130398560864</v>
      </c>
      <c r="M35" s="6">
        <v>9.1308410000000007E-2</v>
      </c>
      <c r="N35" s="6">
        <f t="shared" si="6"/>
        <v>0.41118687924447556</v>
      </c>
      <c r="O35" s="4">
        <f t="shared" si="3"/>
        <v>0.32894950339558054</v>
      </c>
      <c r="P35" s="4">
        <f t="shared" si="4"/>
        <v>0.24671212754668534</v>
      </c>
      <c r="Q35" s="4">
        <f t="shared" si="5"/>
        <v>0.28783081547113293</v>
      </c>
      <c r="R35" s="14">
        <v>0.44803472900000002</v>
      </c>
      <c r="S35">
        <v>0.47178512500000003</v>
      </c>
      <c r="T35" s="5">
        <f t="shared" si="9"/>
        <v>0.90508205987214085</v>
      </c>
      <c r="U35" s="5">
        <f>$S34*$U$4</f>
        <v>0.67881154490410567</v>
      </c>
      <c r="V35" s="5">
        <f>S34*$V$4</f>
        <v>0.56567628742008802</v>
      </c>
      <c r="W35" s="5">
        <f t="shared" si="21"/>
        <v>0.45254102993607043</v>
      </c>
      <c r="X35" s="5">
        <f t="shared" si="21"/>
        <v>0.33940577245205283</v>
      </c>
    </row>
    <row r="36" spans="1:25" x14ac:dyDescent="0.25">
      <c r="A36">
        <v>2015</v>
      </c>
      <c r="B36" s="5">
        <v>0.353804968</v>
      </c>
      <c r="C36" s="6">
        <v>0.22906623000000001</v>
      </c>
      <c r="D36" s="6">
        <f t="shared" si="0"/>
        <v>0.47620940187258437</v>
      </c>
      <c r="E36" s="6">
        <f t="shared" si="1"/>
        <v>0.38096752149806756</v>
      </c>
      <c r="F36" s="6">
        <f t="shared" si="2"/>
        <v>0.28572564112355064</v>
      </c>
      <c r="G36" s="5">
        <v>0.47674831400000001</v>
      </c>
      <c r="H36">
        <v>0.28146450200000001</v>
      </c>
      <c r="I36" s="5">
        <f t="shared" si="18"/>
        <v>0.49374298264210748</v>
      </c>
      <c r="J36" s="5">
        <f t="shared" si="19"/>
        <v>0.39499438611368598</v>
      </c>
      <c r="K36" s="5">
        <f t="shared" si="20"/>
        <v>0.29624578958526449</v>
      </c>
      <c r="L36" s="16">
        <v>0.32722825441231901</v>
      </c>
      <c r="M36" s="6">
        <v>0.10737743</v>
      </c>
      <c r="N36" s="6">
        <f t="shared" si="6"/>
        <v>0.48355009514449027</v>
      </c>
      <c r="O36" s="4">
        <f t="shared" si="3"/>
        <v>0.38684007611559224</v>
      </c>
      <c r="P36" s="4">
        <f t="shared" si="4"/>
        <v>0.29013005708669415</v>
      </c>
      <c r="Q36" s="4">
        <f t="shared" si="5"/>
        <v>0.33848506660114319</v>
      </c>
      <c r="R36" s="14">
        <v>1.295888146</v>
      </c>
      <c r="S36">
        <v>0.42353577799999997</v>
      </c>
      <c r="T36" s="5">
        <f t="shared" si="9"/>
        <v>0.55187851164122614</v>
      </c>
      <c r="U36" s="5">
        <f>$S35*$U$4</f>
        <v>0.41390888373091961</v>
      </c>
      <c r="V36" s="5">
        <f>S35*$V$4</f>
        <v>0.34492406977576634</v>
      </c>
      <c r="W36" s="5">
        <f t="shared" si="21"/>
        <v>0.27593925582061307</v>
      </c>
      <c r="X36" s="5">
        <f t="shared" si="21"/>
        <v>0.2069544418654598</v>
      </c>
    </row>
    <row r="37" spans="1:25" x14ac:dyDescent="0.25">
      <c r="W37" s="5">
        <f>S36*$V$4</f>
        <v>0.30964877123543366</v>
      </c>
      <c r="X37" s="5">
        <f>$S36*W$4</f>
        <v>0.24771901698834692</v>
      </c>
      <c r="Y37" s="5">
        <f>$S36*X$4</f>
        <v>0.1857892627412602</v>
      </c>
    </row>
  </sheetData>
  <mergeCells count="4">
    <mergeCell ref="C1:F1"/>
    <mergeCell ref="H1:K1"/>
    <mergeCell ref="S1:X1"/>
    <mergeCell ref="M1:P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B96D-B38F-4826-A61A-593BABF784CA}">
  <dimension ref="A1:AD141"/>
  <sheetViews>
    <sheetView zoomScale="85" zoomScaleNormal="85" workbookViewId="0">
      <selection activeCell="L42" sqref="L42"/>
    </sheetView>
  </sheetViews>
  <sheetFormatPr defaultRowHeight="15" x14ac:dyDescent="0.25"/>
  <cols>
    <col min="1" max="1" width="14.42578125" customWidth="1"/>
  </cols>
  <sheetData>
    <row r="1" spans="1:28" x14ac:dyDescent="0.25">
      <c r="A1" t="s">
        <v>65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</row>
    <row r="2" spans="1:28" x14ac:dyDescent="0.25">
      <c r="A2">
        <v>2012</v>
      </c>
      <c r="B2">
        <v>0.12124476200000001</v>
      </c>
      <c r="C2">
        <v>0.15870588299999999</v>
      </c>
      <c r="D2">
        <v>0.34405251999999997</v>
      </c>
      <c r="E2">
        <v>0.64504469200000003</v>
      </c>
      <c r="F2">
        <v>1.38277809</v>
      </c>
      <c r="G2">
        <v>1.5733992299999999</v>
      </c>
      <c r="H2">
        <v>1.787584603</v>
      </c>
      <c r="I2">
        <v>2.0209162950000001</v>
      </c>
      <c r="J2">
        <v>2.2216244999999999</v>
      </c>
      <c r="K2">
        <v>2.5802549130000001</v>
      </c>
      <c r="L2">
        <v>2.8695706510000001</v>
      </c>
      <c r="M2">
        <v>2.844872788</v>
      </c>
      <c r="N2">
        <v>2.8606848249999999</v>
      </c>
      <c r="O2">
        <v>3.5746918669999999</v>
      </c>
      <c r="P2">
        <v>3.0523024639999998</v>
      </c>
      <c r="Q2">
        <v>3.9842581130000001</v>
      </c>
      <c r="R2">
        <v>5.424112332</v>
      </c>
      <c r="S2">
        <v>3.6255847870000002</v>
      </c>
      <c r="T2">
        <v>3.7229920939999999</v>
      </c>
      <c r="U2">
        <v>0</v>
      </c>
      <c r="V2">
        <v>4.3501053030000003</v>
      </c>
      <c r="W2">
        <v>0</v>
      </c>
      <c r="X2">
        <v>0</v>
      </c>
      <c r="Y2">
        <v>0</v>
      </c>
      <c r="Z2">
        <v>0</v>
      </c>
      <c r="AA2">
        <v>0</v>
      </c>
    </row>
    <row r="3" spans="1:28" x14ac:dyDescent="0.25">
      <c r="A3" s="5">
        <v>2013</v>
      </c>
      <c r="B3">
        <v>0.10332393199999999</v>
      </c>
      <c r="C3">
        <v>0.117432304</v>
      </c>
      <c r="D3">
        <v>0.33422005999999999</v>
      </c>
      <c r="E3">
        <v>0.66254167799999997</v>
      </c>
      <c r="F3">
        <v>1.3090445749999999</v>
      </c>
      <c r="G3">
        <v>1.502012253</v>
      </c>
      <c r="H3">
        <v>1.796547973</v>
      </c>
      <c r="I3">
        <v>2.0459795700000001</v>
      </c>
      <c r="J3">
        <v>2.2112390190000002</v>
      </c>
      <c r="K3">
        <v>2.6038696620000001</v>
      </c>
      <c r="L3">
        <v>2.937079421</v>
      </c>
      <c r="M3">
        <v>2.9231917300000001</v>
      </c>
      <c r="N3">
        <v>2.9931591439999998</v>
      </c>
      <c r="O3">
        <v>3.2153831429999999</v>
      </c>
      <c r="P3">
        <v>3.14254452</v>
      </c>
      <c r="Q3">
        <v>5.0159247269999998</v>
      </c>
      <c r="R3">
        <v>5.1267304400000002</v>
      </c>
      <c r="S3">
        <v>3.2039306079999998</v>
      </c>
      <c r="U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8" x14ac:dyDescent="0.25">
      <c r="A4" s="5">
        <v>2014</v>
      </c>
      <c r="B4">
        <v>0.20227367099999999</v>
      </c>
      <c r="C4">
        <v>0.24198293100000001</v>
      </c>
      <c r="D4">
        <v>0.38714046699999999</v>
      </c>
      <c r="E4">
        <v>0.62845481000000003</v>
      </c>
      <c r="F4">
        <v>1.232938525</v>
      </c>
      <c r="G4">
        <v>1.4146539869999999</v>
      </c>
      <c r="H4">
        <v>1.659275279</v>
      </c>
      <c r="I4">
        <v>1.8798070840000001</v>
      </c>
      <c r="J4">
        <v>2.0370342560000001</v>
      </c>
      <c r="K4">
        <v>2.4394258309999999</v>
      </c>
      <c r="L4">
        <v>2.8080138200000002</v>
      </c>
      <c r="M4">
        <v>2.7924731710000001</v>
      </c>
      <c r="N4">
        <v>2.8706074510000001</v>
      </c>
      <c r="O4">
        <v>3.1112651109999998</v>
      </c>
      <c r="P4">
        <v>3.03430139</v>
      </c>
      <c r="Q4">
        <v>4.933355637</v>
      </c>
      <c r="R4">
        <v>4.940252536</v>
      </c>
      <c r="S4">
        <v>3.0993290880000002</v>
      </c>
      <c r="U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8" x14ac:dyDescent="0.25">
      <c r="A5" s="5">
        <v>2015</v>
      </c>
      <c r="B5">
        <v>0.20460767399999999</v>
      </c>
      <c r="C5">
        <v>0.24390262200000001</v>
      </c>
      <c r="D5">
        <v>0.39502180100000001</v>
      </c>
      <c r="E5">
        <v>0.70031390599999999</v>
      </c>
      <c r="F5">
        <v>1.268370577</v>
      </c>
      <c r="G5">
        <v>1.4176567520000001</v>
      </c>
      <c r="H5">
        <v>1.6421482940000001</v>
      </c>
      <c r="I5">
        <v>1.8450638640000001</v>
      </c>
      <c r="J5">
        <v>1.9907332099999999</v>
      </c>
      <c r="K5">
        <v>2.40085872</v>
      </c>
      <c r="L5">
        <v>2.849448244</v>
      </c>
      <c r="M5">
        <v>2.8295424040000001</v>
      </c>
      <c r="N5">
        <v>2.9298072980000001</v>
      </c>
      <c r="O5">
        <v>3.2307492930000001</v>
      </c>
      <c r="P5">
        <v>3.137261015</v>
      </c>
      <c r="Q5">
        <v>4.3785124629999999</v>
      </c>
      <c r="R5">
        <v>4.4909468620000004</v>
      </c>
      <c r="S5">
        <v>3.2165053800000001</v>
      </c>
      <c r="U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8" x14ac:dyDescent="0.25">
      <c r="A6" t="s">
        <v>66</v>
      </c>
      <c r="B6">
        <f>AVERAGE(B2:B5)</f>
        <v>0.15786250974999999</v>
      </c>
      <c r="C6" s="5">
        <f t="shared" ref="C6:V6" si="0">AVERAGE(C2:C5)</f>
        <v>0.19050593500000002</v>
      </c>
      <c r="D6" s="5">
        <f t="shared" si="0"/>
        <v>0.365108712</v>
      </c>
      <c r="E6" s="5">
        <f t="shared" si="0"/>
        <v>0.6590887715</v>
      </c>
      <c r="F6" s="5">
        <f t="shared" si="0"/>
        <v>1.2982829417499999</v>
      </c>
      <c r="G6" s="5">
        <f t="shared" si="0"/>
        <v>1.4769305554999999</v>
      </c>
      <c r="H6" s="5">
        <f t="shared" si="0"/>
        <v>1.72138903725</v>
      </c>
      <c r="I6" s="5">
        <f t="shared" si="0"/>
        <v>1.9479417032500002</v>
      </c>
      <c r="J6" s="5">
        <f t="shared" si="0"/>
        <v>2.11515774625</v>
      </c>
      <c r="K6" s="5">
        <f t="shared" si="0"/>
        <v>2.5061022815</v>
      </c>
      <c r="L6" s="5">
        <f t="shared" si="0"/>
        <v>2.8660280339999997</v>
      </c>
      <c r="M6" s="5">
        <f t="shared" si="0"/>
        <v>2.84752002325</v>
      </c>
      <c r="N6" s="5">
        <f t="shared" si="0"/>
        <v>2.9135646794999999</v>
      </c>
      <c r="O6" s="5">
        <f t="shared" si="0"/>
        <v>3.2830223535000003</v>
      </c>
      <c r="P6" s="5">
        <f t="shared" si="0"/>
        <v>3.0916023472499998</v>
      </c>
      <c r="Q6" s="5">
        <f t="shared" si="0"/>
        <v>4.5780127349999997</v>
      </c>
      <c r="R6" s="5">
        <f t="shared" si="0"/>
        <v>4.9955105424999999</v>
      </c>
      <c r="S6" s="5">
        <f t="shared" si="0"/>
        <v>3.28633746575</v>
      </c>
      <c r="T6" s="5">
        <f t="shared" si="0"/>
        <v>3.7229920939999999</v>
      </c>
      <c r="U6" s="5"/>
      <c r="V6" s="5">
        <f t="shared" si="0"/>
        <v>4.3501053030000003</v>
      </c>
      <c r="W6" s="5"/>
      <c r="X6" s="5"/>
      <c r="Y6" s="5"/>
      <c r="Z6" s="5"/>
      <c r="AA6" s="5"/>
    </row>
    <row r="7" spans="1:28" s="5" customFormat="1" x14ac:dyDescent="0.25">
      <c r="A7" s="5" t="s">
        <v>67</v>
      </c>
      <c r="B7" s="5">
        <f>B42</f>
        <v>0.12462350864516127</v>
      </c>
      <c r="C7" s="5">
        <f t="shared" ref="C7:AA7" si="1">C42</f>
        <v>0.21999655746874996</v>
      </c>
      <c r="D7" s="5">
        <f t="shared" si="1"/>
        <v>0.49607100175000002</v>
      </c>
      <c r="E7" s="5">
        <f t="shared" si="1"/>
        <v>0.76799726584375005</v>
      </c>
      <c r="F7" s="5">
        <f t="shared" si="1"/>
        <v>1.058207851375</v>
      </c>
      <c r="G7" s="5">
        <f t="shared" si="1"/>
        <v>1.2831206192812501</v>
      </c>
      <c r="H7" s="5">
        <f t="shared" si="1"/>
        <v>1.5551680989999999</v>
      </c>
      <c r="I7" s="5">
        <f t="shared" si="1"/>
        <v>1.8477015016562497</v>
      </c>
      <c r="J7" s="5">
        <f t="shared" si="1"/>
        <v>2.0925673264062499</v>
      </c>
      <c r="K7" s="5">
        <f t="shared" si="1"/>
        <v>2.4660089721249991</v>
      </c>
      <c r="L7" s="5">
        <f t="shared" si="1"/>
        <v>2.7264687242499996</v>
      </c>
      <c r="M7" s="5">
        <f t="shared" si="1"/>
        <v>2.9987136694999998</v>
      </c>
      <c r="N7" s="5">
        <f t="shared" si="1"/>
        <v>3.1454180265312504</v>
      </c>
      <c r="O7" s="5">
        <f t="shared" si="1"/>
        <v>3.3669166850937491</v>
      </c>
      <c r="P7" s="5">
        <f t="shared" si="1"/>
        <v>3.5082703038125</v>
      </c>
      <c r="Q7" s="5">
        <f t="shared" si="1"/>
        <v>3.8864275707499996</v>
      </c>
      <c r="R7" s="5">
        <f t="shared" si="1"/>
        <v>4.2535725932187498</v>
      </c>
      <c r="S7" s="5">
        <f t="shared" si="1"/>
        <v>3.9898117554687493</v>
      </c>
      <c r="T7" s="5">
        <f t="shared" si="1"/>
        <v>3.7069083854074076</v>
      </c>
      <c r="U7" s="5">
        <f t="shared" si="1"/>
        <v>4.511427387307692</v>
      </c>
      <c r="V7" s="5">
        <f t="shared" si="1"/>
        <v>4.9188966607777793</v>
      </c>
      <c r="W7" s="5">
        <f t="shared" si="1"/>
        <v>4.8678576628666672</v>
      </c>
      <c r="X7" s="5">
        <f t="shared" si="1"/>
        <v>5.3369511929285727</v>
      </c>
      <c r="Y7" s="5">
        <f t="shared" si="1"/>
        <v>4.8977530382857148</v>
      </c>
      <c r="Z7" s="5">
        <f t="shared" si="1"/>
        <v>4.7844528703333333</v>
      </c>
      <c r="AA7" s="5">
        <f t="shared" si="1"/>
        <v>4.9768816200999995</v>
      </c>
    </row>
    <row r="8" spans="1:28" s="5" customFormat="1" x14ac:dyDescent="0.25">
      <c r="A8" s="5" t="s">
        <v>68</v>
      </c>
      <c r="B8" s="5">
        <f>B6</f>
        <v>0.15786250974999999</v>
      </c>
      <c r="C8" s="5">
        <f t="shared" ref="C8:S8" si="2">C6</f>
        <v>0.19050593500000002</v>
      </c>
      <c r="D8" s="5">
        <f t="shared" si="2"/>
        <v>0.365108712</v>
      </c>
      <c r="E8" s="5">
        <f t="shared" si="2"/>
        <v>0.6590887715</v>
      </c>
      <c r="F8" s="5">
        <f t="shared" si="2"/>
        <v>1.2982829417499999</v>
      </c>
      <c r="G8" s="5">
        <f t="shared" si="2"/>
        <v>1.4769305554999999</v>
      </c>
      <c r="H8" s="5">
        <f t="shared" si="2"/>
        <v>1.72138903725</v>
      </c>
      <c r="I8" s="5">
        <f t="shared" si="2"/>
        <v>1.9479417032500002</v>
      </c>
      <c r="J8" s="5">
        <f t="shared" si="2"/>
        <v>2.11515774625</v>
      </c>
      <c r="K8" s="5">
        <f t="shared" si="2"/>
        <v>2.5061022815</v>
      </c>
      <c r="L8" s="5">
        <f t="shared" si="2"/>
        <v>2.8660280339999997</v>
      </c>
      <c r="M8" s="5">
        <f t="shared" si="2"/>
        <v>2.84752002325</v>
      </c>
      <c r="N8" s="5">
        <f t="shared" si="2"/>
        <v>2.9135646794999999</v>
      </c>
      <c r="O8" s="5">
        <f t="shared" si="2"/>
        <v>3.2830223535000003</v>
      </c>
      <c r="P8" s="5">
        <f t="shared" si="2"/>
        <v>3.0916023472499998</v>
      </c>
      <c r="Q8" s="5">
        <f t="shared" si="2"/>
        <v>4.5780127349999997</v>
      </c>
      <c r="R8" s="5">
        <f t="shared" si="2"/>
        <v>4.9955105424999999</v>
      </c>
      <c r="S8" s="5">
        <f t="shared" si="2"/>
        <v>3.28633746575</v>
      </c>
    </row>
    <row r="9" spans="1:28" x14ac:dyDescent="0.25">
      <c r="B9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>
        <v>22</v>
      </c>
      <c r="X9" s="5">
        <v>23</v>
      </c>
      <c r="Y9" s="5">
        <v>24</v>
      </c>
      <c r="Z9" s="5">
        <v>25</v>
      </c>
      <c r="AA9" s="5">
        <v>26</v>
      </c>
      <c r="AB9" s="5"/>
    </row>
    <row r="10" spans="1:28" x14ac:dyDescent="0.25">
      <c r="A10">
        <v>1984</v>
      </c>
      <c r="B10">
        <v>0.131645971</v>
      </c>
      <c r="C10">
        <v>0.27576658700000001</v>
      </c>
      <c r="D10">
        <v>0.36964216500000002</v>
      </c>
      <c r="E10">
        <v>0.56493053999999998</v>
      </c>
      <c r="F10">
        <v>0.81908908700000005</v>
      </c>
      <c r="G10">
        <v>1.114211606</v>
      </c>
      <c r="H10">
        <v>1.4641752530000001</v>
      </c>
      <c r="I10">
        <v>1.725770472</v>
      </c>
      <c r="J10">
        <v>1.957818726</v>
      </c>
      <c r="K10">
        <v>2.238445113</v>
      </c>
      <c r="L10">
        <v>2.5363359060000001</v>
      </c>
      <c r="M10">
        <v>2.709446968</v>
      </c>
      <c r="N10">
        <v>2.8817088549999998</v>
      </c>
      <c r="O10">
        <v>3.0827643679999999</v>
      </c>
      <c r="P10">
        <v>3.2263604350000001</v>
      </c>
      <c r="Q10">
        <v>3.2992238299999999</v>
      </c>
      <c r="R10">
        <v>3.1448356990000002</v>
      </c>
      <c r="S10">
        <v>3.0604737219999998</v>
      </c>
      <c r="T10">
        <v>2.8898275330000001</v>
      </c>
      <c r="U10">
        <v>3.3305812480000001</v>
      </c>
      <c r="V10">
        <v>3.4499429890000002</v>
      </c>
      <c r="W10">
        <v>3.3103230190000001</v>
      </c>
      <c r="X10">
        <v>3.4797946710000001</v>
      </c>
      <c r="Y10">
        <v>3.4174789099999998</v>
      </c>
      <c r="Z10">
        <v>3.1463306370000002</v>
      </c>
      <c r="AA10">
        <v>3.3932676559999999</v>
      </c>
    </row>
    <row r="11" spans="1:28" x14ac:dyDescent="0.25">
      <c r="A11" s="5">
        <v>1985</v>
      </c>
      <c r="B11">
        <v>0.13753247199999999</v>
      </c>
      <c r="C11">
        <v>0.19621206899999999</v>
      </c>
      <c r="D11">
        <v>0.40094943500000002</v>
      </c>
      <c r="E11">
        <v>0.55671561000000003</v>
      </c>
      <c r="F11">
        <v>0.77970650699999999</v>
      </c>
      <c r="G11">
        <v>1.149356061</v>
      </c>
      <c r="H11">
        <v>1.5222068799999999</v>
      </c>
      <c r="I11">
        <v>1.86454688</v>
      </c>
      <c r="J11">
        <v>2.260533686</v>
      </c>
      <c r="K11">
        <v>2.6810584039999998</v>
      </c>
      <c r="L11">
        <v>2.9821619510000001</v>
      </c>
      <c r="M11">
        <v>3.120396597</v>
      </c>
      <c r="N11">
        <v>3.2537975280000002</v>
      </c>
      <c r="O11">
        <v>3.4338739039999999</v>
      </c>
      <c r="P11">
        <v>3.6134508740000002</v>
      </c>
      <c r="Q11">
        <v>3.7396365579999999</v>
      </c>
      <c r="R11">
        <v>3.503299707</v>
      </c>
      <c r="S11">
        <v>3.4111195410000001</v>
      </c>
      <c r="T11">
        <v>3.2603081129999998</v>
      </c>
      <c r="U11">
        <v>3.8050124329999999</v>
      </c>
      <c r="V11">
        <v>4.1199255450000001</v>
      </c>
      <c r="W11">
        <v>3.7619193690000001</v>
      </c>
      <c r="X11">
        <v>4.2036992460000002</v>
      </c>
      <c r="Y11">
        <v>4.0265492910000003</v>
      </c>
      <c r="Z11">
        <v>3.5051018329999999</v>
      </c>
      <c r="AA11">
        <v>3.959299058</v>
      </c>
    </row>
    <row r="12" spans="1:28" x14ac:dyDescent="0.25">
      <c r="A12" s="5">
        <v>1986</v>
      </c>
      <c r="B12">
        <v>0.14979793299999999</v>
      </c>
      <c r="C12">
        <v>0.29398035700000003</v>
      </c>
      <c r="D12">
        <v>0.42623092299999998</v>
      </c>
      <c r="E12">
        <v>0.60253128300000003</v>
      </c>
      <c r="F12">
        <v>0.90287141699999995</v>
      </c>
      <c r="G12">
        <v>1.2603769170000001</v>
      </c>
      <c r="H12">
        <v>1.5519741060000001</v>
      </c>
      <c r="I12">
        <v>1.787133037</v>
      </c>
      <c r="J12">
        <v>2.0344309140000001</v>
      </c>
      <c r="K12">
        <v>2.3321310579999999</v>
      </c>
      <c r="L12">
        <v>2.6626257</v>
      </c>
      <c r="M12">
        <v>2.9168177480000002</v>
      </c>
      <c r="N12">
        <v>3.2865851190000002</v>
      </c>
      <c r="O12">
        <v>4.0012808399999997</v>
      </c>
      <c r="P12">
        <v>4.7805426420000003</v>
      </c>
      <c r="Q12">
        <v>5.2709174819999998</v>
      </c>
      <c r="R12">
        <v>4.3088596959999999</v>
      </c>
      <c r="S12">
        <v>3.9016781680000001</v>
      </c>
      <c r="T12">
        <v>3.3084372540000002</v>
      </c>
      <c r="U12">
        <v>5.5090519609999999</v>
      </c>
      <c r="V12">
        <v>6.6619723039999998</v>
      </c>
      <c r="W12">
        <v>5.3528611689999996</v>
      </c>
      <c r="X12">
        <v>6.9617240029999996</v>
      </c>
      <c r="Y12">
        <v>6.3135679930000004</v>
      </c>
      <c r="Z12">
        <v>4.3168200539999999</v>
      </c>
      <c r="AA12">
        <v>6.0650177709999999</v>
      </c>
    </row>
    <row r="13" spans="1:28" x14ac:dyDescent="0.25">
      <c r="A13" s="5">
        <v>1987</v>
      </c>
      <c r="B13">
        <v>0.12018904699999999</v>
      </c>
      <c r="C13">
        <v>0.27205094800000001</v>
      </c>
      <c r="D13">
        <v>0.48493219799999998</v>
      </c>
      <c r="E13">
        <v>0.68642353199999995</v>
      </c>
      <c r="F13">
        <v>0.95244304700000004</v>
      </c>
      <c r="G13">
        <v>1.252979267</v>
      </c>
      <c r="H13">
        <v>1.5491479749999999</v>
      </c>
      <c r="I13">
        <v>1.8684733039999999</v>
      </c>
      <c r="J13">
        <v>2.208224027</v>
      </c>
      <c r="K13">
        <v>2.5957808170000001</v>
      </c>
      <c r="L13">
        <v>2.939516748</v>
      </c>
      <c r="M13">
        <v>3.143225889</v>
      </c>
      <c r="N13">
        <v>3.2019664400000001</v>
      </c>
      <c r="O13">
        <v>3.493624488</v>
      </c>
      <c r="P13">
        <v>3.6420899850000001</v>
      </c>
      <c r="Q13">
        <v>4.3746281079999996</v>
      </c>
      <c r="R13">
        <v>4.7682534370000003</v>
      </c>
      <c r="S13">
        <v>4.2440420469999998</v>
      </c>
      <c r="T13">
        <v>3.2841605039999999</v>
      </c>
      <c r="U13">
        <v>5.0459738659999998</v>
      </c>
      <c r="V13">
        <v>6.7213361420000002</v>
      </c>
      <c r="W13">
        <v>4.7292137219999999</v>
      </c>
      <c r="X13">
        <v>6.5968279860000001</v>
      </c>
      <c r="Y13">
        <v>5.8569065010000001</v>
      </c>
      <c r="Z13">
        <v>6.3049872359999997</v>
      </c>
      <c r="AA13">
        <v>5.2988459099999998</v>
      </c>
    </row>
    <row r="14" spans="1:28" x14ac:dyDescent="0.25">
      <c r="A14" s="5">
        <v>1988</v>
      </c>
      <c r="B14">
        <v>0.136396446</v>
      </c>
      <c r="C14">
        <v>0.25388898399999998</v>
      </c>
      <c r="D14">
        <v>0.45181170199999998</v>
      </c>
      <c r="E14">
        <v>0.63840260599999998</v>
      </c>
      <c r="F14">
        <v>0.86361249399999995</v>
      </c>
      <c r="G14">
        <v>1.1018371849999999</v>
      </c>
      <c r="H14">
        <v>1.3890563869999999</v>
      </c>
      <c r="I14">
        <v>1.670670702</v>
      </c>
      <c r="J14">
        <v>1.974838434</v>
      </c>
      <c r="K14">
        <v>2.593491625</v>
      </c>
      <c r="L14">
        <v>3.0247377879999999</v>
      </c>
      <c r="M14">
        <v>3.276244878</v>
      </c>
      <c r="N14">
        <v>3.2737730900000002</v>
      </c>
      <c r="O14">
        <v>3.5695961760000001</v>
      </c>
      <c r="P14">
        <v>3.6396655870000001</v>
      </c>
      <c r="Q14">
        <v>4.1152433989999997</v>
      </c>
      <c r="R14">
        <v>4.6829491780000003</v>
      </c>
      <c r="S14">
        <v>4.6896695069999996</v>
      </c>
      <c r="T14">
        <v>3.4427424270000002</v>
      </c>
      <c r="U14">
        <v>4.6474068199999996</v>
      </c>
      <c r="V14">
        <v>5.2940234200000003</v>
      </c>
      <c r="W14">
        <v>4.9189592299999996</v>
      </c>
      <c r="X14">
        <v>5.380626737</v>
      </c>
      <c r="Y14">
        <v>4.8429568789999999</v>
      </c>
      <c r="Z14">
        <v>5.1819075799999998</v>
      </c>
      <c r="AA14">
        <v>4.3981793509999996</v>
      </c>
    </row>
    <row r="15" spans="1:28" x14ac:dyDescent="0.25">
      <c r="A15" s="5">
        <v>1989</v>
      </c>
      <c r="B15">
        <v>0.154184189</v>
      </c>
      <c r="C15">
        <v>0.17690931300000001</v>
      </c>
      <c r="D15">
        <v>0.43215067400000001</v>
      </c>
      <c r="E15">
        <v>0.57865194600000003</v>
      </c>
      <c r="F15">
        <v>0.82044331599999998</v>
      </c>
      <c r="G15">
        <v>1.067362046</v>
      </c>
      <c r="H15">
        <v>1.3516109620000001</v>
      </c>
      <c r="I15">
        <v>1.704316709</v>
      </c>
      <c r="J15">
        <v>1.9630690390000001</v>
      </c>
      <c r="K15">
        <v>2.5601459950000001</v>
      </c>
      <c r="L15">
        <v>2.9660224550000001</v>
      </c>
      <c r="M15">
        <v>3.1214403599999998</v>
      </c>
      <c r="N15">
        <v>3.1351631480000002</v>
      </c>
      <c r="O15">
        <v>3.3612350580000001</v>
      </c>
      <c r="P15">
        <v>3.4748381749999999</v>
      </c>
      <c r="Q15">
        <v>3.9249544900000002</v>
      </c>
      <c r="R15">
        <v>4.5110628689999999</v>
      </c>
      <c r="S15">
        <v>4.1934335789999997</v>
      </c>
      <c r="T15">
        <v>3.7300117629999998</v>
      </c>
      <c r="U15">
        <v>4.0189653940000003</v>
      </c>
      <c r="V15">
        <v>5.7345671630000004</v>
      </c>
      <c r="W15">
        <v>4.4665708889999998</v>
      </c>
      <c r="X15">
        <v>5.7066905280000002</v>
      </c>
      <c r="Y15">
        <v>4.5260625589999997</v>
      </c>
      <c r="Z15">
        <v>5.2096025150000003</v>
      </c>
      <c r="AA15">
        <v>4.7594553849999999</v>
      </c>
    </row>
    <row r="16" spans="1:28" x14ac:dyDescent="0.25">
      <c r="A16" s="5">
        <v>1990</v>
      </c>
      <c r="B16">
        <v>0.19272980200000001</v>
      </c>
      <c r="C16">
        <v>0.21640583499999999</v>
      </c>
      <c r="D16">
        <v>0.465382556</v>
      </c>
      <c r="E16">
        <v>0.62086639799999999</v>
      </c>
      <c r="F16">
        <v>0.85916526000000004</v>
      </c>
      <c r="G16">
        <v>1.0934503470000001</v>
      </c>
      <c r="H16">
        <v>1.3895044169999999</v>
      </c>
      <c r="I16">
        <v>1.698343409</v>
      </c>
      <c r="J16">
        <v>1.891424158</v>
      </c>
      <c r="K16">
        <v>2.52486254</v>
      </c>
      <c r="L16">
        <v>3.0196203420000001</v>
      </c>
      <c r="M16">
        <v>3.2819107019999998</v>
      </c>
      <c r="N16">
        <v>3.1788827359999998</v>
      </c>
      <c r="O16">
        <v>3.9656791849999999</v>
      </c>
      <c r="P16">
        <v>3.6969376289999998</v>
      </c>
      <c r="Q16">
        <v>4.5025821940000004</v>
      </c>
      <c r="R16">
        <v>5.4703635769999996</v>
      </c>
      <c r="S16">
        <v>4.9435122290000004</v>
      </c>
      <c r="T16">
        <v>4.0249609089999998</v>
      </c>
      <c r="U16">
        <v>4.9576407209999998</v>
      </c>
      <c r="V16">
        <v>6.4052102670000002</v>
      </c>
      <c r="W16">
        <v>5.1855959250000003</v>
      </c>
      <c r="X16">
        <v>6.1942762169999996</v>
      </c>
      <c r="Z16">
        <v>5.7817390670000002</v>
      </c>
      <c r="AA16">
        <v>5.5211956869999996</v>
      </c>
    </row>
    <row r="17" spans="1:27" x14ac:dyDescent="0.25">
      <c r="A17" s="5">
        <v>1991</v>
      </c>
      <c r="B17">
        <v>0.149500206</v>
      </c>
      <c r="C17">
        <v>0.218770557</v>
      </c>
      <c r="D17">
        <v>0.432168881</v>
      </c>
      <c r="E17">
        <v>0.62185537800000001</v>
      </c>
      <c r="F17">
        <v>0.91079571999999998</v>
      </c>
      <c r="G17">
        <v>1.141271653</v>
      </c>
      <c r="H17">
        <v>1.4387736929999999</v>
      </c>
      <c r="I17">
        <v>1.748029847</v>
      </c>
      <c r="J17">
        <v>1.9704308880000001</v>
      </c>
      <c r="K17">
        <v>2.3994648289999998</v>
      </c>
      <c r="L17">
        <v>2.6770486120000001</v>
      </c>
      <c r="M17">
        <v>2.8367790930000001</v>
      </c>
      <c r="N17">
        <v>2.7317889040000001</v>
      </c>
      <c r="O17">
        <v>3.2376454059999999</v>
      </c>
      <c r="P17">
        <v>3.0566883599999999</v>
      </c>
      <c r="Q17">
        <v>3.2761949239999999</v>
      </c>
      <c r="R17">
        <v>4.2885473090000001</v>
      </c>
      <c r="S17">
        <v>4.0451595109999996</v>
      </c>
      <c r="T17">
        <v>3.373144065</v>
      </c>
      <c r="U17">
        <v>3.8217989010000002</v>
      </c>
      <c r="V17">
        <v>5.1347274120000002</v>
      </c>
      <c r="W17">
        <v>4.3740647099999999</v>
      </c>
      <c r="Z17">
        <v>4.5696897879999998</v>
      </c>
      <c r="AA17">
        <v>4.7108250460000001</v>
      </c>
    </row>
    <row r="18" spans="1:27" x14ac:dyDescent="0.25">
      <c r="A18" s="5">
        <v>1992</v>
      </c>
      <c r="B18">
        <v>5.6000244999999997E-2</v>
      </c>
      <c r="C18">
        <v>0.132736512</v>
      </c>
      <c r="D18">
        <v>0.42476204400000001</v>
      </c>
      <c r="E18">
        <v>0.68830325000000003</v>
      </c>
      <c r="F18">
        <v>0.93083565599999996</v>
      </c>
      <c r="G18">
        <v>1.1405393539999999</v>
      </c>
      <c r="H18">
        <v>1.424676013</v>
      </c>
      <c r="I18">
        <v>1.732434561</v>
      </c>
      <c r="J18">
        <v>1.969753187</v>
      </c>
      <c r="K18">
        <v>2.2682929490000001</v>
      </c>
      <c r="L18">
        <v>2.586373144</v>
      </c>
      <c r="M18">
        <v>2.7042269459999999</v>
      </c>
      <c r="N18">
        <v>2.789093088</v>
      </c>
      <c r="O18">
        <v>3.4319332330000001</v>
      </c>
      <c r="P18">
        <v>3.552603468</v>
      </c>
      <c r="Q18">
        <v>3.4806282020000001</v>
      </c>
      <c r="R18">
        <v>4.3263085480000001</v>
      </c>
      <c r="S18">
        <v>3.9850954010000001</v>
      </c>
      <c r="T18">
        <v>3.6586665799999998</v>
      </c>
      <c r="U18">
        <v>3.8597686900000001</v>
      </c>
      <c r="V18">
        <v>5.4520639309999996</v>
      </c>
      <c r="W18">
        <v>4.681869796</v>
      </c>
      <c r="Z18">
        <v>5.0438971229999998</v>
      </c>
      <c r="AA18">
        <v>5.2643902440000003</v>
      </c>
    </row>
    <row r="19" spans="1:27" x14ac:dyDescent="0.25">
      <c r="A19" s="5">
        <v>1993</v>
      </c>
      <c r="B19">
        <v>0.116015283</v>
      </c>
      <c r="C19">
        <v>0.124623202</v>
      </c>
      <c r="D19">
        <v>0.36072865100000001</v>
      </c>
      <c r="E19">
        <v>0.66608749099999998</v>
      </c>
      <c r="F19">
        <v>0.92000119899999999</v>
      </c>
      <c r="G19">
        <v>1.1591534560000001</v>
      </c>
      <c r="H19">
        <v>1.4504628530000001</v>
      </c>
      <c r="I19">
        <v>1.803451812</v>
      </c>
      <c r="J19">
        <v>2.092530408</v>
      </c>
      <c r="K19">
        <v>2.2413542440000001</v>
      </c>
      <c r="L19">
        <v>2.4573581500000001</v>
      </c>
      <c r="M19">
        <v>2.5988780359999999</v>
      </c>
      <c r="N19">
        <v>2.8366234430000001</v>
      </c>
      <c r="O19">
        <v>3.2291473480000001</v>
      </c>
      <c r="P19">
        <v>3.8505510680000001</v>
      </c>
      <c r="Q19">
        <v>3.4463605450000001</v>
      </c>
      <c r="R19">
        <v>4.613380093</v>
      </c>
      <c r="S19">
        <v>3.5751694829999998</v>
      </c>
      <c r="T19">
        <v>3.6478450630000001</v>
      </c>
      <c r="U19">
        <v>4.9120714300000001</v>
      </c>
      <c r="V19">
        <v>6.5429653180000003</v>
      </c>
      <c r="W19">
        <v>6.0606731329999999</v>
      </c>
      <c r="AA19">
        <v>6.3983400929999998</v>
      </c>
    </row>
    <row r="20" spans="1:27" x14ac:dyDescent="0.25">
      <c r="A20" s="5">
        <v>1994</v>
      </c>
      <c r="B20">
        <v>0.19167132200000001</v>
      </c>
      <c r="C20">
        <v>0.254207142</v>
      </c>
      <c r="D20">
        <v>0.63868872300000001</v>
      </c>
      <c r="E20">
        <v>0.81531269500000003</v>
      </c>
      <c r="F20">
        <v>0.95587157300000003</v>
      </c>
      <c r="G20">
        <v>1.1606182780000001</v>
      </c>
      <c r="H20">
        <v>1.381812198</v>
      </c>
      <c r="I20">
        <v>1.665702145</v>
      </c>
      <c r="J20">
        <v>2.0861780969999999</v>
      </c>
      <c r="K20">
        <v>2.2214349289999999</v>
      </c>
      <c r="L20">
        <v>2.5187563929999999</v>
      </c>
      <c r="M20">
        <v>2.7715894950000002</v>
      </c>
      <c r="N20">
        <v>3.020127413</v>
      </c>
      <c r="O20">
        <v>3.3463806210000002</v>
      </c>
      <c r="P20">
        <v>3.6220118960000001</v>
      </c>
      <c r="Q20">
        <v>3.6028810070000001</v>
      </c>
      <c r="R20">
        <v>3.6392782659999998</v>
      </c>
      <c r="S20">
        <v>3.752587245</v>
      </c>
      <c r="T20">
        <v>3.4013644250000001</v>
      </c>
      <c r="U20">
        <v>4.4506450449999999</v>
      </c>
      <c r="V20">
        <v>4.5425529410000003</v>
      </c>
    </row>
    <row r="21" spans="1:27" x14ac:dyDescent="0.25">
      <c r="A21" s="5">
        <v>1995</v>
      </c>
      <c r="B21">
        <v>0.130326422</v>
      </c>
      <c r="C21">
        <v>0.22239314299999999</v>
      </c>
      <c r="D21">
        <v>0.75679101299999996</v>
      </c>
      <c r="E21">
        <v>0.95344426100000002</v>
      </c>
      <c r="F21">
        <v>1.076920471</v>
      </c>
      <c r="G21">
        <v>1.290294608</v>
      </c>
      <c r="H21">
        <v>1.586967604</v>
      </c>
      <c r="I21">
        <v>1.94345415</v>
      </c>
      <c r="J21">
        <v>2.2635192260000001</v>
      </c>
      <c r="K21">
        <v>2.3836438700000002</v>
      </c>
      <c r="L21">
        <v>2.6037409619999998</v>
      </c>
      <c r="M21">
        <v>2.8355892649999999</v>
      </c>
      <c r="N21">
        <v>3.008002533</v>
      </c>
      <c r="O21">
        <v>2.8847117290000002</v>
      </c>
      <c r="P21">
        <v>3.2935923169999999</v>
      </c>
      <c r="Q21">
        <v>3.285582577</v>
      </c>
      <c r="R21">
        <v>3.1973755920000002</v>
      </c>
      <c r="S21">
        <v>3.2724526690000002</v>
      </c>
      <c r="T21">
        <v>3.416227873</v>
      </c>
      <c r="U21">
        <v>3.8325505729999998</v>
      </c>
      <c r="V21">
        <v>3.7831667449999999</v>
      </c>
    </row>
    <row r="22" spans="1:27" x14ac:dyDescent="0.25">
      <c r="A22" s="5">
        <v>1996</v>
      </c>
      <c r="B22">
        <v>9.5053384000000005E-2</v>
      </c>
      <c r="C22">
        <v>0.20725043700000001</v>
      </c>
      <c r="D22">
        <v>0.77513564700000004</v>
      </c>
      <c r="E22">
        <v>0.99041219700000005</v>
      </c>
      <c r="F22">
        <v>1.122476045</v>
      </c>
      <c r="G22">
        <v>1.3562983900000001</v>
      </c>
      <c r="H22">
        <v>1.6089451889999999</v>
      </c>
      <c r="I22">
        <v>1.8441580420000001</v>
      </c>
      <c r="J22">
        <v>2.1143528439999999</v>
      </c>
      <c r="K22">
        <v>2.3843134209999999</v>
      </c>
      <c r="L22">
        <v>2.6726142519999998</v>
      </c>
      <c r="M22">
        <v>3.1996223509999999</v>
      </c>
      <c r="N22">
        <v>3.3487902109999999</v>
      </c>
      <c r="O22">
        <v>3.0184421659999998</v>
      </c>
      <c r="P22">
        <v>3.4673335029999999</v>
      </c>
      <c r="Q22">
        <v>3.7084584079999998</v>
      </c>
      <c r="R22">
        <v>3.3427173240000001</v>
      </c>
      <c r="S22">
        <v>3.4475828750000002</v>
      </c>
      <c r="T22">
        <v>4.4979451340000001</v>
      </c>
      <c r="U22">
        <v>4.6152600320000001</v>
      </c>
      <c r="V22">
        <v>4.5360698419999999</v>
      </c>
    </row>
    <row r="23" spans="1:27" x14ac:dyDescent="0.25">
      <c r="A23" s="5">
        <v>1997</v>
      </c>
      <c r="B23">
        <v>0.128628989</v>
      </c>
      <c r="C23">
        <v>0.22308288200000001</v>
      </c>
      <c r="D23">
        <v>0.73977487799999997</v>
      </c>
      <c r="E23">
        <v>1.010701506</v>
      </c>
      <c r="F23">
        <v>1.178808254</v>
      </c>
      <c r="G23">
        <v>1.4128084940000001</v>
      </c>
      <c r="H23">
        <v>1.698726076</v>
      </c>
      <c r="I23">
        <v>1.967269333</v>
      </c>
      <c r="J23">
        <v>2.2261772639999999</v>
      </c>
      <c r="K23">
        <v>2.7603479040000001</v>
      </c>
      <c r="L23">
        <v>3.0275066019999999</v>
      </c>
      <c r="M23">
        <v>3.5470119489999998</v>
      </c>
      <c r="N23">
        <v>3.6100007289999998</v>
      </c>
      <c r="O23">
        <v>2.9511446270000001</v>
      </c>
      <c r="P23">
        <v>3.6629326010000001</v>
      </c>
      <c r="Q23">
        <v>4.1448764479999998</v>
      </c>
      <c r="R23">
        <v>3.6468220599999999</v>
      </c>
      <c r="S23">
        <v>4.7154383150000001</v>
      </c>
      <c r="T23">
        <v>5.5364189110000002</v>
      </c>
      <c r="U23">
        <v>6.4197187280000003</v>
      </c>
    </row>
    <row r="24" spans="1:27" x14ac:dyDescent="0.25">
      <c r="A24" s="5">
        <v>1998</v>
      </c>
      <c r="B24">
        <v>0.10686124299999999</v>
      </c>
      <c r="C24">
        <v>0.206982377</v>
      </c>
      <c r="D24">
        <v>0.66642218200000003</v>
      </c>
      <c r="E24">
        <v>1.039790397</v>
      </c>
      <c r="F24">
        <v>1.2434376709999999</v>
      </c>
      <c r="G24">
        <v>1.473520063</v>
      </c>
      <c r="H24">
        <v>1.7882372129999999</v>
      </c>
      <c r="I24">
        <v>2.0612924270000001</v>
      </c>
      <c r="J24">
        <v>2.270938911</v>
      </c>
      <c r="K24">
        <v>2.6490644379999999</v>
      </c>
      <c r="L24">
        <v>2.9778853820000002</v>
      </c>
      <c r="M24">
        <v>3.7598043400000001</v>
      </c>
      <c r="N24">
        <v>3.683335113</v>
      </c>
      <c r="O24">
        <v>3.0888715599999998</v>
      </c>
      <c r="P24">
        <v>3.6464844510000001</v>
      </c>
      <c r="Q24">
        <v>4.4014481830000003</v>
      </c>
      <c r="R24">
        <v>3.8351719289999999</v>
      </c>
      <c r="S24">
        <v>4.4224373200000002</v>
      </c>
      <c r="T24">
        <v>3.528108713</v>
      </c>
      <c r="U24">
        <v>4.8392898070000001</v>
      </c>
      <c r="X24">
        <v>4.2757917000000001</v>
      </c>
    </row>
    <row r="25" spans="1:27" x14ac:dyDescent="0.25">
      <c r="A25" s="5">
        <v>1999</v>
      </c>
      <c r="B25">
        <v>0.16655853200000001</v>
      </c>
      <c r="C25">
        <v>0.225653096</v>
      </c>
      <c r="D25">
        <v>0.71076509200000004</v>
      </c>
      <c r="E25">
        <v>1.092134715</v>
      </c>
      <c r="F25">
        <v>1.3088959229999999</v>
      </c>
      <c r="G25">
        <v>1.5301335979999999</v>
      </c>
      <c r="H25">
        <v>1.8730716039999999</v>
      </c>
      <c r="I25">
        <v>2.1988306309999999</v>
      </c>
      <c r="J25">
        <v>2.4223059079999998</v>
      </c>
      <c r="K25">
        <v>2.947588831</v>
      </c>
      <c r="L25">
        <v>3.1529632909999998</v>
      </c>
      <c r="M25">
        <v>3.7299323360000001</v>
      </c>
      <c r="N25">
        <v>3.862064492</v>
      </c>
      <c r="O25">
        <v>3.5787759179999998</v>
      </c>
      <c r="P25">
        <v>4.0544742960000004</v>
      </c>
      <c r="Q25">
        <v>4.1788859379999996</v>
      </c>
      <c r="R25">
        <v>4.4011379740000001</v>
      </c>
      <c r="S25">
        <v>4.4575897879999999</v>
      </c>
      <c r="T25">
        <v>3.5452162199999999</v>
      </c>
      <c r="U25">
        <v>6.085872256</v>
      </c>
      <c r="X25">
        <v>4.7520508960000001</v>
      </c>
      <c r="Y25">
        <v>4.3518421170000003</v>
      </c>
    </row>
    <row r="26" spans="1:27" x14ac:dyDescent="0.25">
      <c r="A26" s="5">
        <v>2000</v>
      </c>
      <c r="B26">
        <v>9.7249589999999997E-2</v>
      </c>
      <c r="C26">
        <v>0.22929263899999999</v>
      </c>
      <c r="D26">
        <v>0.66319059400000002</v>
      </c>
      <c r="E26">
        <v>1.0188586900000001</v>
      </c>
      <c r="F26">
        <v>1.2101431439999999</v>
      </c>
      <c r="G26">
        <v>1.394034175</v>
      </c>
      <c r="H26">
        <v>1.711045605</v>
      </c>
      <c r="I26">
        <v>2.0650666040000001</v>
      </c>
      <c r="J26">
        <v>2.392793991</v>
      </c>
      <c r="K26">
        <v>3.0655844719999998</v>
      </c>
      <c r="L26">
        <v>3.1757537949999999</v>
      </c>
      <c r="M26">
        <v>3.7410721599999999</v>
      </c>
      <c r="N26">
        <v>4.0294451420000001</v>
      </c>
      <c r="O26">
        <v>3.7832194029999999</v>
      </c>
      <c r="P26">
        <v>4.0890183560000004</v>
      </c>
      <c r="Q26">
        <v>3.9698077010000001</v>
      </c>
      <c r="R26">
        <v>4.2305073289999999</v>
      </c>
      <c r="S26">
        <v>4.1922693129999997</v>
      </c>
      <c r="T26">
        <v>3.091704939</v>
      </c>
      <c r="U26">
        <v>4.5748465940000003</v>
      </c>
      <c r="X26">
        <v>4.6033619310000002</v>
      </c>
      <c r="Y26">
        <v>4.1929994270000002</v>
      </c>
    </row>
    <row r="27" spans="1:27" x14ac:dyDescent="0.25">
      <c r="A27" s="5">
        <v>2001</v>
      </c>
      <c r="B27">
        <v>0.127132937</v>
      </c>
      <c r="C27">
        <v>0.213052134</v>
      </c>
      <c r="D27">
        <v>0.43671699899999999</v>
      </c>
      <c r="E27">
        <v>0.84844703300000002</v>
      </c>
      <c r="F27">
        <v>1.2335584399999999</v>
      </c>
      <c r="G27">
        <v>1.4652664040000001</v>
      </c>
      <c r="H27">
        <v>1.8184157780000001</v>
      </c>
      <c r="I27">
        <v>2.1111776209999999</v>
      </c>
      <c r="J27">
        <v>2.4448694089999998</v>
      </c>
      <c r="K27">
        <v>2.8526710799999999</v>
      </c>
      <c r="L27">
        <v>2.9253607979999998</v>
      </c>
      <c r="M27">
        <v>3.334504446</v>
      </c>
      <c r="N27">
        <v>3.7556804239999999</v>
      </c>
      <c r="O27">
        <v>3.7645809649999999</v>
      </c>
      <c r="P27">
        <v>3.8216379410000001</v>
      </c>
      <c r="Q27">
        <v>3.5651699080000001</v>
      </c>
      <c r="R27">
        <v>4.3480974320000003</v>
      </c>
      <c r="S27">
        <v>4.2910885040000002</v>
      </c>
      <c r="T27">
        <v>2.978315995</v>
      </c>
      <c r="U27">
        <v>5.0264262999999998</v>
      </c>
      <c r="X27">
        <v>5.1989954489999999</v>
      </c>
      <c r="Y27">
        <v>4.9898662189999996</v>
      </c>
    </row>
    <row r="28" spans="1:27" x14ac:dyDescent="0.25">
      <c r="A28" s="5">
        <v>2002</v>
      </c>
      <c r="C28">
        <v>0.34378157599999998</v>
      </c>
      <c r="D28">
        <v>0.69675996500000004</v>
      </c>
      <c r="E28">
        <v>0.95591546900000002</v>
      </c>
      <c r="F28">
        <v>1.1655865679999999</v>
      </c>
      <c r="G28">
        <v>1.37626918</v>
      </c>
      <c r="H28">
        <v>1.688885814</v>
      </c>
      <c r="I28">
        <v>1.930082987</v>
      </c>
      <c r="J28">
        <v>2.205909245</v>
      </c>
      <c r="K28">
        <v>2.6075992050000001</v>
      </c>
      <c r="L28">
        <v>2.7581592879999999</v>
      </c>
      <c r="M28">
        <v>3.2609710760000001</v>
      </c>
      <c r="N28">
        <v>3.5559874219999998</v>
      </c>
      <c r="O28">
        <v>3.8430955309999999</v>
      </c>
      <c r="P28">
        <v>3.755011622</v>
      </c>
      <c r="Q28">
        <v>3.48665417</v>
      </c>
      <c r="R28">
        <v>4.4409953399999997</v>
      </c>
      <c r="S28">
        <v>4.3225084589999998</v>
      </c>
      <c r="T28">
        <v>2.9160622379999999</v>
      </c>
      <c r="U28">
        <v>5.1162106310000004</v>
      </c>
      <c r="X28">
        <v>5.2104617800000002</v>
      </c>
      <c r="Y28">
        <v>5.6039101999999996</v>
      </c>
    </row>
    <row r="29" spans="1:27" x14ac:dyDescent="0.25">
      <c r="A29" s="5">
        <v>2003</v>
      </c>
      <c r="B29">
        <v>6.0108582000000001E-2</v>
      </c>
      <c r="C29">
        <v>0.28889827000000001</v>
      </c>
      <c r="D29">
        <v>0.58922454400000002</v>
      </c>
      <c r="E29">
        <v>0.84739500599999995</v>
      </c>
      <c r="F29">
        <v>1.0482613620000001</v>
      </c>
      <c r="G29">
        <v>1.2386640120000001</v>
      </c>
      <c r="H29">
        <v>1.517783061</v>
      </c>
      <c r="I29">
        <v>1.7945609419999999</v>
      </c>
      <c r="J29">
        <v>2.1018317120000001</v>
      </c>
      <c r="K29">
        <v>2.543128362</v>
      </c>
      <c r="L29">
        <v>2.6903035100000001</v>
      </c>
      <c r="M29">
        <v>3.2001202900000001</v>
      </c>
      <c r="N29">
        <v>3.4105700259999998</v>
      </c>
      <c r="O29">
        <v>3.590097101</v>
      </c>
      <c r="P29">
        <v>3.721997918</v>
      </c>
      <c r="Q29">
        <v>3.2762358319999998</v>
      </c>
      <c r="R29">
        <v>3.8087022820000001</v>
      </c>
      <c r="S29">
        <v>4.4064948419999999</v>
      </c>
      <c r="T29">
        <v>3.7058263290000002</v>
      </c>
      <c r="U29">
        <v>4.8430779189999997</v>
      </c>
      <c r="X29">
        <v>6.1661472179999999</v>
      </c>
      <c r="Y29">
        <v>5.1155310849999998</v>
      </c>
    </row>
    <row r="30" spans="1:27" x14ac:dyDescent="0.25">
      <c r="A30" s="5">
        <v>2004</v>
      </c>
      <c r="B30">
        <v>5.5093353999999997E-2</v>
      </c>
      <c r="C30">
        <v>0.20574252000000001</v>
      </c>
      <c r="D30">
        <v>0.44820648499999999</v>
      </c>
      <c r="E30">
        <v>0.819436304</v>
      </c>
      <c r="F30">
        <v>1.063718465</v>
      </c>
      <c r="G30">
        <v>1.305093134</v>
      </c>
      <c r="H30">
        <v>1.637071092</v>
      </c>
      <c r="I30">
        <v>1.9609998689999999</v>
      </c>
      <c r="J30">
        <v>2.1721033350000001</v>
      </c>
      <c r="K30">
        <v>2.4946572389999999</v>
      </c>
      <c r="L30">
        <v>2.6727669679999999</v>
      </c>
      <c r="M30">
        <v>3.255107153</v>
      </c>
      <c r="N30">
        <v>3.3219059670000002</v>
      </c>
      <c r="O30">
        <v>3.6418035799999999</v>
      </c>
      <c r="P30">
        <v>3.7307986500000001</v>
      </c>
      <c r="Q30">
        <v>3.54894614</v>
      </c>
      <c r="R30">
        <v>4.9650691800000004</v>
      </c>
      <c r="S30">
        <v>5.0153126759999997</v>
      </c>
      <c r="U30">
        <v>4.9697101740000003</v>
      </c>
      <c r="X30">
        <v>5.9868683389999999</v>
      </c>
      <c r="Y30">
        <v>5.5757742869999998</v>
      </c>
    </row>
    <row r="31" spans="1:27" x14ac:dyDescent="0.25">
      <c r="A31" s="5">
        <v>2005</v>
      </c>
      <c r="B31">
        <v>4.7886909999999998E-2</v>
      </c>
      <c r="C31">
        <v>0.245229003</v>
      </c>
      <c r="D31">
        <v>0.50102368900000005</v>
      </c>
      <c r="E31">
        <v>0.82951949400000002</v>
      </c>
      <c r="F31">
        <v>1.127151773</v>
      </c>
      <c r="G31">
        <v>1.33416322</v>
      </c>
      <c r="H31">
        <v>1.587650472</v>
      </c>
      <c r="I31">
        <v>1.84071706</v>
      </c>
      <c r="J31">
        <v>2.0479637400000001</v>
      </c>
      <c r="K31">
        <v>2.2779257149999999</v>
      </c>
      <c r="L31">
        <v>2.4053033560000001</v>
      </c>
      <c r="M31">
        <v>2.96044033</v>
      </c>
      <c r="N31">
        <v>2.852541531</v>
      </c>
      <c r="O31">
        <v>3.3370921509999998</v>
      </c>
      <c r="P31">
        <v>3.4303051670000002</v>
      </c>
      <c r="Q31">
        <v>3.7334713079999999</v>
      </c>
      <c r="R31">
        <v>4.2072209059999999</v>
      </c>
      <c r="S31">
        <v>4.4379067340000002</v>
      </c>
      <c r="Y31">
        <v>4.6737838930000004</v>
      </c>
    </row>
    <row r="32" spans="1:27" x14ac:dyDescent="0.25">
      <c r="A32" s="5">
        <v>2006</v>
      </c>
      <c r="B32">
        <v>6.4328204E-2</v>
      </c>
      <c r="C32">
        <v>0.28446778</v>
      </c>
      <c r="D32">
        <v>0.64237296499999996</v>
      </c>
      <c r="E32">
        <v>0.85459990100000005</v>
      </c>
      <c r="F32">
        <v>1.0605958900000001</v>
      </c>
      <c r="G32">
        <v>1.2512799370000001</v>
      </c>
      <c r="H32">
        <v>1.4461753669999999</v>
      </c>
      <c r="I32">
        <v>1.7859801099999999</v>
      </c>
      <c r="J32">
        <v>1.9386118370000001</v>
      </c>
      <c r="K32">
        <v>2.2236557870000002</v>
      </c>
      <c r="L32">
        <v>2.3123816640000001</v>
      </c>
      <c r="M32">
        <v>2.6905931710000002</v>
      </c>
      <c r="N32">
        <v>2.8571182479999999</v>
      </c>
      <c r="O32">
        <v>3.1058992999999999</v>
      </c>
      <c r="P32">
        <v>3.3882832469999999</v>
      </c>
      <c r="Q32">
        <v>3.6851687050000002</v>
      </c>
      <c r="R32">
        <v>4.0984323820000004</v>
      </c>
      <c r="S32">
        <v>5.2152000440000004</v>
      </c>
      <c r="T32">
        <v>4.204160312</v>
      </c>
      <c r="U32">
        <v>3.449954559</v>
      </c>
      <c r="W32">
        <v>5.2598297719999998</v>
      </c>
      <c r="Y32">
        <v>5.081313175</v>
      </c>
    </row>
    <row r="33" spans="1:30" x14ac:dyDescent="0.25">
      <c r="A33" s="5">
        <v>2007</v>
      </c>
      <c r="B33">
        <v>7.8633835999999999E-2</v>
      </c>
      <c r="C33">
        <v>0.169319054</v>
      </c>
      <c r="D33">
        <v>0.40282079700000001</v>
      </c>
      <c r="E33">
        <v>0.72577650400000004</v>
      </c>
      <c r="F33">
        <v>1.002977553</v>
      </c>
      <c r="G33">
        <v>1.2094774340000001</v>
      </c>
      <c r="H33">
        <v>1.3970962250000001</v>
      </c>
      <c r="I33">
        <v>1.741591965</v>
      </c>
      <c r="J33">
        <v>1.8884475080000001</v>
      </c>
      <c r="K33">
        <v>2.2044521370000001</v>
      </c>
      <c r="L33">
        <v>2.3523101409999998</v>
      </c>
      <c r="M33">
        <v>2.6179107269999999</v>
      </c>
      <c r="N33">
        <v>2.8278755200000001</v>
      </c>
      <c r="O33">
        <v>3.1086475689999999</v>
      </c>
      <c r="P33">
        <v>3.2860058780000001</v>
      </c>
      <c r="Q33">
        <v>3.5351712740000001</v>
      </c>
      <c r="R33">
        <v>3.766212302</v>
      </c>
      <c r="S33">
        <v>4.0298936909999998</v>
      </c>
      <c r="T33">
        <v>3.9271489470000001</v>
      </c>
      <c r="U33">
        <v>3.5222463049999999</v>
      </c>
      <c r="W33">
        <v>4.5092150599999998</v>
      </c>
    </row>
    <row r="34" spans="1:30" x14ac:dyDescent="0.25">
      <c r="A34" s="5">
        <v>2008</v>
      </c>
      <c r="B34">
        <v>0.117351681</v>
      </c>
      <c r="C34">
        <v>0.188210933</v>
      </c>
      <c r="D34">
        <v>0.38216625900000001</v>
      </c>
      <c r="E34">
        <v>0.70667300399999999</v>
      </c>
      <c r="F34">
        <v>1.020647243</v>
      </c>
      <c r="G34">
        <v>1.2206410459999999</v>
      </c>
      <c r="H34">
        <v>1.436672701</v>
      </c>
      <c r="I34">
        <v>1.783569261</v>
      </c>
      <c r="J34">
        <v>1.956925104</v>
      </c>
      <c r="K34">
        <v>2.2748747489999999</v>
      </c>
      <c r="L34">
        <v>2.3942559449999998</v>
      </c>
      <c r="M34">
        <v>2.6387115510000001</v>
      </c>
      <c r="N34">
        <v>2.8678447280000001</v>
      </c>
      <c r="O34">
        <v>3.1877724870000002</v>
      </c>
      <c r="P34">
        <v>3.2383602109999998</v>
      </c>
      <c r="Q34">
        <v>3.6572582819999999</v>
      </c>
      <c r="R34">
        <v>4.0561310869999998</v>
      </c>
      <c r="S34">
        <v>4.038437805</v>
      </c>
      <c r="T34">
        <v>4.3212118620000002</v>
      </c>
      <c r="U34">
        <v>3.9036749209999999</v>
      </c>
      <c r="V34">
        <v>4.1085903579999998</v>
      </c>
      <c r="W34">
        <v>5.1742169269999998</v>
      </c>
    </row>
    <row r="35" spans="1:30" x14ac:dyDescent="0.25">
      <c r="A35" s="5">
        <v>2009</v>
      </c>
      <c r="B35">
        <v>0.165744315</v>
      </c>
      <c r="C35">
        <v>0.22400374300000001</v>
      </c>
      <c r="D35">
        <v>0.43209234899999999</v>
      </c>
      <c r="E35">
        <v>0.76249057799999997</v>
      </c>
      <c r="F35">
        <v>1.021747277</v>
      </c>
      <c r="G35">
        <v>1.2363236289999999</v>
      </c>
      <c r="H35">
        <v>1.4051255389999999</v>
      </c>
      <c r="I35">
        <v>1.6519049809999999</v>
      </c>
      <c r="J35">
        <v>1.7986930210000001</v>
      </c>
      <c r="K35">
        <v>2.100444924</v>
      </c>
      <c r="L35">
        <v>2.24434544</v>
      </c>
      <c r="M35">
        <v>2.4148268709999998</v>
      </c>
      <c r="N35">
        <v>2.776954307</v>
      </c>
      <c r="O35">
        <v>3.1745699510000001</v>
      </c>
      <c r="P35">
        <v>3.2684668640000001</v>
      </c>
      <c r="Q35">
        <v>3.741115411</v>
      </c>
      <c r="R35">
        <v>4.289727686</v>
      </c>
      <c r="S35">
        <v>3.8795834349999998</v>
      </c>
      <c r="T35">
        <v>4.4069626050000004</v>
      </c>
      <c r="U35">
        <v>3.8086526090000001</v>
      </c>
      <c r="V35">
        <v>4.1427819340000003</v>
      </c>
      <c r="W35">
        <v>5.0694222480000004</v>
      </c>
    </row>
    <row r="36" spans="1:30" x14ac:dyDescent="0.25">
      <c r="A36" s="5">
        <v>2010</v>
      </c>
      <c r="B36">
        <v>0.14749720799999999</v>
      </c>
      <c r="C36">
        <v>0.21267081099999999</v>
      </c>
      <c r="D36">
        <v>0.34618039699999997</v>
      </c>
      <c r="E36">
        <v>0.74375826300000003</v>
      </c>
      <c r="F36">
        <v>1.050950794</v>
      </c>
      <c r="G36">
        <v>1.225995588</v>
      </c>
      <c r="H36">
        <v>1.3589398290000001</v>
      </c>
      <c r="I36">
        <v>1.6976172009999999</v>
      </c>
      <c r="J36">
        <v>1.9291167140000001</v>
      </c>
      <c r="K36">
        <v>2.2684000659999999</v>
      </c>
      <c r="L36">
        <v>2.4567538980000001</v>
      </c>
      <c r="M36">
        <v>2.4949150489999998</v>
      </c>
      <c r="N36">
        <v>2.888637122</v>
      </c>
      <c r="O36">
        <v>3.1461110059999999</v>
      </c>
      <c r="P36">
        <v>3.0727468469999999</v>
      </c>
      <c r="Q36">
        <v>3.4265918399999999</v>
      </c>
      <c r="R36">
        <v>4.1358287100000002</v>
      </c>
      <c r="S36">
        <v>3.37815083</v>
      </c>
      <c r="T36">
        <v>4.3954188700000003</v>
      </c>
      <c r="U36">
        <v>3.9307041530000002</v>
      </c>
      <c r="V36">
        <v>3.8568846849999998</v>
      </c>
      <c r="W36">
        <v>6.1631299740000003</v>
      </c>
    </row>
    <row r="37" spans="1:30" x14ac:dyDescent="0.25">
      <c r="A37" s="5">
        <v>2011</v>
      </c>
      <c r="B37">
        <v>0.107760626</v>
      </c>
      <c r="C37">
        <v>0.172284195</v>
      </c>
      <c r="D37">
        <v>0.336745401</v>
      </c>
      <c r="E37">
        <v>0.70012337000000002</v>
      </c>
      <c r="F37">
        <v>1.0188073280000001</v>
      </c>
      <c r="G37">
        <v>1.190718513</v>
      </c>
      <c r="H37">
        <v>1.405613113</v>
      </c>
      <c r="I37">
        <v>1.6875351780000001</v>
      </c>
      <c r="J37">
        <v>1.9177321270000001</v>
      </c>
      <c r="K37">
        <v>2.193063279</v>
      </c>
      <c r="L37">
        <v>2.589924559</v>
      </c>
      <c r="M37">
        <v>2.4066675540000002</v>
      </c>
      <c r="N37">
        <v>2.752854852</v>
      </c>
      <c r="O37">
        <v>3.251248838</v>
      </c>
      <c r="P37">
        <v>2.815050345</v>
      </c>
      <c r="Q37">
        <v>3.6755384599999998</v>
      </c>
      <c r="R37">
        <v>4.1049929189999999</v>
      </c>
      <c r="S37">
        <v>3.2043385789999999</v>
      </c>
      <c r="T37">
        <v>3.8713367280000002</v>
      </c>
      <c r="V37">
        <v>3.7032535950000001</v>
      </c>
    </row>
    <row r="38" spans="1:30" x14ac:dyDescent="0.25">
      <c r="A38" s="5">
        <v>2012</v>
      </c>
      <c r="B38">
        <v>0.12124476200000001</v>
      </c>
      <c r="C38">
        <v>0.15870588299999999</v>
      </c>
      <c r="D38">
        <v>0.34405251999999997</v>
      </c>
      <c r="E38">
        <v>0.64504469200000003</v>
      </c>
      <c r="F38">
        <v>1.38277809</v>
      </c>
      <c r="G38">
        <v>1.5733992299999999</v>
      </c>
      <c r="H38">
        <v>1.787584603</v>
      </c>
      <c r="I38">
        <v>2.0209162950000001</v>
      </c>
      <c r="J38">
        <v>2.2216244999999999</v>
      </c>
      <c r="K38">
        <v>2.5802549130000001</v>
      </c>
      <c r="L38">
        <v>2.8695706510000001</v>
      </c>
      <c r="M38">
        <v>2.844872788</v>
      </c>
      <c r="N38">
        <v>2.8606848249999999</v>
      </c>
      <c r="O38">
        <v>3.5746918669999999</v>
      </c>
      <c r="P38">
        <v>3.0523024639999998</v>
      </c>
      <c r="Q38">
        <v>3.9842581130000001</v>
      </c>
      <c r="R38">
        <v>5.424112332</v>
      </c>
      <c r="S38">
        <v>3.6255847870000002</v>
      </c>
      <c r="T38">
        <v>3.7229920939999999</v>
      </c>
      <c r="V38">
        <v>4.3501053030000003</v>
      </c>
    </row>
    <row r="39" spans="1:30" x14ac:dyDescent="0.25">
      <c r="A39" s="5">
        <v>2013</v>
      </c>
      <c r="B39">
        <v>0.10332393199999999</v>
      </c>
      <c r="C39">
        <v>0.117432304</v>
      </c>
      <c r="D39">
        <v>0.33422005999999999</v>
      </c>
      <c r="E39">
        <v>0.66254167799999997</v>
      </c>
      <c r="F39">
        <v>1.3090445749999999</v>
      </c>
      <c r="G39">
        <v>1.502012253</v>
      </c>
      <c r="H39">
        <v>1.796547973</v>
      </c>
      <c r="I39">
        <v>2.0459795700000001</v>
      </c>
      <c r="J39">
        <v>2.2112390190000002</v>
      </c>
      <c r="K39">
        <v>2.6038696620000001</v>
      </c>
      <c r="L39">
        <v>2.937079421</v>
      </c>
      <c r="M39">
        <v>2.9231917300000001</v>
      </c>
      <c r="N39">
        <v>2.9931591439999998</v>
      </c>
      <c r="O39">
        <v>3.2153831429999999</v>
      </c>
      <c r="P39">
        <v>3.14254452</v>
      </c>
      <c r="Q39">
        <v>5.0159247269999998</v>
      </c>
      <c r="R39">
        <v>5.1267304400000002</v>
      </c>
      <c r="S39">
        <v>3.2039306079999998</v>
      </c>
    </row>
    <row r="40" spans="1:30" x14ac:dyDescent="0.25">
      <c r="A40" s="5">
        <v>2014</v>
      </c>
      <c r="B40">
        <v>0.20227367099999999</v>
      </c>
      <c r="C40">
        <v>0.24198293100000001</v>
      </c>
      <c r="D40">
        <v>0.38714046699999999</v>
      </c>
      <c r="E40">
        <v>0.62845481000000003</v>
      </c>
      <c r="F40">
        <v>1.232938525</v>
      </c>
      <c r="G40">
        <v>1.4146539869999999</v>
      </c>
      <c r="H40">
        <v>1.659275279</v>
      </c>
      <c r="I40">
        <v>1.8798070840000001</v>
      </c>
      <c r="J40">
        <v>2.0370342560000001</v>
      </c>
      <c r="K40">
        <v>2.4394258309999999</v>
      </c>
      <c r="L40">
        <v>2.8080138200000002</v>
      </c>
      <c r="M40">
        <v>2.7924731710000001</v>
      </c>
      <c r="N40">
        <v>2.8706074510000001</v>
      </c>
      <c r="O40">
        <v>3.1112651109999998</v>
      </c>
      <c r="P40">
        <v>3.03430139</v>
      </c>
      <c r="Q40">
        <v>4.933355637</v>
      </c>
      <c r="R40">
        <v>4.940252536</v>
      </c>
      <c r="S40">
        <v>3.0993290880000002</v>
      </c>
    </row>
    <row r="41" spans="1:30" x14ac:dyDescent="0.25">
      <c r="A41" s="5">
        <v>2015</v>
      </c>
      <c r="B41">
        <v>0.20460767399999999</v>
      </c>
      <c r="C41">
        <v>0.24390262200000001</v>
      </c>
      <c r="D41">
        <v>0.39502180100000001</v>
      </c>
      <c r="E41">
        <v>0.70031390599999999</v>
      </c>
      <c r="F41">
        <v>1.268370577</v>
      </c>
      <c r="G41">
        <v>1.4176567520000001</v>
      </c>
      <c r="H41">
        <v>1.6421482940000001</v>
      </c>
      <c r="I41">
        <v>1.8450638640000001</v>
      </c>
      <c r="J41">
        <v>1.9907332099999999</v>
      </c>
      <c r="K41">
        <v>2.40085872</v>
      </c>
      <c r="L41">
        <v>2.849448244</v>
      </c>
      <c r="M41">
        <v>2.8295424040000001</v>
      </c>
      <c r="N41">
        <v>2.9298072980000001</v>
      </c>
      <c r="O41">
        <v>3.2307492930000001</v>
      </c>
      <c r="P41">
        <v>3.137261015</v>
      </c>
      <c r="Q41">
        <v>4.3785124629999999</v>
      </c>
      <c r="R41">
        <v>4.4909468620000004</v>
      </c>
      <c r="S41">
        <v>3.2165053800000001</v>
      </c>
    </row>
    <row r="42" spans="1:30" x14ac:dyDescent="0.25">
      <c r="A42" s="5">
        <v>2016</v>
      </c>
      <c r="B42">
        <f>AVERAGE(B10:B41)</f>
        <v>0.12462350864516127</v>
      </c>
      <c r="C42" s="5">
        <f t="shared" ref="C42:AA42" si="3">AVERAGE(C10:C41)</f>
        <v>0.21999655746874996</v>
      </c>
      <c r="D42" s="5">
        <f t="shared" si="3"/>
        <v>0.49607100175000002</v>
      </c>
      <c r="E42" s="5">
        <f t="shared" si="3"/>
        <v>0.76799726584375005</v>
      </c>
      <c r="F42" s="5">
        <f t="shared" si="3"/>
        <v>1.058207851375</v>
      </c>
      <c r="G42" s="5">
        <f t="shared" si="3"/>
        <v>1.2831206192812501</v>
      </c>
      <c r="H42" s="5">
        <f t="shared" si="3"/>
        <v>1.5551680989999999</v>
      </c>
      <c r="I42" s="5">
        <f t="shared" si="3"/>
        <v>1.8477015016562497</v>
      </c>
      <c r="J42" s="5">
        <f t="shared" si="3"/>
        <v>2.0925673264062499</v>
      </c>
      <c r="K42" s="5">
        <f t="shared" si="3"/>
        <v>2.4660089721249991</v>
      </c>
      <c r="L42" s="5">
        <f t="shared" si="3"/>
        <v>2.7264687242499996</v>
      </c>
      <c r="M42" s="5">
        <f t="shared" si="3"/>
        <v>2.9987136694999998</v>
      </c>
      <c r="N42" s="5">
        <f t="shared" si="3"/>
        <v>3.1454180265312504</v>
      </c>
      <c r="O42" s="5">
        <f t="shared" si="3"/>
        <v>3.3669166850937491</v>
      </c>
      <c r="P42" s="5">
        <f t="shared" si="3"/>
        <v>3.5082703038125</v>
      </c>
      <c r="Q42" s="5">
        <f t="shared" si="3"/>
        <v>3.8864275707499996</v>
      </c>
      <c r="R42" s="5">
        <f t="shared" si="3"/>
        <v>4.2535725932187498</v>
      </c>
      <c r="S42" s="5">
        <f t="shared" si="3"/>
        <v>3.9898117554687493</v>
      </c>
      <c r="T42" s="5">
        <f t="shared" si="3"/>
        <v>3.7069083854074076</v>
      </c>
      <c r="U42" s="5">
        <f t="shared" si="3"/>
        <v>4.511427387307692</v>
      </c>
      <c r="V42" s="5">
        <f t="shared" si="3"/>
        <v>4.9188966607777793</v>
      </c>
      <c r="W42" s="5">
        <f t="shared" si="3"/>
        <v>4.8678576628666672</v>
      </c>
      <c r="X42" s="5">
        <f t="shared" si="3"/>
        <v>5.3369511929285727</v>
      </c>
      <c r="Y42" s="5">
        <f t="shared" si="3"/>
        <v>4.8977530382857148</v>
      </c>
      <c r="Z42" s="5">
        <f t="shared" si="3"/>
        <v>4.7844528703333333</v>
      </c>
      <c r="AA42" s="5">
        <f t="shared" si="3"/>
        <v>4.9768816200999995</v>
      </c>
    </row>
    <row r="46" spans="1:30" x14ac:dyDescent="0.25">
      <c r="D46" t="s">
        <v>62</v>
      </c>
    </row>
    <row r="48" spans="1:30" x14ac:dyDescent="0.25">
      <c r="E48">
        <v>424</v>
      </c>
      <c r="F48">
        <v>15703</v>
      </c>
      <c r="G48">
        <v>77892</v>
      </c>
      <c r="H48">
        <v>157866</v>
      </c>
      <c r="I48">
        <v>197650</v>
      </c>
      <c r="J48">
        <v>171152</v>
      </c>
      <c r="K48">
        <v>129434</v>
      </c>
      <c r="L48">
        <v>92018</v>
      </c>
      <c r="M48">
        <v>67266</v>
      </c>
      <c r="N48">
        <v>41408</v>
      </c>
      <c r="O48">
        <v>22658</v>
      </c>
      <c r="P48">
        <v>15289</v>
      </c>
      <c r="Q48">
        <v>9035</v>
      </c>
      <c r="R48">
        <v>5624</v>
      </c>
      <c r="S48">
        <v>3414</v>
      </c>
      <c r="T48">
        <v>2112</v>
      </c>
      <c r="U48">
        <v>1989</v>
      </c>
      <c r="V48">
        <v>1184</v>
      </c>
      <c r="W48">
        <v>345</v>
      </c>
      <c r="X48">
        <v>241</v>
      </c>
      <c r="Y48">
        <v>231</v>
      </c>
      <c r="Z48">
        <v>352</v>
      </c>
      <c r="AA48">
        <v>69</v>
      </c>
      <c r="AB48">
        <v>43</v>
      </c>
      <c r="AC48">
        <v>265</v>
      </c>
      <c r="AD48">
        <v>216</v>
      </c>
    </row>
    <row r="49" spans="5:30" x14ac:dyDescent="0.25">
      <c r="E49">
        <v>1718</v>
      </c>
      <c r="F49">
        <v>20881</v>
      </c>
      <c r="G49">
        <v>53403</v>
      </c>
      <c r="H49">
        <v>119406</v>
      </c>
      <c r="I49">
        <v>109405</v>
      </c>
      <c r="J49">
        <v>82175</v>
      </c>
      <c r="K49">
        <v>64182</v>
      </c>
      <c r="L49">
        <v>48130</v>
      </c>
      <c r="M49">
        <v>40808</v>
      </c>
      <c r="N49">
        <v>33542</v>
      </c>
      <c r="O49">
        <v>24904</v>
      </c>
      <c r="P49">
        <v>19660</v>
      </c>
      <c r="Q49">
        <v>13441</v>
      </c>
      <c r="R49">
        <v>9975</v>
      </c>
      <c r="S49">
        <v>7162</v>
      </c>
      <c r="T49">
        <v>5058</v>
      </c>
      <c r="U49">
        <v>3761</v>
      </c>
      <c r="V49">
        <v>2056</v>
      </c>
      <c r="W49">
        <v>517</v>
      </c>
      <c r="X49">
        <v>625</v>
      </c>
      <c r="Y49">
        <v>1062</v>
      </c>
      <c r="Z49">
        <v>865</v>
      </c>
      <c r="AA49">
        <v>417</v>
      </c>
      <c r="AB49">
        <v>159</v>
      </c>
      <c r="AC49">
        <v>501</v>
      </c>
      <c r="AD49">
        <v>704</v>
      </c>
    </row>
    <row r="50" spans="5:30" x14ac:dyDescent="0.25">
      <c r="E50">
        <v>237</v>
      </c>
      <c r="F50">
        <v>10147</v>
      </c>
      <c r="G50">
        <v>65939</v>
      </c>
      <c r="H50">
        <v>165401</v>
      </c>
      <c r="I50">
        <v>214858</v>
      </c>
      <c r="J50">
        <v>226112</v>
      </c>
      <c r="K50">
        <v>186855</v>
      </c>
      <c r="L50">
        <v>125478</v>
      </c>
      <c r="M50">
        <v>84837</v>
      </c>
      <c r="N50">
        <v>48216</v>
      </c>
      <c r="O50">
        <v>24438</v>
      </c>
      <c r="P50">
        <v>15920</v>
      </c>
      <c r="Q50">
        <v>9403</v>
      </c>
      <c r="R50">
        <v>6816</v>
      </c>
      <c r="S50">
        <v>6299</v>
      </c>
      <c r="T50">
        <v>6178</v>
      </c>
      <c r="U50">
        <v>2742</v>
      </c>
      <c r="V50">
        <v>1388</v>
      </c>
      <c r="W50">
        <v>360</v>
      </c>
      <c r="X50">
        <v>946</v>
      </c>
      <c r="Y50">
        <v>8141</v>
      </c>
      <c r="Z50">
        <v>1132</v>
      </c>
      <c r="AA50">
        <v>6753</v>
      </c>
      <c r="AB50">
        <v>656</v>
      </c>
      <c r="AC50">
        <v>366</v>
      </c>
      <c r="AD50">
        <v>2025</v>
      </c>
    </row>
    <row r="51" spans="5:30" x14ac:dyDescent="0.25">
      <c r="E51">
        <v>310</v>
      </c>
      <c r="F51">
        <v>3239</v>
      </c>
      <c r="G51">
        <v>23691</v>
      </c>
      <c r="H51">
        <v>83088</v>
      </c>
      <c r="I51">
        <v>143477</v>
      </c>
      <c r="J51">
        <v>191819</v>
      </c>
      <c r="K51">
        <v>184763</v>
      </c>
      <c r="L51">
        <v>145434</v>
      </c>
      <c r="M51">
        <v>107270</v>
      </c>
      <c r="N51">
        <v>73130</v>
      </c>
      <c r="O51">
        <v>51524</v>
      </c>
      <c r="P51">
        <v>36935</v>
      </c>
      <c r="Q51">
        <v>22801</v>
      </c>
      <c r="R51">
        <v>20164</v>
      </c>
      <c r="S51">
        <v>15979</v>
      </c>
      <c r="T51">
        <v>9580</v>
      </c>
      <c r="U51">
        <v>6864</v>
      </c>
      <c r="V51">
        <v>3538</v>
      </c>
      <c r="W51">
        <v>816</v>
      </c>
      <c r="X51">
        <v>3240</v>
      </c>
      <c r="Y51">
        <v>11525</v>
      </c>
      <c r="Z51">
        <v>1701</v>
      </c>
      <c r="AA51">
        <v>5417</v>
      </c>
      <c r="AB51">
        <v>670</v>
      </c>
      <c r="AC51">
        <v>957</v>
      </c>
      <c r="AD51">
        <v>1011</v>
      </c>
    </row>
    <row r="52" spans="5:30" x14ac:dyDescent="0.25">
      <c r="E52">
        <v>544</v>
      </c>
      <c r="F52">
        <v>5311</v>
      </c>
      <c r="G52">
        <v>48518</v>
      </c>
      <c r="H52">
        <v>101760</v>
      </c>
      <c r="I52">
        <v>152022</v>
      </c>
      <c r="J52">
        <v>132511</v>
      </c>
      <c r="K52">
        <v>101698</v>
      </c>
      <c r="L52">
        <v>73955</v>
      </c>
      <c r="M52">
        <v>45991</v>
      </c>
      <c r="N52">
        <v>24327</v>
      </c>
      <c r="O52">
        <v>18971</v>
      </c>
      <c r="P52">
        <v>13452</v>
      </c>
      <c r="Q52">
        <v>9612</v>
      </c>
      <c r="R52">
        <v>7818</v>
      </c>
      <c r="S52">
        <v>7796</v>
      </c>
      <c r="T52">
        <v>4301</v>
      </c>
      <c r="U52">
        <v>2899</v>
      </c>
      <c r="V52">
        <v>2122</v>
      </c>
      <c r="W52">
        <v>339</v>
      </c>
      <c r="X52">
        <v>766</v>
      </c>
      <c r="Y52">
        <v>1496</v>
      </c>
      <c r="Z52">
        <v>632</v>
      </c>
      <c r="AA52">
        <v>737</v>
      </c>
      <c r="AB52">
        <v>207</v>
      </c>
      <c r="AC52">
        <v>476</v>
      </c>
      <c r="AD52">
        <v>181</v>
      </c>
    </row>
    <row r="53" spans="5:30" x14ac:dyDescent="0.25">
      <c r="E53">
        <v>1036</v>
      </c>
      <c r="F53">
        <v>8163</v>
      </c>
      <c r="G53">
        <v>45065</v>
      </c>
      <c r="H53">
        <v>103509</v>
      </c>
      <c r="I53">
        <v>128063</v>
      </c>
      <c r="J53">
        <v>94364</v>
      </c>
      <c r="K53">
        <v>66916</v>
      </c>
      <c r="L53">
        <v>53915</v>
      </c>
      <c r="M53">
        <v>35375</v>
      </c>
      <c r="N53">
        <v>21760</v>
      </c>
      <c r="O53">
        <v>16230</v>
      </c>
      <c r="P53">
        <v>12623</v>
      </c>
      <c r="Q53">
        <v>10108</v>
      </c>
      <c r="R53">
        <v>8107</v>
      </c>
      <c r="S53">
        <v>7814</v>
      </c>
      <c r="T53">
        <v>3838</v>
      </c>
      <c r="U53">
        <v>3203</v>
      </c>
      <c r="V53">
        <v>2207</v>
      </c>
      <c r="W53">
        <v>669</v>
      </c>
      <c r="X53">
        <v>836</v>
      </c>
      <c r="Y53">
        <v>1720</v>
      </c>
      <c r="Z53">
        <v>716</v>
      </c>
      <c r="AA53">
        <v>997</v>
      </c>
      <c r="AB53">
        <v>181</v>
      </c>
      <c r="AC53">
        <v>455</v>
      </c>
      <c r="AD53">
        <v>380</v>
      </c>
    </row>
    <row r="54" spans="5:30" x14ac:dyDescent="0.25">
      <c r="E54">
        <v>149</v>
      </c>
      <c r="F54">
        <v>1162</v>
      </c>
      <c r="G54">
        <v>25747</v>
      </c>
      <c r="H54">
        <v>72161</v>
      </c>
      <c r="I54">
        <v>109892</v>
      </c>
      <c r="J54">
        <v>91094</v>
      </c>
      <c r="K54">
        <v>68633</v>
      </c>
      <c r="L54">
        <v>50352</v>
      </c>
      <c r="M54">
        <v>33692</v>
      </c>
      <c r="N54">
        <v>17621</v>
      </c>
      <c r="O54">
        <v>11658</v>
      </c>
      <c r="P54">
        <v>8516</v>
      </c>
      <c r="Q54">
        <v>7039</v>
      </c>
      <c r="R54">
        <v>6376</v>
      </c>
      <c r="S54">
        <v>5520</v>
      </c>
      <c r="T54">
        <v>2678</v>
      </c>
      <c r="U54">
        <v>3672</v>
      </c>
      <c r="V54">
        <v>2815</v>
      </c>
      <c r="W54">
        <v>895</v>
      </c>
      <c r="X54">
        <v>1034</v>
      </c>
      <c r="Y54">
        <v>1203</v>
      </c>
      <c r="Z54">
        <v>484</v>
      </c>
      <c r="AA54">
        <v>1010</v>
      </c>
      <c r="AB54">
        <v>455</v>
      </c>
      <c r="AC54">
        <v>381</v>
      </c>
      <c r="AD54">
        <v>0</v>
      </c>
    </row>
    <row r="55" spans="5:30" x14ac:dyDescent="0.25">
      <c r="E55">
        <v>0</v>
      </c>
      <c r="F55">
        <v>1096</v>
      </c>
      <c r="G55">
        <v>39329</v>
      </c>
      <c r="H55">
        <v>83357</v>
      </c>
      <c r="I55">
        <v>115210</v>
      </c>
      <c r="J55">
        <v>118408</v>
      </c>
      <c r="K55">
        <v>91441</v>
      </c>
      <c r="L55">
        <v>65402</v>
      </c>
      <c r="M55">
        <v>38984</v>
      </c>
      <c r="N55">
        <v>22742</v>
      </c>
      <c r="O55">
        <v>15460</v>
      </c>
      <c r="P55">
        <v>11061</v>
      </c>
      <c r="Q55">
        <v>9538</v>
      </c>
      <c r="R55">
        <v>7111</v>
      </c>
      <c r="S55">
        <v>5570</v>
      </c>
      <c r="T55">
        <v>2925</v>
      </c>
      <c r="U55">
        <v>2504</v>
      </c>
      <c r="V55">
        <v>2604</v>
      </c>
      <c r="W55">
        <v>1279</v>
      </c>
      <c r="X55">
        <v>919</v>
      </c>
      <c r="Y55">
        <v>36</v>
      </c>
      <c r="Z55">
        <v>266</v>
      </c>
      <c r="AA55">
        <v>135</v>
      </c>
      <c r="AB55">
        <v>134</v>
      </c>
      <c r="AC55">
        <v>0</v>
      </c>
      <c r="AD55">
        <v>0</v>
      </c>
    </row>
    <row r="56" spans="5:30" x14ac:dyDescent="0.25">
      <c r="E56">
        <v>14</v>
      </c>
      <c r="F56">
        <v>619</v>
      </c>
      <c r="G56">
        <v>18292</v>
      </c>
      <c r="H56">
        <v>50738</v>
      </c>
      <c r="I56">
        <v>102108</v>
      </c>
      <c r="J56">
        <v>109377</v>
      </c>
      <c r="K56">
        <v>76984</v>
      </c>
      <c r="L56">
        <v>62541</v>
      </c>
      <c r="M56">
        <v>35369</v>
      </c>
      <c r="N56">
        <v>22129</v>
      </c>
      <c r="O56">
        <v>14918</v>
      </c>
      <c r="P56">
        <v>9461</v>
      </c>
      <c r="Q56">
        <v>7891</v>
      </c>
      <c r="R56">
        <v>5481</v>
      </c>
      <c r="S56">
        <v>3815</v>
      </c>
      <c r="T56">
        <v>2474</v>
      </c>
      <c r="U56">
        <v>2107</v>
      </c>
      <c r="V56">
        <v>2478</v>
      </c>
      <c r="W56">
        <v>1494</v>
      </c>
      <c r="X56">
        <v>735</v>
      </c>
      <c r="Y56">
        <v>507</v>
      </c>
      <c r="Z56">
        <v>163</v>
      </c>
      <c r="AA56">
        <v>189</v>
      </c>
      <c r="AB56">
        <v>216</v>
      </c>
      <c r="AC56">
        <v>0</v>
      </c>
      <c r="AD56">
        <v>0</v>
      </c>
    </row>
    <row r="57" spans="5:30" x14ac:dyDescent="0.25">
      <c r="E57">
        <v>0</v>
      </c>
      <c r="F57">
        <v>2958</v>
      </c>
      <c r="G57">
        <v>14264</v>
      </c>
      <c r="H57">
        <v>53163</v>
      </c>
      <c r="I57">
        <v>82111</v>
      </c>
      <c r="J57">
        <v>89603</v>
      </c>
      <c r="K57">
        <v>65187</v>
      </c>
      <c r="L57">
        <v>49062</v>
      </c>
      <c r="M57">
        <v>25117</v>
      </c>
      <c r="N57">
        <v>19487</v>
      </c>
      <c r="O57">
        <v>9821</v>
      </c>
      <c r="P57">
        <v>6514</v>
      </c>
      <c r="Q57">
        <v>4889</v>
      </c>
      <c r="R57">
        <v>3166</v>
      </c>
      <c r="S57">
        <v>1866</v>
      </c>
      <c r="T57">
        <v>1258</v>
      </c>
      <c r="U57">
        <v>1234</v>
      </c>
      <c r="V57">
        <v>1429</v>
      </c>
      <c r="W57">
        <v>900</v>
      </c>
      <c r="X57">
        <v>661</v>
      </c>
      <c r="Y57">
        <v>1360</v>
      </c>
      <c r="Z57">
        <v>210</v>
      </c>
      <c r="AA57">
        <v>384</v>
      </c>
      <c r="AB57">
        <v>0</v>
      </c>
      <c r="AC57">
        <v>0</v>
      </c>
      <c r="AD57">
        <v>0</v>
      </c>
    </row>
    <row r="58" spans="5:30" x14ac:dyDescent="0.25">
      <c r="E58">
        <v>0</v>
      </c>
      <c r="F58">
        <v>571</v>
      </c>
      <c r="G58">
        <v>12158</v>
      </c>
      <c r="H58">
        <v>39648</v>
      </c>
      <c r="I58">
        <v>65769</v>
      </c>
      <c r="J58">
        <v>55026</v>
      </c>
      <c r="K58">
        <v>33636</v>
      </c>
      <c r="L58">
        <v>22677</v>
      </c>
      <c r="M58">
        <v>9148</v>
      </c>
      <c r="N58">
        <v>7074</v>
      </c>
      <c r="O58">
        <v>3434</v>
      </c>
      <c r="P58">
        <v>2492</v>
      </c>
      <c r="Q58">
        <v>1886</v>
      </c>
      <c r="R58">
        <v>1331</v>
      </c>
      <c r="S58">
        <v>911</v>
      </c>
      <c r="T58">
        <v>800</v>
      </c>
      <c r="U58">
        <v>624</v>
      </c>
      <c r="V58">
        <v>669</v>
      </c>
      <c r="W58">
        <v>417</v>
      </c>
      <c r="X58">
        <v>254</v>
      </c>
      <c r="Y58">
        <v>49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5:30" x14ac:dyDescent="0.25">
      <c r="E59">
        <v>9</v>
      </c>
      <c r="F59">
        <v>542</v>
      </c>
      <c r="G59">
        <v>8063</v>
      </c>
      <c r="H59">
        <v>28646</v>
      </c>
      <c r="I59">
        <v>43503</v>
      </c>
      <c r="J59">
        <v>34693</v>
      </c>
      <c r="K59">
        <v>20733</v>
      </c>
      <c r="L59">
        <v>20014</v>
      </c>
      <c r="M59">
        <v>12716</v>
      </c>
      <c r="N59">
        <v>9216</v>
      </c>
      <c r="O59">
        <v>4413</v>
      </c>
      <c r="P59">
        <v>3883</v>
      </c>
      <c r="Q59">
        <v>2918</v>
      </c>
      <c r="R59">
        <v>1452</v>
      </c>
      <c r="S59">
        <v>1540</v>
      </c>
      <c r="T59">
        <v>1347</v>
      </c>
      <c r="U59">
        <v>706</v>
      </c>
      <c r="V59">
        <v>680</v>
      </c>
      <c r="W59">
        <v>449</v>
      </c>
      <c r="X59">
        <v>146</v>
      </c>
      <c r="Y59">
        <v>60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5:30" x14ac:dyDescent="0.25">
      <c r="E60">
        <v>5</v>
      </c>
      <c r="F60">
        <v>440</v>
      </c>
      <c r="G60">
        <v>4859</v>
      </c>
      <c r="H60">
        <v>20795</v>
      </c>
      <c r="I60">
        <v>34941</v>
      </c>
      <c r="J60">
        <v>24864</v>
      </c>
      <c r="K60">
        <v>14653</v>
      </c>
      <c r="L60">
        <v>12176</v>
      </c>
      <c r="M60">
        <v>5125</v>
      </c>
      <c r="N60">
        <v>3266</v>
      </c>
      <c r="O60">
        <v>1137</v>
      </c>
      <c r="P60">
        <v>843</v>
      </c>
      <c r="Q60">
        <v>567</v>
      </c>
      <c r="R60">
        <v>329</v>
      </c>
      <c r="S60">
        <v>326</v>
      </c>
      <c r="T60">
        <v>278</v>
      </c>
      <c r="U60">
        <v>170</v>
      </c>
      <c r="V60">
        <v>109</v>
      </c>
      <c r="W60">
        <v>43</v>
      </c>
      <c r="X60">
        <v>77</v>
      </c>
      <c r="Y60">
        <v>21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5:30" x14ac:dyDescent="0.25">
      <c r="E61">
        <v>76</v>
      </c>
      <c r="F61">
        <v>588</v>
      </c>
      <c r="G61">
        <v>3673</v>
      </c>
      <c r="H61">
        <v>14712</v>
      </c>
      <c r="I61">
        <v>26245</v>
      </c>
      <c r="J61">
        <v>19571</v>
      </c>
      <c r="K61">
        <v>11094</v>
      </c>
      <c r="L61">
        <v>8856</v>
      </c>
      <c r="M61">
        <v>3823</v>
      </c>
      <c r="N61">
        <v>2167</v>
      </c>
      <c r="O61">
        <v>881</v>
      </c>
      <c r="P61">
        <v>623</v>
      </c>
      <c r="Q61">
        <v>529</v>
      </c>
      <c r="R61">
        <v>199</v>
      </c>
      <c r="S61">
        <v>183</v>
      </c>
      <c r="T61">
        <v>171</v>
      </c>
      <c r="U61">
        <v>156</v>
      </c>
      <c r="V61">
        <v>81</v>
      </c>
      <c r="W61">
        <v>47</v>
      </c>
      <c r="X61">
        <v>547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5:30" x14ac:dyDescent="0.25">
      <c r="E62">
        <v>174</v>
      </c>
      <c r="F62">
        <v>1149</v>
      </c>
      <c r="G62">
        <v>5344</v>
      </c>
      <c r="H62">
        <v>18149</v>
      </c>
      <c r="I62">
        <v>34416</v>
      </c>
      <c r="J62">
        <v>32621</v>
      </c>
      <c r="K62">
        <v>22036</v>
      </c>
      <c r="L62">
        <v>17761</v>
      </c>
      <c r="M62">
        <v>8214</v>
      </c>
      <c r="N62">
        <v>4639</v>
      </c>
      <c r="O62">
        <v>1995</v>
      </c>
      <c r="P62">
        <v>1358</v>
      </c>
      <c r="Q62">
        <v>1091</v>
      </c>
      <c r="R62">
        <v>465</v>
      </c>
      <c r="S62">
        <v>476</v>
      </c>
      <c r="T62">
        <v>633</v>
      </c>
      <c r="U62">
        <v>317</v>
      </c>
      <c r="V62">
        <v>128</v>
      </c>
      <c r="W62">
        <v>103</v>
      </c>
      <c r="X62">
        <v>94</v>
      </c>
      <c r="Y62">
        <v>60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5:30" x14ac:dyDescent="0.25">
      <c r="E63">
        <v>50</v>
      </c>
      <c r="F63">
        <v>505</v>
      </c>
      <c r="G63">
        <v>3242</v>
      </c>
      <c r="H63">
        <v>13965</v>
      </c>
      <c r="I63">
        <v>28437</v>
      </c>
      <c r="J63">
        <v>30823</v>
      </c>
      <c r="K63">
        <v>26197</v>
      </c>
      <c r="L63">
        <v>22434</v>
      </c>
      <c r="M63">
        <v>12106</v>
      </c>
      <c r="N63">
        <v>8136</v>
      </c>
      <c r="O63">
        <v>5249</v>
      </c>
      <c r="P63">
        <v>3652</v>
      </c>
      <c r="Q63">
        <v>3191</v>
      </c>
      <c r="R63">
        <v>901</v>
      </c>
      <c r="S63">
        <v>1112</v>
      </c>
      <c r="T63">
        <v>1581</v>
      </c>
      <c r="U63">
        <v>632</v>
      </c>
      <c r="V63">
        <v>326</v>
      </c>
      <c r="W63">
        <v>385</v>
      </c>
      <c r="X63">
        <v>1386</v>
      </c>
      <c r="Y63">
        <v>203</v>
      </c>
      <c r="Z63">
        <v>154</v>
      </c>
      <c r="AA63">
        <v>0</v>
      </c>
      <c r="AB63">
        <v>0</v>
      </c>
      <c r="AC63">
        <v>0</v>
      </c>
      <c r="AD63">
        <v>0</v>
      </c>
    </row>
    <row r="64" spans="5:30" x14ac:dyDescent="0.25">
      <c r="E64">
        <v>9</v>
      </c>
      <c r="F64">
        <v>52</v>
      </c>
      <c r="G64">
        <v>401</v>
      </c>
      <c r="H64">
        <v>2708</v>
      </c>
      <c r="I64">
        <v>7462</v>
      </c>
      <c r="J64">
        <v>8252</v>
      </c>
      <c r="K64">
        <v>6471</v>
      </c>
      <c r="L64">
        <v>5367</v>
      </c>
      <c r="M64">
        <v>2353</v>
      </c>
      <c r="N64">
        <v>1806</v>
      </c>
      <c r="O64">
        <v>1168</v>
      </c>
      <c r="P64">
        <v>772</v>
      </c>
      <c r="Q64">
        <v>760</v>
      </c>
      <c r="R64">
        <v>273</v>
      </c>
      <c r="S64">
        <v>393</v>
      </c>
      <c r="T64">
        <v>301</v>
      </c>
      <c r="U64">
        <v>154</v>
      </c>
      <c r="V64">
        <v>38</v>
      </c>
      <c r="W64">
        <v>48</v>
      </c>
      <c r="X64">
        <v>84</v>
      </c>
      <c r="Y64">
        <v>47</v>
      </c>
      <c r="Z64">
        <v>38</v>
      </c>
      <c r="AA64">
        <v>0</v>
      </c>
      <c r="AB64">
        <v>0</v>
      </c>
      <c r="AC64">
        <v>0</v>
      </c>
      <c r="AD64">
        <v>0</v>
      </c>
    </row>
    <row r="65" spans="5:30" x14ac:dyDescent="0.25">
      <c r="E65">
        <v>65</v>
      </c>
      <c r="F65">
        <v>299</v>
      </c>
      <c r="G65">
        <v>1043</v>
      </c>
      <c r="H65">
        <v>2675</v>
      </c>
      <c r="I65">
        <v>6554</v>
      </c>
      <c r="J65">
        <v>9431</v>
      </c>
      <c r="K65">
        <v>8420</v>
      </c>
      <c r="L65">
        <v>7742</v>
      </c>
      <c r="M65">
        <v>4026</v>
      </c>
      <c r="N65">
        <v>2237</v>
      </c>
      <c r="O65">
        <v>1624</v>
      </c>
      <c r="P65">
        <v>712</v>
      </c>
      <c r="Q65">
        <v>651</v>
      </c>
      <c r="R65">
        <v>266</v>
      </c>
      <c r="S65">
        <v>355</v>
      </c>
      <c r="T65">
        <v>276</v>
      </c>
      <c r="U65">
        <v>89</v>
      </c>
      <c r="V65">
        <v>60</v>
      </c>
      <c r="W65">
        <v>71</v>
      </c>
      <c r="X65">
        <v>76</v>
      </c>
      <c r="Y65">
        <v>83</v>
      </c>
      <c r="Z65">
        <v>75</v>
      </c>
      <c r="AA65">
        <v>0</v>
      </c>
      <c r="AB65">
        <v>0</v>
      </c>
      <c r="AC65">
        <v>0</v>
      </c>
      <c r="AD65">
        <v>0</v>
      </c>
    </row>
    <row r="66" spans="5:30" x14ac:dyDescent="0.25">
      <c r="E66">
        <v>896</v>
      </c>
      <c r="F66">
        <v>6289</v>
      </c>
      <c r="G66">
        <v>22196</v>
      </c>
      <c r="H66">
        <v>72680</v>
      </c>
      <c r="I66">
        <v>127546</v>
      </c>
      <c r="J66">
        <v>109151</v>
      </c>
      <c r="K66">
        <v>82484</v>
      </c>
      <c r="L66">
        <v>49507</v>
      </c>
      <c r="M66">
        <v>25729</v>
      </c>
      <c r="N66">
        <v>15965</v>
      </c>
      <c r="O66">
        <v>8800</v>
      </c>
      <c r="P66">
        <v>8153</v>
      </c>
      <c r="Q66">
        <v>2933</v>
      </c>
      <c r="R66">
        <v>5058</v>
      </c>
      <c r="S66">
        <v>3540</v>
      </c>
      <c r="T66">
        <v>1272</v>
      </c>
      <c r="U66">
        <v>420</v>
      </c>
      <c r="V66">
        <v>720</v>
      </c>
      <c r="W66">
        <v>1257</v>
      </c>
      <c r="X66">
        <v>1365</v>
      </c>
      <c r="Y66">
        <v>2818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5:30" x14ac:dyDescent="0.25">
      <c r="E67">
        <v>22</v>
      </c>
      <c r="F67">
        <v>661</v>
      </c>
      <c r="G67">
        <v>3725</v>
      </c>
      <c r="H67">
        <v>10730</v>
      </c>
      <c r="I67">
        <v>36834</v>
      </c>
      <c r="J67">
        <v>62366</v>
      </c>
      <c r="K67">
        <v>51654</v>
      </c>
      <c r="L67">
        <v>37391</v>
      </c>
      <c r="M67">
        <v>21106</v>
      </c>
      <c r="N67">
        <v>11599</v>
      </c>
      <c r="O67">
        <v>8321</v>
      </c>
      <c r="P67">
        <v>5328</v>
      </c>
      <c r="Q67">
        <v>3905</v>
      </c>
      <c r="R67">
        <v>1492</v>
      </c>
      <c r="S67">
        <v>2624</v>
      </c>
      <c r="T67">
        <v>1401</v>
      </c>
      <c r="U67">
        <v>444</v>
      </c>
      <c r="V67">
        <v>244</v>
      </c>
      <c r="W67">
        <v>218</v>
      </c>
      <c r="X67">
        <v>528</v>
      </c>
      <c r="Y67">
        <v>441</v>
      </c>
      <c r="Z67">
        <v>842</v>
      </c>
      <c r="AA67">
        <v>0</v>
      </c>
      <c r="AB67">
        <v>0</v>
      </c>
      <c r="AC67">
        <v>0</v>
      </c>
      <c r="AD67">
        <v>0</v>
      </c>
    </row>
    <row r="68" spans="5:30" x14ac:dyDescent="0.25">
      <c r="E68">
        <v>319</v>
      </c>
      <c r="F68">
        <v>1969</v>
      </c>
      <c r="G68">
        <v>3966</v>
      </c>
      <c r="H68">
        <v>8677</v>
      </c>
      <c r="I68">
        <v>27935</v>
      </c>
      <c r="J68">
        <v>49734</v>
      </c>
      <c r="K68">
        <v>51039</v>
      </c>
      <c r="L68">
        <v>49986</v>
      </c>
      <c r="M68">
        <v>34466</v>
      </c>
      <c r="N68">
        <v>22559</v>
      </c>
      <c r="O68">
        <v>13448</v>
      </c>
      <c r="P68">
        <v>8755</v>
      </c>
      <c r="Q68">
        <v>5856</v>
      </c>
      <c r="R68">
        <v>3443</v>
      </c>
      <c r="S68">
        <v>4630</v>
      </c>
      <c r="T68">
        <v>1665</v>
      </c>
      <c r="U68">
        <v>621</v>
      </c>
      <c r="V68">
        <v>627</v>
      </c>
      <c r="W68">
        <v>1255</v>
      </c>
      <c r="X68">
        <v>1164</v>
      </c>
      <c r="Y68">
        <v>1835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5:30" x14ac:dyDescent="0.25">
      <c r="E69">
        <v>23</v>
      </c>
      <c r="F69">
        <v>972</v>
      </c>
      <c r="G69">
        <v>2308</v>
      </c>
      <c r="H69">
        <v>4356</v>
      </c>
      <c r="I69">
        <v>12465</v>
      </c>
      <c r="J69">
        <v>25187</v>
      </c>
      <c r="K69">
        <v>27238</v>
      </c>
      <c r="L69">
        <v>22584</v>
      </c>
      <c r="M69">
        <v>17645</v>
      </c>
      <c r="N69">
        <v>10683</v>
      </c>
      <c r="O69">
        <v>5724</v>
      </c>
      <c r="P69">
        <v>2974</v>
      </c>
      <c r="Q69">
        <v>2103</v>
      </c>
      <c r="R69">
        <v>1087</v>
      </c>
      <c r="S69">
        <v>718</v>
      </c>
      <c r="T69">
        <v>490</v>
      </c>
      <c r="U69">
        <v>195</v>
      </c>
      <c r="V69">
        <v>117</v>
      </c>
      <c r="W69">
        <v>91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5:30" x14ac:dyDescent="0.25">
      <c r="E70">
        <v>47</v>
      </c>
      <c r="F70">
        <v>1274</v>
      </c>
      <c r="G70">
        <v>5189</v>
      </c>
      <c r="H70">
        <v>12661</v>
      </c>
      <c r="I70">
        <v>33676</v>
      </c>
      <c r="J70">
        <v>58239</v>
      </c>
      <c r="K70">
        <v>61536</v>
      </c>
      <c r="L70">
        <v>51347</v>
      </c>
      <c r="M70">
        <v>46125</v>
      </c>
      <c r="N70">
        <v>31716</v>
      </c>
      <c r="O70">
        <v>20308</v>
      </c>
      <c r="P70">
        <v>12857</v>
      </c>
      <c r="Q70">
        <v>9229</v>
      </c>
      <c r="R70">
        <v>7018</v>
      </c>
      <c r="S70">
        <v>3430</v>
      </c>
      <c r="T70">
        <v>2665</v>
      </c>
      <c r="U70">
        <v>1891</v>
      </c>
      <c r="V70">
        <v>204</v>
      </c>
      <c r="W70">
        <v>575</v>
      </c>
      <c r="X70">
        <v>243</v>
      </c>
      <c r="Y70">
        <v>191</v>
      </c>
      <c r="Z70">
        <v>241</v>
      </c>
      <c r="AA70">
        <v>0</v>
      </c>
      <c r="AB70">
        <v>0</v>
      </c>
      <c r="AC70">
        <v>0</v>
      </c>
      <c r="AD70">
        <v>0</v>
      </c>
    </row>
    <row r="71" spans="5:30" x14ac:dyDescent="0.25">
      <c r="E71">
        <v>63</v>
      </c>
      <c r="F71">
        <v>803</v>
      </c>
      <c r="G71">
        <v>4063</v>
      </c>
      <c r="H71">
        <v>15479</v>
      </c>
      <c r="I71">
        <v>45640</v>
      </c>
      <c r="J71">
        <v>81744</v>
      </c>
      <c r="K71">
        <v>102454</v>
      </c>
      <c r="L71">
        <v>90459</v>
      </c>
      <c r="M71">
        <v>73068</v>
      </c>
      <c r="N71">
        <v>50511</v>
      </c>
      <c r="O71">
        <v>33759</v>
      </c>
      <c r="P71">
        <v>19877</v>
      </c>
      <c r="Q71">
        <v>14816</v>
      </c>
      <c r="R71">
        <v>13806</v>
      </c>
      <c r="S71">
        <v>5957</v>
      </c>
      <c r="T71">
        <v>3622</v>
      </c>
      <c r="U71">
        <v>2236</v>
      </c>
      <c r="V71">
        <v>557</v>
      </c>
      <c r="W71">
        <v>1227</v>
      </c>
      <c r="X71">
        <v>334</v>
      </c>
      <c r="Y71">
        <v>136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5:30" x14ac:dyDescent="0.25">
      <c r="E72">
        <v>87</v>
      </c>
      <c r="F72">
        <v>809</v>
      </c>
      <c r="G72">
        <v>3340</v>
      </c>
      <c r="H72">
        <v>10476</v>
      </c>
      <c r="I72">
        <v>28335</v>
      </c>
      <c r="J72">
        <v>55448</v>
      </c>
      <c r="K72">
        <v>73893</v>
      </c>
      <c r="L72">
        <v>71562</v>
      </c>
      <c r="M72">
        <v>60699</v>
      </c>
      <c r="N72">
        <v>41798</v>
      </c>
      <c r="O72">
        <v>27893</v>
      </c>
      <c r="P72">
        <v>16002</v>
      </c>
      <c r="Q72">
        <v>12604</v>
      </c>
      <c r="R72">
        <v>11489</v>
      </c>
      <c r="S72">
        <v>6296</v>
      </c>
      <c r="T72">
        <v>3328</v>
      </c>
      <c r="U72">
        <v>1982</v>
      </c>
      <c r="V72">
        <v>849</v>
      </c>
      <c r="W72">
        <v>1434</v>
      </c>
      <c r="X72">
        <v>281</v>
      </c>
      <c r="Y72">
        <v>284</v>
      </c>
      <c r="Z72">
        <v>267</v>
      </c>
      <c r="AA72">
        <v>0</v>
      </c>
      <c r="AB72">
        <v>0</v>
      </c>
      <c r="AC72">
        <v>0</v>
      </c>
      <c r="AD72">
        <v>0</v>
      </c>
    </row>
    <row r="73" spans="5:30" x14ac:dyDescent="0.25">
      <c r="E73">
        <v>107</v>
      </c>
      <c r="F73">
        <v>742</v>
      </c>
      <c r="G73">
        <v>3012</v>
      </c>
      <c r="H73">
        <v>8414</v>
      </c>
      <c r="I73">
        <v>20615</v>
      </c>
      <c r="J73">
        <v>42760</v>
      </c>
      <c r="K73">
        <v>55843</v>
      </c>
      <c r="L73">
        <v>46106</v>
      </c>
      <c r="M73">
        <v>37280</v>
      </c>
      <c r="N73">
        <v>23475</v>
      </c>
      <c r="O73">
        <v>16781</v>
      </c>
      <c r="P73">
        <v>10571</v>
      </c>
      <c r="Q73">
        <v>8131</v>
      </c>
      <c r="R73">
        <v>8125</v>
      </c>
      <c r="S73">
        <v>4441</v>
      </c>
      <c r="T73">
        <v>2569</v>
      </c>
      <c r="U73">
        <v>2438</v>
      </c>
      <c r="V73">
        <v>1237</v>
      </c>
      <c r="W73">
        <v>1638</v>
      </c>
      <c r="X73">
        <v>246</v>
      </c>
      <c r="Y73">
        <v>284</v>
      </c>
      <c r="Z73">
        <v>471</v>
      </c>
      <c r="AA73">
        <v>0</v>
      </c>
      <c r="AB73">
        <v>0</v>
      </c>
      <c r="AC73">
        <v>0</v>
      </c>
      <c r="AD73">
        <v>0</v>
      </c>
    </row>
    <row r="74" spans="5:30" x14ac:dyDescent="0.25">
      <c r="E74">
        <v>84</v>
      </c>
      <c r="F74">
        <v>796</v>
      </c>
      <c r="G74">
        <v>2479</v>
      </c>
      <c r="H74">
        <v>6491</v>
      </c>
      <c r="I74">
        <v>24007</v>
      </c>
      <c r="J74">
        <v>44042</v>
      </c>
      <c r="K74">
        <v>48223</v>
      </c>
      <c r="L74">
        <v>34361</v>
      </c>
      <c r="M74">
        <v>28926</v>
      </c>
      <c r="N74">
        <v>15900</v>
      </c>
      <c r="O74">
        <v>13150</v>
      </c>
      <c r="P74">
        <v>8691</v>
      </c>
      <c r="Q74">
        <v>5949</v>
      </c>
      <c r="R74">
        <v>5989</v>
      </c>
      <c r="S74">
        <v>3419</v>
      </c>
      <c r="T74">
        <v>1237</v>
      </c>
      <c r="U74">
        <v>987</v>
      </c>
      <c r="V74">
        <v>715</v>
      </c>
      <c r="W74">
        <v>827</v>
      </c>
      <c r="X74">
        <v>164</v>
      </c>
      <c r="Y74">
        <v>171</v>
      </c>
      <c r="Z74">
        <v>417</v>
      </c>
      <c r="AA74">
        <v>0</v>
      </c>
      <c r="AB74">
        <v>0</v>
      </c>
      <c r="AC74">
        <v>0</v>
      </c>
      <c r="AD74">
        <v>0</v>
      </c>
    </row>
    <row r="75" spans="5:30" x14ac:dyDescent="0.25">
      <c r="E75">
        <v>78</v>
      </c>
      <c r="F75">
        <v>525</v>
      </c>
      <c r="G75">
        <v>1225</v>
      </c>
      <c r="H75">
        <v>3884</v>
      </c>
      <c r="I75">
        <v>12628</v>
      </c>
      <c r="J75">
        <v>23610</v>
      </c>
      <c r="K75">
        <v>22811</v>
      </c>
      <c r="L75">
        <v>16288</v>
      </c>
      <c r="M75">
        <v>11675</v>
      </c>
      <c r="N75">
        <v>5241</v>
      </c>
      <c r="O75">
        <v>3400</v>
      </c>
      <c r="P75">
        <v>1805</v>
      </c>
      <c r="Q75">
        <v>1206</v>
      </c>
      <c r="R75">
        <v>1274</v>
      </c>
      <c r="S75">
        <v>1383</v>
      </c>
      <c r="T75">
        <v>264</v>
      </c>
      <c r="U75">
        <v>155</v>
      </c>
      <c r="V75">
        <v>366</v>
      </c>
      <c r="W75">
        <v>260</v>
      </c>
      <c r="X75">
        <v>89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5:30" x14ac:dyDescent="0.25">
      <c r="E76">
        <v>151</v>
      </c>
      <c r="F76">
        <v>1099</v>
      </c>
      <c r="G76">
        <v>3281</v>
      </c>
      <c r="H76">
        <v>6110</v>
      </c>
      <c r="I76">
        <v>21675</v>
      </c>
      <c r="J76">
        <v>42416</v>
      </c>
      <c r="K76">
        <v>53084</v>
      </c>
      <c r="L76">
        <v>45481</v>
      </c>
      <c r="M76">
        <v>31157</v>
      </c>
      <c r="N76">
        <v>17879</v>
      </c>
      <c r="O76">
        <v>10840</v>
      </c>
      <c r="P76">
        <v>4933</v>
      </c>
      <c r="Q76">
        <v>4066</v>
      </c>
      <c r="R76">
        <v>3889</v>
      </c>
      <c r="S76">
        <v>4254</v>
      </c>
      <c r="T76">
        <v>1179</v>
      </c>
      <c r="U76">
        <v>1874</v>
      </c>
      <c r="V76">
        <v>1684</v>
      </c>
      <c r="W76">
        <v>579</v>
      </c>
      <c r="X76">
        <v>582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5:30" x14ac:dyDescent="0.25">
      <c r="E77">
        <v>222</v>
      </c>
      <c r="F77">
        <v>1242</v>
      </c>
      <c r="G77">
        <v>1912</v>
      </c>
      <c r="H77">
        <v>3132</v>
      </c>
      <c r="I77">
        <v>13731</v>
      </c>
      <c r="J77">
        <v>24029</v>
      </c>
      <c r="K77">
        <v>32459</v>
      </c>
      <c r="L77">
        <v>27976</v>
      </c>
      <c r="M77">
        <v>18692</v>
      </c>
      <c r="N77">
        <v>10724</v>
      </c>
      <c r="O77">
        <v>6289</v>
      </c>
      <c r="P77">
        <v>3277</v>
      </c>
      <c r="Q77">
        <v>2762</v>
      </c>
      <c r="R77">
        <v>2707</v>
      </c>
      <c r="S77">
        <v>1310</v>
      </c>
      <c r="T77">
        <v>1384</v>
      </c>
      <c r="U77">
        <v>3310</v>
      </c>
      <c r="V77">
        <v>679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5:30" x14ac:dyDescent="0.25">
      <c r="E78">
        <v>94</v>
      </c>
      <c r="F78">
        <v>1259</v>
      </c>
      <c r="G78">
        <v>9725</v>
      </c>
      <c r="H78">
        <v>16783</v>
      </c>
      <c r="I78">
        <v>54198</v>
      </c>
      <c r="J78">
        <v>86147</v>
      </c>
      <c r="K78">
        <v>95736</v>
      </c>
      <c r="L78">
        <v>68751</v>
      </c>
      <c r="M78">
        <v>41393</v>
      </c>
      <c r="N78">
        <v>19846</v>
      </c>
      <c r="O78">
        <v>10752</v>
      </c>
      <c r="P78">
        <v>5613</v>
      </c>
      <c r="Q78">
        <v>4692</v>
      </c>
      <c r="R78">
        <v>4564</v>
      </c>
      <c r="S78">
        <v>2208</v>
      </c>
      <c r="T78">
        <v>1207</v>
      </c>
      <c r="U78">
        <v>3018</v>
      </c>
      <c r="V78">
        <v>1144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5:30" x14ac:dyDescent="0.25">
      <c r="E79">
        <v>64</v>
      </c>
      <c r="F79">
        <v>747</v>
      </c>
      <c r="G79">
        <v>4566</v>
      </c>
      <c r="H79">
        <v>7746</v>
      </c>
      <c r="I79">
        <v>32505</v>
      </c>
      <c r="J79">
        <v>52200</v>
      </c>
      <c r="K79">
        <v>55762</v>
      </c>
      <c r="L79">
        <v>38368</v>
      </c>
      <c r="M79">
        <v>22431</v>
      </c>
      <c r="N79">
        <v>10200</v>
      </c>
      <c r="O79">
        <v>5699</v>
      </c>
      <c r="P79">
        <v>2964</v>
      </c>
      <c r="Q79">
        <v>2532</v>
      </c>
      <c r="R79">
        <v>2765</v>
      </c>
      <c r="S79">
        <v>1277</v>
      </c>
      <c r="T79">
        <v>1239</v>
      </c>
      <c r="U79">
        <v>2773</v>
      </c>
      <c r="V79">
        <v>688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2" spans="5:30" x14ac:dyDescent="0.25">
      <c r="E82">
        <f>E48/1000</f>
        <v>0.42399999999999999</v>
      </c>
      <c r="F82" s="5">
        <f t="shared" ref="F82:AD82" si="4">F48/1000</f>
        <v>15.702999999999999</v>
      </c>
      <c r="G82" s="5">
        <f t="shared" si="4"/>
        <v>77.891999999999996</v>
      </c>
      <c r="H82" s="5">
        <f t="shared" si="4"/>
        <v>157.86600000000001</v>
      </c>
      <c r="I82" s="5">
        <f t="shared" si="4"/>
        <v>197.65</v>
      </c>
      <c r="J82" s="5">
        <f t="shared" si="4"/>
        <v>171.15199999999999</v>
      </c>
      <c r="K82" s="5">
        <f t="shared" si="4"/>
        <v>129.434</v>
      </c>
      <c r="L82" s="5">
        <f t="shared" si="4"/>
        <v>92.018000000000001</v>
      </c>
      <c r="M82" s="5">
        <f t="shared" si="4"/>
        <v>67.266000000000005</v>
      </c>
      <c r="N82" s="5">
        <f t="shared" si="4"/>
        <v>41.408000000000001</v>
      </c>
      <c r="O82" s="5">
        <f t="shared" si="4"/>
        <v>22.658000000000001</v>
      </c>
      <c r="P82" s="5">
        <f t="shared" si="4"/>
        <v>15.289</v>
      </c>
      <c r="Q82" s="5">
        <f t="shared" si="4"/>
        <v>9.0350000000000001</v>
      </c>
      <c r="R82" s="5">
        <f t="shared" si="4"/>
        <v>5.6239999999999997</v>
      </c>
      <c r="S82" s="5">
        <f t="shared" si="4"/>
        <v>3.4140000000000001</v>
      </c>
      <c r="T82" s="5">
        <f t="shared" si="4"/>
        <v>2.1120000000000001</v>
      </c>
      <c r="U82" s="5">
        <f t="shared" si="4"/>
        <v>1.9890000000000001</v>
      </c>
      <c r="V82" s="5">
        <f t="shared" si="4"/>
        <v>1.1839999999999999</v>
      </c>
      <c r="W82" s="5">
        <f t="shared" si="4"/>
        <v>0.34499999999999997</v>
      </c>
      <c r="X82" s="5">
        <f t="shared" si="4"/>
        <v>0.24099999999999999</v>
      </c>
      <c r="Y82" s="5">
        <f t="shared" si="4"/>
        <v>0.23100000000000001</v>
      </c>
      <c r="Z82" s="5">
        <f t="shared" si="4"/>
        <v>0.35199999999999998</v>
      </c>
      <c r="AA82" s="5">
        <f t="shared" si="4"/>
        <v>6.9000000000000006E-2</v>
      </c>
      <c r="AB82" s="5">
        <f t="shared" si="4"/>
        <v>4.2999999999999997E-2</v>
      </c>
      <c r="AC82" s="5">
        <f t="shared" si="4"/>
        <v>0.26500000000000001</v>
      </c>
      <c r="AD82" s="5">
        <f t="shared" si="4"/>
        <v>0.216</v>
      </c>
    </row>
    <row r="83" spans="5:30" x14ac:dyDescent="0.25">
      <c r="E83" s="5">
        <f t="shared" ref="E83:AD83" si="5">E49/1000</f>
        <v>1.718</v>
      </c>
      <c r="F83" s="5">
        <f t="shared" si="5"/>
        <v>20.881</v>
      </c>
      <c r="G83" s="5">
        <f t="shared" si="5"/>
        <v>53.402999999999999</v>
      </c>
      <c r="H83" s="5">
        <f t="shared" si="5"/>
        <v>119.40600000000001</v>
      </c>
      <c r="I83" s="5">
        <f t="shared" si="5"/>
        <v>109.405</v>
      </c>
      <c r="J83" s="5">
        <f t="shared" si="5"/>
        <v>82.174999999999997</v>
      </c>
      <c r="K83" s="5">
        <f t="shared" si="5"/>
        <v>64.182000000000002</v>
      </c>
      <c r="L83" s="5">
        <f t="shared" si="5"/>
        <v>48.13</v>
      </c>
      <c r="M83" s="5">
        <f t="shared" si="5"/>
        <v>40.808</v>
      </c>
      <c r="N83" s="5">
        <f t="shared" si="5"/>
        <v>33.542000000000002</v>
      </c>
      <c r="O83" s="5">
        <f t="shared" si="5"/>
        <v>24.904</v>
      </c>
      <c r="P83" s="5">
        <f t="shared" si="5"/>
        <v>19.66</v>
      </c>
      <c r="Q83" s="5">
        <f t="shared" si="5"/>
        <v>13.441000000000001</v>
      </c>
      <c r="R83" s="5">
        <f t="shared" si="5"/>
        <v>9.9749999999999996</v>
      </c>
      <c r="S83" s="5">
        <f t="shared" si="5"/>
        <v>7.1619999999999999</v>
      </c>
      <c r="T83" s="5">
        <f t="shared" si="5"/>
        <v>5.0579999999999998</v>
      </c>
      <c r="U83" s="5">
        <f t="shared" si="5"/>
        <v>3.7610000000000001</v>
      </c>
      <c r="V83" s="5">
        <f t="shared" si="5"/>
        <v>2.056</v>
      </c>
      <c r="W83" s="5">
        <f t="shared" si="5"/>
        <v>0.51700000000000002</v>
      </c>
      <c r="X83" s="5">
        <f t="shared" si="5"/>
        <v>0.625</v>
      </c>
      <c r="Y83" s="5">
        <f t="shared" si="5"/>
        <v>1.0620000000000001</v>
      </c>
      <c r="Z83" s="5">
        <f t="shared" si="5"/>
        <v>0.86499999999999999</v>
      </c>
      <c r="AA83" s="5">
        <f t="shared" si="5"/>
        <v>0.41699999999999998</v>
      </c>
      <c r="AB83" s="5">
        <f t="shared" si="5"/>
        <v>0.159</v>
      </c>
      <c r="AC83" s="5">
        <f t="shared" si="5"/>
        <v>0.501</v>
      </c>
      <c r="AD83" s="5">
        <f t="shared" si="5"/>
        <v>0.70399999999999996</v>
      </c>
    </row>
    <row r="84" spans="5:30" x14ac:dyDescent="0.25">
      <c r="E84" s="5">
        <f t="shared" ref="E84:AD84" si="6">E50/1000</f>
        <v>0.23699999999999999</v>
      </c>
      <c r="F84" s="5">
        <f t="shared" si="6"/>
        <v>10.147</v>
      </c>
      <c r="G84" s="5">
        <f t="shared" si="6"/>
        <v>65.938999999999993</v>
      </c>
      <c r="H84" s="5">
        <f t="shared" si="6"/>
        <v>165.40100000000001</v>
      </c>
      <c r="I84" s="5">
        <f t="shared" si="6"/>
        <v>214.858</v>
      </c>
      <c r="J84" s="5">
        <f t="shared" si="6"/>
        <v>226.11199999999999</v>
      </c>
      <c r="K84" s="5">
        <f t="shared" si="6"/>
        <v>186.85499999999999</v>
      </c>
      <c r="L84" s="5">
        <f t="shared" si="6"/>
        <v>125.47799999999999</v>
      </c>
      <c r="M84" s="5">
        <f t="shared" si="6"/>
        <v>84.837000000000003</v>
      </c>
      <c r="N84" s="5">
        <f t="shared" si="6"/>
        <v>48.216000000000001</v>
      </c>
      <c r="O84" s="5">
        <f t="shared" si="6"/>
        <v>24.437999999999999</v>
      </c>
      <c r="P84" s="5">
        <f t="shared" si="6"/>
        <v>15.92</v>
      </c>
      <c r="Q84" s="5">
        <f t="shared" si="6"/>
        <v>9.4030000000000005</v>
      </c>
      <c r="R84" s="5">
        <f t="shared" si="6"/>
        <v>6.8159999999999998</v>
      </c>
      <c r="S84" s="5">
        <f t="shared" si="6"/>
        <v>6.2990000000000004</v>
      </c>
      <c r="T84" s="5">
        <f t="shared" si="6"/>
        <v>6.1779999999999999</v>
      </c>
      <c r="U84" s="5">
        <f t="shared" si="6"/>
        <v>2.742</v>
      </c>
      <c r="V84" s="5">
        <f t="shared" si="6"/>
        <v>1.3879999999999999</v>
      </c>
      <c r="W84" s="5">
        <f t="shared" si="6"/>
        <v>0.36</v>
      </c>
      <c r="X84" s="5">
        <f t="shared" si="6"/>
        <v>0.94599999999999995</v>
      </c>
      <c r="Y84" s="5">
        <f t="shared" si="6"/>
        <v>8.141</v>
      </c>
      <c r="Z84" s="5">
        <f t="shared" si="6"/>
        <v>1.1319999999999999</v>
      </c>
      <c r="AA84" s="5">
        <f t="shared" si="6"/>
        <v>6.7530000000000001</v>
      </c>
      <c r="AB84" s="5">
        <f t="shared" si="6"/>
        <v>0.65600000000000003</v>
      </c>
      <c r="AC84" s="5">
        <f t="shared" si="6"/>
        <v>0.36599999999999999</v>
      </c>
      <c r="AD84" s="5">
        <f t="shared" si="6"/>
        <v>2.0249999999999999</v>
      </c>
    </row>
    <row r="85" spans="5:30" x14ac:dyDescent="0.25">
      <c r="E85" s="5">
        <f t="shared" ref="E85:AD85" si="7">E51/1000</f>
        <v>0.31</v>
      </c>
      <c r="F85" s="5">
        <f t="shared" si="7"/>
        <v>3.2389999999999999</v>
      </c>
      <c r="G85" s="5">
        <f t="shared" si="7"/>
        <v>23.690999999999999</v>
      </c>
      <c r="H85" s="5">
        <f t="shared" si="7"/>
        <v>83.087999999999994</v>
      </c>
      <c r="I85" s="5">
        <f t="shared" si="7"/>
        <v>143.477</v>
      </c>
      <c r="J85" s="5">
        <f t="shared" si="7"/>
        <v>191.81899999999999</v>
      </c>
      <c r="K85" s="5">
        <f t="shared" si="7"/>
        <v>184.76300000000001</v>
      </c>
      <c r="L85" s="5">
        <f t="shared" si="7"/>
        <v>145.434</v>
      </c>
      <c r="M85" s="5">
        <f t="shared" si="7"/>
        <v>107.27</v>
      </c>
      <c r="N85" s="5">
        <f t="shared" si="7"/>
        <v>73.13</v>
      </c>
      <c r="O85" s="5">
        <f t="shared" si="7"/>
        <v>51.524000000000001</v>
      </c>
      <c r="P85" s="5">
        <f t="shared" si="7"/>
        <v>36.935000000000002</v>
      </c>
      <c r="Q85" s="5">
        <f t="shared" si="7"/>
        <v>22.800999999999998</v>
      </c>
      <c r="R85" s="5">
        <f t="shared" si="7"/>
        <v>20.164000000000001</v>
      </c>
      <c r="S85" s="5">
        <f t="shared" si="7"/>
        <v>15.978999999999999</v>
      </c>
      <c r="T85" s="5">
        <f t="shared" si="7"/>
        <v>9.58</v>
      </c>
      <c r="U85" s="5">
        <f t="shared" si="7"/>
        <v>6.8639999999999999</v>
      </c>
      <c r="V85" s="5">
        <f t="shared" si="7"/>
        <v>3.5379999999999998</v>
      </c>
      <c r="W85" s="5">
        <f t="shared" si="7"/>
        <v>0.81599999999999995</v>
      </c>
      <c r="X85" s="5">
        <f t="shared" si="7"/>
        <v>3.24</v>
      </c>
      <c r="Y85" s="5">
        <f t="shared" si="7"/>
        <v>11.525</v>
      </c>
      <c r="Z85" s="5">
        <f t="shared" si="7"/>
        <v>1.7010000000000001</v>
      </c>
      <c r="AA85" s="5">
        <f t="shared" si="7"/>
        <v>5.4169999999999998</v>
      </c>
      <c r="AB85" s="5">
        <f t="shared" si="7"/>
        <v>0.67</v>
      </c>
      <c r="AC85" s="5">
        <f t="shared" si="7"/>
        <v>0.95699999999999996</v>
      </c>
      <c r="AD85" s="5">
        <f t="shared" si="7"/>
        <v>1.0109999999999999</v>
      </c>
    </row>
    <row r="86" spans="5:30" x14ac:dyDescent="0.25">
      <c r="E86" s="5">
        <f t="shared" ref="E86:AD86" si="8">E52/1000</f>
        <v>0.54400000000000004</v>
      </c>
      <c r="F86" s="5">
        <f t="shared" si="8"/>
        <v>5.3109999999999999</v>
      </c>
      <c r="G86" s="5">
        <f t="shared" si="8"/>
        <v>48.518000000000001</v>
      </c>
      <c r="H86" s="5">
        <f t="shared" si="8"/>
        <v>101.76</v>
      </c>
      <c r="I86" s="5">
        <f t="shared" si="8"/>
        <v>152.02199999999999</v>
      </c>
      <c r="J86" s="5">
        <f t="shared" si="8"/>
        <v>132.511</v>
      </c>
      <c r="K86" s="5">
        <f t="shared" si="8"/>
        <v>101.69799999999999</v>
      </c>
      <c r="L86" s="5">
        <f t="shared" si="8"/>
        <v>73.954999999999998</v>
      </c>
      <c r="M86" s="5">
        <f t="shared" si="8"/>
        <v>45.991</v>
      </c>
      <c r="N86" s="5">
        <f t="shared" si="8"/>
        <v>24.327000000000002</v>
      </c>
      <c r="O86" s="5">
        <f t="shared" si="8"/>
        <v>18.971</v>
      </c>
      <c r="P86" s="5">
        <f t="shared" si="8"/>
        <v>13.452</v>
      </c>
      <c r="Q86" s="5">
        <f t="shared" si="8"/>
        <v>9.6120000000000001</v>
      </c>
      <c r="R86" s="5">
        <f t="shared" si="8"/>
        <v>7.8179999999999996</v>
      </c>
      <c r="S86" s="5">
        <f t="shared" si="8"/>
        <v>7.7960000000000003</v>
      </c>
      <c r="T86" s="5">
        <f t="shared" si="8"/>
        <v>4.3010000000000002</v>
      </c>
      <c r="U86" s="5">
        <f t="shared" si="8"/>
        <v>2.899</v>
      </c>
      <c r="V86" s="5">
        <f t="shared" si="8"/>
        <v>2.1219999999999999</v>
      </c>
      <c r="W86" s="5">
        <f t="shared" si="8"/>
        <v>0.33900000000000002</v>
      </c>
      <c r="X86" s="5">
        <f t="shared" si="8"/>
        <v>0.76600000000000001</v>
      </c>
      <c r="Y86" s="5">
        <f t="shared" si="8"/>
        <v>1.496</v>
      </c>
      <c r="Z86" s="5">
        <f t="shared" si="8"/>
        <v>0.63200000000000001</v>
      </c>
      <c r="AA86" s="5">
        <f t="shared" si="8"/>
        <v>0.73699999999999999</v>
      </c>
      <c r="AB86" s="5">
        <f t="shared" si="8"/>
        <v>0.20699999999999999</v>
      </c>
      <c r="AC86" s="5">
        <f t="shared" si="8"/>
        <v>0.47599999999999998</v>
      </c>
      <c r="AD86" s="5">
        <f t="shared" si="8"/>
        <v>0.18099999999999999</v>
      </c>
    </row>
    <row r="87" spans="5:30" x14ac:dyDescent="0.25">
      <c r="E87" s="5">
        <f t="shared" ref="E87:AD87" si="9">E53/1000</f>
        <v>1.036</v>
      </c>
      <c r="F87" s="5">
        <f t="shared" si="9"/>
        <v>8.1630000000000003</v>
      </c>
      <c r="G87" s="5">
        <f t="shared" si="9"/>
        <v>45.064999999999998</v>
      </c>
      <c r="H87" s="5">
        <f t="shared" si="9"/>
        <v>103.509</v>
      </c>
      <c r="I87" s="5">
        <f t="shared" si="9"/>
        <v>128.06299999999999</v>
      </c>
      <c r="J87" s="5">
        <f t="shared" si="9"/>
        <v>94.364000000000004</v>
      </c>
      <c r="K87" s="5">
        <f t="shared" si="9"/>
        <v>66.915999999999997</v>
      </c>
      <c r="L87" s="5">
        <f t="shared" si="9"/>
        <v>53.914999999999999</v>
      </c>
      <c r="M87" s="5">
        <f t="shared" si="9"/>
        <v>35.375</v>
      </c>
      <c r="N87" s="5">
        <f t="shared" si="9"/>
        <v>21.76</v>
      </c>
      <c r="O87" s="5">
        <f t="shared" si="9"/>
        <v>16.23</v>
      </c>
      <c r="P87" s="5">
        <f t="shared" si="9"/>
        <v>12.622999999999999</v>
      </c>
      <c r="Q87" s="5">
        <f t="shared" si="9"/>
        <v>10.108000000000001</v>
      </c>
      <c r="R87" s="5">
        <f t="shared" si="9"/>
        <v>8.1069999999999993</v>
      </c>
      <c r="S87" s="5">
        <f t="shared" si="9"/>
        <v>7.8140000000000001</v>
      </c>
      <c r="T87" s="5">
        <f t="shared" si="9"/>
        <v>3.8380000000000001</v>
      </c>
      <c r="U87" s="5">
        <f t="shared" si="9"/>
        <v>3.2029999999999998</v>
      </c>
      <c r="V87" s="5">
        <f t="shared" si="9"/>
        <v>2.2069999999999999</v>
      </c>
      <c r="W87" s="5">
        <f t="shared" si="9"/>
        <v>0.66900000000000004</v>
      </c>
      <c r="X87" s="5">
        <f t="shared" si="9"/>
        <v>0.83599999999999997</v>
      </c>
      <c r="Y87" s="5">
        <f t="shared" si="9"/>
        <v>1.72</v>
      </c>
      <c r="Z87" s="5">
        <f t="shared" si="9"/>
        <v>0.71599999999999997</v>
      </c>
      <c r="AA87" s="5">
        <f t="shared" si="9"/>
        <v>0.997</v>
      </c>
      <c r="AB87" s="5">
        <f t="shared" si="9"/>
        <v>0.18099999999999999</v>
      </c>
      <c r="AC87" s="5">
        <f t="shared" si="9"/>
        <v>0.45500000000000002</v>
      </c>
      <c r="AD87" s="5">
        <f t="shared" si="9"/>
        <v>0.38</v>
      </c>
    </row>
    <row r="88" spans="5:30" x14ac:dyDescent="0.25">
      <c r="E88" s="5">
        <f t="shared" ref="E88:AD88" si="10">E54/1000</f>
        <v>0.14899999999999999</v>
      </c>
      <c r="F88" s="5">
        <f t="shared" si="10"/>
        <v>1.1619999999999999</v>
      </c>
      <c r="G88" s="5">
        <f t="shared" si="10"/>
        <v>25.747</v>
      </c>
      <c r="H88" s="5">
        <f t="shared" si="10"/>
        <v>72.161000000000001</v>
      </c>
      <c r="I88" s="5">
        <f t="shared" si="10"/>
        <v>109.892</v>
      </c>
      <c r="J88" s="5">
        <f t="shared" si="10"/>
        <v>91.093999999999994</v>
      </c>
      <c r="K88" s="5">
        <f t="shared" si="10"/>
        <v>68.632999999999996</v>
      </c>
      <c r="L88" s="5">
        <f t="shared" si="10"/>
        <v>50.351999999999997</v>
      </c>
      <c r="M88" s="5">
        <f t="shared" si="10"/>
        <v>33.692</v>
      </c>
      <c r="N88" s="5">
        <f t="shared" si="10"/>
        <v>17.620999999999999</v>
      </c>
      <c r="O88" s="5">
        <f t="shared" si="10"/>
        <v>11.657999999999999</v>
      </c>
      <c r="P88" s="5">
        <f t="shared" si="10"/>
        <v>8.516</v>
      </c>
      <c r="Q88" s="5">
        <f t="shared" si="10"/>
        <v>7.0389999999999997</v>
      </c>
      <c r="R88" s="5">
        <f t="shared" si="10"/>
        <v>6.3760000000000003</v>
      </c>
      <c r="S88" s="5">
        <f t="shared" si="10"/>
        <v>5.52</v>
      </c>
      <c r="T88" s="5">
        <f t="shared" si="10"/>
        <v>2.6779999999999999</v>
      </c>
      <c r="U88" s="5">
        <f t="shared" si="10"/>
        <v>3.6720000000000002</v>
      </c>
      <c r="V88" s="5">
        <f t="shared" si="10"/>
        <v>2.8149999999999999</v>
      </c>
      <c r="W88" s="5">
        <f t="shared" si="10"/>
        <v>0.89500000000000002</v>
      </c>
      <c r="X88" s="5">
        <f t="shared" si="10"/>
        <v>1.034</v>
      </c>
      <c r="Y88" s="5">
        <f t="shared" si="10"/>
        <v>1.2030000000000001</v>
      </c>
      <c r="Z88" s="5">
        <f t="shared" si="10"/>
        <v>0.48399999999999999</v>
      </c>
      <c r="AA88" s="5">
        <f t="shared" si="10"/>
        <v>1.01</v>
      </c>
      <c r="AB88" s="5">
        <f t="shared" si="10"/>
        <v>0.45500000000000002</v>
      </c>
      <c r="AC88" s="5">
        <f t="shared" si="10"/>
        <v>0.38100000000000001</v>
      </c>
      <c r="AD88" s="5">
        <f t="shared" si="10"/>
        <v>0</v>
      </c>
    </row>
    <row r="89" spans="5:30" x14ac:dyDescent="0.25">
      <c r="E89" s="5">
        <f t="shared" ref="E89:AD89" si="11">E55/1000</f>
        <v>0</v>
      </c>
      <c r="F89" s="5">
        <f t="shared" si="11"/>
        <v>1.0960000000000001</v>
      </c>
      <c r="G89" s="5">
        <f t="shared" si="11"/>
        <v>39.329000000000001</v>
      </c>
      <c r="H89" s="5">
        <f t="shared" si="11"/>
        <v>83.356999999999999</v>
      </c>
      <c r="I89" s="5">
        <f t="shared" si="11"/>
        <v>115.21</v>
      </c>
      <c r="J89" s="5">
        <f t="shared" si="11"/>
        <v>118.408</v>
      </c>
      <c r="K89" s="5">
        <f t="shared" si="11"/>
        <v>91.441000000000003</v>
      </c>
      <c r="L89" s="5">
        <f t="shared" si="11"/>
        <v>65.402000000000001</v>
      </c>
      <c r="M89" s="5">
        <f t="shared" si="11"/>
        <v>38.984000000000002</v>
      </c>
      <c r="N89" s="5">
        <f t="shared" si="11"/>
        <v>22.742000000000001</v>
      </c>
      <c r="O89" s="5">
        <f t="shared" si="11"/>
        <v>15.46</v>
      </c>
      <c r="P89" s="5">
        <f t="shared" si="11"/>
        <v>11.061</v>
      </c>
      <c r="Q89" s="5">
        <f t="shared" si="11"/>
        <v>9.5380000000000003</v>
      </c>
      <c r="R89" s="5">
        <f t="shared" si="11"/>
        <v>7.1109999999999998</v>
      </c>
      <c r="S89" s="5">
        <f t="shared" si="11"/>
        <v>5.57</v>
      </c>
      <c r="T89" s="5">
        <f t="shared" si="11"/>
        <v>2.9249999999999998</v>
      </c>
      <c r="U89" s="5">
        <f t="shared" si="11"/>
        <v>2.504</v>
      </c>
      <c r="V89" s="5">
        <f t="shared" si="11"/>
        <v>2.6040000000000001</v>
      </c>
      <c r="W89" s="5">
        <f t="shared" si="11"/>
        <v>1.2789999999999999</v>
      </c>
      <c r="X89" s="5">
        <f t="shared" si="11"/>
        <v>0.91900000000000004</v>
      </c>
      <c r="Y89" s="5">
        <f t="shared" si="11"/>
        <v>3.5999999999999997E-2</v>
      </c>
      <c r="Z89" s="5">
        <f t="shared" si="11"/>
        <v>0.26600000000000001</v>
      </c>
      <c r="AA89" s="5">
        <f t="shared" si="11"/>
        <v>0.13500000000000001</v>
      </c>
      <c r="AB89" s="5">
        <f t="shared" si="11"/>
        <v>0.13400000000000001</v>
      </c>
      <c r="AC89" s="5">
        <f t="shared" si="11"/>
        <v>0</v>
      </c>
      <c r="AD89" s="5">
        <f t="shared" si="11"/>
        <v>0</v>
      </c>
    </row>
    <row r="90" spans="5:30" x14ac:dyDescent="0.25">
      <c r="E90" s="5">
        <f t="shared" ref="E90:AD90" si="12">E56/1000</f>
        <v>1.4E-2</v>
      </c>
      <c r="F90" s="5">
        <f t="shared" si="12"/>
        <v>0.61899999999999999</v>
      </c>
      <c r="G90" s="5">
        <f t="shared" si="12"/>
        <v>18.292000000000002</v>
      </c>
      <c r="H90" s="5">
        <f t="shared" si="12"/>
        <v>50.738</v>
      </c>
      <c r="I90" s="5">
        <f t="shared" si="12"/>
        <v>102.108</v>
      </c>
      <c r="J90" s="5">
        <f t="shared" si="12"/>
        <v>109.377</v>
      </c>
      <c r="K90" s="5">
        <f t="shared" si="12"/>
        <v>76.983999999999995</v>
      </c>
      <c r="L90" s="5">
        <f t="shared" si="12"/>
        <v>62.540999999999997</v>
      </c>
      <c r="M90" s="5">
        <f t="shared" si="12"/>
        <v>35.369</v>
      </c>
      <c r="N90" s="5">
        <f t="shared" si="12"/>
        <v>22.129000000000001</v>
      </c>
      <c r="O90" s="5">
        <f t="shared" si="12"/>
        <v>14.917999999999999</v>
      </c>
      <c r="P90" s="5">
        <f t="shared" si="12"/>
        <v>9.4610000000000003</v>
      </c>
      <c r="Q90" s="5">
        <f t="shared" si="12"/>
        <v>7.891</v>
      </c>
      <c r="R90" s="5">
        <f t="shared" si="12"/>
        <v>5.4809999999999999</v>
      </c>
      <c r="S90" s="5">
        <f t="shared" si="12"/>
        <v>3.8149999999999999</v>
      </c>
      <c r="T90" s="5">
        <f t="shared" si="12"/>
        <v>2.4740000000000002</v>
      </c>
      <c r="U90" s="5">
        <f t="shared" si="12"/>
        <v>2.1070000000000002</v>
      </c>
      <c r="V90" s="5">
        <f t="shared" si="12"/>
        <v>2.4780000000000002</v>
      </c>
      <c r="W90" s="5">
        <f t="shared" si="12"/>
        <v>1.494</v>
      </c>
      <c r="X90" s="5">
        <f t="shared" si="12"/>
        <v>0.73499999999999999</v>
      </c>
      <c r="Y90" s="5">
        <f t="shared" si="12"/>
        <v>0.50700000000000001</v>
      </c>
      <c r="Z90" s="5">
        <f t="shared" si="12"/>
        <v>0.16300000000000001</v>
      </c>
      <c r="AA90" s="5">
        <f t="shared" si="12"/>
        <v>0.189</v>
      </c>
      <c r="AB90" s="5">
        <f t="shared" si="12"/>
        <v>0.216</v>
      </c>
      <c r="AC90" s="5">
        <f t="shared" si="12"/>
        <v>0</v>
      </c>
      <c r="AD90" s="5">
        <f t="shared" si="12"/>
        <v>0</v>
      </c>
    </row>
    <row r="91" spans="5:30" x14ac:dyDescent="0.25">
      <c r="E91" s="5">
        <f t="shared" ref="E91:AD91" si="13">E57/1000</f>
        <v>0</v>
      </c>
      <c r="F91" s="5">
        <f t="shared" si="13"/>
        <v>2.9580000000000002</v>
      </c>
      <c r="G91" s="5">
        <f t="shared" si="13"/>
        <v>14.263999999999999</v>
      </c>
      <c r="H91" s="5">
        <f t="shared" si="13"/>
        <v>53.162999999999997</v>
      </c>
      <c r="I91" s="5">
        <f t="shared" si="13"/>
        <v>82.111000000000004</v>
      </c>
      <c r="J91" s="5">
        <f t="shared" si="13"/>
        <v>89.602999999999994</v>
      </c>
      <c r="K91" s="5">
        <f t="shared" si="13"/>
        <v>65.186999999999998</v>
      </c>
      <c r="L91" s="5">
        <f t="shared" si="13"/>
        <v>49.061999999999998</v>
      </c>
      <c r="M91" s="5">
        <f t="shared" si="13"/>
        <v>25.117000000000001</v>
      </c>
      <c r="N91" s="5">
        <f t="shared" si="13"/>
        <v>19.486999999999998</v>
      </c>
      <c r="O91" s="5">
        <f t="shared" si="13"/>
        <v>9.8209999999999997</v>
      </c>
      <c r="P91" s="5">
        <f t="shared" si="13"/>
        <v>6.5140000000000002</v>
      </c>
      <c r="Q91" s="5">
        <f t="shared" si="13"/>
        <v>4.8890000000000002</v>
      </c>
      <c r="R91" s="5">
        <f t="shared" si="13"/>
        <v>3.1659999999999999</v>
      </c>
      <c r="S91" s="5">
        <f t="shared" si="13"/>
        <v>1.8660000000000001</v>
      </c>
      <c r="T91" s="5">
        <f t="shared" si="13"/>
        <v>1.258</v>
      </c>
      <c r="U91" s="5">
        <f t="shared" si="13"/>
        <v>1.234</v>
      </c>
      <c r="V91" s="5">
        <f t="shared" si="13"/>
        <v>1.429</v>
      </c>
      <c r="W91" s="5">
        <f t="shared" si="13"/>
        <v>0.9</v>
      </c>
      <c r="X91" s="5">
        <f t="shared" si="13"/>
        <v>0.66100000000000003</v>
      </c>
      <c r="Y91" s="5">
        <f t="shared" si="13"/>
        <v>1.36</v>
      </c>
      <c r="Z91" s="5">
        <f t="shared" si="13"/>
        <v>0.21</v>
      </c>
      <c r="AA91" s="5">
        <f t="shared" si="13"/>
        <v>0.38400000000000001</v>
      </c>
      <c r="AB91" s="5">
        <f t="shared" si="13"/>
        <v>0</v>
      </c>
      <c r="AC91" s="5">
        <f t="shared" si="13"/>
        <v>0</v>
      </c>
      <c r="AD91" s="5">
        <f t="shared" si="13"/>
        <v>0</v>
      </c>
    </row>
    <row r="92" spans="5:30" x14ac:dyDescent="0.25">
      <c r="E92" s="5">
        <f t="shared" ref="E92:AD92" si="14">E58/1000</f>
        <v>0</v>
      </c>
      <c r="F92" s="5">
        <f t="shared" si="14"/>
        <v>0.57099999999999995</v>
      </c>
      <c r="G92" s="5">
        <f t="shared" si="14"/>
        <v>12.157999999999999</v>
      </c>
      <c r="H92" s="5">
        <f t="shared" si="14"/>
        <v>39.648000000000003</v>
      </c>
      <c r="I92" s="5">
        <f t="shared" si="14"/>
        <v>65.769000000000005</v>
      </c>
      <c r="J92" s="5">
        <f t="shared" si="14"/>
        <v>55.026000000000003</v>
      </c>
      <c r="K92" s="5">
        <f t="shared" si="14"/>
        <v>33.636000000000003</v>
      </c>
      <c r="L92" s="5">
        <f t="shared" si="14"/>
        <v>22.677</v>
      </c>
      <c r="M92" s="5">
        <f t="shared" si="14"/>
        <v>9.1479999999999997</v>
      </c>
      <c r="N92" s="5">
        <f t="shared" si="14"/>
        <v>7.0739999999999998</v>
      </c>
      <c r="O92" s="5">
        <f t="shared" si="14"/>
        <v>3.4340000000000002</v>
      </c>
      <c r="P92" s="5">
        <f t="shared" si="14"/>
        <v>2.492</v>
      </c>
      <c r="Q92" s="5">
        <f t="shared" si="14"/>
        <v>1.8859999999999999</v>
      </c>
      <c r="R92" s="5">
        <f t="shared" si="14"/>
        <v>1.331</v>
      </c>
      <c r="S92" s="5">
        <f t="shared" si="14"/>
        <v>0.91100000000000003</v>
      </c>
      <c r="T92" s="5">
        <f t="shared" si="14"/>
        <v>0.8</v>
      </c>
      <c r="U92" s="5">
        <f t="shared" si="14"/>
        <v>0.624</v>
      </c>
      <c r="V92" s="5">
        <f t="shared" si="14"/>
        <v>0.66900000000000004</v>
      </c>
      <c r="W92" s="5">
        <f t="shared" si="14"/>
        <v>0.41699999999999998</v>
      </c>
      <c r="X92" s="5">
        <f t="shared" si="14"/>
        <v>0.254</v>
      </c>
      <c r="Y92" s="5">
        <f t="shared" si="14"/>
        <v>4.9000000000000002E-2</v>
      </c>
      <c r="Z92" s="5">
        <f t="shared" si="14"/>
        <v>0</v>
      </c>
      <c r="AA92" s="5">
        <f t="shared" si="14"/>
        <v>0</v>
      </c>
      <c r="AB92" s="5">
        <f t="shared" si="14"/>
        <v>0</v>
      </c>
      <c r="AC92" s="5">
        <f t="shared" si="14"/>
        <v>0</v>
      </c>
      <c r="AD92" s="5">
        <f t="shared" si="14"/>
        <v>0</v>
      </c>
    </row>
    <row r="93" spans="5:30" x14ac:dyDescent="0.25">
      <c r="E93" s="5">
        <f t="shared" ref="E93:AD93" si="15">E59/1000</f>
        <v>8.9999999999999993E-3</v>
      </c>
      <c r="F93" s="5">
        <f t="shared" si="15"/>
        <v>0.54200000000000004</v>
      </c>
      <c r="G93" s="5">
        <f t="shared" si="15"/>
        <v>8.0630000000000006</v>
      </c>
      <c r="H93" s="5">
        <f t="shared" si="15"/>
        <v>28.646000000000001</v>
      </c>
      <c r="I93" s="5">
        <f t="shared" si="15"/>
        <v>43.503</v>
      </c>
      <c r="J93" s="5">
        <f t="shared" si="15"/>
        <v>34.692999999999998</v>
      </c>
      <c r="K93" s="5">
        <f t="shared" si="15"/>
        <v>20.733000000000001</v>
      </c>
      <c r="L93" s="5">
        <f t="shared" si="15"/>
        <v>20.013999999999999</v>
      </c>
      <c r="M93" s="5">
        <f t="shared" si="15"/>
        <v>12.715999999999999</v>
      </c>
      <c r="N93" s="5">
        <f t="shared" si="15"/>
        <v>9.2159999999999993</v>
      </c>
      <c r="O93" s="5">
        <f t="shared" si="15"/>
        <v>4.4130000000000003</v>
      </c>
      <c r="P93" s="5">
        <f t="shared" si="15"/>
        <v>3.883</v>
      </c>
      <c r="Q93" s="5">
        <f t="shared" si="15"/>
        <v>2.9180000000000001</v>
      </c>
      <c r="R93" s="5">
        <f t="shared" si="15"/>
        <v>1.452</v>
      </c>
      <c r="S93" s="5">
        <f t="shared" si="15"/>
        <v>1.54</v>
      </c>
      <c r="T93" s="5">
        <f t="shared" si="15"/>
        <v>1.347</v>
      </c>
      <c r="U93" s="5">
        <f t="shared" si="15"/>
        <v>0.70599999999999996</v>
      </c>
      <c r="V93" s="5">
        <f t="shared" si="15"/>
        <v>0.68</v>
      </c>
      <c r="W93" s="5">
        <f t="shared" si="15"/>
        <v>0.44900000000000001</v>
      </c>
      <c r="X93" s="5">
        <f t="shared" si="15"/>
        <v>0.14599999999999999</v>
      </c>
      <c r="Y93" s="5">
        <f t="shared" si="15"/>
        <v>0.06</v>
      </c>
      <c r="Z93" s="5">
        <f t="shared" si="15"/>
        <v>0</v>
      </c>
      <c r="AA93" s="5">
        <f t="shared" si="15"/>
        <v>0</v>
      </c>
      <c r="AB93" s="5">
        <f t="shared" si="15"/>
        <v>0</v>
      </c>
      <c r="AC93" s="5">
        <f t="shared" si="15"/>
        <v>0</v>
      </c>
      <c r="AD93" s="5">
        <f t="shared" si="15"/>
        <v>0</v>
      </c>
    </row>
    <row r="94" spans="5:30" x14ac:dyDescent="0.25">
      <c r="E94" s="5">
        <f t="shared" ref="E94:AD94" si="16">E60/1000</f>
        <v>5.0000000000000001E-3</v>
      </c>
      <c r="F94" s="5">
        <f t="shared" si="16"/>
        <v>0.44</v>
      </c>
      <c r="G94" s="5">
        <f t="shared" si="16"/>
        <v>4.859</v>
      </c>
      <c r="H94" s="5">
        <f t="shared" si="16"/>
        <v>20.795000000000002</v>
      </c>
      <c r="I94" s="5">
        <f t="shared" si="16"/>
        <v>34.941000000000003</v>
      </c>
      <c r="J94" s="5">
        <f t="shared" si="16"/>
        <v>24.864000000000001</v>
      </c>
      <c r="K94" s="5">
        <f t="shared" si="16"/>
        <v>14.653</v>
      </c>
      <c r="L94" s="5">
        <f t="shared" si="16"/>
        <v>12.176</v>
      </c>
      <c r="M94" s="5">
        <f t="shared" si="16"/>
        <v>5.125</v>
      </c>
      <c r="N94" s="5">
        <f t="shared" si="16"/>
        <v>3.266</v>
      </c>
      <c r="O94" s="5">
        <f t="shared" si="16"/>
        <v>1.137</v>
      </c>
      <c r="P94" s="5">
        <f t="shared" si="16"/>
        <v>0.84299999999999997</v>
      </c>
      <c r="Q94" s="5">
        <f t="shared" si="16"/>
        <v>0.56699999999999995</v>
      </c>
      <c r="R94" s="5">
        <f t="shared" si="16"/>
        <v>0.32900000000000001</v>
      </c>
      <c r="S94" s="5">
        <f t="shared" si="16"/>
        <v>0.32600000000000001</v>
      </c>
      <c r="T94" s="5">
        <f t="shared" si="16"/>
        <v>0.27800000000000002</v>
      </c>
      <c r="U94" s="5">
        <f t="shared" si="16"/>
        <v>0.17</v>
      </c>
      <c r="V94" s="5">
        <f t="shared" si="16"/>
        <v>0.109</v>
      </c>
      <c r="W94" s="5">
        <f t="shared" si="16"/>
        <v>4.2999999999999997E-2</v>
      </c>
      <c r="X94" s="5">
        <f t="shared" si="16"/>
        <v>7.6999999999999999E-2</v>
      </c>
      <c r="Y94" s="5">
        <f t="shared" si="16"/>
        <v>2.1000000000000001E-2</v>
      </c>
      <c r="Z94" s="5">
        <f t="shared" si="16"/>
        <v>0</v>
      </c>
      <c r="AA94" s="5">
        <f t="shared" si="16"/>
        <v>0</v>
      </c>
      <c r="AB94" s="5">
        <f t="shared" si="16"/>
        <v>0</v>
      </c>
      <c r="AC94" s="5">
        <f t="shared" si="16"/>
        <v>0</v>
      </c>
      <c r="AD94" s="5">
        <f t="shared" si="16"/>
        <v>0</v>
      </c>
    </row>
    <row r="95" spans="5:30" x14ac:dyDescent="0.25">
      <c r="E95" s="5">
        <f t="shared" ref="E95:AD95" si="17">E61/1000</f>
        <v>7.5999999999999998E-2</v>
      </c>
      <c r="F95" s="5">
        <f t="shared" si="17"/>
        <v>0.58799999999999997</v>
      </c>
      <c r="G95" s="5">
        <f t="shared" si="17"/>
        <v>3.673</v>
      </c>
      <c r="H95" s="5">
        <f t="shared" si="17"/>
        <v>14.712</v>
      </c>
      <c r="I95" s="5">
        <f t="shared" si="17"/>
        <v>26.245000000000001</v>
      </c>
      <c r="J95" s="5">
        <f t="shared" si="17"/>
        <v>19.571000000000002</v>
      </c>
      <c r="K95" s="5">
        <f t="shared" si="17"/>
        <v>11.093999999999999</v>
      </c>
      <c r="L95" s="5">
        <f t="shared" si="17"/>
        <v>8.8559999999999999</v>
      </c>
      <c r="M95" s="5">
        <f t="shared" si="17"/>
        <v>3.823</v>
      </c>
      <c r="N95" s="5">
        <f t="shared" si="17"/>
        <v>2.1669999999999998</v>
      </c>
      <c r="O95" s="5">
        <f t="shared" si="17"/>
        <v>0.88100000000000001</v>
      </c>
      <c r="P95" s="5">
        <f t="shared" si="17"/>
        <v>0.623</v>
      </c>
      <c r="Q95" s="5">
        <f t="shared" si="17"/>
        <v>0.52900000000000003</v>
      </c>
      <c r="R95" s="5">
        <f t="shared" si="17"/>
        <v>0.19900000000000001</v>
      </c>
      <c r="S95" s="5">
        <f t="shared" si="17"/>
        <v>0.183</v>
      </c>
      <c r="T95" s="5">
        <f t="shared" si="17"/>
        <v>0.17100000000000001</v>
      </c>
      <c r="U95" s="5">
        <f t="shared" si="17"/>
        <v>0.156</v>
      </c>
      <c r="V95" s="5">
        <f t="shared" si="17"/>
        <v>8.1000000000000003E-2</v>
      </c>
      <c r="W95" s="5">
        <f t="shared" si="17"/>
        <v>4.7E-2</v>
      </c>
      <c r="X95" s="5">
        <f t="shared" si="17"/>
        <v>0.54700000000000004</v>
      </c>
      <c r="Y95" s="5">
        <f t="shared" si="17"/>
        <v>0</v>
      </c>
      <c r="Z95" s="5">
        <f t="shared" si="17"/>
        <v>0</v>
      </c>
      <c r="AA95" s="5">
        <f t="shared" si="17"/>
        <v>0</v>
      </c>
      <c r="AB95" s="5">
        <f t="shared" si="17"/>
        <v>0</v>
      </c>
      <c r="AC95" s="5">
        <f t="shared" si="17"/>
        <v>0</v>
      </c>
      <c r="AD95" s="5">
        <f t="shared" si="17"/>
        <v>0</v>
      </c>
    </row>
    <row r="96" spans="5:30" x14ac:dyDescent="0.25">
      <c r="E96" s="5">
        <f t="shared" ref="E96:AD96" si="18">E62/1000</f>
        <v>0.17399999999999999</v>
      </c>
      <c r="F96" s="5">
        <f t="shared" si="18"/>
        <v>1.149</v>
      </c>
      <c r="G96" s="5">
        <f t="shared" si="18"/>
        <v>5.3440000000000003</v>
      </c>
      <c r="H96" s="5">
        <f t="shared" si="18"/>
        <v>18.149000000000001</v>
      </c>
      <c r="I96" s="5">
        <f t="shared" si="18"/>
        <v>34.415999999999997</v>
      </c>
      <c r="J96" s="5">
        <f t="shared" si="18"/>
        <v>32.621000000000002</v>
      </c>
      <c r="K96" s="5">
        <f t="shared" si="18"/>
        <v>22.036000000000001</v>
      </c>
      <c r="L96" s="5">
        <f t="shared" si="18"/>
        <v>17.760999999999999</v>
      </c>
      <c r="M96" s="5">
        <f t="shared" si="18"/>
        <v>8.2140000000000004</v>
      </c>
      <c r="N96" s="5">
        <f t="shared" si="18"/>
        <v>4.6390000000000002</v>
      </c>
      <c r="O96" s="5">
        <f t="shared" si="18"/>
        <v>1.9950000000000001</v>
      </c>
      <c r="P96" s="5">
        <f t="shared" si="18"/>
        <v>1.3580000000000001</v>
      </c>
      <c r="Q96" s="5">
        <f t="shared" si="18"/>
        <v>1.091</v>
      </c>
      <c r="R96" s="5">
        <f t="shared" si="18"/>
        <v>0.46500000000000002</v>
      </c>
      <c r="S96" s="5">
        <f t="shared" si="18"/>
        <v>0.47599999999999998</v>
      </c>
      <c r="T96" s="5">
        <f t="shared" si="18"/>
        <v>0.63300000000000001</v>
      </c>
      <c r="U96" s="5">
        <f t="shared" si="18"/>
        <v>0.317</v>
      </c>
      <c r="V96" s="5">
        <f t="shared" si="18"/>
        <v>0.128</v>
      </c>
      <c r="W96" s="5">
        <f t="shared" si="18"/>
        <v>0.10299999999999999</v>
      </c>
      <c r="X96" s="5">
        <f t="shared" si="18"/>
        <v>9.4E-2</v>
      </c>
      <c r="Y96" s="5">
        <f t="shared" si="18"/>
        <v>0.06</v>
      </c>
      <c r="Z96" s="5">
        <f t="shared" si="18"/>
        <v>0</v>
      </c>
      <c r="AA96" s="5">
        <f t="shared" si="18"/>
        <v>0</v>
      </c>
      <c r="AB96" s="5">
        <f t="shared" si="18"/>
        <v>0</v>
      </c>
      <c r="AC96" s="5">
        <f t="shared" si="18"/>
        <v>0</v>
      </c>
      <c r="AD96" s="5">
        <f t="shared" si="18"/>
        <v>0</v>
      </c>
    </row>
    <row r="97" spans="5:30" x14ac:dyDescent="0.25">
      <c r="E97" s="5">
        <f t="shared" ref="E97:AD97" si="19">E63/1000</f>
        <v>0.05</v>
      </c>
      <c r="F97" s="5">
        <f t="shared" si="19"/>
        <v>0.505</v>
      </c>
      <c r="G97" s="5">
        <f t="shared" si="19"/>
        <v>3.242</v>
      </c>
      <c r="H97" s="5">
        <f t="shared" si="19"/>
        <v>13.965</v>
      </c>
      <c r="I97" s="5">
        <f t="shared" si="19"/>
        <v>28.437000000000001</v>
      </c>
      <c r="J97" s="5">
        <f t="shared" si="19"/>
        <v>30.823</v>
      </c>
      <c r="K97" s="5">
        <f t="shared" si="19"/>
        <v>26.196999999999999</v>
      </c>
      <c r="L97" s="5">
        <f t="shared" si="19"/>
        <v>22.434000000000001</v>
      </c>
      <c r="M97" s="5">
        <f t="shared" si="19"/>
        <v>12.106</v>
      </c>
      <c r="N97" s="5">
        <f t="shared" si="19"/>
        <v>8.1359999999999992</v>
      </c>
      <c r="O97" s="5">
        <f t="shared" si="19"/>
        <v>5.2489999999999997</v>
      </c>
      <c r="P97" s="5">
        <f t="shared" si="19"/>
        <v>3.6520000000000001</v>
      </c>
      <c r="Q97" s="5">
        <f t="shared" si="19"/>
        <v>3.1909999999999998</v>
      </c>
      <c r="R97" s="5">
        <f t="shared" si="19"/>
        <v>0.90100000000000002</v>
      </c>
      <c r="S97" s="5">
        <f t="shared" si="19"/>
        <v>1.1120000000000001</v>
      </c>
      <c r="T97" s="5">
        <f t="shared" si="19"/>
        <v>1.581</v>
      </c>
      <c r="U97" s="5">
        <f t="shared" si="19"/>
        <v>0.63200000000000001</v>
      </c>
      <c r="V97" s="5">
        <f t="shared" si="19"/>
        <v>0.32600000000000001</v>
      </c>
      <c r="W97" s="5">
        <f t="shared" si="19"/>
        <v>0.38500000000000001</v>
      </c>
      <c r="X97" s="5">
        <f t="shared" si="19"/>
        <v>1.3859999999999999</v>
      </c>
      <c r="Y97" s="5">
        <f t="shared" si="19"/>
        <v>0.20300000000000001</v>
      </c>
      <c r="Z97" s="5">
        <f t="shared" si="19"/>
        <v>0.154</v>
      </c>
      <c r="AA97" s="5">
        <f t="shared" si="19"/>
        <v>0</v>
      </c>
      <c r="AB97" s="5">
        <f t="shared" si="19"/>
        <v>0</v>
      </c>
      <c r="AC97" s="5">
        <f t="shared" si="19"/>
        <v>0</v>
      </c>
      <c r="AD97" s="5">
        <f t="shared" si="19"/>
        <v>0</v>
      </c>
    </row>
    <row r="98" spans="5:30" x14ac:dyDescent="0.25">
      <c r="E98" s="5">
        <f t="shared" ref="E98:AD98" si="20">E64/1000</f>
        <v>8.9999999999999993E-3</v>
      </c>
      <c r="F98" s="5">
        <f t="shared" si="20"/>
        <v>5.1999999999999998E-2</v>
      </c>
      <c r="G98" s="5">
        <f t="shared" si="20"/>
        <v>0.40100000000000002</v>
      </c>
      <c r="H98" s="5">
        <f t="shared" si="20"/>
        <v>2.7080000000000002</v>
      </c>
      <c r="I98" s="5">
        <f t="shared" si="20"/>
        <v>7.4619999999999997</v>
      </c>
      <c r="J98" s="5">
        <f t="shared" si="20"/>
        <v>8.2520000000000007</v>
      </c>
      <c r="K98" s="5">
        <f t="shared" si="20"/>
        <v>6.4710000000000001</v>
      </c>
      <c r="L98" s="5">
        <f t="shared" si="20"/>
        <v>5.367</v>
      </c>
      <c r="M98" s="5">
        <f t="shared" si="20"/>
        <v>2.3530000000000002</v>
      </c>
      <c r="N98" s="5">
        <f t="shared" si="20"/>
        <v>1.806</v>
      </c>
      <c r="O98" s="5">
        <f t="shared" si="20"/>
        <v>1.1679999999999999</v>
      </c>
      <c r="P98" s="5">
        <f t="shared" si="20"/>
        <v>0.77200000000000002</v>
      </c>
      <c r="Q98" s="5">
        <f t="shared" si="20"/>
        <v>0.76</v>
      </c>
      <c r="R98" s="5">
        <f t="shared" si="20"/>
        <v>0.27300000000000002</v>
      </c>
      <c r="S98" s="5">
        <f t="shared" si="20"/>
        <v>0.39300000000000002</v>
      </c>
      <c r="T98" s="5">
        <f t="shared" si="20"/>
        <v>0.30099999999999999</v>
      </c>
      <c r="U98" s="5">
        <f t="shared" si="20"/>
        <v>0.154</v>
      </c>
      <c r="V98" s="5">
        <f t="shared" si="20"/>
        <v>3.7999999999999999E-2</v>
      </c>
      <c r="W98" s="5">
        <f t="shared" si="20"/>
        <v>4.8000000000000001E-2</v>
      </c>
      <c r="X98" s="5">
        <f t="shared" si="20"/>
        <v>8.4000000000000005E-2</v>
      </c>
      <c r="Y98" s="5">
        <f t="shared" si="20"/>
        <v>4.7E-2</v>
      </c>
      <c r="Z98" s="5">
        <f t="shared" si="20"/>
        <v>3.7999999999999999E-2</v>
      </c>
      <c r="AA98" s="5">
        <f t="shared" si="20"/>
        <v>0</v>
      </c>
      <c r="AB98" s="5">
        <f t="shared" si="20"/>
        <v>0</v>
      </c>
      <c r="AC98" s="5">
        <f t="shared" si="20"/>
        <v>0</v>
      </c>
      <c r="AD98" s="5">
        <f t="shared" si="20"/>
        <v>0</v>
      </c>
    </row>
    <row r="99" spans="5:30" x14ac:dyDescent="0.25">
      <c r="E99" s="5">
        <f t="shared" ref="E99:AD99" si="21">E65/1000</f>
        <v>6.5000000000000002E-2</v>
      </c>
      <c r="F99" s="5">
        <f t="shared" si="21"/>
        <v>0.29899999999999999</v>
      </c>
      <c r="G99" s="5">
        <f t="shared" si="21"/>
        <v>1.0429999999999999</v>
      </c>
      <c r="H99" s="5">
        <f t="shared" si="21"/>
        <v>2.6749999999999998</v>
      </c>
      <c r="I99" s="5">
        <f t="shared" si="21"/>
        <v>6.5540000000000003</v>
      </c>
      <c r="J99" s="5">
        <f t="shared" si="21"/>
        <v>9.4309999999999992</v>
      </c>
      <c r="K99" s="5">
        <f t="shared" si="21"/>
        <v>8.42</v>
      </c>
      <c r="L99" s="5">
        <f t="shared" si="21"/>
        <v>7.742</v>
      </c>
      <c r="M99" s="5">
        <f t="shared" si="21"/>
        <v>4.0259999999999998</v>
      </c>
      <c r="N99" s="5">
        <f t="shared" si="21"/>
        <v>2.2370000000000001</v>
      </c>
      <c r="O99" s="5">
        <f t="shared" si="21"/>
        <v>1.6240000000000001</v>
      </c>
      <c r="P99" s="5">
        <f t="shared" si="21"/>
        <v>0.71199999999999997</v>
      </c>
      <c r="Q99" s="5">
        <f t="shared" si="21"/>
        <v>0.65100000000000002</v>
      </c>
      <c r="R99" s="5">
        <f t="shared" si="21"/>
        <v>0.26600000000000001</v>
      </c>
      <c r="S99" s="5">
        <f t="shared" si="21"/>
        <v>0.35499999999999998</v>
      </c>
      <c r="T99" s="5">
        <f t="shared" si="21"/>
        <v>0.27600000000000002</v>
      </c>
      <c r="U99" s="5">
        <f t="shared" si="21"/>
        <v>8.8999999999999996E-2</v>
      </c>
      <c r="V99" s="5">
        <f t="shared" si="21"/>
        <v>0.06</v>
      </c>
      <c r="W99" s="5">
        <f t="shared" si="21"/>
        <v>7.0999999999999994E-2</v>
      </c>
      <c r="X99" s="5">
        <f t="shared" si="21"/>
        <v>7.5999999999999998E-2</v>
      </c>
      <c r="Y99" s="5">
        <f t="shared" si="21"/>
        <v>8.3000000000000004E-2</v>
      </c>
      <c r="Z99" s="5">
        <f t="shared" si="21"/>
        <v>7.4999999999999997E-2</v>
      </c>
      <c r="AA99" s="5">
        <f t="shared" si="21"/>
        <v>0</v>
      </c>
      <c r="AB99" s="5">
        <f t="shared" si="21"/>
        <v>0</v>
      </c>
      <c r="AC99" s="5">
        <f t="shared" si="21"/>
        <v>0</v>
      </c>
      <c r="AD99" s="5">
        <f t="shared" si="21"/>
        <v>0</v>
      </c>
    </row>
    <row r="100" spans="5:30" x14ac:dyDescent="0.25">
      <c r="E100" s="5">
        <f t="shared" ref="E100:AD100" si="22">E66/1000</f>
        <v>0.89600000000000002</v>
      </c>
      <c r="F100" s="5">
        <f t="shared" si="22"/>
        <v>6.2889999999999997</v>
      </c>
      <c r="G100" s="5">
        <f t="shared" si="22"/>
        <v>22.196000000000002</v>
      </c>
      <c r="H100" s="5">
        <f t="shared" si="22"/>
        <v>72.680000000000007</v>
      </c>
      <c r="I100" s="5">
        <f t="shared" si="22"/>
        <v>127.54600000000001</v>
      </c>
      <c r="J100" s="5">
        <f t="shared" si="22"/>
        <v>109.151</v>
      </c>
      <c r="K100" s="5">
        <f t="shared" si="22"/>
        <v>82.483999999999995</v>
      </c>
      <c r="L100" s="5">
        <f t="shared" si="22"/>
        <v>49.506999999999998</v>
      </c>
      <c r="M100" s="5">
        <f t="shared" si="22"/>
        <v>25.728999999999999</v>
      </c>
      <c r="N100" s="5">
        <f t="shared" si="22"/>
        <v>15.965</v>
      </c>
      <c r="O100" s="5">
        <f t="shared" si="22"/>
        <v>8.8000000000000007</v>
      </c>
      <c r="P100" s="5">
        <f t="shared" si="22"/>
        <v>8.1530000000000005</v>
      </c>
      <c r="Q100" s="5">
        <f t="shared" si="22"/>
        <v>2.9329999999999998</v>
      </c>
      <c r="R100" s="5">
        <f t="shared" si="22"/>
        <v>5.0579999999999998</v>
      </c>
      <c r="S100" s="5">
        <f t="shared" si="22"/>
        <v>3.54</v>
      </c>
      <c r="T100" s="5">
        <f t="shared" si="22"/>
        <v>1.272</v>
      </c>
      <c r="U100" s="5">
        <f t="shared" si="22"/>
        <v>0.42</v>
      </c>
      <c r="V100" s="5">
        <f t="shared" si="22"/>
        <v>0.72</v>
      </c>
      <c r="W100" s="5">
        <f t="shared" si="22"/>
        <v>1.2569999999999999</v>
      </c>
      <c r="X100" s="5">
        <f t="shared" si="22"/>
        <v>1.365</v>
      </c>
      <c r="Y100" s="5">
        <f t="shared" si="22"/>
        <v>2.8180000000000001</v>
      </c>
      <c r="Z100" s="5">
        <f t="shared" si="22"/>
        <v>0</v>
      </c>
      <c r="AA100" s="5">
        <f t="shared" si="22"/>
        <v>0</v>
      </c>
      <c r="AB100" s="5">
        <f t="shared" si="22"/>
        <v>0</v>
      </c>
      <c r="AC100" s="5">
        <f t="shared" si="22"/>
        <v>0</v>
      </c>
      <c r="AD100" s="5">
        <f t="shared" si="22"/>
        <v>0</v>
      </c>
    </row>
    <row r="101" spans="5:30" x14ac:dyDescent="0.25">
      <c r="E101" s="5">
        <f t="shared" ref="E101:AD101" si="23">E67/1000</f>
        <v>2.1999999999999999E-2</v>
      </c>
      <c r="F101" s="5">
        <f t="shared" si="23"/>
        <v>0.66100000000000003</v>
      </c>
      <c r="G101" s="5">
        <f t="shared" si="23"/>
        <v>3.7250000000000001</v>
      </c>
      <c r="H101" s="5">
        <f t="shared" si="23"/>
        <v>10.73</v>
      </c>
      <c r="I101" s="5">
        <f t="shared" si="23"/>
        <v>36.834000000000003</v>
      </c>
      <c r="J101" s="5">
        <f t="shared" si="23"/>
        <v>62.366</v>
      </c>
      <c r="K101" s="5">
        <f t="shared" si="23"/>
        <v>51.654000000000003</v>
      </c>
      <c r="L101" s="5">
        <f t="shared" si="23"/>
        <v>37.390999999999998</v>
      </c>
      <c r="M101" s="5">
        <f t="shared" si="23"/>
        <v>21.106000000000002</v>
      </c>
      <c r="N101" s="5">
        <f t="shared" si="23"/>
        <v>11.599</v>
      </c>
      <c r="O101" s="5">
        <f t="shared" si="23"/>
        <v>8.3209999999999997</v>
      </c>
      <c r="P101" s="5">
        <f t="shared" si="23"/>
        <v>5.3280000000000003</v>
      </c>
      <c r="Q101" s="5">
        <f t="shared" si="23"/>
        <v>3.9049999999999998</v>
      </c>
      <c r="R101" s="5">
        <f t="shared" si="23"/>
        <v>1.492</v>
      </c>
      <c r="S101" s="5">
        <f t="shared" si="23"/>
        <v>2.6240000000000001</v>
      </c>
      <c r="T101" s="5">
        <f t="shared" si="23"/>
        <v>1.401</v>
      </c>
      <c r="U101" s="5">
        <f t="shared" si="23"/>
        <v>0.44400000000000001</v>
      </c>
      <c r="V101" s="5">
        <f t="shared" si="23"/>
        <v>0.24399999999999999</v>
      </c>
      <c r="W101" s="5">
        <f t="shared" si="23"/>
        <v>0.218</v>
      </c>
      <c r="X101" s="5">
        <f t="shared" si="23"/>
        <v>0.52800000000000002</v>
      </c>
      <c r="Y101" s="5">
        <f t="shared" si="23"/>
        <v>0.441</v>
      </c>
      <c r="Z101" s="5">
        <f t="shared" si="23"/>
        <v>0.84199999999999997</v>
      </c>
      <c r="AA101" s="5">
        <f t="shared" si="23"/>
        <v>0</v>
      </c>
      <c r="AB101" s="5">
        <f t="shared" si="23"/>
        <v>0</v>
      </c>
      <c r="AC101" s="5">
        <f t="shared" si="23"/>
        <v>0</v>
      </c>
      <c r="AD101" s="5">
        <f t="shared" si="23"/>
        <v>0</v>
      </c>
    </row>
    <row r="102" spans="5:30" x14ac:dyDescent="0.25">
      <c r="E102" s="5">
        <f t="shared" ref="E102:AD102" si="24">E68/1000</f>
        <v>0.31900000000000001</v>
      </c>
      <c r="F102" s="5">
        <f t="shared" si="24"/>
        <v>1.9690000000000001</v>
      </c>
      <c r="G102" s="5">
        <f t="shared" si="24"/>
        <v>3.9660000000000002</v>
      </c>
      <c r="H102" s="5">
        <f t="shared" si="24"/>
        <v>8.6769999999999996</v>
      </c>
      <c r="I102" s="5">
        <f t="shared" si="24"/>
        <v>27.934999999999999</v>
      </c>
      <c r="J102" s="5">
        <f t="shared" si="24"/>
        <v>49.734000000000002</v>
      </c>
      <c r="K102" s="5">
        <f t="shared" si="24"/>
        <v>51.039000000000001</v>
      </c>
      <c r="L102" s="5">
        <f t="shared" si="24"/>
        <v>49.985999999999997</v>
      </c>
      <c r="M102" s="5">
        <f t="shared" si="24"/>
        <v>34.466000000000001</v>
      </c>
      <c r="N102" s="5">
        <f t="shared" si="24"/>
        <v>22.559000000000001</v>
      </c>
      <c r="O102" s="5">
        <f t="shared" si="24"/>
        <v>13.448</v>
      </c>
      <c r="P102" s="5">
        <f t="shared" si="24"/>
        <v>8.7550000000000008</v>
      </c>
      <c r="Q102" s="5">
        <f t="shared" si="24"/>
        <v>5.8559999999999999</v>
      </c>
      <c r="R102" s="5">
        <f t="shared" si="24"/>
        <v>3.4430000000000001</v>
      </c>
      <c r="S102" s="5">
        <f t="shared" si="24"/>
        <v>4.63</v>
      </c>
      <c r="T102" s="5">
        <f t="shared" si="24"/>
        <v>1.665</v>
      </c>
      <c r="U102" s="5">
        <f t="shared" si="24"/>
        <v>0.621</v>
      </c>
      <c r="V102" s="5">
        <f t="shared" si="24"/>
        <v>0.627</v>
      </c>
      <c r="W102" s="5">
        <f t="shared" si="24"/>
        <v>1.2549999999999999</v>
      </c>
      <c r="X102" s="5">
        <f t="shared" si="24"/>
        <v>1.1639999999999999</v>
      </c>
      <c r="Y102" s="5">
        <f t="shared" si="24"/>
        <v>1.835</v>
      </c>
      <c r="Z102" s="5">
        <f t="shared" si="24"/>
        <v>0</v>
      </c>
      <c r="AA102" s="5">
        <f t="shared" si="24"/>
        <v>0</v>
      </c>
      <c r="AB102" s="5">
        <f t="shared" si="24"/>
        <v>0</v>
      </c>
      <c r="AC102" s="5">
        <f t="shared" si="24"/>
        <v>0</v>
      </c>
      <c r="AD102" s="5">
        <f t="shared" si="24"/>
        <v>0</v>
      </c>
    </row>
    <row r="103" spans="5:30" x14ac:dyDescent="0.25">
      <c r="E103" s="5">
        <f t="shared" ref="E103:AD103" si="25">E69/1000</f>
        <v>2.3E-2</v>
      </c>
      <c r="F103" s="5">
        <f t="shared" si="25"/>
        <v>0.97199999999999998</v>
      </c>
      <c r="G103" s="5">
        <f t="shared" si="25"/>
        <v>2.3079999999999998</v>
      </c>
      <c r="H103" s="5">
        <f t="shared" si="25"/>
        <v>4.3559999999999999</v>
      </c>
      <c r="I103" s="5">
        <f t="shared" si="25"/>
        <v>12.465</v>
      </c>
      <c r="J103" s="5">
        <f t="shared" si="25"/>
        <v>25.187000000000001</v>
      </c>
      <c r="K103" s="5">
        <f t="shared" si="25"/>
        <v>27.238</v>
      </c>
      <c r="L103" s="5">
        <f t="shared" si="25"/>
        <v>22.584</v>
      </c>
      <c r="M103" s="5">
        <f t="shared" si="25"/>
        <v>17.645</v>
      </c>
      <c r="N103" s="5">
        <f t="shared" si="25"/>
        <v>10.683</v>
      </c>
      <c r="O103" s="5">
        <f t="shared" si="25"/>
        <v>5.7240000000000002</v>
      </c>
      <c r="P103" s="5">
        <f t="shared" si="25"/>
        <v>2.9740000000000002</v>
      </c>
      <c r="Q103" s="5">
        <f t="shared" si="25"/>
        <v>2.1030000000000002</v>
      </c>
      <c r="R103" s="5">
        <f t="shared" si="25"/>
        <v>1.087</v>
      </c>
      <c r="S103" s="5">
        <f t="shared" si="25"/>
        <v>0.71799999999999997</v>
      </c>
      <c r="T103" s="5">
        <f t="shared" si="25"/>
        <v>0.49</v>
      </c>
      <c r="U103" s="5">
        <f t="shared" si="25"/>
        <v>0.19500000000000001</v>
      </c>
      <c r="V103" s="5">
        <f t="shared" si="25"/>
        <v>0.11700000000000001</v>
      </c>
      <c r="W103" s="5">
        <f t="shared" si="25"/>
        <v>9.0999999999999998E-2</v>
      </c>
      <c r="X103" s="5">
        <f t="shared" si="25"/>
        <v>0</v>
      </c>
      <c r="Y103" s="5">
        <f t="shared" si="25"/>
        <v>0</v>
      </c>
      <c r="Z103" s="5">
        <f t="shared" si="25"/>
        <v>0</v>
      </c>
      <c r="AA103" s="5">
        <f t="shared" si="25"/>
        <v>0</v>
      </c>
      <c r="AB103" s="5">
        <f t="shared" si="25"/>
        <v>0</v>
      </c>
      <c r="AC103" s="5">
        <f t="shared" si="25"/>
        <v>0</v>
      </c>
      <c r="AD103" s="5">
        <f t="shared" si="25"/>
        <v>0</v>
      </c>
    </row>
    <row r="104" spans="5:30" x14ac:dyDescent="0.25">
      <c r="E104" s="5">
        <f t="shared" ref="E104:AD104" si="26">E70/1000</f>
        <v>4.7E-2</v>
      </c>
      <c r="F104" s="5">
        <f t="shared" si="26"/>
        <v>1.274</v>
      </c>
      <c r="G104" s="5">
        <f t="shared" si="26"/>
        <v>5.1890000000000001</v>
      </c>
      <c r="H104" s="5">
        <f t="shared" si="26"/>
        <v>12.661</v>
      </c>
      <c r="I104" s="5">
        <f t="shared" si="26"/>
        <v>33.676000000000002</v>
      </c>
      <c r="J104" s="5">
        <f t="shared" si="26"/>
        <v>58.238999999999997</v>
      </c>
      <c r="K104" s="5">
        <f t="shared" si="26"/>
        <v>61.536000000000001</v>
      </c>
      <c r="L104" s="5">
        <f t="shared" si="26"/>
        <v>51.347000000000001</v>
      </c>
      <c r="M104" s="5">
        <f t="shared" si="26"/>
        <v>46.125</v>
      </c>
      <c r="N104" s="5">
        <f t="shared" si="26"/>
        <v>31.716000000000001</v>
      </c>
      <c r="O104" s="5">
        <f t="shared" si="26"/>
        <v>20.308</v>
      </c>
      <c r="P104" s="5">
        <f t="shared" si="26"/>
        <v>12.856999999999999</v>
      </c>
      <c r="Q104" s="5">
        <f t="shared" si="26"/>
        <v>9.2289999999999992</v>
      </c>
      <c r="R104" s="5">
        <f t="shared" si="26"/>
        <v>7.0179999999999998</v>
      </c>
      <c r="S104" s="5">
        <f t="shared" si="26"/>
        <v>3.43</v>
      </c>
      <c r="T104" s="5">
        <f t="shared" si="26"/>
        <v>2.665</v>
      </c>
      <c r="U104" s="5">
        <f t="shared" si="26"/>
        <v>1.891</v>
      </c>
      <c r="V104" s="5">
        <f t="shared" si="26"/>
        <v>0.20399999999999999</v>
      </c>
      <c r="W104" s="5">
        <f t="shared" si="26"/>
        <v>0.57499999999999996</v>
      </c>
      <c r="X104" s="5">
        <f t="shared" si="26"/>
        <v>0.24299999999999999</v>
      </c>
      <c r="Y104" s="5">
        <f t="shared" si="26"/>
        <v>0.191</v>
      </c>
      <c r="Z104" s="5">
        <f t="shared" si="26"/>
        <v>0.24099999999999999</v>
      </c>
      <c r="AA104" s="5">
        <f t="shared" si="26"/>
        <v>0</v>
      </c>
      <c r="AB104" s="5">
        <f t="shared" si="26"/>
        <v>0</v>
      </c>
      <c r="AC104" s="5">
        <f t="shared" si="26"/>
        <v>0</v>
      </c>
      <c r="AD104" s="5">
        <f t="shared" si="26"/>
        <v>0</v>
      </c>
    </row>
    <row r="105" spans="5:30" x14ac:dyDescent="0.25">
      <c r="E105" s="5">
        <f t="shared" ref="E105:AD105" si="27">E71/1000</f>
        <v>6.3E-2</v>
      </c>
      <c r="F105" s="5">
        <f t="shared" si="27"/>
        <v>0.80300000000000005</v>
      </c>
      <c r="G105" s="5">
        <f t="shared" si="27"/>
        <v>4.0629999999999997</v>
      </c>
      <c r="H105" s="5">
        <f t="shared" si="27"/>
        <v>15.478999999999999</v>
      </c>
      <c r="I105" s="5">
        <f t="shared" si="27"/>
        <v>45.64</v>
      </c>
      <c r="J105" s="5">
        <f t="shared" si="27"/>
        <v>81.744</v>
      </c>
      <c r="K105" s="5">
        <f t="shared" si="27"/>
        <v>102.45399999999999</v>
      </c>
      <c r="L105" s="5">
        <f t="shared" si="27"/>
        <v>90.459000000000003</v>
      </c>
      <c r="M105" s="5">
        <f t="shared" si="27"/>
        <v>73.067999999999998</v>
      </c>
      <c r="N105" s="5">
        <f t="shared" si="27"/>
        <v>50.511000000000003</v>
      </c>
      <c r="O105" s="5">
        <f t="shared" si="27"/>
        <v>33.759</v>
      </c>
      <c r="P105" s="5">
        <f t="shared" si="27"/>
        <v>19.876999999999999</v>
      </c>
      <c r="Q105" s="5">
        <f t="shared" si="27"/>
        <v>14.816000000000001</v>
      </c>
      <c r="R105" s="5">
        <f t="shared" si="27"/>
        <v>13.805999999999999</v>
      </c>
      <c r="S105" s="5">
        <f t="shared" si="27"/>
        <v>5.9569999999999999</v>
      </c>
      <c r="T105" s="5">
        <f t="shared" si="27"/>
        <v>3.6219999999999999</v>
      </c>
      <c r="U105" s="5">
        <f t="shared" si="27"/>
        <v>2.2360000000000002</v>
      </c>
      <c r="V105" s="5">
        <f t="shared" si="27"/>
        <v>0.55700000000000005</v>
      </c>
      <c r="W105" s="5">
        <f t="shared" si="27"/>
        <v>1.2270000000000001</v>
      </c>
      <c r="X105" s="5">
        <f t="shared" si="27"/>
        <v>0.33400000000000002</v>
      </c>
      <c r="Y105" s="5">
        <f t="shared" si="27"/>
        <v>0.13600000000000001</v>
      </c>
      <c r="Z105" s="5">
        <f t="shared" si="27"/>
        <v>0</v>
      </c>
      <c r="AA105" s="5">
        <f t="shared" si="27"/>
        <v>0</v>
      </c>
      <c r="AB105" s="5">
        <f t="shared" si="27"/>
        <v>0</v>
      </c>
      <c r="AC105" s="5">
        <f t="shared" si="27"/>
        <v>0</v>
      </c>
      <c r="AD105" s="5">
        <f t="shared" si="27"/>
        <v>0</v>
      </c>
    </row>
    <row r="106" spans="5:30" x14ac:dyDescent="0.25">
      <c r="E106" s="5">
        <f t="shared" ref="E106:AD106" si="28">E72/1000</f>
        <v>8.6999999999999994E-2</v>
      </c>
      <c r="F106" s="5">
        <f t="shared" si="28"/>
        <v>0.80900000000000005</v>
      </c>
      <c r="G106" s="5">
        <f t="shared" si="28"/>
        <v>3.34</v>
      </c>
      <c r="H106" s="5">
        <f t="shared" si="28"/>
        <v>10.476000000000001</v>
      </c>
      <c r="I106" s="5">
        <f t="shared" si="28"/>
        <v>28.335000000000001</v>
      </c>
      <c r="J106" s="5">
        <f t="shared" si="28"/>
        <v>55.448</v>
      </c>
      <c r="K106" s="5">
        <f t="shared" si="28"/>
        <v>73.893000000000001</v>
      </c>
      <c r="L106" s="5">
        <f t="shared" si="28"/>
        <v>71.561999999999998</v>
      </c>
      <c r="M106" s="5">
        <f t="shared" si="28"/>
        <v>60.698999999999998</v>
      </c>
      <c r="N106" s="5">
        <f t="shared" si="28"/>
        <v>41.798000000000002</v>
      </c>
      <c r="O106" s="5">
        <f t="shared" si="28"/>
        <v>27.893000000000001</v>
      </c>
      <c r="P106" s="5">
        <f t="shared" si="28"/>
        <v>16.001999999999999</v>
      </c>
      <c r="Q106" s="5">
        <f t="shared" si="28"/>
        <v>12.603999999999999</v>
      </c>
      <c r="R106" s="5">
        <f t="shared" si="28"/>
        <v>11.489000000000001</v>
      </c>
      <c r="S106" s="5">
        <f t="shared" si="28"/>
        <v>6.2960000000000003</v>
      </c>
      <c r="T106" s="5">
        <f t="shared" si="28"/>
        <v>3.3279999999999998</v>
      </c>
      <c r="U106" s="5">
        <f t="shared" si="28"/>
        <v>1.982</v>
      </c>
      <c r="V106" s="5">
        <f t="shared" si="28"/>
        <v>0.84899999999999998</v>
      </c>
      <c r="W106" s="5">
        <f t="shared" si="28"/>
        <v>1.4339999999999999</v>
      </c>
      <c r="X106" s="5">
        <f t="shared" si="28"/>
        <v>0.28100000000000003</v>
      </c>
      <c r="Y106" s="5">
        <f t="shared" si="28"/>
        <v>0.28399999999999997</v>
      </c>
      <c r="Z106" s="5">
        <f t="shared" si="28"/>
        <v>0.26700000000000002</v>
      </c>
      <c r="AA106" s="5">
        <f t="shared" si="28"/>
        <v>0</v>
      </c>
      <c r="AB106" s="5">
        <f t="shared" si="28"/>
        <v>0</v>
      </c>
      <c r="AC106" s="5">
        <f t="shared" si="28"/>
        <v>0</v>
      </c>
      <c r="AD106" s="5">
        <f t="shared" si="28"/>
        <v>0</v>
      </c>
    </row>
    <row r="107" spans="5:30" x14ac:dyDescent="0.25">
      <c r="E107" s="5">
        <f t="shared" ref="E107:AD107" si="29">E73/1000</f>
        <v>0.107</v>
      </c>
      <c r="F107" s="5">
        <f t="shared" si="29"/>
        <v>0.74199999999999999</v>
      </c>
      <c r="G107" s="5">
        <f t="shared" si="29"/>
        <v>3.012</v>
      </c>
      <c r="H107" s="5">
        <f t="shared" si="29"/>
        <v>8.4139999999999997</v>
      </c>
      <c r="I107" s="5">
        <f t="shared" si="29"/>
        <v>20.614999999999998</v>
      </c>
      <c r="J107" s="5">
        <f t="shared" si="29"/>
        <v>42.76</v>
      </c>
      <c r="K107" s="5">
        <f t="shared" si="29"/>
        <v>55.843000000000004</v>
      </c>
      <c r="L107" s="5">
        <f t="shared" si="29"/>
        <v>46.106000000000002</v>
      </c>
      <c r="M107" s="5">
        <f t="shared" si="29"/>
        <v>37.28</v>
      </c>
      <c r="N107" s="5">
        <f t="shared" si="29"/>
        <v>23.475000000000001</v>
      </c>
      <c r="O107" s="5">
        <f t="shared" si="29"/>
        <v>16.780999999999999</v>
      </c>
      <c r="P107" s="5">
        <f t="shared" si="29"/>
        <v>10.571</v>
      </c>
      <c r="Q107" s="5">
        <f t="shared" si="29"/>
        <v>8.1310000000000002</v>
      </c>
      <c r="R107" s="5">
        <f t="shared" si="29"/>
        <v>8.125</v>
      </c>
      <c r="S107" s="5">
        <f t="shared" si="29"/>
        <v>4.4409999999999998</v>
      </c>
      <c r="T107" s="5">
        <f t="shared" si="29"/>
        <v>2.569</v>
      </c>
      <c r="U107" s="5">
        <f t="shared" si="29"/>
        <v>2.4380000000000002</v>
      </c>
      <c r="V107" s="5">
        <f t="shared" si="29"/>
        <v>1.2370000000000001</v>
      </c>
      <c r="W107" s="5">
        <f t="shared" si="29"/>
        <v>1.6379999999999999</v>
      </c>
      <c r="X107" s="5">
        <f t="shared" si="29"/>
        <v>0.246</v>
      </c>
      <c r="Y107" s="5">
        <f t="shared" si="29"/>
        <v>0.28399999999999997</v>
      </c>
      <c r="Z107" s="5">
        <f t="shared" si="29"/>
        <v>0.47099999999999997</v>
      </c>
      <c r="AA107" s="5">
        <f t="shared" si="29"/>
        <v>0</v>
      </c>
      <c r="AB107" s="5">
        <f t="shared" si="29"/>
        <v>0</v>
      </c>
      <c r="AC107" s="5">
        <f t="shared" si="29"/>
        <v>0</v>
      </c>
      <c r="AD107" s="5">
        <f t="shared" si="29"/>
        <v>0</v>
      </c>
    </row>
    <row r="108" spans="5:30" x14ac:dyDescent="0.25">
      <c r="E108" s="5">
        <f t="shared" ref="E108:AD108" si="30">E74/1000</f>
        <v>8.4000000000000005E-2</v>
      </c>
      <c r="F108" s="5">
        <f t="shared" si="30"/>
        <v>0.79600000000000004</v>
      </c>
      <c r="G108" s="5">
        <f t="shared" si="30"/>
        <v>2.4790000000000001</v>
      </c>
      <c r="H108" s="5">
        <f t="shared" si="30"/>
        <v>6.4909999999999997</v>
      </c>
      <c r="I108" s="5">
        <f t="shared" si="30"/>
        <v>24.007000000000001</v>
      </c>
      <c r="J108" s="5">
        <f t="shared" si="30"/>
        <v>44.042000000000002</v>
      </c>
      <c r="K108" s="5">
        <f t="shared" si="30"/>
        <v>48.222999999999999</v>
      </c>
      <c r="L108" s="5">
        <f t="shared" si="30"/>
        <v>34.360999999999997</v>
      </c>
      <c r="M108" s="5">
        <f t="shared" si="30"/>
        <v>28.925999999999998</v>
      </c>
      <c r="N108" s="5">
        <f t="shared" si="30"/>
        <v>15.9</v>
      </c>
      <c r="O108" s="5">
        <f t="shared" si="30"/>
        <v>13.15</v>
      </c>
      <c r="P108" s="5">
        <f t="shared" si="30"/>
        <v>8.6910000000000007</v>
      </c>
      <c r="Q108" s="5">
        <f t="shared" si="30"/>
        <v>5.9489999999999998</v>
      </c>
      <c r="R108" s="5">
        <f t="shared" si="30"/>
        <v>5.9889999999999999</v>
      </c>
      <c r="S108" s="5">
        <f t="shared" si="30"/>
        <v>3.419</v>
      </c>
      <c r="T108" s="5">
        <f t="shared" si="30"/>
        <v>1.2370000000000001</v>
      </c>
      <c r="U108" s="5">
        <f t="shared" si="30"/>
        <v>0.98699999999999999</v>
      </c>
      <c r="V108" s="5">
        <f t="shared" si="30"/>
        <v>0.71499999999999997</v>
      </c>
      <c r="W108" s="5">
        <f t="shared" si="30"/>
        <v>0.82699999999999996</v>
      </c>
      <c r="X108" s="5">
        <f t="shared" si="30"/>
        <v>0.16400000000000001</v>
      </c>
      <c r="Y108" s="5">
        <f t="shared" si="30"/>
        <v>0.17100000000000001</v>
      </c>
      <c r="Z108" s="5">
        <f t="shared" si="30"/>
        <v>0.41699999999999998</v>
      </c>
      <c r="AA108" s="5">
        <f t="shared" si="30"/>
        <v>0</v>
      </c>
      <c r="AB108" s="5">
        <f t="shared" si="30"/>
        <v>0</v>
      </c>
      <c r="AC108" s="5">
        <f t="shared" si="30"/>
        <v>0</v>
      </c>
      <c r="AD108" s="5">
        <f t="shared" si="30"/>
        <v>0</v>
      </c>
    </row>
    <row r="109" spans="5:30" x14ac:dyDescent="0.25">
      <c r="E109" s="5">
        <f t="shared" ref="E109:AD109" si="31">E75/1000</f>
        <v>7.8E-2</v>
      </c>
      <c r="F109" s="5">
        <f t="shared" si="31"/>
        <v>0.52500000000000002</v>
      </c>
      <c r="G109" s="5">
        <f t="shared" si="31"/>
        <v>1.2250000000000001</v>
      </c>
      <c r="H109" s="5">
        <f t="shared" si="31"/>
        <v>3.8839999999999999</v>
      </c>
      <c r="I109" s="5">
        <f t="shared" si="31"/>
        <v>12.628</v>
      </c>
      <c r="J109" s="5">
        <f t="shared" si="31"/>
        <v>23.61</v>
      </c>
      <c r="K109" s="5">
        <f t="shared" si="31"/>
        <v>22.811</v>
      </c>
      <c r="L109" s="5">
        <f t="shared" si="31"/>
        <v>16.288</v>
      </c>
      <c r="M109" s="5">
        <f t="shared" si="31"/>
        <v>11.675000000000001</v>
      </c>
      <c r="N109" s="5">
        <f t="shared" si="31"/>
        <v>5.2409999999999997</v>
      </c>
      <c r="O109" s="5">
        <f t="shared" si="31"/>
        <v>3.4</v>
      </c>
      <c r="P109" s="5">
        <f t="shared" si="31"/>
        <v>1.8049999999999999</v>
      </c>
      <c r="Q109" s="5">
        <f t="shared" si="31"/>
        <v>1.206</v>
      </c>
      <c r="R109" s="5">
        <f t="shared" si="31"/>
        <v>1.274</v>
      </c>
      <c r="S109" s="5">
        <f t="shared" si="31"/>
        <v>1.383</v>
      </c>
      <c r="T109" s="5">
        <f t="shared" si="31"/>
        <v>0.26400000000000001</v>
      </c>
      <c r="U109" s="5">
        <f t="shared" si="31"/>
        <v>0.155</v>
      </c>
      <c r="V109" s="5">
        <f t="shared" si="31"/>
        <v>0.36599999999999999</v>
      </c>
      <c r="W109" s="5">
        <f t="shared" si="31"/>
        <v>0.26</v>
      </c>
      <c r="X109" s="5">
        <f t="shared" si="31"/>
        <v>8.8999999999999996E-2</v>
      </c>
      <c r="Y109" s="5">
        <f t="shared" si="31"/>
        <v>0</v>
      </c>
      <c r="Z109" s="5">
        <f t="shared" si="31"/>
        <v>0</v>
      </c>
      <c r="AA109" s="5">
        <f t="shared" si="31"/>
        <v>0</v>
      </c>
      <c r="AB109" s="5">
        <f t="shared" si="31"/>
        <v>0</v>
      </c>
      <c r="AC109" s="5">
        <f t="shared" si="31"/>
        <v>0</v>
      </c>
      <c r="AD109" s="5">
        <f t="shared" si="31"/>
        <v>0</v>
      </c>
    </row>
    <row r="110" spans="5:30" x14ac:dyDescent="0.25">
      <c r="E110" s="5">
        <f t="shared" ref="E110:AD110" si="32">E76/1000</f>
        <v>0.151</v>
      </c>
      <c r="F110" s="5">
        <f t="shared" si="32"/>
        <v>1.099</v>
      </c>
      <c r="G110" s="5">
        <f t="shared" si="32"/>
        <v>3.2810000000000001</v>
      </c>
      <c r="H110" s="5">
        <f t="shared" si="32"/>
        <v>6.11</v>
      </c>
      <c r="I110" s="5">
        <f t="shared" si="32"/>
        <v>21.675000000000001</v>
      </c>
      <c r="J110" s="5">
        <f t="shared" si="32"/>
        <v>42.415999999999997</v>
      </c>
      <c r="K110" s="5">
        <f t="shared" si="32"/>
        <v>53.084000000000003</v>
      </c>
      <c r="L110" s="5">
        <f t="shared" si="32"/>
        <v>45.481000000000002</v>
      </c>
      <c r="M110" s="5">
        <f t="shared" si="32"/>
        <v>31.157</v>
      </c>
      <c r="N110" s="5">
        <f t="shared" si="32"/>
        <v>17.879000000000001</v>
      </c>
      <c r="O110" s="5">
        <f t="shared" si="32"/>
        <v>10.84</v>
      </c>
      <c r="P110" s="5">
        <f t="shared" si="32"/>
        <v>4.9329999999999998</v>
      </c>
      <c r="Q110" s="5">
        <f t="shared" si="32"/>
        <v>4.0659999999999998</v>
      </c>
      <c r="R110" s="5">
        <f t="shared" si="32"/>
        <v>3.8889999999999998</v>
      </c>
      <c r="S110" s="5">
        <f t="shared" si="32"/>
        <v>4.2539999999999996</v>
      </c>
      <c r="T110" s="5">
        <f t="shared" si="32"/>
        <v>1.179</v>
      </c>
      <c r="U110" s="5">
        <f t="shared" si="32"/>
        <v>1.8740000000000001</v>
      </c>
      <c r="V110" s="5">
        <f t="shared" si="32"/>
        <v>1.6839999999999999</v>
      </c>
      <c r="W110" s="5">
        <f t="shared" si="32"/>
        <v>0.57899999999999996</v>
      </c>
      <c r="X110" s="5">
        <f t="shared" si="32"/>
        <v>0.58199999999999996</v>
      </c>
      <c r="Y110" s="5">
        <f t="shared" si="32"/>
        <v>0</v>
      </c>
      <c r="Z110" s="5">
        <f t="shared" si="32"/>
        <v>0</v>
      </c>
      <c r="AA110" s="5">
        <f t="shared" si="32"/>
        <v>0</v>
      </c>
      <c r="AB110" s="5">
        <f t="shared" si="32"/>
        <v>0</v>
      </c>
      <c r="AC110" s="5">
        <f t="shared" si="32"/>
        <v>0</v>
      </c>
      <c r="AD110" s="5">
        <f t="shared" si="32"/>
        <v>0</v>
      </c>
    </row>
    <row r="111" spans="5:30" x14ac:dyDescent="0.25">
      <c r="E111" s="5">
        <f t="shared" ref="E111:AD111" si="33">E77/1000</f>
        <v>0.222</v>
      </c>
      <c r="F111" s="5">
        <f t="shared" si="33"/>
        <v>1.242</v>
      </c>
      <c r="G111" s="5">
        <f t="shared" si="33"/>
        <v>1.9119999999999999</v>
      </c>
      <c r="H111" s="5">
        <f t="shared" si="33"/>
        <v>3.1320000000000001</v>
      </c>
      <c r="I111" s="5">
        <f t="shared" si="33"/>
        <v>13.731</v>
      </c>
      <c r="J111" s="5">
        <f t="shared" si="33"/>
        <v>24.029</v>
      </c>
      <c r="K111" s="5">
        <f t="shared" si="33"/>
        <v>32.459000000000003</v>
      </c>
      <c r="L111" s="5">
        <f t="shared" si="33"/>
        <v>27.975999999999999</v>
      </c>
      <c r="M111" s="5">
        <f t="shared" si="33"/>
        <v>18.692</v>
      </c>
      <c r="N111" s="5">
        <f t="shared" si="33"/>
        <v>10.724</v>
      </c>
      <c r="O111" s="5">
        <f t="shared" si="33"/>
        <v>6.2889999999999997</v>
      </c>
      <c r="P111" s="5">
        <f t="shared" si="33"/>
        <v>3.2770000000000001</v>
      </c>
      <c r="Q111" s="5">
        <f t="shared" si="33"/>
        <v>2.762</v>
      </c>
      <c r="R111" s="5">
        <f t="shared" si="33"/>
        <v>2.7069999999999999</v>
      </c>
      <c r="S111" s="5">
        <f t="shared" si="33"/>
        <v>1.31</v>
      </c>
      <c r="T111" s="5">
        <f t="shared" si="33"/>
        <v>1.3839999999999999</v>
      </c>
      <c r="U111" s="5">
        <f t="shared" si="33"/>
        <v>3.31</v>
      </c>
      <c r="V111" s="5">
        <f t="shared" si="33"/>
        <v>0.67900000000000005</v>
      </c>
      <c r="W111" s="5">
        <f t="shared" si="33"/>
        <v>0</v>
      </c>
      <c r="X111" s="5">
        <f t="shared" si="33"/>
        <v>0</v>
      </c>
      <c r="Y111" s="5">
        <f t="shared" si="33"/>
        <v>0</v>
      </c>
      <c r="Z111" s="5">
        <f t="shared" si="33"/>
        <v>0</v>
      </c>
      <c r="AA111" s="5">
        <f t="shared" si="33"/>
        <v>0</v>
      </c>
      <c r="AB111" s="5">
        <f t="shared" si="33"/>
        <v>0</v>
      </c>
      <c r="AC111" s="5">
        <f t="shared" si="33"/>
        <v>0</v>
      </c>
      <c r="AD111" s="5">
        <f t="shared" si="33"/>
        <v>0</v>
      </c>
    </row>
    <row r="112" spans="5:30" x14ac:dyDescent="0.25">
      <c r="E112" s="5">
        <f t="shared" ref="E112:AD112" si="34">E78/1000</f>
        <v>9.4E-2</v>
      </c>
      <c r="F112" s="5">
        <f t="shared" si="34"/>
        <v>1.2589999999999999</v>
      </c>
      <c r="G112" s="5">
        <f t="shared" si="34"/>
        <v>9.7249999999999996</v>
      </c>
      <c r="H112" s="5">
        <f t="shared" si="34"/>
        <v>16.783000000000001</v>
      </c>
      <c r="I112" s="5">
        <f t="shared" si="34"/>
        <v>54.198</v>
      </c>
      <c r="J112" s="5">
        <f t="shared" si="34"/>
        <v>86.147000000000006</v>
      </c>
      <c r="K112" s="5">
        <f t="shared" si="34"/>
        <v>95.736000000000004</v>
      </c>
      <c r="L112" s="5">
        <f t="shared" si="34"/>
        <v>68.751000000000005</v>
      </c>
      <c r="M112" s="5">
        <f t="shared" si="34"/>
        <v>41.393000000000001</v>
      </c>
      <c r="N112" s="5">
        <f t="shared" si="34"/>
        <v>19.846</v>
      </c>
      <c r="O112" s="5">
        <f t="shared" si="34"/>
        <v>10.752000000000001</v>
      </c>
      <c r="P112" s="5">
        <f t="shared" si="34"/>
        <v>5.6130000000000004</v>
      </c>
      <c r="Q112" s="5">
        <f t="shared" si="34"/>
        <v>4.6920000000000002</v>
      </c>
      <c r="R112" s="5">
        <f t="shared" si="34"/>
        <v>4.5640000000000001</v>
      </c>
      <c r="S112" s="5">
        <f t="shared" si="34"/>
        <v>2.2080000000000002</v>
      </c>
      <c r="T112" s="5">
        <f t="shared" si="34"/>
        <v>1.2070000000000001</v>
      </c>
      <c r="U112" s="5">
        <f t="shared" si="34"/>
        <v>3.0179999999999998</v>
      </c>
      <c r="V112" s="5">
        <f t="shared" si="34"/>
        <v>1.1439999999999999</v>
      </c>
      <c r="W112" s="5">
        <f t="shared" si="34"/>
        <v>0</v>
      </c>
      <c r="X112" s="5">
        <f t="shared" si="34"/>
        <v>0</v>
      </c>
      <c r="Y112" s="5">
        <f t="shared" si="34"/>
        <v>0</v>
      </c>
      <c r="Z112" s="5">
        <f t="shared" si="34"/>
        <v>0</v>
      </c>
      <c r="AA112" s="5">
        <f t="shared" si="34"/>
        <v>0</v>
      </c>
      <c r="AB112" s="5">
        <f t="shared" si="34"/>
        <v>0</v>
      </c>
      <c r="AC112" s="5">
        <f t="shared" si="34"/>
        <v>0</v>
      </c>
      <c r="AD112" s="5">
        <f t="shared" si="34"/>
        <v>0</v>
      </c>
    </row>
    <row r="113" spans="5:30" x14ac:dyDescent="0.25">
      <c r="E113" s="5">
        <f t="shared" ref="E113:AD113" si="35">E79/1000</f>
        <v>6.4000000000000001E-2</v>
      </c>
      <c r="F113" s="5">
        <f t="shared" si="35"/>
        <v>0.747</v>
      </c>
      <c r="G113" s="5">
        <f t="shared" si="35"/>
        <v>4.5659999999999998</v>
      </c>
      <c r="H113" s="5">
        <f t="shared" si="35"/>
        <v>7.7460000000000004</v>
      </c>
      <c r="I113" s="5">
        <f t="shared" si="35"/>
        <v>32.505000000000003</v>
      </c>
      <c r="J113" s="5">
        <f t="shared" si="35"/>
        <v>52.2</v>
      </c>
      <c r="K113" s="5">
        <f t="shared" si="35"/>
        <v>55.762</v>
      </c>
      <c r="L113" s="5">
        <f t="shared" si="35"/>
        <v>38.368000000000002</v>
      </c>
      <c r="M113" s="5">
        <f t="shared" si="35"/>
        <v>22.431000000000001</v>
      </c>
      <c r="N113" s="5">
        <f t="shared" si="35"/>
        <v>10.199999999999999</v>
      </c>
      <c r="O113" s="5">
        <f t="shared" si="35"/>
        <v>5.6989999999999998</v>
      </c>
      <c r="P113" s="5">
        <f t="shared" si="35"/>
        <v>2.964</v>
      </c>
      <c r="Q113" s="5">
        <f t="shared" si="35"/>
        <v>2.532</v>
      </c>
      <c r="R113" s="5">
        <f t="shared" si="35"/>
        <v>2.7650000000000001</v>
      </c>
      <c r="S113" s="5">
        <f t="shared" si="35"/>
        <v>1.2769999999999999</v>
      </c>
      <c r="T113" s="5">
        <f t="shared" si="35"/>
        <v>1.2390000000000001</v>
      </c>
      <c r="U113" s="5">
        <f t="shared" si="35"/>
        <v>2.7730000000000001</v>
      </c>
      <c r="V113" s="5">
        <f t="shared" si="35"/>
        <v>0.68799999999999994</v>
      </c>
      <c r="W113" s="5">
        <f t="shared" si="35"/>
        <v>0</v>
      </c>
      <c r="X113" s="5">
        <f t="shared" si="35"/>
        <v>0</v>
      </c>
      <c r="Y113" s="5">
        <f t="shared" si="35"/>
        <v>0</v>
      </c>
      <c r="Z113" s="5">
        <f t="shared" si="35"/>
        <v>0</v>
      </c>
      <c r="AA113" s="5">
        <f t="shared" si="35"/>
        <v>0</v>
      </c>
      <c r="AB113" s="5">
        <f t="shared" si="35"/>
        <v>0</v>
      </c>
      <c r="AC113" s="5">
        <f t="shared" si="35"/>
        <v>0</v>
      </c>
      <c r="AD113" s="5">
        <f t="shared" si="35"/>
        <v>0</v>
      </c>
    </row>
    <row r="114" spans="5:30" x14ac:dyDescent="0.25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6" spans="5:30" x14ac:dyDescent="0.25">
      <c r="E116">
        <v>0.82899999999999996</v>
      </c>
      <c r="F116">
        <f>E116*1000</f>
        <v>829</v>
      </c>
    </row>
    <row r="117" spans="5:30" x14ac:dyDescent="0.25">
      <c r="E117">
        <v>0.70099999999999996</v>
      </c>
      <c r="F117" s="5">
        <f t="shared" ref="F117:F141" si="36">E117*1000</f>
        <v>701</v>
      </c>
    </row>
    <row r="118" spans="5:30" x14ac:dyDescent="0.25">
      <c r="E118">
        <v>0.58730000000000004</v>
      </c>
      <c r="F118" s="5">
        <f t="shared" si="36"/>
        <v>587.30000000000007</v>
      </c>
    </row>
    <row r="119" spans="5:30" x14ac:dyDescent="0.25">
      <c r="E119">
        <v>0.4617</v>
      </c>
      <c r="F119" s="5">
        <f t="shared" si="36"/>
        <v>461.7</v>
      </c>
    </row>
    <row r="120" spans="5:30" x14ac:dyDescent="0.25">
      <c r="E120">
        <v>0.35570000000000002</v>
      </c>
      <c r="F120" s="5">
        <f t="shared" si="36"/>
        <v>355.7</v>
      </c>
    </row>
    <row r="121" spans="5:30" x14ac:dyDescent="0.25">
      <c r="E121">
        <v>0.25569999999999998</v>
      </c>
      <c r="F121" s="5">
        <f t="shared" si="36"/>
        <v>255.7</v>
      </c>
    </row>
    <row r="122" spans="5:30" x14ac:dyDescent="0.25">
      <c r="E122">
        <v>0.1857</v>
      </c>
      <c r="F122" s="5">
        <f t="shared" si="36"/>
        <v>185.70000000000002</v>
      </c>
    </row>
    <row r="123" spans="5:30" x14ac:dyDescent="0.25">
      <c r="E123">
        <v>0.14199999999999999</v>
      </c>
      <c r="F123" s="5">
        <f t="shared" si="36"/>
        <v>142</v>
      </c>
    </row>
    <row r="124" spans="5:30" x14ac:dyDescent="0.25">
      <c r="E124">
        <v>8.9300000000000004E-2</v>
      </c>
      <c r="F124" s="5">
        <f t="shared" si="36"/>
        <v>89.300000000000011</v>
      </c>
    </row>
    <row r="125" spans="5:30" x14ac:dyDescent="0.25">
      <c r="E125">
        <v>6.3700000000000007E-2</v>
      </c>
      <c r="F125" s="5">
        <f t="shared" si="36"/>
        <v>63.70000000000001</v>
      </c>
    </row>
    <row r="126" spans="5:30" x14ac:dyDescent="0.25">
      <c r="E126">
        <v>4.2299999999999997E-2</v>
      </c>
      <c r="F126" s="5">
        <f t="shared" si="36"/>
        <v>42.3</v>
      </c>
    </row>
    <row r="127" spans="5:30" x14ac:dyDescent="0.25">
      <c r="E127">
        <v>2.93E-2</v>
      </c>
      <c r="F127" s="5">
        <f t="shared" si="36"/>
        <v>29.3</v>
      </c>
    </row>
    <row r="128" spans="5:30" x14ac:dyDescent="0.25">
      <c r="E128">
        <v>2.0299999999999999E-2</v>
      </c>
      <c r="F128" s="5">
        <f t="shared" si="36"/>
        <v>20.299999999999997</v>
      </c>
    </row>
    <row r="129" spans="5:6" x14ac:dyDescent="0.25">
      <c r="E129">
        <v>1.41E-2</v>
      </c>
      <c r="F129" s="5">
        <f t="shared" si="36"/>
        <v>14.1</v>
      </c>
    </row>
    <row r="130" spans="5:6" x14ac:dyDescent="0.25">
      <c r="E130">
        <v>9.7999999999999997E-3</v>
      </c>
      <c r="F130" s="5">
        <f t="shared" si="36"/>
        <v>9.7999999999999989</v>
      </c>
    </row>
    <row r="131" spans="5:6" x14ac:dyDescent="0.25">
      <c r="E131">
        <v>6.7999999999999996E-3</v>
      </c>
      <c r="F131" s="5">
        <f t="shared" si="36"/>
        <v>6.8</v>
      </c>
    </row>
    <row r="132" spans="5:6" x14ac:dyDescent="0.25">
      <c r="E132">
        <v>4.7000000000000002E-3</v>
      </c>
      <c r="F132" s="5">
        <f t="shared" si="36"/>
        <v>4.7</v>
      </c>
    </row>
    <row r="133" spans="5:6" x14ac:dyDescent="0.25">
      <c r="E133">
        <v>3.2000000000000002E-3</v>
      </c>
      <c r="F133" s="5">
        <f t="shared" si="36"/>
        <v>3.2</v>
      </c>
    </row>
    <row r="134" spans="5:6" x14ac:dyDescent="0.25">
      <c r="E134">
        <v>2.2000000000000001E-3</v>
      </c>
      <c r="F134" s="5">
        <f t="shared" si="36"/>
        <v>2.2000000000000002</v>
      </c>
    </row>
    <row r="135" spans="5:6" x14ac:dyDescent="0.25">
      <c r="E135">
        <v>1.6000000000000001E-3</v>
      </c>
      <c r="F135" s="5">
        <f t="shared" si="36"/>
        <v>1.6</v>
      </c>
    </row>
    <row r="136" spans="5:6" x14ac:dyDescent="0.25">
      <c r="E136">
        <v>1.1000000000000001E-3</v>
      </c>
      <c r="F136" s="5">
        <f t="shared" si="36"/>
        <v>1.1000000000000001</v>
      </c>
    </row>
    <row r="137" spans="5:6" x14ac:dyDescent="0.25">
      <c r="E137">
        <v>6.9999999999999999E-4</v>
      </c>
      <c r="F137" s="5">
        <f t="shared" si="36"/>
        <v>0.7</v>
      </c>
    </row>
    <row r="138" spans="5:6" x14ac:dyDescent="0.25">
      <c r="E138">
        <v>5.0000000000000001E-4</v>
      </c>
      <c r="F138" s="5">
        <f t="shared" si="36"/>
        <v>0.5</v>
      </c>
    </row>
    <row r="139" spans="5:6" x14ac:dyDescent="0.25">
      <c r="E139">
        <v>4.0000000000000002E-4</v>
      </c>
      <c r="F139" s="5">
        <f t="shared" si="36"/>
        <v>0.4</v>
      </c>
    </row>
    <row r="140" spans="5:6" x14ac:dyDescent="0.25">
      <c r="E140">
        <v>2.0000000000000001E-4</v>
      </c>
      <c r="F140" s="5">
        <f t="shared" si="36"/>
        <v>0.2</v>
      </c>
    </row>
    <row r="141" spans="5:6" x14ac:dyDescent="0.25">
      <c r="E141">
        <v>2.0000000000000001E-4</v>
      </c>
      <c r="F141" s="5">
        <f t="shared" si="36"/>
        <v>0.2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8862-B42E-472B-8589-3FCFC04306BF}">
  <dimension ref="A1:AA102"/>
  <sheetViews>
    <sheetView zoomScaleNormal="100" workbookViewId="0">
      <selection activeCell="H23" sqref="H23"/>
    </sheetView>
  </sheetViews>
  <sheetFormatPr defaultRowHeight="15" x14ac:dyDescent="0.25"/>
  <cols>
    <col min="1" max="27" width="9.140625" style="5"/>
  </cols>
  <sheetData>
    <row r="1" spans="1:27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</row>
    <row r="2" spans="1:27" x14ac:dyDescent="0.25">
      <c r="A2" s="5">
        <v>2016</v>
      </c>
      <c r="B2" s="5">
        <v>718.928</v>
      </c>
      <c r="C2" s="5">
        <v>619.57299999999998</v>
      </c>
      <c r="D2" s="5">
        <v>878.33100000000002</v>
      </c>
      <c r="E2" s="5">
        <v>431.19600000000003</v>
      </c>
      <c r="F2" s="5">
        <v>380.42</v>
      </c>
      <c r="G2" s="5">
        <v>334.97399999999999</v>
      </c>
      <c r="H2" s="5">
        <v>217.64500000000001</v>
      </c>
      <c r="I2" s="5">
        <v>98.995000000000005</v>
      </c>
      <c r="J2" s="5">
        <v>49.872</v>
      </c>
      <c r="K2" s="5">
        <v>26.247</v>
      </c>
      <c r="L2" s="5">
        <v>14.430999999999999</v>
      </c>
      <c r="M2" s="5">
        <v>9.6679999999999993</v>
      </c>
      <c r="N2" s="5">
        <v>5.5819999999999999</v>
      </c>
      <c r="O2" s="5">
        <v>3.2269999999999999</v>
      </c>
      <c r="P2" s="5">
        <v>2.794</v>
      </c>
      <c r="Q2" s="5">
        <v>1.7430000000000001</v>
      </c>
      <c r="R2" s="5">
        <v>1.39</v>
      </c>
      <c r="S2" s="5">
        <v>1.0009999999999999</v>
      </c>
      <c r="T2" s="5">
        <v>0.61299999999999999</v>
      </c>
      <c r="U2" s="5">
        <v>0.436</v>
      </c>
      <c r="V2" s="5">
        <v>0.28199999999999997</v>
      </c>
      <c r="W2" s="5">
        <v>0.17299999999999999</v>
      </c>
      <c r="X2" s="5">
        <v>0.128</v>
      </c>
      <c r="Y2" s="5">
        <v>8.6999999999999994E-2</v>
      </c>
      <c r="Z2" s="5">
        <v>5.3999999999999999E-2</v>
      </c>
      <c r="AA2" s="5">
        <v>8.1000000000000003E-2</v>
      </c>
    </row>
    <row r="3" spans="1:27" x14ac:dyDescent="0.25">
      <c r="A3" s="5">
        <v>2017</v>
      </c>
      <c r="B3" s="5">
        <v>808.84</v>
      </c>
      <c r="C3" s="5">
        <v>618.91600000000005</v>
      </c>
      <c r="D3" s="5">
        <v>533.35199999999998</v>
      </c>
      <c r="E3" s="5">
        <v>755.899</v>
      </c>
      <c r="F3" s="5">
        <v>363.76100000000002</v>
      </c>
      <c r="G3" s="5">
        <v>302.96499999999997</v>
      </c>
      <c r="H3" s="5">
        <v>230.179</v>
      </c>
      <c r="I3" s="5">
        <v>124.19799999999999</v>
      </c>
      <c r="J3" s="5">
        <v>49.55</v>
      </c>
      <c r="K3" s="5">
        <v>26.32</v>
      </c>
      <c r="L3" s="5">
        <v>16.41</v>
      </c>
      <c r="M3" s="5">
        <v>10.86</v>
      </c>
      <c r="N3" s="5">
        <v>7.7439999999999998</v>
      </c>
      <c r="O3" s="5">
        <v>4.5289999999999999</v>
      </c>
      <c r="P3" s="5">
        <v>2.6019999999999999</v>
      </c>
      <c r="Q3" s="5">
        <v>2.3250000000000002</v>
      </c>
      <c r="R3" s="5">
        <v>1.48</v>
      </c>
      <c r="S3" s="5">
        <v>1.1970000000000001</v>
      </c>
      <c r="T3" s="5">
        <v>0.86099999999999999</v>
      </c>
      <c r="U3" s="5">
        <v>0.52700000000000002</v>
      </c>
      <c r="V3" s="5">
        <v>0.375</v>
      </c>
      <c r="W3" s="5">
        <v>0.24199999999999999</v>
      </c>
      <c r="X3" s="5">
        <v>0.14899999999999999</v>
      </c>
      <c r="Y3" s="5">
        <v>0.11</v>
      </c>
      <c r="Z3" s="5">
        <v>7.4999999999999997E-2</v>
      </c>
      <c r="AA3" s="5">
        <v>0.11600000000000001</v>
      </c>
    </row>
    <row r="4" spans="1:27" x14ac:dyDescent="0.25">
      <c r="A4" s="5">
        <v>2018</v>
      </c>
      <c r="B4" s="5">
        <v>813.52</v>
      </c>
      <c r="C4" s="5">
        <v>696.73</v>
      </c>
      <c r="D4" s="5">
        <v>532.68299999999999</v>
      </c>
      <c r="E4" s="5">
        <v>458.95</v>
      </c>
      <c r="F4" s="5">
        <v>638.32500000000005</v>
      </c>
      <c r="G4" s="5">
        <v>289.49700000000001</v>
      </c>
      <c r="H4" s="5">
        <v>207.96</v>
      </c>
      <c r="I4" s="5">
        <v>131.148</v>
      </c>
      <c r="J4" s="5">
        <v>62.177999999999997</v>
      </c>
      <c r="K4" s="5">
        <v>26.13</v>
      </c>
      <c r="L4" s="5">
        <v>16.462</v>
      </c>
      <c r="M4" s="5">
        <v>12.35</v>
      </c>
      <c r="N4" s="5">
        <v>8.6880000000000006</v>
      </c>
      <c r="O4" s="5">
        <v>6.2830000000000004</v>
      </c>
      <c r="P4" s="5">
        <v>3.6509999999999998</v>
      </c>
      <c r="Q4" s="5">
        <v>2.165</v>
      </c>
      <c r="R4" s="5">
        <v>1.9730000000000001</v>
      </c>
      <c r="S4" s="5">
        <v>1.274</v>
      </c>
      <c r="T4" s="5">
        <v>1.03</v>
      </c>
      <c r="U4" s="5">
        <v>0.74199999999999999</v>
      </c>
      <c r="V4" s="5">
        <v>0.45400000000000001</v>
      </c>
      <c r="W4" s="5">
        <v>0.32300000000000001</v>
      </c>
      <c r="X4" s="5">
        <v>0.20899999999999999</v>
      </c>
      <c r="Y4" s="5">
        <v>0.128</v>
      </c>
      <c r="Z4" s="5">
        <v>9.5000000000000001E-2</v>
      </c>
      <c r="AA4" s="5">
        <v>0.16400000000000001</v>
      </c>
    </row>
    <row r="5" spans="1:27" x14ac:dyDescent="0.25">
      <c r="A5" s="5">
        <v>2019</v>
      </c>
      <c r="B5" s="5">
        <v>808.84</v>
      </c>
      <c r="C5" s="5">
        <v>698.79399999999998</v>
      </c>
      <c r="D5" s="5">
        <v>599.71600000000001</v>
      </c>
      <c r="E5" s="5">
        <v>458.30700000000002</v>
      </c>
      <c r="F5" s="5">
        <v>386.85199999999998</v>
      </c>
      <c r="G5" s="5">
        <v>505.58800000000002</v>
      </c>
      <c r="H5" s="5">
        <v>195.68899999999999</v>
      </c>
      <c r="I5" s="5">
        <v>115.38500000000001</v>
      </c>
      <c r="J5" s="5">
        <v>63.253</v>
      </c>
      <c r="K5" s="5">
        <v>31.634</v>
      </c>
      <c r="L5" s="5">
        <v>15.988</v>
      </c>
      <c r="M5" s="5">
        <v>12.28</v>
      </c>
      <c r="N5" s="5">
        <v>9.843</v>
      </c>
      <c r="O5" s="5">
        <v>7.0149999999999997</v>
      </c>
      <c r="P5" s="5">
        <v>5.0419999999999998</v>
      </c>
      <c r="Q5" s="5">
        <v>3.0339999999999998</v>
      </c>
      <c r="R5" s="5">
        <v>1.8360000000000001</v>
      </c>
      <c r="S5" s="5">
        <v>1.698</v>
      </c>
      <c r="T5" s="5">
        <v>1.097</v>
      </c>
      <c r="U5" s="5">
        <v>0.88700000000000001</v>
      </c>
      <c r="V5" s="5">
        <v>0.63800000000000001</v>
      </c>
      <c r="W5" s="5">
        <v>0.39100000000000001</v>
      </c>
      <c r="X5" s="5">
        <v>0.27800000000000002</v>
      </c>
      <c r="Y5" s="5">
        <v>0.18</v>
      </c>
      <c r="Z5" s="5">
        <v>0.111</v>
      </c>
      <c r="AA5" s="5">
        <v>0.223</v>
      </c>
    </row>
    <row r="6" spans="1:27" x14ac:dyDescent="0.25">
      <c r="A6" s="5">
        <v>2020</v>
      </c>
      <c r="B6" s="5">
        <v>808.84</v>
      </c>
      <c r="C6" s="5">
        <v>697.53899999999999</v>
      </c>
      <c r="D6" s="5">
        <v>601.37199999999996</v>
      </c>
      <c r="E6" s="5">
        <v>515.99599999999998</v>
      </c>
      <c r="F6" s="5">
        <v>386.423</v>
      </c>
      <c r="G6" s="5">
        <v>306.28300000000002</v>
      </c>
      <c r="H6" s="5">
        <v>342.12400000000002</v>
      </c>
      <c r="I6" s="5">
        <v>108.58799999999999</v>
      </c>
      <c r="J6" s="5">
        <v>55.63</v>
      </c>
      <c r="K6" s="5">
        <v>32.17</v>
      </c>
      <c r="L6" s="5">
        <v>19.358000000000001</v>
      </c>
      <c r="M6" s="5">
        <v>11.928000000000001</v>
      </c>
      <c r="N6" s="5">
        <v>9.7769999999999992</v>
      </c>
      <c r="O6" s="5">
        <v>7.95</v>
      </c>
      <c r="P6" s="5">
        <v>5.63</v>
      </c>
      <c r="Q6" s="5">
        <v>4.1870000000000003</v>
      </c>
      <c r="R6" s="5">
        <v>2.573</v>
      </c>
      <c r="S6" s="5">
        <v>1.58</v>
      </c>
      <c r="T6" s="5">
        <v>1.4610000000000001</v>
      </c>
      <c r="U6" s="5">
        <v>0.94399999999999995</v>
      </c>
      <c r="V6" s="5">
        <v>0.76400000000000001</v>
      </c>
      <c r="W6" s="5">
        <v>0.54900000000000004</v>
      </c>
      <c r="X6" s="5">
        <v>0.33600000000000002</v>
      </c>
      <c r="Y6" s="5">
        <v>0.24</v>
      </c>
      <c r="Z6" s="5">
        <v>0.155</v>
      </c>
      <c r="AA6" s="5">
        <v>0.28799999999999998</v>
      </c>
    </row>
    <row r="7" spans="1:27" x14ac:dyDescent="0.25">
      <c r="A7" s="5">
        <v>2021</v>
      </c>
      <c r="B7" s="5">
        <v>808.84</v>
      </c>
      <c r="C7" s="5">
        <v>698.12699999999995</v>
      </c>
      <c r="D7" s="5">
        <v>600.798</v>
      </c>
      <c r="E7" s="5">
        <v>517.26300000000003</v>
      </c>
      <c r="F7" s="5">
        <v>435.10899999999998</v>
      </c>
      <c r="G7" s="5">
        <v>306.02</v>
      </c>
      <c r="H7" s="5">
        <v>207.03899999999999</v>
      </c>
      <c r="I7" s="5">
        <v>189.81399999999999</v>
      </c>
      <c r="J7" s="5">
        <v>52.366</v>
      </c>
      <c r="K7" s="5">
        <v>28.341999999999999</v>
      </c>
      <c r="L7" s="5">
        <v>19.686</v>
      </c>
      <c r="M7" s="5">
        <v>14.444000000000001</v>
      </c>
      <c r="N7" s="5">
        <v>9.5020000000000007</v>
      </c>
      <c r="O7" s="5">
        <v>7.8929999999999998</v>
      </c>
      <c r="P7" s="5">
        <v>6.38</v>
      </c>
      <c r="Q7" s="5">
        <v>4.673</v>
      </c>
      <c r="R7" s="5">
        <v>3.55</v>
      </c>
      <c r="S7" s="5">
        <v>2.214</v>
      </c>
      <c r="T7" s="5">
        <v>1.36</v>
      </c>
      <c r="U7" s="5">
        <v>1.258</v>
      </c>
      <c r="V7" s="5">
        <v>0.81299999999999994</v>
      </c>
      <c r="W7" s="5">
        <v>0.65700000000000003</v>
      </c>
      <c r="X7" s="5">
        <v>0.47299999999999998</v>
      </c>
      <c r="Y7" s="5">
        <v>0.28899999999999998</v>
      </c>
      <c r="Z7" s="5">
        <v>0.20599999999999999</v>
      </c>
      <c r="AA7" s="5">
        <v>0.38100000000000001</v>
      </c>
    </row>
    <row r="8" spans="1:27" x14ac:dyDescent="0.25">
      <c r="A8" s="5">
        <v>2022</v>
      </c>
      <c r="B8" s="5">
        <v>813.52</v>
      </c>
      <c r="C8" s="5">
        <v>697.41099999999994</v>
      </c>
      <c r="D8" s="5">
        <v>601.03</v>
      </c>
      <c r="E8" s="5">
        <v>516.90499999999997</v>
      </c>
      <c r="F8" s="5">
        <v>435.98599999999999</v>
      </c>
      <c r="G8" s="5">
        <v>344.52199999999999</v>
      </c>
      <c r="H8" s="5">
        <v>206.96799999999999</v>
      </c>
      <c r="I8" s="5">
        <v>114.685</v>
      </c>
      <c r="J8" s="5">
        <v>91.534000000000006</v>
      </c>
      <c r="K8" s="5">
        <v>26.678999999999998</v>
      </c>
      <c r="L8" s="5">
        <v>17.344000000000001</v>
      </c>
      <c r="M8" s="5">
        <v>14.691000000000001</v>
      </c>
      <c r="N8" s="5">
        <v>11.505000000000001</v>
      </c>
      <c r="O8" s="5">
        <v>7.673</v>
      </c>
      <c r="P8" s="5">
        <v>6.3330000000000002</v>
      </c>
      <c r="Q8" s="5">
        <v>5.2990000000000004</v>
      </c>
      <c r="R8" s="5">
        <v>3.9620000000000002</v>
      </c>
      <c r="S8" s="5">
        <v>3.0550000000000002</v>
      </c>
      <c r="T8" s="5">
        <v>1.9059999999999999</v>
      </c>
      <c r="U8" s="5">
        <v>1.171</v>
      </c>
      <c r="V8" s="5">
        <v>1.083</v>
      </c>
      <c r="W8" s="5">
        <v>0.7</v>
      </c>
      <c r="X8" s="5">
        <v>0.56599999999999995</v>
      </c>
      <c r="Y8" s="5">
        <v>0.40699999999999997</v>
      </c>
      <c r="Z8" s="5">
        <v>0.249</v>
      </c>
      <c r="AA8" s="5">
        <v>0.51400000000000001</v>
      </c>
    </row>
    <row r="9" spans="1:27" x14ac:dyDescent="0.25">
      <c r="A9" s="5">
        <v>2023</v>
      </c>
      <c r="B9" s="5">
        <v>808.84</v>
      </c>
      <c r="C9" s="5">
        <v>699.18100000000004</v>
      </c>
      <c r="D9" s="5">
        <v>600.36099999999999</v>
      </c>
      <c r="E9" s="5">
        <v>516.99199999999996</v>
      </c>
      <c r="F9" s="5">
        <v>435.74099999999999</v>
      </c>
      <c r="G9" s="5">
        <v>345.39699999999999</v>
      </c>
      <c r="H9" s="5">
        <v>232.87799999999999</v>
      </c>
      <c r="I9" s="5">
        <v>114.72499999999999</v>
      </c>
      <c r="J9" s="5">
        <v>55.307000000000002</v>
      </c>
      <c r="K9" s="5">
        <v>46.633000000000003</v>
      </c>
      <c r="L9" s="5">
        <v>16.324999999999999</v>
      </c>
      <c r="M9" s="5">
        <v>12.935</v>
      </c>
      <c r="N9" s="5">
        <v>11.698</v>
      </c>
      <c r="O9" s="5">
        <v>9.2949999999999999</v>
      </c>
      <c r="P9" s="5">
        <v>6.16</v>
      </c>
      <c r="Q9" s="5">
        <v>5.26</v>
      </c>
      <c r="R9" s="5">
        <v>4.492</v>
      </c>
      <c r="S9" s="5">
        <v>3.407</v>
      </c>
      <c r="T9" s="5">
        <v>2.629</v>
      </c>
      <c r="U9" s="5">
        <v>1.641</v>
      </c>
      <c r="V9" s="5">
        <v>1.008</v>
      </c>
      <c r="W9" s="5">
        <v>0.93200000000000005</v>
      </c>
      <c r="X9" s="5">
        <v>0.60199999999999998</v>
      </c>
      <c r="Y9" s="5">
        <v>0.48699999999999999</v>
      </c>
      <c r="Z9" s="5">
        <v>0.35</v>
      </c>
      <c r="AA9" s="5">
        <v>0.65400000000000003</v>
      </c>
    </row>
    <row r="10" spans="1:27" x14ac:dyDescent="0.25">
      <c r="A10" s="5">
        <v>2024</v>
      </c>
      <c r="B10" s="5">
        <v>813.52</v>
      </c>
      <c r="C10" s="5">
        <v>697.33100000000002</v>
      </c>
      <c r="D10" s="5">
        <v>601.56399999999996</v>
      </c>
      <c r="E10" s="5">
        <v>516.60799999999995</v>
      </c>
      <c r="F10" s="5">
        <v>435.88499999999999</v>
      </c>
      <c r="G10" s="5">
        <v>345.20299999999997</v>
      </c>
      <c r="H10" s="5">
        <v>233.60400000000001</v>
      </c>
      <c r="I10" s="5">
        <v>129.15899999999999</v>
      </c>
      <c r="J10" s="5">
        <v>55.311999999999998</v>
      </c>
      <c r="K10" s="5">
        <v>28.14</v>
      </c>
      <c r="L10" s="5">
        <v>28.555</v>
      </c>
      <c r="M10" s="5">
        <v>12.177</v>
      </c>
      <c r="N10" s="5">
        <v>10.305</v>
      </c>
      <c r="O10" s="5">
        <v>9.4499999999999993</v>
      </c>
      <c r="P10" s="5">
        <v>7.4589999999999996</v>
      </c>
      <c r="Q10" s="5">
        <v>5.1159999999999997</v>
      </c>
      <c r="R10" s="5">
        <v>4.46</v>
      </c>
      <c r="S10" s="5">
        <v>3.8639999999999999</v>
      </c>
      <c r="T10" s="5">
        <v>2.9329999999999998</v>
      </c>
      <c r="U10" s="5">
        <v>2.2639999999999998</v>
      </c>
      <c r="V10" s="5">
        <v>1.4119999999999999</v>
      </c>
      <c r="W10" s="5">
        <v>0.86699999999999999</v>
      </c>
      <c r="X10" s="5">
        <v>0.80200000000000005</v>
      </c>
      <c r="Y10" s="5">
        <v>0.51800000000000002</v>
      </c>
      <c r="Z10" s="5">
        <v>0.41899999999999998</v>
      </c>
      <c r="AA10" s="5">
        <v>0.86499999999999999</v>
      </c>
    </row>
    <row r="11" spans="1:27" x14ac:dyDescent="0.25">
      <c r="A11" s="5">
        <v>2025</v>
      </c>
      <c r="B11" s="5">
        <v>813.52</v>
      </c>
      <c r="C11" s="5">
        <v>698.495</v>
      </c>
      <c r="D11" s="5">
        <v>600.35599999999999</v>
      </c>
      <c r="E11" s="5">
        <v>517.55700000000002</v>
      </c>
      <c r="F11" s="5">
        <v>435.40499999999997</v>
      </c>
      <c r="G11" s="5">
        <v>345.29500000000002</v>
      </c>
      <c r="H11" s="5">
        <v>233.495</v>
      </c>
      <c r="I11" s="5">
        <v>129.73599999999999</v>
      </c>
      <c r="J11" s="5">
        <v>62.298999999999999</v>
      </c>
      <c r="K11" s="5">
        <v>28.157</v>
      </c>
      <c r="L11" s="5">
        <v>17.222999999999999</v>
      </c>
      <c r="M11" s="5">
        <v>21.292999999999999</v>
      </c>
      <c r="N11" s="5">
        <v>9.702</v>
      </c>
      <c r="O11" s="5">
        <v>8.3209999999999997</v>
      </c>
      <c r="P11" s="5">
        <v>7.5880000000000001</v>
      </c>
      <c r="Q11" s="5">
        <v>6.1920000000000002</v>
      </c>
      <c r="R11" s="5">
        <v>4.3380000000000001</v>
      </c>
      <c r="S11" s="5">
        <v>3.839</v>
      </c>
      <c r="T11" s="5">
        <v>3.3260000000000001</v>
      </c>
      <c r="U11" s="5">
        <v>2.5270000000000001</v>
      </c>
      <c r="V11" s="5">
        <v>1.9490000000000001</v>
      </c>
      <c r="W11" s="5">
        <v>1.2150000000000001</v>
      </c>
      <c r="X11" s="5">
        <v>0.747</v>
      </c>
      <c r="Y11" s="5">
        <v>0.69099999999999995</v>
      </c>
      <c r="Z11" s="5">
        <v>0.44600000000000001</v>
      </c>
      <c r="AA11" s="5">
        <v>1.1080000000000001</v>
      </c>
    </row>
    <row r="12" spans="1:27" x14ac:dyDescent="0.25">
      <c r="A12" s="5">
        <v>2026</v>
      </c>
      <c r="B12" s="5">
        <v>813.52</v>
      </c>
      <c r="C12" s="5">
        <v>699.54600000000005</v>
      </c>
      <c r="D12" s="5">
        <v>600.971</v>
      </c>
      <c r="E12" s="5">
        <v>516.65599999999995</v>
      </c>
      <c r="F12" s="5">
        <v>436.28800000000001</v>
      </c>
      <c r="G12" s="5">
        <v>344.93599999999998</v>
      </c>
      <c r="H12" s="5">
        <v>233.52500000000001</v>
      </c>
      <c r="I12" s="5">
        <v>129.61099999999999</v>
      </c>
      <c r="J12" s="5">
        <v>62.563000000000002</v>
      </c>
      <c r="K12" s="5">
        <v>31.757999999999999</v>
      </c>
      <c r="L12" s="5">
        <v>17.221</v>
      </c>
      <c r="M12" s="5">
        <v>12.851000000000001</v>
      </c>
      <c r="N12" s="5">
        <v>16.968</v>
      </c>
      <c r="O12" s="5">
        <v>7.8390000000000004</v>
      </c>
      <c r="P12" s="5">
        <v>6.6790000000000003</v>
      </c>
      <c r="Q12" s="5">
        <v>6.3019999999999996</v>
      </c>
      <c r="R12" s="5">
        <v>5.25</v>
      </c>
      <c r="S12" s="5">
        <v>3.7320000000000002</v>
      </c>
      <c r="T12" s="5">
        <v>3.3039999999999998</v>
      </c>
      <c r="U12" s="5">
        <v>2.8620000000000001</v>
      </c>
      <c r="V12" s="5">
        <v>2.1739999999999999</v>
      </c>
      <c r="W12" s="5">
        <v>1.6759999999999999</v>
      </c>
      <c r="X12" s="5">
        <v>1.046</v>
      </c>
      <c r="Y12" s="5">
        <v>0.64300000000000002</v>
      </c>
      <c r="Z12" s="5">
        <v>0.59399999999999997</v>
      </c>
      <c r="AA12" s="5">
        <v>1.323</v>
      </c>
    </row>
    <row r="13" spans="1:27" x14ac:dyDescent="0.25">
      <c r="A13" s="5">
        <v>2027</v>
      </c>
      <c r="B13" s="5">
        <v>808.84</v>
      </c>
      <c r="C13" s="5">
        <v>699.81299999999999</v>
      </c>
      <c r="D13" s="5">
        <v>601.649</v>
      </c>
      <c r="E13" s="5">
        <v>517.226</v>
      </c>
      <c r="F13" s="5">
        <v>435.72199999999998</v>
      </c>
      <c r="G13" s="5">
        <v>345.74</v>
      </c>
      <c r="H13" s="5">
        <v>233.239</v>
      </c>
      <c r="I13" s="5">
        <v>129.60400000000001</v>
      </c>
      <c r="J13" s="5">
        <v>62.526000000000003</v>
      </c>
      <c r="K13" s="5">
        <v>31.905000000000001</v>
      </c>
      <c r="L13" s="5">
        <v>19.457000000000001</v>
      </c>
      <c r="M13" s="5">
        <v>12.840999999999999</v>
      </c>
      <c r="N13" s="5">
        <v>10.231</v>
      </c>
      <c r="O13" s="5">
        <v>13.7</v>
      </c>
      <c r="P13" s="5">
        <v>6.2930000000000001</v>
      </c>
      <c r="Q13" s="5">
        <v>5.5460000000000003</v>
      </c>
      <c r="R13" s="5">
        <v>5.343</v>
      </c>
      <c r="S13" s="5">
        <v>4.5209999999999999</v>
      </c>
      <c r="T13" s="5">
        <v>3.214</v>
      </c>
      <c r="U13" s="5">
        <v>2.8439999999999999</v>
      </c>
      <c r="V13" s="5">
        <v>2.4630000000000001</v>
      </c>
      <c r="W13" s="5">
        <v>1.871</v>
      </c>
      <c r="X13" s="5">
        <v>1.4430000000000001</v>
      </c>
      <c r="Y13" s="5">
        <v>0.9</v>
      </c>
      <c r="Z13" s="5">
        <v>0.55400000000000005</v>
      </c>
      <c r="AA13" s="5">
        <v>1.649</v>
      </c>
    </row>
    <row r="14" spans="1:27" x14ac:dyDescent="0.25">
      <c r="A14" s="5">
        <v>2028</v>
      </c>
      <c r="B14" s="5">
        <v>813.52</v>
      </c>
      <c r="C14" s="5">
        <v>697.553</v>
      </c>
      <c r="D14" s="5">
        <v>602.27099999999996</v>
      </c>
      <c r="E14" s="5">
        <v>517.58600000000001</v>
      </c>
      <c r="F14" s="5">
        <v>436.173</v>
      </c>
      <c r="G14" s="5">
        <v>345.17399999999998</v>
      </c>
      <c r="H14" s="5">
        <v>233.92599999999999</v>
      </c>
      <c r="I14" s="5">
        <v>129.35</v>
      </c>
      <c r="J14" s="5">
        <v>62.508000000000003</v>
      </c>
      <c r="K14" s="5">
        <v>31.879000000000001</v>
      </c>
      <c r="L14" s="5">
        <v>19.527000000000001</v>
      </c>
      <c r="M14" s="5">
        <v>14.513</v>
      </c>
      <c r="N14" s="5">
        <v>10.234</v>
      </c>
      <c r="O14" s="5">
        <v>8.2650000000000006</v>
      </c>
      <c r="P14" s="5">
        <v>10.992000000000001</v>
      </c>
      <c r="Q14" s="5">
        <v>5.2249999999999996</v>
      </c>
      <c r="R14" s="5">
        <v>4.7030000000000003</v>
      </c>
      <c r="S14" s="5">
        <v>4.5999999999999996</v>
      </c>
      <c r="T14" s="5">
        <v>3.891</v>
      </c>
      <c r="U14" s="5">
        <v>2.766</v>
      </c>
      <c r="V14" s="5">
        <v>2.4470000000000001</v>
      </c>
      <c r="W14" s="5">
        <v>2.12</v>
      </c>
      <c r="X14" s="5">
        <v>1.61</v>
      </c>
      <c r="Y14" s="5">
        <v>1.242</v>
      </c>
      <c r="Z14" s="5">
        <v>0.77500000000000002</v>
      </c>
      <c r="AA14" s="5">
        <v>1.901</v>
      </c>
    </row>
    <row r="15" spans="1:27" x14ac:dyDescent="0.25">
      <c r="A15" s="5">
        <v>2029</v>
      </c>
      <c r="B15" s="5">
        <v>813.52</v>
      </c>
      <c r="C15" s="5">
        <v>698.26499999999999</v>
      </c>
      <c r="D15" s="5">
        <v>600.32899999999995</v>
      </c>
      <c r="E15" s="5">
        <v>518.08699999999999</v>
      </c>
      <c r="F15" s="5">
        <v>436.29</v>
      </c>
      <c r="G15" s="5">
        <v>345.51</v>
      </c>
      <c r="H15" s="5">
        <v>233.404</v>
      </c>
      <c r="I15" s="5">
        <v>129.87899999999999</v>
      </c>
      <c r="J15" s="5">
        <v>62.423000000000002</v>
      </c>
      <c r="K15" s="5">
        <v>31.902000000000001</v>
      </c>
      <c r="L15" s="5">
        <v>19.510999999999999</v>
      </c>
      <c r="M15" s="5">
        <v>14.566000000000001</v>
      </c>
      <c r="N15" s="5">
        <v>11.557</v>
      </c>
      <c r="O15" s="5">
        <v>8.2650000000000006</v>
      </c>
      <c r="P15" s="5">
        <v>6.6340000000000003</v>
      </c>
      <c r="Q15" s="5">
        <v>9.1300000000000008</v>
      </c>
      <c r="R15" s="5">
        <v>4.4279999999999999</v>
      </c>
      <c r="S15" s="5">
        <v>4.048</v>
      </c>
      <c r="T15" s="5">
        <v>3.96</v>
      </c>
      <c r="U15" s="5">
        <v>3.3479999999999999</v>
      </c>
      <c r="V15" s="5">
        <v>2.3809999999999998</v>
      </c>
      <c r="W15" s="5">
        <v>2.1059999999999999</v>
      </c>
      <c r="X15" s="5">
        <v>1.8260000000000001</v>
      </c>
      <c r="Y15" s="5">
        <v>1.3859999999999999</v>
      </c>
      <c r="Z15" s="5">
        <v>1.069</v>
      </c>
      <c r="AA15" s="5">
        <v>2.2919999999999998</v>
      </c>
    </row>
    <row r="16" spans="1:27" x14ac:dyDescent="0.25">
      <c r="A16" s="5">
        <v>2030</v>
      </c>
      <c r="B16" s="5">
        <v>808.84</v>
      </c>
      <c r="C16" s="5">
        <v>699.11400000000003</v>
      </c>
      <c r="D16" s="5">
        <v>600.96299999999997</v>
      </c>
      <c r="E16" s="5">
        <v>516.82399999999996</v>
      </c>
      <c r="F16" s="5">
        <v>436.74400000000003</v>
      </c>
      <c r="G16" s="5">
        <v>345.70800000000003</v>
      </c>
      <c r="H16" s="5">
        <v>233.54900000000001</v>
      </c>
      <c r="I16" s="5">
        <v>129.494</v>
      </c>
      <c r="J16" s="5">
        <v>62.680999999999997</v>
      </c>
      <c r="K16" s="5">
        <v>31.812999999999999</v>
      </c>
      <c r="L16" s="5">
        <v>19.518999999999998</v>
      </c>
      <c r="M16" s="5">
        <v>14.551</v>
      </c>
      <c r="N16" s="5">
        <v>11.603999999999999</v>
      </c>
      <c r="O16" s="5">
        <v>9.3379999999999992</v>
      </c>
      <c r="P16" s="5">
        <v>6.633</v>
      </c>
      <c r="Q16" s="5">
        <v>5.5090000000000003</v>
      </c>
      <c r="R16" s="5">
        <v>7.74</v>
      </c>
      <c r="S16" s="5">
        <v>3.8119999999999998</v>
      </c>
      <c r="T16" s="5">
        <v>3.484</v>
      </c>
      <c r="U16" s="5">
        <v>3.4089999999999998</v>
      </c>
      <c r="V16" s="5">
        <v>2.8820000000000001</v>
      </c>
      <c r="W16" s="5">
        <v>2.0499999999999998</v>
      </c>
      <c r="X16" s="5">
        <v>1.8129999999999999</v>
      </c>
      <c r="Y16" s="5">
        <v>1.5720000000000001</v>
      </c>
      <c r="Z16" s="5">
        <v>1.1930000000000001</v>
      </c>
      <c r="AA16" s="5">
        <v>2.919</v>
      </c>
    </row>
    <row r="17" spans="1:27" x14ac:dyDescent="0.25">
      <c r="A17" s="5">
        <v>2031</v>
      </c>
      <c r="B17" s="5">
        <v>813.52</v>
      </c>
      <c r="C17" s="5">
        <v>697.22400000000005</v>
      </c>
      <c r="D17" s="5">
        <v>601.38199999999995</v>
      </c>
      <c r="E17" s="5">
        <v>517.09699999999998</v>
      </c>
      <c r="F17" s="5">
        <v>435.70499999999998</v>
      </c>
      <c r="G17" s="5">
        <v>345.99700000000001</v>
      </c>
      <c r="H17" s="5">
        <v>233.739</v>
      </c>
      <c r="I17" s="5">
        <v>129.67699999999999</v>
      </c>
      <c r="J17" s="5">
        <v>62.472000000000001</v>
      </c>
      <c r="K17" s="5">
        <v>31.954999999999998</v>
      </c>
      <c r="L17" s="5">
        <v>19.459</v>
      </c>
      <c r="M17" s="5">
        <v>14.564</v>
      </c>
      <c r="N17" s="5">
        <v>11.589</v>
      </c>
      <c r="O17" s="5">
        <v>9.3719999999999999</v>
      </c>
      <c r="P17" s="5">
        <v>7.492</v>
      </c>
      <c r="Q17" s="5">
        <v>5.5090000000000003</v>
      </c>
      <c r="R17" s="5">
        <v>4.67</v>
      </c>
      <c r="S17" s="5">
        <v>6.6660000000000004</v>
      </c>
      <c r="T17" s="5">
        <v>3.2810000000000001</v>
      </c>
      <c r="U17" s="5">
        <v>2.9990000000000001</v>
      </c>
      <c r="V17" s="5">
        <v>2.9340000000000002</v>
      </c>
      <c r="W17" s="5">
        <v>2.4809999999999999</v>
      </c>
      <c r="X17" s="5">
        <v>1.764</v>
      </c>
      <c r="Y17" s="5">
        <v>1.5620000000000001</v>
      </c>
      <c r="Z17" s="5">
        <v>1.3520000000000001</v>
      </c>
      <c r="AA17" s="5">
        <v>3.5720000000000001</v>
      </c>
    </row>
    <row r="18" spans="1:27" x14ac:dyDescent="0.25">
      <c r="A18" s="5">
        <v>2032</v>
      </c>
      <c r="B18" s="5">
        <v>808.84</v>
      </c>
      <c r="C18" s="5">
        <v>699.4</v>
      </c>
      <c r="D18" s="5">
        <v>600.20399999999995</v>
      </c>
      <c r="E18" s="5">
        <v>517.41399999999999</v>
      </c>
      <c r="F18" s="5">
        <v>435.84</v>
      </c>
      <c r="G18" s="5">
        <v>345.15600000000001</v>
      </c>
      <c r="H18" s="5">
        <v>234.26499999999999</v>
      </c>
      <c r="I18" s="5">
        <v>129.78299999999999</v>
      </c>
      <c r="J18" s="5">
        <v>62.545000000000002</v>
      </c>
      <c r="K18" s="5">
        <v>31.841000000000001</v>
      </c>
      <c r="L18" s="5">
        <v>19.565999999999999</v>
      </c>
      <c r="M18" s="5">
        <v>14.525</v>
      </c>
      <c r="N18" s="5">
        <v>11.603</v>
      </c>
      <c r="O18" s="5">
        <v>9.3659999999999997</v>
      </c>
      <c r="P18" s="5">
        <v>7.5259999999999998</v>
      </c>
      <c r="Q18" s="5">
        <v>6.2240000000000002</v>
      </c>
      <c r="R18" s="5">
        <v>4.67</v>
      </c>
      <c r="S18" s="5">
        <v>4.0199999999999996</v>
      </c>
      <c r="T18" s="5">
        <v>5.7359999999999998</v>
      </c>
      <c r="U18" s="5">
        <v>2.8250000000000002</v>
      </c>
      <c r="V18" s="5">
        <v>2.5819999999999999</v>
      </c>
      <c r="W18" s="5">
        <v>2.524</v>
      </c>
      <c r="X18" s="5">
        <v>2.1349999999999998</v>
      </c>
      <c r="Y18" s="5">
        <v>1.5189999999999999</v>
      </c>
      <c r="Z18" s="5">
        <v>1.345</v>
      </c>
      <c r="AA18" s="5">
        <v>4.202</v>
      </c>
    </row>
    <row r="19" spans="1:27" x14ac:dyDescent="0.25">
      <c r="A19" s="5">
        <v>2033</v>
      </c>
      <c r="B19" s="5">
        <v>813.52</v>
      </c>
      <c r="C19" s="5">
        <v>697.649</v>
      </c>
      <c r="D19" s="5">
        <v>601.68499999999995</v>
      </c>
      <c r="E19" s="5">
        <v>516.44399999999996</v>
      </c>
      <c r="F19" s="5">
        <v>436.12799999999999</v>
      </c>
      <c r="G19" s="5">
        <v>345.32</v>
      </c>
      <c r="H19" s="5">
        <v>233.27</v>
      </c>
      <c r="I19" s="5">
        <v>130.065</v>
      </c>
      <c r="J19" s="5">
        <v>62.616</v>
      </c>
      <c r="K19" s="5">
        <v>31.895</v>
      </c>
      <c r="L19" s="5">
        <v>19.510000000000002</v>
      </c>
      <c r="M19" s="5">
        <v>14.612</v>
      </c>
      <c r="N19" s="5">
        <v>11.564</v>
      </c>
      <c r="O19" s="5">
        <v>9.3699999999999992</v>
      </c>
      <c r="P19" s="5">
        <v>7.5179999999999998</v>
      </c>
      <c r="Q19" s="5">
        <v>6.2489999999999997</v>
      </c>
      <c r="R19" s="5">
        <v>5.28</v>
      </c>
      <c r="S19" s="5">
        <v>4.0179999999999998</v>
      </c>
      <c r="T19" s="5">
        <v>3.4580000000000002</v>
      </c>
      <c r="U19" s="5">
        <v>4.9379999999999997</v>
      </c>
      <c r="V19" s="5">
        <v>2.4319999999999999</v>
      </c>
      <c r="W19" s="5">
        <v>2.222</v>
      </c>
      <c r="X19" s="5">
        <v>2.173</v>
      </c>
      <c r="Y19" s="5">
        <v>1.8380000000000001</v>
      </c>
      <c r="Z19" s="5">
        <v>1.3069999999999999</v>
      </c>
      <c r="AA19" s="5">
        <v>4.8280000000000003</v>
      </c>
    </row>
    <row r="20" spans="1:27" x14ac:dyDescent="0.25">
      <c r="A20" s="5">
        <v>2034</v>
      </c>
      <c r="B20" s="5">
        <v>808.84</v>
      </c>
      <c r="C20" s="5">
        <v>699.43499999999995</v>
      </c>
      <c r="D20" s="5">
        <v>600.81200000000001</v>
      </c>
      <c r="E20" s="5">
        <v>517.78800000000001</v>
      </c>
      <c r="F20" s="5">
        <v>435.56200000000001</v>
      </c>
      <c r="G20" s="5">
        <v>345.67700000000002</v>
      </c>
      <c r="H20" s="5">
        <v>233.67500000000001</v>
      </c>
      <c r="I20" s="5">
        <v>129.327</v>
      </c>
      <c r="J20" s="5">
        <v>62.777000000000001</v>
      </c>
      <c r="K20" s="5">
        <v>31.92</v>
      </c>
      <c r="L20" s="5">
        <v>19.521999999999998</v>
      </c>
      <c r="M20" s="5">
        <v>14.566000000000001</v>
      </c>
      <c r="N20" s="5">
        <v>11.646000000000001</v>
      </c>
      <c r="O20" s="5">
        <v>9.3409999999999993</v>
      </c>
      <c r="P20" s="5">
        <v>7.52</v>
      </c>
      <c r="Q20" s="5">
        <v>6.242</v>
      </c>
      <c r="R20" s="5">
        <v>5.298</v>
      </c>
      <c r="S20" s="5">
        <v>4.5430000000000001</v>
      </c>
      <c r="T20" s="5">
        <v>3.4590000000000001</v>
      </c>
      <c r="U20" s="5">
        <v>2.9780000000000002</v>
      </c>
      <c r="V20" s="5">
        <v>4.2510000000000003</v>
      </c>
      <c r="W20" s="5">
        <v>2.093</v>
      </c>
      <c r="X20" s="5">
        <v>1.913</v>
      </c>
      <c r="Y20" s="5">
        <v>1.871</v>
      </c>
      <c r="Z20" s="5">
        <v>1.581</v>
      </c>
      <c r="AA20" s="5">
        <v>5.2569999999999997</v>
      </c>
    </row>
    <row r="21" spans="1:27" x14ac:dyDescent="0.25">
      <c r="A21" s="5">
        <v>2035</v>
      </c>
      <c r="B21" s="5">
        <v>808.84</v>
      </c>
      <c r="C21" s="5">
        <v>696.899</v>
      </c>
      <c r="D21" s="5">
        <v>601.91099999999994</v>
      </c>
      <c r="E21" s="5">
        <v>516.90499999999997</v>
      </c>
      <c r="F21" s="5">
        <v>436.45800000000003</v>
      </c>
      <c r="G21" s="5">
        <v>345.06099999999998</v>
      </c>
      <c r="H21" s="5">
        <v>233.76400000000001</v>
      </c>
      <c r="I21" s="5">
        <v>129.66999999999999</v>
      </c>
      <c r="J21" s="5">
        <v>62.423000000000002</v>
      </c>
      <c r="K21" s="5">
        <v>32.06</v>
      </c>
      <c r="L21" s="5">
        <v>19.535</v>
      </c>
      <c r="M21" s="5">
        <v>14.569000000000001</v>
      </c>
      <c r="N21" s="5">
        <v>11.603999999999999</v>
      </c>
      <c r="O21" s="5">
        <v>9.4109999999999996</v>
      </c>
      <c r="P21" s="5">
        <v>7.5</v>
      </c>
      <c r="Q21" s="5">
        <v>6.2469999999999999</v>
      </c>
      <c r="R21" s="5">
        <v>5.2910000000000004</v>
      </c>
      <c r="S21" s="5">
        <v>4.5590000000000002</v>
      </c>
      <c r="T21" s="5">
        <v>3.91</v>
      </c>
      <c r="U21" s="5">
        <v>2.9780000000000002</v>
      </c>
      <c r="V21" s="5">
        <v>2.5630000000000002</v>
      </c>
      <c r="W21" s="5">
        <v>3.6589999999999998</v>
      </c>
      <c r="X21" s="5">
        <v>1.8029999999999999</v>
      </c>
      <c r="Y21" s="5">
        <v>1.6459999999999999</v>
      </c>
      <c r="Z21" s="5">
        <v>1.609</v>
      </c>
      <c r="AA21" s="5">
        <v>5.9180000000000001</v>
      </c>
    </row>
    <row r="22" spans="1:27" x14ac:dyDescent="0.25">
      <c r="A22" s="5">
        <v>2036</v>
      </c>
      <c r="B22" s="5">
        <v>808.84</v>
      </c>
      <c r="C22" s="5">
        <v>697.63099999999997</v>
      </c>
      <c r="D22" s="5">
        <v>600.07500000000005</v>
      </c>
      <c r="E22" s="5">
        <v>517.84400000000005</v>
      </c>
      <c r="F22" s="5">
        <v>435.76400000000001</v>
      </c>
      <c r="G22" s="5">
        <v>345.75799999999998</v>
      </c>
      <c r="H22" s="5">
        <v>233.24</v>
      </c>
      <c r="I22" s="5">
        <v>129.79</v>
      </c>
      <c r="J22" s="5">
        <v>62.552999999999997</v>
      </c>
      <c r="K22" s="5">
        <v>31.803999999999998</v>
      </c>
      <c r="L22" s="5">
        <v>19.632000000000001</v>
      </c>
      <c r="M22" s="5">
        <v>14.577</v>
      </c>
      <c r="N22" s="5">
        <v>11.603</v>
      </c>
      <c r="O22" s="5">
        <v>9.3740000000000006</v>
      </c>
      <c r="P22" s="5">
        <v>7.5510000000000002</v>
      </c>
      <c r="Q22" s="5">
        <v>6.2320000000000002</v>
      </c>
      <c r="R22" s="5">
        <v>5.298</v>
      </c>
      <c r="S22" s="5">
        <v>4.5529999999999999</v>
      </c>
      <c r="T22" s="5">
        <v>3.9249999999999998</v>
      </c>
      <c r="U22" s="5">
        <v>3.3660000000000001</v>
      </c>
      <c r="V22" s="5">
        <v>2.5630000000000002</v>
      </c>
      <c r="W22" s="5">
        <v>2.206</v>
      </c>
      <c r="X22" s="5">
        <v>3.1480000000000001</v>
      </c>
      <c r="Y22" s="5">
        <v>1.5509999999999999</v>
      </c>
      <c r="Z22" s="5">
        <v>1.4159999999999999</v>
      </c>
      <c r="AA22" s="5">
        <v>6.5640000000000001</v>
      </c>
    </row>
    <row r="23" spans="1:27" x14ac:dyDescent="0.25">
      <c r="A23" s="5">
        <v>2037</v>
      </c>
      <c r="B23" s="5">
        <v>808.84</v>
      </c>
      <c r="C23" s="5">
        <v>696.64300000000003</v>
      </c>
      <c r="D23" s="5">
        <v>600.59799999999996</v>
      </c>
      <c r="E23" s="5">
        <v>516.28300000000002</v>
      </c>
      <c r="F23" s="5">
        <v>436.39</v>
      </c>
      <c r="G23" s="5">
        <v>345.14699999999999</v>
      </c>
      <c r="H23" s="5">
        <v>233.91</v>
      </c>
      <c r="I23" s="5">
        <v>129.42699999999999</v>
      </c>
      <c r="J23" s="5">
        <v>62.612000000000002</v>
      </c>
      <c r="K23" s="5">
        <v>31.913</v>
      </c>
      <c r="L23" s="5">
        <v>19.468</v>
      </c>
      <c r="M23" s="5">
        <v>14.654</v>
      </c>
      <c r="N23" s="5">
        <v>11.611000000000001</v>
      </c>
      <c r="O23" s="5">
        <v>9.3780000000000001</v>
      </c>
      <c r="P23" s="5">
        <v>7.5209999999999999</v>
      </c>
      <c r="Q23" s="5">
        <v>6.2720000000000002</v>
      </c>
      <c r="R23" s="5">
        <v>5.2809999999999997</v>
      </c>
      <c r="S23" s="5">
        <v>4.5590000000000002</v>
      </c>
      <c r="T23" s="5">
        <v>3.92</v>
      </c>
      <c r="U23" s="5">
        <v>3.3769999999999998</v>
      </c>
      <c r="V23" s="5">
        <v>2.8969999999999998</v>
      </c>
      <c r="W23" s="5">
        <v>2.2069999999999999</v>
      </c>
      <c r="X23" s="5">
        <v>1.899</v>
      </c>
      <c r="Y23" s="5">
        <v>2.71</v>
      </c>
      <c r="Z23" s="5">
        <v>1.335</v>
      </c>
      <c r="AA23" s="5">
        <v>6.883</v>
      </c>
    </row>
    <row r="24" spans="1:27" x14ac:dyDescent="0.25">
      <c r="A24" s="5">
        <v>2038</v>
      </c>
      <c r="B24" s="5">
        <v>813.52</v>
      </c>
      <c r="C24" s="5">
        <v>697.197</v>
      </c>
      <c r="D24" s="5">
        <v>599.49599999999998</v>
      </c>
      <c r="E24" s="5">
        <v>516.80600000000004</v>
      </c>
      <c r="F24" s="5">
        <v>435.39400000000001</v>
      </c>
      <c r="G24" s="5">
        <v>345.69200000000001</v>
      </c>
      <c r="H24" s="5">
        <v>233.387</v>
      </c>
      <c r="I24" s="5">
        <v>129.786</v>
      </c>
      <c r="J24" s="5">
        <v>62.441000000000003</v>
      </c>
      <c r="K24" s="5">
        <v>31.933</v>
      </c>
      <c r="L24" s="5">
        <v>19.532</v>
      </c>
      <c r="M24" s="5">
        <v>14.518000000000001</v>
      </c>
      <c r="N24" s="5">
        <v>11.675000000000001</v>
      </c>
      <c r="O24" s="5">
        <v>9.3810000000000002</v>
      </c>
      <c r="P24" s="5">
        <v>7.5289999999999999</v>
      </c>
      <c r="Q24" s="5">
        <v>6.25</v>
      </c>
      <c r="R24" s="5">
        <v>5.319</v>
      </c>
      <c r="S24" s="5">
        <v>4.5490000000000004</v>
      </c>
      <c r="T24" s="5">
        <v>3.9239999999999999</v>
      </c>
      <c r="U24" s="5">
        <v>3.375</v>
      </c>
      <c r="V24" s="5">
        <v>2.9079999999999999</v>
      </c>
      <c r="W24" s="5">
        <v>2.4929999999999999</v>
      </c>
      <c r="X24" s="5">
        <v>1.899</v>
      </c>
      <c r="Y24" s="5">
        <v>1.635</v>
      </c>
      <c r="Z24" s="5">
        <v>2.3319999999999999</v>
      </c>
      <c r="AA24" s="5">
        <v>7.117</v>
      </c>
    </row>
    <row r="25" spans="1:27" x14ac:dyDescent="0.25">
      <c r="A25" s="5">
        <v>2039</v>
      </c>
      <c r="B25" s="5">
        <v>813.52</v>
      </c>
      <c r="C25" s="5">
        <v>699.61099999999999</v>
      </c>
      <c r="D25" s="5">
        <v>600.18600000000004</v>
      </c>
      <c r="E25" s="5">
        <v>515.80600000000004</v>
      </c>
      <c r="F25" s="5">
        <v>435.77600000000001</v>
      </c>
      <c r="G25" s="5">
        <v>344.86599999999999</v>
      </c>
      <c r="H25" s="5">
        <v>233.952</v>
      </c>
      <c r="I25" s="5">
        <v>129.477</v>
      </c>
      <c r="J25" s="5">
        <v>62.609000000000002</v>
      </c>
      <c r="K25" s="5">
        <v>31.844999999999999</v>
      </c>
      <c r="L25" s="5">
        <v>19.565000000000001</v>
      </c>
      <c r="M25" s="5">
        <v>14.579000000000001</v>
      </c>
      <c r="N25" s="5">
        <v>11.57</v>
      </c>
      <c r="O25" s="5">
        <v>9.4350000000000005</v>
      </c>
      <c r="P25" s="5">
        <v>7.5289999999999999</v>
      </c>
      <c r="Q25" s="5">
        <v>6.2510000000000003</v>
      </c>
      <c r="R25" s="5">
        <v>5.3</v>
      </c>
      <c r="S25" s="5">
        <v>4.5759999999999996</v>
      </c>
      <c r="T25" s="5">
        <v>3.915</v>
      </c>
      <c r="U25" s="5">
        <v>3.3780000000000001</v>
      </c>
      <c r="V25" s="5">
        <v>2.907</v>
      </c>
      <c r="W25" s="5">
        <v>2.5030000000000001</v>
      </c>
      <c r="X25" s="5">
        <v>2.1459999999999999</v>
      </c>
      <c r="Y25" s="5">
        <v>1.6339999999999999</v>
      </c>
      <c r="Z25" s="5">
        <v>1.4059999999999999</v>
      </c>
      <c r="AA25" s="5">
        <v>8.1560000000000006</v>
      </c>
    </row>
    <row r="26" spans="1:27" x14ac:dyDescent="0.25">
      <c r="A26" s="5">
        <v>2040</v>
      </c>
      <c r="B26" s="5">
        <v>813.52</v>
      </c>
      <c r="C26" s="5">
        <v>699.70100000000002</v>
      </c>
      <c r="D26" s="5">
        <v>601.80899999999997</v>
      </c>
      <c r="E26" s="5">
        <v>516.34900000000005</v>
      </c>
      <c r="F26" s="5">
        <v>434.87099999999998</v>
      </c>
      <c r="G26" s="5">
        <v>345.17</v>
      </c>
      <c r="H26" s="5">
        <v>233.09</v>
      </c>
      <c r="I26" s="5">
        <v>129.80600000000001</v>
      </c>
      <c r="J26" s="5">
        <v>62.485999999999997</v>
      </c>
      <c r="K26" s="5">
        <v>31.934000000000001</v>
      </c>
      <c r="L26" s="5">
        <v>19.504999999999999</v>
      </c>
      <c r="M26" s="5">
        <v>14.593999999999999</v>
      </c>
      <c r="N26" s="5">
        <v>11.609</v>
      </c>
      <c r="O26" s="5">
        <v>9.34</v>
      </c>
      <c r="P26" s="5">
        <v>7.577</v>
      </c>
      <c r="Q26" s="5">
        <v>6.25</v>
      </c>
      <c r="R26" s="5">
        <v>5.3</v>
      </c>
      <c r="S26" s="5">
        <v>4.5620000000000003</v>
      </c>
      <c r="T26" s="5">
        <v>3.94</v>
      </c>
      <c r="U26" s="5">
        <v>3.37</v>
      </c>
      <c r="V26" s="5">
        <v>2.9079999999999999</v>
      </c>
      <c r="W26" s="5">
        <v>2.5019999999999998</v>
      </c>
      <c r="X26" s="5">
        <v>2.153</v>
      </c>
      <c r="Y26" s="5">
        <v>1.847</v>
      </c>
      <c r="Z26" s="5">
        <v>1.407</v>
      </c>
      <c r="AA26" s="5">
        <v>8.2349999999999994</v>
      </c>
    </row>
    <row r="27" spans="1:27" x14ac:dyDescent="0.25">
      <c r="A27" s="5">
        <v>2041</v>
      </c>
      <c r="B27" s="5">
        <v>813.52</v>
      </c>
      <c r="C27" s="5">
        <v>699.84500000000003</v>
      </c>
      <c r="D27" s="5">
        <v>601.95000000000005</v>
      </c>
      <c r="E27" s="5">
        <v>517.86099999999999</v>
      </c>
      <c r="F27" s="5">
        <v>435.48</v>
      </c>
      <c r="G27" s="5">
        <v>344.428</v>
      </c>
      <c r="H27" s="5">
        <v>233.43</v>
      </c>
      <c r="I27" s="5">
        <v>129.33500000000001</v>
      </c>
      <c r="J27" s="5">
        <v>62.642000000000003</v>
      </c>
      <c r="K27" s="5">
        <v>31.885000000000002</v>
      </c>
      <c r="L27" s="5">
        <v>19.553000000000001</v>
      </c>
      <c r="M27" s="5">
        <v>14.555999999999999</v>
      </c>
      <c r="N27" s="5">
        <v>11.629</v>
      </c>
      <c r="O27" s="5">
        <v>9.3810000000000002</v>
      </c>
      <c r="P27" s="5">
        <v>7.5</v>
      </c>
      <c r="Q27" s="5">
        <v>6.2939999999999996</v>
      </c>
      <c r="R27" s="5">
        <v>5.3</v>
      </c>
      <c r="S27" s="5">
        <v>4.5640000000000001</v>
      </c>
      <c r="T27" s="5">
        <v>3.927</v>
      </c>
      <c r="U27" s="5">
        <v>3.39</v>
      </c>
      <c r="V27" s="5">
        <v>2.899</v>
      </c>
      <c r="W27" s="5">
        <v>2.5030000000000001</v>
      </c>
      <c r="X27" s="5">
        <v>2.153</v>
      </c>
      <c r="Y27" s="5">
        <v>1.8540000000000001</v>
      </c>
      <c r="Z27" s="5">
        <v>1.59</v>
      </c>
      <c r="AA27" s="5">
        <v>8.3089999999999993</v>
      </c>
    </row>
    <row r="28" spans="1:27" x14ac:dyDescent="0.25">
      <c r="A28" s="5">
        <v>2042</v>
      </c>
      <c r="B28" s="5">
        <v>808.84</v>
      </c>
      <c r="C28" s="5">
        <v>699.23400000000004</v>
      </c>
      <c r="D28" s="5">
        <v>602.20799999999997</v>
      </c>
      <c r="E28" s="5">
        <v>517.99900000000002</v>
      </c>
      <c r="F28" s="5">
        <v>436.63</v>
      </c>
      <c r="G28" s="5">
        <v>344.851</v>
      </c>
      <c r="H28" s="5">
        <v>232.958</v>
      </c>
      <c r="I28" s="5">
        <v>129.499</v>
      </c>
      <c r="J28" s="5">
        <v>62.390999999999998</v>
      </c>
      <c r="K28" s="5">
        <v>31.937999999999999</v>
      </c>
      <c r="L28" s="5">
        <v>19.5</v>
      </c>
      <c r="M28" s="5">
        <v>14.597</v>
      </c>
      <c r="N28" s="5">
        <v>11.590999999999999</v>
      </c>
      <c r="O28" s="5">
        <v>9.3930000000000007</v>
      </c>
      <c r="P28" s="5">
        <v>7.5339999999999998</v>
      </c>
      <c r="Q28" s="5">
        <v>6.2279999999999998</v>
      </c>
      <c r="R28" s="5">
        <v>5.3360000000000003</v>
      </c>
      <c r="S28" s="5">
        <v>4.5599999999999996</v>
      </c>
      <c r="T28" s="5">
        <v>3.9279999999999999</v>
      </c>
      <c r="U28" s="5">
        <v>3.38</v>
      </c>
      <c r="V28" s="5">
        <v>2.9180000000000001</v>
      </c>
      <c r="W28" s="5">
        <v>2.4950000000000001</v>
      </c>
      <c r="X28" s="5">
        <v>2.1560000000000001</v>
      </c>
      <c r="Y28" s="5">
        <v>1.853</v>
      </c>
      <c r="Z28" s="5">
        <v>1.595</v>
      </c>
      <c r="AA28" s="5">
        <v>8.6300000000000008</v>
      </c>
    </row>
    <row r="29" spans="1:27" x14ac:dyDescent="0.25">
      <c r="A29" s="5">
        <v>2043</v>
      </c>
      <c r="B29" s="5">
        <v>813.52</v>
      </c>
      <c r="C29" s="5">
        <v>697.05</v>
      </c>
      <c r="D29" s="5">
        <v>601.49800000000005</v>
      </c>
      <c r="E29" s="5">
        <v>518.08600000000001</v>
      </c>
      <c r="F29" s="5">
        <v>436.6</v>
      </c>
      <c r="G29" s="5">
        <v>345.86200000000002</v>
      </c>
      <c r="H29" s="5">
        <v>233.172</v>
      </c>
      <c r="I29" s="5">
        <v>129.28399999999999</v>
      </c>
      <c r="J29" s="5">
        <v>62.454999999999998</v>
      </c>
      <c r="K29" s="5">
        <v>31.795000000000002</v>
      </c>
      <c r="L29" s="5">
        <v>19.556999999999999</v>
      </c>
      <c r="M29" s="5">
        <v>14.552</v>
      </c>
      <c r="N29" s="5">
        <v>11.627000000000001</v>
      </c>
      <c r="O29" s="5">
        <v>9.3640000000000008</v>
      </c>
      <c r="P29" s="5">
        <v>7.5369999999999999</v>
      </c>
      <c r="Q29" s="5">
        <v>6.258</v>
      </c>
      <c r="R29" s="5">
        <v>5.2770000000000001</v>
      </c>
      <c r="S29" s="5">
        <v>4.5919999999999996</v>
      </c>
      <c r="T29" s="5">
        <v>3.9260000000000002</v>
      </c>
      <c r="U29" s="5">
        <v>3.3820000000000001</v>
      </c>
      <c r="V29" s="5">
        <v>2.911</v>
      </c>
      <c r="W29" s="5">
        <v>2.512</v>
      </c>
      <c r="X29" s="5">
        <v>2.1480000000000001</v>
      </c>
      <c r="Y29" s="5">
        <v>1.855</v>
      </c>
      <c r="Z29" s="5">
        <v>1.595</v>
      </c>
      <c r="AA29" s="5">
        <v>8.8979999999999997</v>
      </c>
    </row>
    <row r="30" spans="1:27" x14ac:dyDescent="0.25">
      <c r="A30" s="5">
        <v>2044</v>
      </c>
      <c r="B30" s="5">
        <v>813.52</v>
      </c>
      <c r="C30" s="5">
        <v>698.71500000000003</v>
      </c>
      <c r="D30" s="5">
        <v>600.16200000000003</v>
      </c>
      <c r="E30" s="5">
        <v>517.54600000000005</v>
      </c>
      <c r="F30" s="5">
        <v>436.93900000000002</v>
      </c>
      <c r="G30" s="5">
        <v>345.83600000000001</v>
      </c>
      <c r="H30" s="5">
        <v>233.94499999999999</v>
      </c>
      <c r="I30" s="5">
        <v>129.30699999999999</v>
      </c>
      <c r="J30" s="5">
        <v>62.365000000000002</v>
      </c>
      <c r="K30" s="5">
        <v>31.844000000000001</v>
      </c>
      <c r="L30" s="5">
        <v>19.465</v>
      </c>
      <c r="M30" s="5">
        <v>14.595000000000001</v>
      </c>
      <c r="N30" s="5">
        <v>11.593999999999999</v>
      </c>
      <c r="O30" s="5">
        <v>9.3940000000000001</v>
      </c>
      <c r="P30" s="5">
        <v>7.5170000000000003</v>
      </c>
      <c r="Q30" s="5">
        <v>6.2590000000000003</v>
      </c>
      <c r="R30" s="5">
        <v>5.3040000000000003</v>
      </c>
      <c r="S30" s="5">
        <v>4.5410000000000004</v>
      </c>
      <c r="T30" s="5">
        <v>3.952</v>
      </c>
      <c r="U30" s="5">
        <v>3.379</v>
      </c>
      <c r="V30" s="5">
        <v>2.91</v>
      </c>
      <c r="W30" s="5">
        <v>2.5059999999999998</v>
      </c>
      <c r="X30" s="5">
        <v>2.1629999999999998</v>
      </c>
      <c r="Y30" s="5">
        <v>1.849</v>
      </c>
      <c r="Z30" s="5">
        <v>1.5960000000000001</v>
      </c>
      <c r="AA30" s="5">
        <v>9.1630000000000003</v>
      </c>
    </row>
    <row r="31" spans="1:27" x14ac:dyDescent="0.25">
      <c r="A31" s="5">
        <v>2045</v>
      </c>
      <c r="B31" s="5">
        <v>808.84</v>
      </c>
      <c r="C31" s="5">
        <v>698.33100000000002</v>
      </c>
      <c r="D31" s="5">
        <v>601.23599999999999</v>
      </c>
      <c r="E31" s="5">
        <v>516.59699999999998</v>
      </c>
      <c r="F31" s="5">
        <v>436.19900000000001</v>
      </c>
      <c r="G31" s="5">
        <v>346.09500000000003</v>
      </c>
      <c r="H31" s="5">
        <v>234.041</v>
      </c>
      <c r="I31" s="5">
        <v>129.864</v>
      </c>
      <c r="J31" s="5">
        <v>62.374000000000002</v>
      </c>
      <c r="K31" s="5">
        <v>31.762</v>
      </c>
      <c r="L31" s="5">
        <v>19.495999999999999</v>
      </c>
      <c r="M31" s="5">
        <v>14.525</v>
      </c>
      <c r="N31" s="5">
        <v>11.631</v>
      </c>
      <c r="O31" s="5">
        <v>9.3670000000000009</v>
      </c>
      <c r="P31" s="5">
        <v>7.5380000000000003</v>
      </c>
      <c r="Q31" s="5">
        <v>6.2409999999999997</v>
      </c>
      <c r="R31" s="5">
        <v>5.3070000000000004</v>
      </c>
      <c r="S31" s="5">
        <v>4.569</v>
      </c>
      <c r="T31" s="5">
        <v>3.91</v>
      </c>
      <c r="U31" s="5">
        <v>3.4020000000000001</v>
      </c>
      <c r="V31" s="5">
        <v>2.9079999999999999</v>
      </c>
      <c r="W31" s="5">
        <v>2.5059999999999998</v>
      </c>
      <c r="X31" s="5">
        <v>2.157</v>
      </c>
      <c r="Y31" s="5">
        <v>1.8620000000000001</v>
      </c>
      <c r="Z31" s="5">
        <v>1.5920000000000001</v>
      </c>
      <c r="AA31" s="5">
        <v>9.3810000000000002</v>
      </c>
    </row>
    <row r="32" spans="1:27" x14ac:dyDescent="0.25">
      <c r="A32" s="5">
        <v>2046</v>
      </c>
      <c r="B32" s="5">
        <v>808.84</v>
      </c>
      <c r="C32" s="5">
        <v>697.149</v>
      </c>
      <c r="D32" s="5">
        <v>601.05100000000004</v>
      </c>
      <c r="E32" s="5">
        <v>517.13900000000001</v>
      </c>
      <c r="F32" s="5">
        <v>435.56299999999999</v>
      </c>
      <c r="G32" s="5">
        <v>345.66500000000002</v>
      </c>
      <c r="H32" s="5">
        <v>234.17699999999999</v>
      </c>
      <c r="I32" s="5">
        <v>129.96600000000001</v>
      </c>
      <c r="J32" s="5">
        <v>62.634</v>
      </c>
      <c r="K32" s="5">
        <v>31.792999999999999</v>
      </c>
      <c r="L32" s="5">
        <v>19.428000000000001</v>
      </c>
      <c r="M32" s="5">
        <v>14.553000000000001</v>
      </c>
      <c r="N32" s="5">
        <v>11.571</v>
      </c>
      <c r="O32" s="5">
        <v>9.3979999999999997</v>
      </c>
      <c r="P32" s="5">
        <v>7.52</v>
      </c>
      <c r="Q32" s="5">
        <v>6.2610000000000001</v>
      </c>
      <c r="R32" s="5">
        <v>5.2939999999999996</v>
      </c>
      <c r="S32" s="5">
        <v>4.5670000000000002</v>
      </c>
      <c r="T32" s="5">
        <v>3.93</v>
      </c>
      <c r="U32" s="5">
        <v>3.3660000000000001</v>
      </c>
      <c r="V32" s="5">
        <v>2.9279999999999999</v>
      </c>
      <c r="W32" s="5">
        <v>2.5030000000000001</v>
      </c>
      <c r="X32" s="5">
        <v>2.1549999999999998</v>
      </c>
      <c r="Y32" s="5">
        <v>1.8560000000000001</v>
      </c>
      <c r="Z32" s="5">
        <v>1.6020000000000001</v>
      </c>
      <c r="AA32" s="5">
        <v>9.5739999999999998</v>
      </c>
    </row>
    <row r="33" spans="1:27" x14ac:dyDescent="0.25">
      <c r="A33" s="5">
        <v>2047</v>
      </c>
      <c r="B33" s="5">
        <v>813.52</v>
      </c>
      <c r="C33" s="5">
        <v>697.06299999999999</v>
      </c>
      <c r="D33" s="5">
        <v>600.33399999999995</v>
      </c>
      <c r="E33" s="5">
        <v>517.10199999999998</v>
      </c>
      <c r="F33" s="5">
        <v>435.99599999999998</v>
      </c>
      <c r="G33" s="5">
        <v>345.06200000000001</v>
      </c>
      <c r="H33" s="5">
        <v>234.00800000000001</v>
      </c>
      <c r="I33" s="5">
        <v>129.976</v>
      </c>
      <c r="J33" s="5">
        <v>62.701999999999998</v>
      </c>
      <c r="K33" s="5">
        <v>31.928999999999998</v>
      </c>
      <c r="L33" s="5">
        <v>19.466999999999999</v>
      </c>
      <c r="M33" s="5">
        <v>14.500999999999999</v>
      </c>
      <c r="N33" s="5">
        <v>11.593999999999999</v>
      </c>
      <c r="O33" s="5">
        <v>9.3510000000000009</v>
      </c>
      <c r="P33" s="5">
        <v>7.5389999999999997</v>
      </c>
      <c r="Q33" s="5">
        <v>6.2450000000000001</v>
      </c>
      <c r="R33" s="5">
        <v>5.3070000000000004</v>
      </c>
      <c r="S33" s="5">
        <v>4.556</v>
      </c>
      <c r="T33" s="5">
        <v>3.9329999999999998</v>
      </c>
      <c r="U33" s="5">
        <v>3.383</v>
      </c>
      <c r="V33" s="5">
        <v>2.8969999999999998</v>
      </c>
      <c r="W33" s="5">
        <v>2.5209999999999999</v>
      </c>
      <c r="X33" s="5">
        <v>2.1549999999999998</v>
      </c>
      <c r="Y33" s="5">
        <v>1.855</v>
      </c>
      <c r="Z33" s="5">
        <v>1.597</v>
      </c>
      <c r="AA33" s="5">
        <v>9.7569999999999997</v>
      </c>
    </row>
    <row r="34" spans="1:27" x14ac:dyDescent="0.25">
      <c r="A34" s="5">
        <v>2048</v>
      </c>
      <c r="B34" s="5">
        <v>808.84</v>
      </c>
      <c r="C34" s="5">
        <v>699.12</v>
      </c>
      <c r="D34" s="5">
        <v>600.16399999999999</v>
      </c>
      <c r="E34" s="5">
        <v>516.54300000000001</v>
      </c>
      <c r="F34" s="5">
        <v>435.98599999999999</v>
      </c>
      <c r="G34" s="5">
        <v>345.41300000000001</v>
      </c>
      <c r="H34" s="5">
        <v>233.36</v>
      </c>
      <c r="I34" s="5">
        <v>129.84700000000001</v>
      </c>
      <c r="J34" s="5">
        <v>62.716999999999999</v>
      </c>
      <c r="K34" s="5">
        <v>32.000999999999998</v>
      </c>
      <c r="L34" s="5">
        <v>19.542000000000002</v>
      </c>
      <c r="M34" s="5">
        <v>14.526</v>
      </c>
      <c r="N34" s="5">
        <v>11.548</v>
      </c>
      <c r="O34" s="5">
        <v>9.3689999999999998</v>
      </c>
      <c r="P34" s="5">
        <v>7.5060000000000002</v>
      </c>
      <c r="Q34" s="5">
        <v>6.2640000000000002</v>
      </c>
      <c r="R34" s="5">
        <v>5.298</v>
      </c>
      <c r="S34" s="5">
        <v>4.57</v>
      </c>
      <c r="T34" s="5">
        <v>3.9209999999999998</v>
      </c>
      <c r="U34" s="5">
        <v>3.3849999999999998</v>
      </c>
      <c r="V34" s="5">
        <v>2.91</v>
      </c>
      <c r="W34" s="5">
        <v>2.4940000000000002</v>
      </c>
      <c r="X34" s="5">
        <v>2.169</v>
      </c>
      <c r="Y34" s="5">
        <v>1.855</v>
      </c>
      <c r="Z34" s="5">
        <v>1.597</v>
      </c>
      <c r="AA34" s="5">
        <v>9.8819999999999997</v>
      </c>
    </row>
    <row r="35" spans="1:27" x14ac:dyDescent="0.25">
      <c r="A35" s="5">
        <v>2049</v>
      </c>
      <c r="B35" s="5">
        <v>813.52</v>
      </c>
      <c r="C35" s="5">
        <v>698.07500000000005</v>
      </c>
      <c r="D35" s="5">
        <v>601.41399999999999</v>
      </c>
      <c r="E35" s="5">
        <v>516.49900000000002</v>
      </c>
      <c r="F35" s="5">
        <v>435.40499999999997</v>
      </c>
      <c r="G35" s="5">
        <v>345.46699999999998</v>
      </c>
      <c r="H35" s="5">
        <v>233.65799999999999</v>
      </c>
      <c r="I35" s="5">
        <v>129.47999999999999</v>
      </c>
      <c r="J35" s="5">
        <v>62.665999999999997</v>
      </c>
      <c r="K35" s="5">
        <v>32.000999999999998</v>
      </c>
      <c r="L35" s="5">
        <v>19.600000000000001</v>
      </c>
      <c r="M35" s="5">
        <v>14.58</v>
      </c>
      <c r="N35" s="5">
        <v>11.57</v>
      </c>
      <c r="O35" s="5">
        <v>9.3290000000000006</v>
      </c>
      <c r="P35" s="5">
        <v>7.5170000000000003</v>
      </c>
      <c r="Q35" s="5">
        <v>6.234</v>
      </c>
      <c r="R35" s="5">
        <v>5.3109999999999999</v>
      </c>
      <c r="S35" s="5">
        <v>4.5590000000000002</v>
      </c>
      <c r="T35" s="5">
        <v>3.931</v>
      </c>
      <c r="U35" s="5">
        <v>3.3730000000000002</v>
      </c>
      <c r="V35" s="5">
        <v>2.9119999999999999</v>
      </c>
      <c r="W35" s="5">
        <v>2.5049999999999999</v>
      </c>
      <c r="X35" s="5">
        <v>2.1480000000000001</v>
      </c>
      <c r="Y35" s="5">
        <v>1.867</v>
      </c>
      <c r="Z35" s="5">
        <v>1.597</v>
      </c>
      <c r="AA35" s="5">
        <v>10.023</v>
      </c>
    </row>
    <row r="36" spans="1:27" x14ac:dyDescent="0.25">
      <c r="A36" s="5">
        <v>2050</v>
      </c>
      <c r="B36" s="5">
        <v>808.84</v>
      </c>
      <c r="C36" s="5">
        <v>699.37699999999995</v>
      </c>
      <c r="D36" s="5">
        <v>600.79499999999996</v>
      </c>
      <c r="E36" s="5">
        <v>517.42999999999995</v>
      </c>
      <c r="F36" s="5">
        <v>435.47500000000002</v>
      </c>
      <c r="G36" s="5">
        <v>345.03</v>
      </c>
      <c r="H36" s="5">
        <v>233.78100000000001</v>
      </c>
      <c r="I36" s="5">
        <v>129.762</v>
      </c>
      <c r="J36" s="5">
        <v>62.436999999999998</v>
      </c>
      <c r="K36" s="5">
        <v>31.984000000000002</v>
      </c>
      <c r="L36" s="5">
        <v>19.605</v>
      </c>
      <c r="M36" s="5">
        <v>14.631</v>
      </c>
      <c r="N36" s="5">
        <v>11.614000000000001</v>
      </c>
      <c r="O36" s="5">
        <v>9.3460000000000001</v>
      </c>
      <c r="P36" s="5">
        <v>7.4889999999999999</v>
      </c>
      <c r="Q36" s="5">
        <v>6.242</v>
      </c>
      <c r="R36" s="5">
        <v>5.2859999999999996</v>
      </c>
      <c r="S36" s="5">
        <v>4.5720000000000001</v>
      </c>
      <c r="T36" s="5">
        <v>3.923</v>
      </c>
      <c r="U36" s="5">
        <v>3.3849999999999998</v>
      </c>
      <c r="V36" s="5">
        <v>2.903</v>
      </c>
      <c r="W36" s="5">
        <v>2.5070000000000001</v>
      </c>
      <c r="X36" s="5">
        <v>2.1560000000000001</v>
      </c>
      <c r="Y36" s="5">
        <v>1.85</v>
      </c>
      <c r="Z36" s="5">
        <v>1.607</v>
      </c>
      <c r="AA36" s="5">
        <v>10.148999999999999</v>
      </c>
    </row>
    <row r="37" spans="1:27" x14ac:dyDescent="0.25">
      <c r="A37" s="5">
        <v>2051</v>
      </c>
      <c r="B37" s="5">
        <v>813.52</v>
      </c>
      <c r="C37" s="5">
        <v>697.42</v>
      </c>
      <c r="D37" s="5">
        <v>601.90300000000002</v>
      </c>
      <c r="E37" s="5">
        <v>516.98299999999995</v>
      </c>
      <c r="F37" s="5">
        <v>436.20299999999997</v>
      </c>
      <c r="G37" s="5">
        <v>344.86799999999999</v>
      </c>
      <c r="H37" s="5">
        <v>233.20699999999999</v>
      </c>
      <c r="I37" s="5">
        <v>129.797</v>
      </c>
      <c r="J37" s="5">
        <v>62.597999999999999</v>
      </c>
      <c r="K37" s="5">
        <v>31.821999999999999</v>
      </c>
      <c r="L37" s="5">
        <v>19.573</v>
      </c>
      <c r="M37" s="5">
        <v>14.624000000000001</v>
      </c>
      <c r="N37" s="5">
        <v>11.657999999999999</v>
      </c>
      <c r="O37" s="5">
        <v>9.3859999999999992</v>
      </c>
      <c r="P37" s="5">
        <v>7.5049999999999999</v>
      </c>
      <c r="Q37" s="5">
        <v>6.2169999999999996</v>
      </c>
      <c r="R37" s="5">
        <v>5.2910000000000004</v>
      </c>
      <c r="S37" s="5">
        <v>4.5510000000000002</v>
      </c>
      <c r="T37" s="5">
        <v>3.9350000000000001</v>
      </c>
      <c r="U37" s="5">
        <v>3.3759999999999999</v>
      </c>
      <c r="V37" s="5">
        <v>2.9129999999999998</v>
      </c>
      <c r="W37" s="5">
        <v>2.4990000000000001</v>
      </c>
      <c r="X37" s="5">
        <v>2.1579999999999999</v>
      </c>
      <c r="Y37" s="5">
        <v>1.8560000000000001</v>
      </c>
      <c r="Z37" s="5">
        <v>1.5920000000000001</v>
      </c>
      <c r="AA37" s="5">
        <v>10.254</v>
      </c>
    </row>
    <row r="38" spans="1:27" x14ac:dyDescent="0.25">
      <c r="A38" s="5">
        <v>2052</v>
      </c>
      <c r="B38" s="5">
        <v>808.84</v>
      </c>
      <c r="C38" s="5">
        <v>698.78399999999999</v>
      </c>
      <c r="D38" s="5">
        <v>600.63800000000003</v>
      </c>
      <c r="E38" s="5">
        <v>517.62400000000002</v>
      </c>
      <c r="F38" s="5">
        <v>435.97</v>
      </c>
      <c r="G38" s="5">
        <v>345.53</v>
      </c>
      <c r="H38" s="5">
        <v>233.25800000000001</v>
      </c>
      <c r="I38" s="5">
        <v>129.36199999999999</v>
      </c>
      <c r="J38" s="5">
        <v>62.582000000000001</v>
      </c>
      <c r="K38" s="5">
        <v>31.919</v>
      </c>
      <c r="L38" s="5">
        <v>19.489000000000001</v>
      </c>
      <c r="M38" s="5">
        <v>14.609</v>
      </c>
      <c r="N38" s="5">
        <v>11.656000000000001</v>
      </c>
      <c r="O38" s="5">
        <v>9.4139999999999997</v>
      </c>
      <c r="P38" s="5">
        <v>7.5330000000000004</v>
      </c>
      <c r="Q38" s="5">
        <v>6.2329999999999997</v>
      </c>
      <c r="R38" s="5">
        <v>5.2729999999999997</v>
      </c>
      <c r="S38" s="5">
        <v>4.5540000000000003</v>
      </c>
      <c r="T38" s="5">
        <v>3.9180000000000001</v>
      </c>
      <c r="U38" s="5">
        <v>3.3849999999999998</v>
      </c>
      <c r="V38" s="5">
        <v>2.907</v>
      </c>
      <c r="W38" s="5">
        <v>2.5070000000000001</v>
      </c>
      <c r="X38" s="5">
        <v>2.1509999999999998</v>
      </c>
      <c r="Y38" s="5">
        <v>1.8580000000000001</v>
      </c>
      <c r="Z38" s="5">
        <v>1.5980000000000001</v>
      </c>
      <c r="AA38" s="5">
        <v>10.315</v>
      </c>
    </row>
    <row r="39" spans="1:27" x14ac:dyDescent="0.25">
      <c r="A39" s="5">
        <v>2053</v>
      </c>
      <c r="B39" s="5">
        <v>813.52</v>
      </c>
      <c r="C39" s="5">
        <v>697.726</v>
      </c>
      <c r="D39" s="5">
        <v>601.38699999999994</v>
      </c>
      <c r="E39" s="5">
        <v>516.68799999999999</v>
      </c>
      <c r="F39" s="5">
        <v>436.48</v>
      </c>
      <c r="G39" s="5">
        <v>345.35399999999998</v>
      </c>
      <c r="H39" s="5">
        <v>233.81299999999999</v>
      </c>
      <c r="I39" s="5">
        <v>129.285</v>
      </c>
      <c r="J39" s="5">
        <v>62.393999999999998</v>
      </c>
      <c r="K39" s="5">
        <v>31.916</v>
      </c>
      <c r="L39" s="5">
        <v>19.559999999999999</v>
      </c>
      <c r="M39" s="5">
        <v>14.54</v>
      </c>
      <c r="N39" s="5">
        <v>11.645</v>
      </c>
      <c r="O39" s="5">
        <v>9.4120000000000008</v>
      </c>
      <c r="P39" s="5">
        <v>7.5590000000000002</v>
      </c>
      <c r="Q39" s="5">
        <v>6.2519999999999998</v>
      </c>
      <c r="R39" s="5">
        <v>5.2809999999999997</v>
      </c>
      <c r="S39" s="5">
        <v>4.5389999999999997</v>
      </c>
      <c r="T39" s="5">
        <v>3.92</v>
      </c>
      <c r="U39" s="5">
        <v>3.3719999999999999</v>
      </c>
      <c r="V39" s="5">
        <v>2.9159999999999999</v>
      </c>
      <c r="W39" s="5">
        <v>2.5030000000000001</v>
      </c>
      <c r="X39" s="5">
        <v>2.1579999999999999</v>
      </c>
      <c r="Y39" s="5">
        <v>1.8520000000000001</v>
      </c>
      <c r="Z39" s="5">
        <v>1.599</v>
      </c>
      <c r="AA39" s="5">
        <v>10.404999999999999</v>
      </c>
    </row>
    <row r="40" spans="1:27" x14ac:dyDescent="0.25">
      <c r="A40" s="5">
        <v>2054</v>
      </c>
      <c r="B40" s="5">
        <v>808.84</v>
      </c>
      <c r="C40" s="5">
        <v>698.18299999999999</v>
      </c>
      <c r="D40" s="5">
        <v>600.75699999999995</v>
      </c>
      <c r="E40" s="5">
        <v>517.404</v>
      </c>
      <c r="F40" s="5">
        <v>435.58600000000001</v>
      </c>
      <c r="G40" s="5">
        <v>345.74099999999999</v>
      </c>
      <c r="H40" s="5">
        <v>233.57400000000001</v>
      </c>
      <c r="I40" s="5">
        <v>129.822</v>
      </c>
      <c r="J40" s="5">
        <v>62.38</v>
      </c>
      <c r="K40" s="5">
        <v>31.83</v>
      </c>
      <c r="L40" s="5">
        <v>19.539000000000001</v>
      </c>
      <c r="M40" s="5">
        <v>14.6</v>
      </c>
      <c r="N40" s="5">
        <v>11.582000000000001</v>
      </c>
      <c r="O40" s="5">
        <v>9.4030000000000005</v>
      </c>
      <c r="P40" s="5">
        <v>7.5549999999999997</v>
      </c>
      <c r="Q40" s="5">
        <v>6.2779999999999996</v>
      </c>
      <c r="R40" s="5">
        <v>5.3029999999999999</v>
      </c>
      <c r="S40" s="5">
        <v>4.5439999999999996</v>
      </c>
      <c r="T40" s="5">
        <v>3.907</v>
      </c>
      <c r="U40" s="5">
        <v>3.3730000000000002</v>
      </c>
      <c r="V40" s="5">
        <v>2.903</v>
      </c>
      <c r="W40" s="5">
        <v>2.508</v>
      </c>
      <c r="X40" s="5">
        <v>2.1539999999999999</v>
      </c>
      <c r="Y40" s="5">
        <v>1.8580000000000001</v>
      </c>
      <c r="Z40" s="5">
        <v>1.5940000000000001</v>
      </c>
      <c r="AA40" s="5">
        <v>10.456</v>
      </c>
    </row>
    <row r="41" spans="1:27" x14ac:dyDescent="0.25">
      <c r="A41" s="5">
        <v>2055</v>
      </c>
      <c r="B41" s="5">
        <v>808.84</v>
      </c>
      <c r="C41" s="5">
        <v>697.41700000000003</v>
      </c>
      <c r="D41" s="5">
        <v>601.17700000000002</v>
      </c>
      <c r="E41" s="5">
        <v>516.93499999999995</v>
      </c>
      <c r="F41" s="5">
        <v>436.20600000000002</v>
      </c>
      <c r="G41" s="5">
        <v>345.06799999999998</v>
      </c>
      <c r="H41" s="5">
        <v>233.87700000000001</v>
      </c>
      <c r="I41" s="5">
        <v>129.52000000000001</v>
      </c>
      <c r="J41" s="5">
        <v>62.597000000000001</v>
      </c>
      <c r="K41" s="5">
        <v>31.805</v>
      </c>
      <c r="L41" s="5">
        <v>19.486000000000001</v>
      </c>
      <c r="M41" s="5">
        <v>14.583</v>
      </c>
      <c r="N41" s="5">
        <v>11.635999999999999</v>
      </c>
      <c r="O41" s="5">
        <v>9.359</v>
      </c>
      <c r="P41" s="5">
        <v>7.5510000000000002</v>
      </c>
      <c r="Q41" s="5">
        <v>6.2779999999999996</v>
      </c>
      <c r="R41" s="5">
        <v>5.3209999999999997</v>
      </c>
      <c r="S41" s="5">
        <v>4.5640000000000001</v>
      </c>
      <c r="T41" s="5">
        <v>3.91</v>
      </c>
      <c r="U41" s="5">
        <v>3.3620000000000001</v>
      </c>
      <c r="V41" s="5">
        <v>2.9039999999999999</v>
      </c>
      <c r="W41" s="5">
        <v>2.4980000000000002</v>
      </c>
      <c r="X41" s="5">
        <v>2.161</v>
      </c>
      <c r="Y41" s="5">
        <v>1.8540000000000001</v>
      </c>
      <c r="Z41" s="5">
        <v>1.6</v>
      </c>
      <c r="AA41" s="5">
        <v>10.483000000000001</v>
      </c>
    </row>
    <row r="42" spans="1:27" x14ac:dyDescent="0.25">
      <c r="A42" s="5">
        <v>2056</v>
      </c>
      <c r="B42" s="5">
        <v>813.52</v>
      </c>
      <c r="C42" s="5">
        <v>696.91300000000001</v>
      </c>
      <c r="D42" s="5">
        <v>600.596</v>
      </c>
      <c r="E42" s="5">
        <v>517.19600000000003</v>
      </c>
      <c r="F42" s="5">
        <v>436.01400000000001</v>
      </c>
      <c r="G42" s="5">
        <v>345.45800000000003</v>
      </c>
      <c r="H42" s="5">
        <v>233.25200000000001</v>
      </c>
      <c r="I42" s="5">
        <v>129.887</v>
      </c>
      <c r="J42" s="5">
        <v>62.491999999999997</v>
      </c>
      <c r="K42" s="5">
        <v>31.914000000000001</v>
      </c>
      <c r="L42" s="5">
        <v>19.463999999999999</v>
      </c>
      <c r="M42" s="5">
        <v>14.54</v>
      </c>
      <c r="N42" s="5">
        <v>11.613</v>
      </c>
      <c r="O42" s="5">
        <v>9.3949999999999996</v>
      </c>
      <c r="P42" s="5">
        <v>7.508</v>
      </c>
      <c r="Q42" s="5">
        <v>6.2670000000000003</v>
      </c>
      <c r="R42" s="5">
        <v>5.32</v>
      </c>
      <c r="S42" s="5">
        <v>4.5830000000000002</v>
      </c>
      <c r="T42" s="5">
        <v>3.93</v>
      </c>
      <c r="U42" s="5">
        <v>3.3650000000000002</v>
      </c>
      <c r="V42" s="5">
        <v>2.8929999999999998</v>
      </c>
      <c r="W42" s="5">
        <v>2.4990000000000001</v>
      </c>
      <c r="X42" s="5">
        <v>2.15</v>
      </c>
      <c r="Y42" s="5">
        <v>1.859</v>
      </c>
      <c r="Z42" s="5">
        <v>1.595</v>
      </c>
      <c r="AA42" s="5">
        <v>10.537000000000001</v>
      </c>
    </row>
    <row r="43" spans="1:27" x14ac:dyDescent="0.25">
      <c r="A43" s="5">
        <v>2057</v>
      </c>
      <c r="B43" s="5">
        <v>808.84</v>
      </c>
      <c r="C43" s="5">
        <v>698.65899999999999</v>
      </c>
      <c r="D43" s="5">
        <v>600.10299999999995</v>
      </c>
      <c r="E43" s="5">
        <v>516.79899999999998</v>
      </c>
      <c r="F43" s="5">
        <v>435.96199999999999</v>
      </c>
      <c r="G43" s="5">
        <v>345.41</v>
      </c>
      <c r="H43" s="5">
        <v>233.685</v>
      </c>
      <c r="I43" s="5">
        <v>129.482</v>
      </c>
      <c r="J43" s="5">
        <v>62.661000000000001</v>
      </c>
      <c r="K43" s="5">
        <v>31.850999999999999</v>
      </c>
      <c r="L43" s="5">
        <v>19.53</v>
      </c>
      <c r="M43" s="5">
        <v>14.522</v>
      </c>
      <c r="N43" s="5">
        <v>11.586</v>
      </c>
      <c r="O43" s="5">
        <v>9.3849999999999998</v>
      </c>
      <c r="P43" s="5">
        <v>7.5419999999999998</v>
      </c>
      <c r="Q43" s="5">
        <v>6.2359999999999998</v>
      </c>
      <c r="R43" s="5">
        <v>5.3150000000000004</v>
      </c>
      <c r="S43" s="5">
        <v>4.5810000000000004</v>
      </c>
      <c r="T43" s="5">
        <v>3.944</v>
      </c>
      <c r="U43" s="5">
        <v>3.3839999999999999</v>
      </c>
      <c r="V43" s="5">
        <v>2.895</v>
      </c>
      <c r="W43" s="5">
        <v>2.4910000000000001</v>
      </c>
      <c r="X43" s="5">
        <v>2.1509999999999998</v>
      </c>
      <c r="Y43" s="5">
        <v>1.85</v>
      </c>
      <c r="Z43" s="5">
        <v>1.601</v>
      </c>
      <c r="AA43" s="5">
        <v>10.564</v>
      </c>
    </row>
    <row r="44" spans="1:27" x14ac:dyDescent="0.25">
      <c r="A44" s="5">
        <v>2058</v>
      </c>
      <c r="B44" s="5">
        <v>808.84</v>
      </c>
      <c r="C44" s="5">
        <v>696.58</v>
      </c>
      <c r="D44" s="5">
        <v>601.13599999999997</v>
      </c>
      <c r="E44" s="5">
        <v>516.45500000000004</v>
      </c>
      <c r="F44" s="5">
        <v>435.71899999999999</v>
      </c>
      <c r="G44" s="5">
        <v>345.29700000000003</v>
      </c>
      <c r="H44" s="5">
        <v>233.596</v>
      </c>
      <c r="I44" s="5">
        <v>129.80000000000001</v>
      </c>
      <c r="J44" s="5">
        <v>62.442999999999998</v>
      </c>
      <c r="K44" s="5">
        <v>31.972000000000001</v>
      </c>
      <c r="L44" s="5">
        <v>19.506</v>
      </c>
      <c r="M44" s="5">
        <v>14.583</v>
      </c>
      <c r="N44" s="5">
        <v>11.569000000000001</v>
      </c>
      <c r="O44" s="5">
        <v>9.359</v>
      </c>
      <c r="P44" s="5">
        <v>7.5350000000000001</v>
      </c>
      <c r="Q44" s="5">
        <v>6.2619999999999996</v>
      </c>
      <c r="R44" s="5">
        <v>5.29</v>
      </c>
      <c r="S44" s="5">
        <v>4.5739999999999998</v>
      </c>
      <c r="T44" s="5">
        <v>3.944</v>
      </c>
      <c r="U44" s="5">
        <v>3.395</v>
      </c>
      <c r="V44" s="5">
        <v>2.9140000000000001</v>
      </c>
      <c r="W44" s="5">
        <v>2.492</v>
      </c>
      <c r="X44" s="5">
        <v>2.1440000000000001</v>
      </c>
      <c r="Y44" s="5">
        <v>1.851</v>
      </c>
      <c r="Z44" s="5">
        <v>1.5920000000000001</v>
      </c>
      <c r="AA44" s="5">
        <v>10.615</v>
      </c>
    </row>
    <row r="45" spans="1:27" x14ac:dyDescent="0.25">
      <c r="A45" s="5">
        <v>2059</v>
      </c>
      <c r="B45" s="5">
        <v>808.84</v>
      </c>
      <c r="C45" s="5">
        <v>697.197</v>
      </c>
      <c r="D45" s="5">
        <v>599.66499999999996</v>
      </c>
      <c r="E45" s="5">
        <v>517.27700000000004</v>
      </c>
      <c r="F45" s="5">
        <v>435.34</v>
      </c>
      <c r="G45" s="5">
        <v>345.08499999999998</v>
      </c>
      <c r="H45" s="5">
        <v>233.66399999999999</v>
      </c>
      <c r="I45" s="5">
        <v>129.613</v>
      </c>
      <c r="J45" s="5">
        <v>62.619</v>
      </c>
      <c r="K45" s="5">
        <v>31.815000000000001</v>
      </c>
      <c r="L45" s="5">
        <v>19.588000000000001</v>
      </c>
      <c r="M45" s="5">
        <v>14.563000000000001</v>
      </c>
      <c r="N45" s="5">
        <v>11.621</v>
      </c>
      <c r="O45" s="5">
        <v>9.343</v>
      </c>
      <c r="P45" s="5">
        <v>7.5110000000000001</v>
      </c>
      <c r="Q45" s="5">
        <v>6.2569999999999997</v>
      </c>
      <c r="R45" s="5">
        <v>5.3079999999999998</v>
      </c>
      <c r="S45" s="5">
        <v>4.5519999999999996</v>
      </c>
      <c r="T45" s="5">
        <v>3.9380000000000002</v>
      </c>
      <c r="U45" s="5">
        <v>3.395</v>
      </c>
      <c r="V45" s="5">
        <v>2.9209999999999998</v>
      </c>
      <c r="W45" s="5">
        <v>2.5070000000000001</v>
      </c>
      <c r="X45" s="5">
        <v>2.145</v>
      </c>
      <c r="Y45" s="5">
        <v>1.8460000000000001</v>
      </c>
      <c r="Z45" s="5">
        <v>1.593</v>
      </c>
      <c r="AA45" s="5">
        <v>10.63</v>
      </c>
    </row>
    <row r="46" spans="1:27" x14ac:dyDescent="0.25">
      <c r="A46" s="5">
        <v>2060</v>
      </c>
      <c r="B46" s="5">
        <v>813.52</v>
      </c>
      <c r="C46" s="5">
        <v>697.54499999999996</v>
      </c>
      <c r="D46" s="5">
        <v>600.46500000000003</v>
      </c>
      <c r="E46" s="5">
        <v>516.05999999999995</v>
      </c>
      <c r="F46" s="5">
        <v>436.125</v>
      </c>
      <c r="G46" s="5">
        <v>344.71199999999999</v>
      </c>
      <c r="H46" s="5">
        <v>233.32400000000001</v>
      </c>
      <c r="I46" s="5">
        <v>129.59800000000001</v>
      </c>
      <c r="J46" s="5">
        <v>62.526000000000003</v>
      </c>
      <c r="K46" s="5">
        <v>31.936</v>
      </c>
      <c r="L46" s="5">
        <v>19.495000000000001</v>
      </c>
      <c r="M46" s="5">
        <v>14.613</v>
      </c>
      <c r="N46" s="5">
        <v>11.597</v>
      </c>
      <c r="O46" s="5">
        <v>9.3870000000000005</v>
      </c>
      <c r="P46" s="5">
        <v>7.4969999999999999</v>
      </c>
      <c r="Q46" s="5">
        <v>6.2370000000000001</v>
      </c>
      <c r="R46" s="5">
        <v>5.3040000000000003</v>
      </c>
      <c r="S46" s="5">
        <v>4.5679999999999996</v>
      </c>
      <c r="T46" s="5">
        <v>3.919</v>
      </c>
      <c r="U46" s="5">
        <v>3.3879999999999999</v>
      </c>
      <c r="V46" s="5">
        <v>2.9209999999999998</v>
      </c>
      <c r="W46" s="5">
        <v>2.5139999999999998</v>
      </c>
      <c r="X46" s="5">
        <v>2.1579999999999999</v>
      </c>
      <c r="Y46" s="5">
        <v>1.847</v>
      </c>
      <c r="Z46" s="5">
        <v>1.5880000000000001</v>
      </c>
      <c r="AA46" s="5">
        <v>10.657999999999999</v>
      </c>
    </row>
    <row r="47" spans="1:27" x14ac:dyDescent="0.25">
      <c r="A47" s="5">
        <v>2061</v>
      </c>
      <c r="B47" s="5">
        <v>813.52</v>
      </c>
      <c r="C47" s="5">
        <v>698.16399999999999</v>
      </c>
      <c r="D47" s="5">
        <v>600.75199999999995</v>
      </c>
      <c r="E47" s="5">
        <v>516.66200000000003</v>
      </c>
      <c r="F47" s="5">
        <v>435.05599999999998</v>
      </c>
      <c r="G47" s="5">
        <v>345.45299999999997</v>
      </c>
      <c r="H47" s="5">
        <v>233.07900000000001</v>
      </c>
      <c r="I47" s="5">
        <v>129.501</v>
      </c>
      <c r="J47" s="5">
        <v>62.52</v>
      </c>
      <c r="K47" s="5">
        <v>31.888999999999999</v>
      </c>
      <c r="L47" s="5">
        <v>19.565000000000001</v>
      </c>
      <c r="M47" s="5">
        <v>14.545</v>
      </c>
      <c r="N47" s="5">
        <v>11.64</v>
      </c>
      <c r="O47" s="5">
        <v>9.3719999999999999</v>
      </c>
      <c r="P47" s="5">
        <v>7.5350000000000001</v>
      </c>
      <c r="Q47" s="5">
        <v>6.226</v>
      </c>
      <c r="R47" s="5">
        <v>5.2880000000000003</v>
      </c>
      <c r="S47" s="5">
        <v>4.5640000000000001</v>
      </c>
      <c r="T47" s="5">
        <v>3.9340000000000002</v>
      </c>
      <c r="U47" s="5">
        <v>3.3719999999999999</v>
      </c>
      <c r="V47" s="5">
        <v>2.915</v>
      </c>
      <c r="W47" s="5">
        <v>2.516</v>
      </c>
      <c r="X47" s="5">
        <v>2.1640000000000001</v>
      </c>
      <c r="Y47" s="5">
        <v>1.857</v>
      </c>
      <c r="Z47" s="5">
        <v>1.589</v>
      </c>
      <c r="AA47" s="5">
        <v>10.663</v>
      </c>
    </row>
    <row r="48" spans="1:27" x14ac:dyDescent="0.25">
      <c r="A48" s="5">
        <v>2062</v>
      </c>
      <c r="B48" s="5">
        <v>808.84</v>
      </c>
      <c r="C48" s="5">
        <v>699.07899999999995</v>
      </c>
      <c r="D48" s="5">
        <v>600.79300000000001</v>
      </c>
      <c r="E48" s="5">
        <v>516.88499999999999</v>
      </c>
      <c r="F48" s="5">
        <v>435.678</v>
      </c>
      <c r="G48" s="5">
        <v>344.53</v>
      </c>
      <c r="H48" s="5">
        <v>233.608</v>
      </c>
      <c r="I48" s="5">
        <v>129.30799999999999</v>
      </c>
      <c r="J48" s="5">
        <v>62.497</v>
      </c>
      <c r="K48" s="5">
        <v>31.895</v>
      </c>
      <c r="L48" s="5">
        <v>19.516999999999999</v>
      </c>
      <c r="M48" s="5">
        <v>14.598000000000001</v>
      </c>
      <c r="N48" s="5">
        <v>11.586</v>
      </c>
      <c r="O48" s="5">
        <v>9.4060000000000006</v>
      </c>
      <c r="P48" s="5">
        <v>7.5190000000000001</v>
      </c>
      <c r="Q48" s="5">
        <v>6.2560000000000002</v>
      </c>
      <c r="R48" s="5">
        <v>5.28</v>
      </c>
      <c r="S48" s="5">
        <v>4.5510000000000002</v>
      </c>
      <c r="T48" s="5">
        <v>3.931</v>
      </c>
      <c r="U48" s="5">
        <v>3.3849999999999998</v>
      </c>
      <c r="V48" s="5">
        <v>2.903</v>
      </c>
      <c r="W48" s="5">
        <v>2.5099999999999998</v>
      </c>
      <c r="X48" s="5">
        <v>2.165</v>
      </c>
      <c r="Y48" s="5">
        <v>1.863</v>
      </c>
      <c r="Z48" s="5">
        <v>1.599</v>
      </c>
      <c r="AA48" s="5">
        <v>10.67</v>
      </c>
    </row>
    <row r="49" spans="1:27" x14ac:dyDescent="0.25">
      <c r="A49" s="5">
        <v>2063</v>
      </c>
      <c r="B49" s="5">
        <v>813.52</v>
      </c>
      <c r="C49" s="5">
        <v>696.68399999999997</v>
      </c>
      <c r="D49" s="5">
        <v>601.37</v>
      </c>
      <c r="E49" s="5">
        <v>516.86699999999996</v>
      </c>
      <c r="F49" s="5">
        <v>435.82400000000001</v>
      </c>
      <c r="G49" s="5">
        <v>345.04599999999999</v>
      </c>
      <c r="H49" s="5">
        <v>233.00399999999999</v>
      </c>
      <c r="I49" s="5">
        <v>129.751</v>
      </c>
      <c r="J49" s="5">
        <v>62.375999999999998</v>
      </c>
      <c r="K49" s="5">
        <v>31.844000000000001</v>
      </c>
      <c r="L49" s="5">
        <v>19.527999999999999</v>
      </c>
      <c r="M49" s="5">
        <v>14.567</v>
      </c>
      <c r="N49" s="5">
        <v>11.635</v>
      </c>
      <c r="O49" s="5">
        <v>9.359</v>
      </c>
      <c r="P49" s="5">
        <v>7.55</v>
      </c>
      <c r="Q49" s="5">
        <v>6.2460000000000004</v>
      </c>
      <c r="R49" s="5">
        <v>5.3029999999999999</v>
      </c>
      <c r="S49" s="5">
        <v>4.5460000000000003</v>
      </c>
      <c r="T49" s="5">
        <v>3.915</v>
      </c>
      <c r="U49" s="5">
        <v>3.383</v>
      </c>
      <c r="V49" s="5">
        <v>2.9140000000000001</v>
      </c>
      <c r="W49" s="5">
        <v>2.4980000000000002</v>
      </c>
      <c r="X49" s="5">
        <v>2.16</v>
      </c>
      <c r="Y49" s="5">
        <v>1.8640000000000001</v>
      </c>
      <c r="Z49" s="5">
        <v>1.603</v>
      </c>
      <c r="AA49" s="5">
        <v>10.696999999999999</v>
      </c>
    </row>
    <row r="50" spans="1:27" x14ac:dyDescent="0.25">
      <c r="A50" s="5">
        <v>2064</v>
      </c>
      <c r="B50" s="5">
        <v>808.84</v>
      </c>
      <c r="C50" s="5">
        <v>700.24900000000002</v>
      </c>
      <c r="D50" s="5">
        <v>599.95000000000005</v>
      </c>
      <c r="E50" s="5">
        <v>517.37400000000002</v>
      </c>
      <c r="F50" s="5">
        <v>435.84</v>
      </c>
      <c r="G50" s="5">
        <v>345.26299999999998</v>
      </c>
      <c r="H50" s="5">
        <v>233.44900000000001</v>
      </c>
      <c r="I50" s="5">
        <v>129.18</v>
      </c>
      <c r="J50" s="5">
        <v>62.576999999999998</v>
      </c>
      <c r="K50" s="5">
        <v>31.803000000000001</v>
      </c>
      <c r="L50" s="5">
        <v>19.498999999999999</v>
      </c>
      <c r="M50" s="5">
        <v>14.574</v>
      </c>
      <c r="N50" s="5">
        <v>11.606</v>
      </c>
      <c r="O50" s="5">
        <v>9.4</v>
      </c>
      <c r="P50" s="5">
        <v>7.5140000000000002</v>
      </c>
      <c r="Q50" s="5">
        <v>6.2679999999999998</v>
      </c>
      <c r="R50" s="5">
        <v>5.2949999999999999</v>
      </c>
      <c r="S50" s="5">
        <v>4.5629999999999997</v>
      </c>
      <c r="T50" s="5">
        <v>3.911</v>
      </c>
      <c r="U50" s="5">
        <v>3.371</v>
      </c>
      <c r="V50" s="5">
        <v>2.9129999999999998</v>
      </c>
      <c r="W50" s="5">
        <v>2.508</v>
      </c>
      <c r="X50" s="5">
        <v>2.1509999999999998</v>
      </c>
      <c r="Y50" s="5">
        <v>1.859</v>
      </c>
      <c r="Z50" s="5">
        <v>1.6040000000000001</v>
      </c>
      <c r="AA50" s="5">
        <v>10.747</v>
      </c>
    </row>
    <row r="51" spans="1:27" x14ac:dyDescent="0.25">
      <c r="A51" s="5">
        <v>2065</v>
      </c>
      <c r="B51" s="5">
        <v>808.84</v>
      </c>
      <c r="C51" s="5">
        <v>696.726</v>
      </c>
      <c r="D51" s="5">
        <v>602.471</v>
      </c>
      <c r="E51" s="5">
        <v>516.44000000000005</v>
      </c>
      <c r="F51" s="5">
        <v>436.13499999999999</v>
      </c>
      <c r="G51" s="5">
        <v>345.34300000000002</v>
      </c>
      <c r="H51" s="5">
        <v>233.541</v>
      </c>
      <c r="I51" s="5">
        <v>129.6</v>
      </c>
      <c r="J51" s="5">
        <v>62.314</v>
      </c>
      <c r="K51" s="5">
        <v>31.9</v>
      </c>
      <c r="L51" s="5">
        <v>19.47</v>
      </c>
      <c r="M51" s="5">
        <v>14.551</v>
      </c>
      <c r="N51" s="5">
        <v>11.612</v>
      </c>
      <c r="O51" s="5">
        <v>9.3789999999999996</v>
      </c>
      <c r="P51" s="5">
        <v>7.5449999999999999</v>
      </c>
      <c r="Q51" s="5">
        <v>6.242</v>
      </c>
      <c r="R51" s="5">
        <v>5.3150000000000004</v>
      </c>
      <c r="S51" s="5">
        <v>4.5579999999999998</v>
      </c>
      <c r="T51" s="5">
        <v>3.9279999999999999</v>
      </c>
      <c r="U51" s="5">
        <v>3.367</v>
      </c>
      <c r="V51" s="5">
        <v>2.9020000000000001</v>
      </c>
      <c r="W51" s="5">
        <v>2.5049999999999999</v>
      </c>
      <c r="X51" s="5">
        <v>2.1589999999999998</v>
      </c>
      <c r="Y51" s="5">
        <v>1.8520000000000001</v>
      </c>
      <c r="Z51" s="5">
        <v>1.6</v>
      </c>
      <c r="AA51" s="5">
        <v>10.76</v>
      </c>
    </row>
    <row r="52" spans="1:27" x14ac:dyDescent="0.25">
      <c r="A52" s="5">
        <v>2066</v>
      </c>
      <c r="B52" s="5">
        <v>808.84</v>
      </c>
      <c r="C52" s="5">
        <v>697.88</v>
      </c>
      <c r="D52" s="5">
        <v>599.91700000000003</v>
      </c>
      <c r="E52" s="5">
        <v>518.4</v>
      </c>
      <c r="F52" s="5">
        <v>435.35300000000001</v>
      </c>
      <c r="G52" s="5">
        <v>345.41500000000002</v>
      </c>
      <c r="H52" s="5">
        <v>233.512</v>
      </c>
      <c r="I52" s="5">
        <v>129.65899999999999</v>
      </c>
      <c r="J52" s="5">
        <v>62.51</v>
      </c>
      <c r="K52" s="5">
        <v>31.782</v>
      </c>
      <c r="L52" s="5">
        <v>19.533000000000001</v>
      </c>
      <c r="M52" s="5">
        <v>14.523</v>
      </c>
      <c r="N52" s="5">
        <v>11.593</v>
      </c>
      <c r="O52" s="5">
        <v>9.3789999999999996</v>
      </c>
      <c r="P52" s="5">
        <v>7.5309999999999997</v>
      </c>
      <c r="Q52" s="5">
        <v>6.2640000000000002</v>
      </c>
      <c r="R52" s="5">
        <v>5.2930000000000001</v>
      </c>
      <c r="S52" s="5">
        <v>4.5750000000000002</v>
      </c>
      <c r="T52" s="5">
        <v>3.9239999999999999</v>
      </c>
      <c r="U52" s="5">
        <v>3.3820000000000001</v>
      </c>
      <c r="V52" s="5">
        <v>2.899</v>
      </c>
      <c r="W52" s="5">
        <v>2.4980000000000002</v>
      </c>
      <c r="X52" s="5">
        <v>2.1579999999999999</v>
      </c>
      <c r="Y52" s="5">
        <v>1.8580000000000001</v>
      </c>
      <c r="Z52" s="5">
        <v>1.5940000000000001</v>
      </c>
      <c r="AA52" s="5">
        <v>10.75</v>
      </c>
    </row>
    <row r="53" spans="1:27" x14ac:dyDescent="0.25">
      <c r="A53" s="5">
        <v>2067</v>
      </c>
      <c r="B53" s="5">
        <v>808.84</v>
      </c>
      <c r="C53" s="5">
        <v>696.63699999999994</v>
      </c>
      <c r="D53" s="5">
        <v>600.90099999999995</v>
      </c>
      <c r="E53" s="5">
        <v>516.21699999999998</v>
      </c>
      <c r="F53" s="5">
        <v>437.13200000000001</v>
      </c>
      <c r="G53" s="5">
        <v>344.79300000000001</v>
      </c>
      <c r="H53" s="5">
        <v>233.49299999999999</v>
      </c>
      <c r="I53" s="5">
        <v>129.62899999999999</v>
      </c>
      <c r="J53" s="5">
        <v>62.54</v>
      </c>
      <c r="K53" s="5">
        <v>31.827000000000002</v>
      </c>
      <c r="L53" s="5">
        <v>19.466999999999999</v>
      </c>
      <c r="M53" s="5">
        <v>14.579000000000001</v>
      </c>
      <c r="N53" s="5">
        <v>11.569000000000001</v>
      </c>
      <c r="O53" s="5">
        <v>9.3659999999999997</v>
      </c>
      <c r="P53" s="5">
        <v>7.5259999999999998</v>
      </c>
      <c r="Q53" s="5">
        <v>6.2510000000000003</v>
      </c>
      <c r="R53" s="5">
        <v>5.3109999999999999</v>
      </c>
      <c r="S53" s="5">
        <v>4.5570000000000004</v>
      </c>
      <c r="T53" s="5">
        <v>3.9369999999999998</v>
      </c>
      <c r="U53" s="5">
        <v>3.3759999999999999</v>
      </c>
      <c r="V53" s="5">
        <v>2.91</v>
      </c>
      <c r="W53" s="5">
        <v>2.4950000000000001</v>
      </c>
      <c r="X53" s="5">
        <v>2.149</v>
      </c>
      <c r="Y53" s="5">
        <v>1.857</v>
      </c>
      <c r="Z53" s="5">
        <v>1.5980000000000001</v>
      </c>
      <c r="AA53" s="5">
        <v>10.760999999999999</v>
      </c>
    </row>
    <row r="54" spans="1:27" x14ac:dyDescent="0.25">
      <c r="A54" s="5">
        <v>2068</v>
      </c>
      <c r="B54" s="5">
        <v>808.84</v>
      </c>
      <c r="C54" s="5">
        <v>697.07</v>
      </c>
      <c r="D54" s="5">
        <v>599.96299999999997</v>
      </c>
      <c r="E54" s="5">
        <v>516.89499999999998</v>
      </c>
      <c r="F54" s="5">
        <v>435.21699999999998</v>
      </c>
      <c r="G54" s="5">
        <v>346.41500000000002</v>
      </c>
      <c r="H54" s="5">
        <v>233.11099999999999</v>
      </c>
      <c r="I54" s="5">
        <v>129.62899999999999</v>
      </c>
      <c r="J54" s="5">
        <v>62.558</v>
      </c>
      <c r="K54" s="5">
        <v>31.876999999999999</v>
      </c>
      <c r="L54" s="5">
        <v>19.497</v>
      </c>
      <c r="M54" s="5">
        <v>14.519</v>
      </c>
      <c r="N54" s="5">
        <v>11.61</v>
      </c>
      <c r="O54" s="5">
        <v>9.343</v>
      </c>
      <c r="P54" s="5">
        <v>7.5209999999999999</v>
      </c>
      <c r="Q54" s="5">
        <v>6.2480000000000002</v>
      </c>
      <c r="R54" s="5">
        <v>5.3</v>
      </c>
      <c r="S54" s="5">
        <v>4.5709999999999997</v>
      </c>
      <c r="T54" s="5">
        <v>3.919</v>
      </c>
      <c r="U54" s="5">
        <v>3.3879999999999999</v>
      </c>
      <c r="V54" s="5">
        <v>2.9049999999999998</v>
      </c>
      <c r="W54" s="5">
        <v>2.504</v>
      </c>
      <c r="X54" s="5">
        <v>2.1480000000000001</v>
      </c>
      <c r="Y54" s="5">
        <v>1.85</v>
      </c>
      <c r="Z54" s="5">
        <v>1.597</v>
      </c>
      <c r="AA54" s="5">
        <v>10.781000000000001</v>
      </c>
    </row>
    <row r="55" spans="1:27" x14ac:dyDescent="0.25">
      <c r="A55" s="5">
        <v>2069</v>
      </c>
      <c r="B55" s="5">
        <v>808.84</v>
      </c>
      <c r="C55" s="5">
        <v>696.47299999999996</v>
      </c>
      <c r="D55" s="5">
        <v>600.279</v>
      </c>
      <c r="E55" s="5">
        <v>516.04700000000003</v>
      </c>
      <c r="F55" s="5">
        <v>435.89</v>
      </c>
      <c r="G55" s="5">
        <v>344.76400000000001</v>
      </c>
      <c r="H55" s="5">
        <v>234.38800000000001</v>
      </c>
      <c r="I55" s="5">
        <v>129.327</v>
      </c>
      <c r="J55" s="5">
        <v>62.518000000000001</v>
      </c>
      <c r="K55" s="5">
        <v>31.875</v>
      </c>
      <c r="L55" s="5">
        <v>19.504999999999999</v>
      </c>
      <c r="M55" s="5">
        <v>14.548</v>
      </c>
      <c r="N55" s="5">
        <v>11.568</v>
      </c>
      <c r="O55" s="5">
        <v>9.3810000000000002</v>
      </c>
      <c r="P55" s="5">
        <v>7.5010000000000003</v>
      </c>
      <c r="Q55" s="5">
        <v>6.2460000000000004</v>
      </c>
      <c r="R55" s="5">
        <v>5.2990000000000004</v>
      </c>
      <c r="S55" s="5">
        <v>4.5629999999999997</v>
      </c>
      <c r="T55" s="5">
        <v>3.9350000000000001</v>
      </c>
      <c r="U55" s="5">
        <v>3.3730000000000002</v>
      </c>
      <c r="V55" s="5">
        <v>2.9159999999999999</v>
      </c>
      <c r="W55" s="5">
        <v>2.5009999999999999</v>
      </c>
      <c r="X55" s="5">
        <v>2.1560000000000001</v>
      </c>
      <c r="Y55" s="5">
        <v>1.8480000000000001</v>
      </c>
      <c r="Z55" s="5">
        <v>1.5920000000000001</v>
      </c>
      <c r="AA55" s="5">
        <v>10.79</v>
      </c>
    </row>
    <row r="56" spans="1:27" x14ac:dyDescent="0.25">
      <c r="A56" s="5">
        <v>2070</v>
      </c>
      <c r="B56" s="5">
        <v>813.52</v>
      </c>
      <c r="C56" s="5">
        <v>697</v>
      </c>
      <c r="D56" s="5">
        <v>599.54399999999998</v>
      </c>
      <c r="E56" s="5">
        <v>516.44799999999998</v>
      </c>
      <c r="F56" s="5">
        <v>434.96600000000001</v>
      </c>
      <c r="G56" s="5">
        <v>345.20699999999999</v>
      </c>
      <c r="H56" s="5">
        <v>233.23699999999999</v>
      </c>
      <c r="I56" s="5">
        <v>130.29599999999999</v>
      </c>
      <c r="J56" s="5">
        <v>62.411999999999999</v>
      </c>
      <c r="K56" s="5">
        <v>31.876000000000001</v>
      </c>
      <c r="L56" s="5">
        <v>19.512</v>
      </c>
      <c r="M56" s="5">
        <v>14.561999999999999</v>
      </c>
      <c r="N56" s="5">
        <v>11.587</v>
      </c>
      <c r="O56" s="5">
        <v>9.3409999999999993</v>
      </c>
      <c r="P56" s="5">
        <v>7.5279999999999996</v>
      </c>
      <c r="Q56" s="5">
        <v>6.23</v>
      </c>
      <c r="R56" s="5">
        <v>5.2969999999999997</v>
      </c>
      <c r="S56" s="5">
        <v>4.5609999999999999</v>
      </c>
      <c r="T56" s="5">
        <v>3.9279999999999999</v>
      </c>
      <c r="U56" s="5">
        <v>3.3860000000000001</v>
      </c>
      <c r="V56" s="5">
        <v>2.903</v>
      </c>
      <c r="W56" s="5">
        <v>2.5089999999999999</v>
      </c>
      <c r="X56" s="5">
        <v>2.1539999999999999</v>
      </c>
      <c r="Y56" s="5">
        <v>1.8560000000000001</v>
      </c>
      <c r="Z56" s="5">
        <v>1.591</v>
      </c>
      <c r="AA56" s="5">
        <v>10.785</v>
      </c>
    </row>
    <row r="57" spans="1:27" x14ac:dyDescent="0.25">
      <c r="A57" s="5">
        <v>2071</v>
      </c>
      <c r="B57" s="5">
        <v>811.18</v>
      </c>
      <c r="C57" s="5">
        <v>699.60400000000004</v>
      </c>
      <c r="D57" s="5">
        <v>600.20600000000002</v>
      </c>
      <c r="E57" s="5">
        <v>515.84199999999998</v>
      </c>
      <c r="F57" s="5">
        <v>435.43400000000003</v>
      </c>
      <c r="G57" s="5">
        <v>344.51799999999997</v>
      </c>
      <c r="H57" s="5">
        <v>233.44</v>
      </c>
      <c r="I57" s="5">
        <v>129.29900000000001</v>
      </c>
      <c r="J57" s="5">
        <v>62.847000000000001</v>
      </c>
      <c r="K57" s="5">
        <v>31.789000000000001</v>
      </c>
      <c r="L57" s="5">
        <v>19.509</v>
      </c>
      <c r="M57" s="5">
        <v>14.56</v>
      </c>
      <c r="N57" s="5">
        <v>11.597</v>
      </c>
      <c r="O57" s="5">
        <v>9.3539999999999992</v>
      </c>
      <c r="P57" s="5">
        <v>7.4989999999999997</v>
      </c>
      <c r="Q57" s="5">
        <v>6.25</v>
      </c>
      <c r="R57" s="5">
        <v>5.282</v>
      </c>
      <c r="S57" s="5">
        <v>4.5579999999999998</v>
      </c>
      <c r="T57" s="5">
        <v>3.9249999999999998</v>
      </c>
      <c r="U57" s="5">
        <v>3.3780000000000001</v>
      </c>
      <c r="V57" s="5">
        <v>2.915</v>
      </c>
      <c r="W57" s="5">
        <v>2.4980000000000002</v>
      </c>
      <c r="X57" s="5">
        <v>2.1589999999999998</v>
      </c>
      <c r="Y57" s="5">
        <v>1.853</v>
      </c>
      <c r="Z57" s="5">
        <v>1.597</v>
      </c>
      <c r="AA57" s="5">
        <v>10.785</v>
      </c>
    </row>
    <row r="58" spans="1:27" x14ac:dyDescent="0.25">
      <c r="A58" s="5">
        <v>2072</v>
      </c>
      <c r="B58" s="5">
        <v>808.84</v>
      </c>
      <c r="C58" s="5">
        <v>698.23099999999999</v>
      </c>
      <c r="D58" s="5">
        <v>602.04499999999996</v>
      </c>
      <c r="E58" s="5">
        <v>516.33399999999995</v>
      </c>
      <c r="F58" s="5">
        <v>434.97699999999998</v>
      </c>
      <c r="G58" s="5">
        <v>345.096</v>
      </c>
      <c r="H58" s="5">
        <v>233.09200000000001</v>
      </c>
      <c r="I58" s="5">
        <v>129.64099999999999</v>
      </c>
      <c r="J58" s="5">
        <v>62.396999999999998</v>
      </c>
      <c r="K58" s="5">
        <v>32.076000000000001</v>
      </c>
      <c r="L58" s="5">
        <v>19.452999999999999</v>
      </c>
      <c r="M58" s="5">
        <v>14.557</v>
      </c>
      <c r="N58" s="5">
        <v>11.605</v>
      </c>
      <c r="O58" s="5">
        <v>9.3680000000000003</v>
      </c>
      <c r="P58" s="5">
        <v>7.508</v>
      </c>
      <c r="Q58" s="5">
        <v>6.2270000000000003</v>
      </c>
      <c r="R58" s="5">
        <v>5.3019999999999996</v>
      </c>
      <c r="S58" s="5">
        <v>4.5449999999999999</v>
      </c>
      <c r="T58" s="5">
        <v>3.9239999999999999</v>
      </c>
      <c r="U58" s="5">
        <v>3.379</v>
      </c>
      <c r="V58" s="5">
        <v>2.9079999999999999</v>
      </c>
      <c r="W58" s="5">
        <v>2.5089999999999999</v>
      </c>
      <c r="X58" s="5">
        <v>2.15</v>
      </c>
      <c r="Y58" s="5">
        <v>1.859</v>
      </c>
      <c r="Z58" s="5">
        <v>1.595</v>
      </c>
      <c r="AA58" s="5">
        <v>10.798</v>
      </c>
    </row>
    <row r="59" spans="1:27" x14ac:dyDescent="0.25">
      <c r="A59" s="5">
        <v>2073</v>
      </c>
      <c r="B59" s="5">
        <v>813.52</v>
      </c>
      <c r="C59" s="5">
        <v>697.4</v>
      </c>
      <c r="D59" s="5">
        <v>601.02599999999995</v>
      </c>
      <c r="E59" s="5">
        <v>518.06700000000001</v>
      </c>
      <c r="F59" s="5">
        <v>435.34300000000002</v>
      </c>
      <c r="G59" s="5">
        <v>344.47399999999999</v>
      </c>
      <c r="H59" s="5">
        <v>233.34299999999999</v>
      </c>
      <c r="I59" s="5">
        <v>129.32</v>
      </c>
      <c r="J59" s="5">
        <v>62.506</v>
      </c>
      <c r="K59" s="5">
        <v>31.818000000000001</v>
      </c>
      <c r="L59" s="5">
        <v>19.623999999999999</v>
      </c>
      <c r="M59" s="5">
        <v>14.51</v>
      </c>
      <c r="N59" s="5">
        <v>11.603</v>
      </c>
      <c r="O59" s="5">
        <v>9.3740000000000006</v>
      </c>
      <c r="P59" s="5">
        <v>7.5220000000000002</v>
      </c>
      <c r="Q59" s="5">
        <v>6.2370000000000001</v>
      </c>
      <c r="R59" s="5">
        <v>5.2789999999999999</v>
      </c>
      <c r="S59" s="5">
        <v>4.5629999999999997</v>
      </c>
      <c r="T59" s="5">
        <v>3.911</v>
      </c>
      <c r="U59" s="5">
        <v>3.3769999999999998</v>
      </c>
      <c r="V59" s="5">
        <v>2.907</v>
      </c>
      <c r="W59" s="5">
        <v>2.5030000000000001</v>
      </c>
      <c r="X59" s="5">
        <v>2.1589999999999998</v>
      </c>
      <c r="Y59" s="5">
        <v>1.851</v>
      </c>
      <c r="Z59" s="5">
        <v>1.599</v>
      </c>
      <c r="AA59" s="5">
        <v>10.795</v>
      </c>
    </row>
    <row r="60" spans="1:27" x14ac:dyDescent="0.25">
      <c r="A60" s="5">
        <v>2074</v>
      </c>
      <c r="B60" s="5">
        <v>813.52</v>
      </c>
      <c r="C60" s="5">
        <v>699.32100000000003</v>
      </c>
      <c r="D60" s="5">
        <v>600.529</v>
      </c>
      <c r="E60" s="5">
        <v>517.173</v>
      </c>
      <c r="F60" s="5">
        <v>436.69099999999997</v>
      </c>
      <c r="G60" s="5">
        <v>344.85</v>
      </c>
      <c r="H60" s="5">
        <v>232.881</v>
      </c>
      <c r="I60" s="5">
        <v>129.255</v>
      </c>
      <c r="J60" s="5">
        <v>62.374000000000002</v>
      </c>
      <c r="K60" s="5">
        <v>31.895</v>
      </c>
      <c r="L60" s="5">
        <v>19.48</v>
      </c>
      <c r="M60" s="5">
        <v>14.648999999999999</v>
      </c>
      <c r="N60" s="5">
        <v>11.557</v>
      </c>
      <c r="O60" s="5">
        <v>9.3759999999999994</v>
      </c>
      <c r="P60" s="5">
        <v>7.5220000000000002</v>
      </c>
      <c r="Q60" s="5">
        <v>6.2430000000000003</v>
      </c>
      <c r="R60" s="5">
        <v>5.2889999999999997</v>
      </c>
      <c r="S60" s="5">
        <v>4.5449999999999999</v>
      </c>
      <c r="T60" s="5">
        <v>3.9289999999999998</v>
      </c>
      <c r="U60" s="5">
        <v>3.37</v>
      </c>
      <c r="V60" s="5">
        <v>2.907</v>
      </c>
      <c r="W60" s="5">
        <v>2.5019999999999998</v>
      </c>
      <c r="X60" s="5">
        <v>2.1539999999999999</v>
      </c>
      <c r="Y60" s="5">
        <v>1.859</v>
      </c>
      <c r="Z60" s="5">
        <v>1.5920000000000001</v>
      </c>
      <c r="AA60" s="5">
        <v>10.797000000000001</v>
      </c>
    </row>
    <row r="61" spans="1:27" x14ac:dyDescent="0.25">
      <c r="A61" s="5">
        <v>2075</v>
      </c>
      <c r="B61" s="5">
        <v>813.52</v>
      </c>
      <c r="C61" s="5">
        <v>699.76099999999997</v>
      </c>
      <c r="D61" s="5">
        <v>601.66600000000005</v>
      </c>
      <c r="E61" s="5">
        <v>516.99800000000005</v>
      </c>
      <c r="F61" s="5">
        <v>435.887</v>
      </c>
      <c r="G61" s="5">
        <v>345.97500000000002</v>
      </c>
      <c r="H61" s="5">
        <v>233.17</v>
      </c>
      <c r="I61" s="5">
        <v>129.179</v>
      </c>
      <c r="J61" s="5">
        <v>62.360999999999997</v>
      </c>
      <c r="K61" s="5">
        <v>31.768999999999998</v>
      </c>
      <c r="L61" s="5">
        <v>19.532</v>
      </c>
      <c r="M61" s="5">
        <v>14.531000000000001</v>
      </c>
      <c r="N61" s="5">
        <v>11.672000000000001</v>
      </c>
      <c r="O61" s="5">
        <v>9.3390000000000004</v>
      </c>
      <c r="P61" s="5">
        <v>7.52</v>
      </c>
      <c r="Q61" s="5">
        <v>6.2460000000000004</v>
      </c>
      <c r="R61" s="5">
        <v>5.2910000000000004</v>
      </c>
      <c r="S61" s="5">
        <v>4.5510000000000002</v>
      </c>
      <c r="T61" s="5">
        <v>3.911</v>
      </c>
      <c r="U61" s="5">
        <v>3.3820000000000001</v>
      </c>
      <c r="V61" s="5">
        <v>2.9</v>
      </c>
      <c r="W61" s="5">
        <v>2.5030000000000001</v>
      </c>
      <c r="X61" s="5">
        <v>2.1539999999999999</v>
      </c>
      <c r="Y61" s="5">
        <v>1.8540000000000001</v>
      </c>
      <c r="Z61" s="5">
        <v>1.6</v>
      </c>
      <c r="AA61" s="5">
        <v>10.79</v>
      </c>
    </row>
    <row r="62" spans="1:27" x14ac:dyDescent="0.25">
      <c r="A62" s="5">
        <v>2076</v>
      </c>
      <c r="B62" s="5">
        <v>808.84</v>
      </c>
      <c r="C62" s="5">
        <v>699.88199999999995</v>
      </c>
      <c r="D62" s="5">
        <v>601.95000000000005</v>
      </c>
      <c r="E62" s="5">
        <v>517.85199999999998</v>
      </c>
      <c r="F62" s="5">
        <v>435.685</v>
      </c>
      <c r="G62" s="5">
        <v>345.18599999999998</v>
      </c>
      <c r="H62" s="5">
        <v>234.006</v>
      </c>
      <c r="I62" s="5">
        <v>129.38399999999999</v>
      </c>
      <c r="J62" s="5">
        <v>62.31</v>
      </c>
      <c r="K62" s="5">
        <v>31.777000000000001</v>
      </c>
      <c r="L62" s="5">
        <v>19.443999999999999</v>
      </c>
      <c r="M62" s="5">
        <v>14.571999999999999</v>
      </c>
      <c r="N62" s="5">
        <v>11.57</v>
      </c>
      <c r="O62" s="5">
        <v>9.4260000000000002</v>
      </c>
      <c r="P62" s="5">
        <v>7.4930000000000003</v>
      </c>
      <c r="Q62" s="5">
        <v>6.2439999999999998</v>
      </c>
      <c r="R62" s="5">
        <v>5.2960000000000003</v>
      </c>
      <c r="S62" s="5">
        <v>4.5549999999999997</v>
      </c>
      <c r="T62" s="5">
        <v>3.9180000000000001</v>
      </c>
      <c r="U62" s="5">
        <v>3.3660000000000001</v>
      </c>
      <c r="V62" s="5">
        <v>2.911</v>
      </c>
      <c r="W62" s="5">
        <v>2.4950000000000001</v>
      </c>
      <c r="X62" s="5">
        <v>2.153</v>
      </c>
      <c r="Y62" s="5">
        <v>1.855</v>
      </c>
      <c r="Z62" s="5">
        <v>1.597</v>
      </c>
      <c r="AA62" s="5">
        <v>10.814</v>
      </c>
    </row>
    <row r="63" spans="1:27" x14ac:dyDescent="0.25">
      <c r="A63" s="5">
        <v>2077</v>
      </c>
      <c r="B63" s="5">
        <v>808.84</v>
      </c>
      <c r="C63" s="5">
        <v>696.73099999999999</v>
      </c>
      <c r="D63" s="5">
        <v>602.30999999999995</v>
      </c>
      <c r="E63" s="5">
        <v>517.91399999999999</v>
      </c>
      <c r="F63" s="5">
        <v>436.50200000000001</v>
      </c>
      <c r="G63" s="5">
        <v>345.197</v>
      </c>
      <c r="H63" s="5">
        <v>233.46199999999999</v>
      </c>
      <c r="I63" s="5">
        <v>129.97800000000001</v>
      </c>
      <c r="J63" s="5">
        <v>62.408999999999999</v>
      </c>
      <c r="K63" s="5">
        <v>31.748000000000001</v>
      </c>
      <c r="L63" s="5">
        <v>19.445</v>
      </c>
      <c r="M63" s="5">
        <v>14.507</v>
      </c>
      <c r="N63" s="5">
        <v>11.603999999999999</v>
      </c>
      <c r="O63" s="5">
        <v>9.3510000000000009</v>
      </c>
      <c r="P63" s="5">
        <v>7.5650000000000004</v>
      </c>
      <c r="Q63" s="5">
        <v>6.2249999999999996</v>
      </c>
      <c r="R63" s="5">
        <v>5.2949999999999999</v>
      </c>
      <c r="S63" s="5">
        <v>4.5579999999999998</v>
      </c>
      <c r="T63" s="5">
        <v>3.9220000000000002</v>
      </c>
      <c r="U63" s="5">
        <v>3.3719999999999999</v>
      </c>
      <c r="V63" s="5">
        <v>2.8959999999999999</v>
      </c>
      <c r="W63" s="5">
        <v>2.5059999999999998</v>
      </c>
      <c r="X63" s="5">
        <v>2.149</v>
      </c>
      <c r="Y63" s="5">
        <v>1.853</v>
      </c>
      <c r="Z63" s="5">
        <v>1.597</v>
      </c>
      <c r="AA63" s="5">
        <v>10.824999999999999</v>
      </c>
    </row>
    <row r="64" spans="1:27" x14ac:dyDescent="0.25">
      <c r="A64" s="5">
        <v>2078</v>
      </c>
      <c r="B64" s="5">
        <v>813.52</v>
      </c>
      <c r="C64" s="5">
        <v>696.572</v>
      </c>
      <c r="D64" s="5">
        <v>599.98</v>
      </c>
      <c r="E64" s="5">
        <v>518.19200000000001</v>
      </c>
      <c r="F64" s="5">
        <v>436.65499999999997</v>
      </c>
      <c r="G64" s="5">
        <v>345.959</v>
      </c>
      <c r="H64" s="5">
        <v>233.39</v>
      </c>
      <c r="I64" s="5">
        <v>129.554</v>
      </c>
      <c r="J64" s="5">
        <v>62.7</v>
      </c>
      <c r="K64" s="5">
        <v>31.838999999999999</v>
      </c>
      <c r="L64" s="5">
        <v>19.434999999999999</v>
      </c>
      <c r="M64" s="5">
        <v>14.507999999999999</v>
      </c>
      <c r="N64" s="5">
        <v>11.554</v>
      </c>
      <c r="O64" s="5">
        <v>9.3819999999999997</v>
      </c>
      <c r="P64" s="5">
        <v>7.5110000000000001</v>
      </c>
      <c r="Q64" s="5">
        <v>6.2830000000000004</v>
      </c>
      <c r="R64" s="5">
        <v>5.2789999999999999</v>
      </c>
      <c r="S64" s="5">
        <v>4.556</v>
      </c>
      <c r="T64" s="5">
        <v>3.923</v>
      </c>
      <c r="U64" s="5">
        <v>3.3759999999999999</v>
      </c>
      <c r="V64" s="5">
        <v>2.903</v>
      </c>
      <c r="W64" s="5">
        <v>2.4929999999999999</v>
      </c>
      <c r="X64" s="5">
        <v>2.157</v>
      </c>
      <c r="Y64" s="5">
        <v>1.85</v>
      </c>
      <c r="Z64" s="5">
        <v>1.5960000000000001</v>
      </c>
      <c r="AA64" s="5">
        <v>10.808999999999999</v>
      </c>
    </row>
    <row r="65" spans="1:27" x14ac:dyDescent="0.25">
      <c r="A65" s="5">
        <v>2079</v>
      </c>
      <c r="B65" s="5">
        <v>808.84</v>
      </c>
      <c r="C65" s="5">
        <v>698.64099999999996</v>
      </c>
      <c r="D65" s="5">
        <v>599.34199999999998</v>
      </c>
      <c r="E65" s="5">
        <v>516.33299999999997</v>
      </c>
      <c r="F65" s="5">
        <v>436.81</v>
      </c>
      <c r="G65" s="5">
        <v>345.83800000000002</v>
      </c>
      <c r="H65" s="5">
        <v>234.01499999999999</v>
      </c>
      <c r="I65" s="5">
        <v>129.595</v>
      </c>
      <c r="J65" s="5">
        <v>62.51</v>
      </c>
      <c r="K65" s="5">
        <v>31.986999999999998</v>
      </c>
      <c r="L65" s="5">
        <v>19.478999999999999</v>
      </c>
      <c r="M65" s="5">
        <v>14.507999999999999</v>
      </c>
      <c r="N65" s="5">
        <v>11.554</v>
      </c>
      <c r="O65" s="5">
        <v>9.3350000000000009</v>
      </c>
      <c r="P65" s="5">
        <v>7.53</v>
      </c>
      <c r="Q65" s="5">
        <v>6.2409999999999997</v>
      </c>
      <c r="R65" s="5">
        <v>5.3289999999999997</v>
      </c>
      <c r="S65" s="5">
        <v>4.5419999999999998</v>
      </c>
      <c r="T65" s="5">
        <v>3.92</v>
      </c>
      <c r="U65" s="5">
        <v>3.3740000000000001</v>
      </c>
      <c r="V65" s="5">
        <v>2.9049999999999998</v>
      </c>
      <c r="W65" s="5">
        <v>2.4980000000000002</v>
      </c>
      <c r="X65" s="5">
        <v>2.1459999999999999</v>
      </c>
      <c r="Y65" s="5">
        <v>1.8560000000000001</v>
      </c>
      <c r="Z65" s="5">
        <v>1.591</v>
      </c>
      <c r="AA65" s="5">
        <v>10.802</v>
      </c>
    </row>
    <row r="66" spans="1:27" x14ac:dyDescent="0.25">
      <c r="A66" s="5">
        <v>2080</v>
      </c>
      <c r="B66" s="5">
        <v>813.52</v>
      </c>
      <c r="C66" s="5">
        <v>697.01099999999997</v>
      </c>
      <c r="D66" s="5">
        <v>601.27599999999995</v>
      </c>
      <c r="E66" s="5">
        <v>515.76800000000003</v>
      </c>
      <c r="F66" s="5">
        <v>435.30599999999998</v>
      </c>
      <c r="G66" s="5">
        <v>346.07100000000003</v>
      </c>
      <c r="H66" s="5">
        <v>234.035</v>
      </c>
      <c r="I66" s="5">
        <v>129.99600000000001</v>
      </c>
      <c r="J66" s="5">
        <v>62.53</v>
      </c>
      <c r="K66" s="5">
        <v>31.873999999999999</v>
      </c>
      <c r="L66" s="5">
        <v>19.587</v>
      </c>
      <c r="M66" s="5">
        <v>14.526999999999999</v>
      </c>
      <c r="N66" s="5">
        <v>11.554</v>
      </c>
      <c r="O66" s="5">
        <v>9.3390000000000004</v>
      </c>
      <c r="P66" s="5">
        <v>7.4950000000000001</v>
      </c>
      <c r="Q66" s="5">
        <v>6.2519999999999998</v>
      </c>
      <c r="R66" s="5">
        <v>5.29</v>
      </c>
      <c r="S66" s="5">
        <v>4.5860000000000003</v>
      </c>
      <c r="T66" s="5">
        <v>3.9119999999999999</v>
      </c>
      <c r="U66" s="5">
        <v>3.3759999999999999</v>
      </c>
      <c r="V66" s="5">
        <v>2.9060000000000001</v>
      </c>
      <c r="W66" s="5">
        <v>2.5</v>
      </c>
      <c r="X66" s="5">
        <v>2.1509999999999998</v>
      </c>
      <c r="Y66" s="5">
        <v>1.847</v>
      </c>
      <c r="Z66" s="5">
        <v>1.5980000000000001</v>
      </c>
      <c r="AA66" s="5">
        <v>10.786</v>
      </c>
    </row>
    <row r="67" spans="1:27" x14ac:dyDescent="0.25">
      <c r="A67" s="5">
        <v>2081</v>
      </c>
      <c r="B67" s="5">
        <v>808.84</v>
      </c>
      <c r="C67" s="5">
        <v>698.346</v>
      </c>
      <c r="D67" s="5">
        <v>600.19799999999998</v>
      </c>
      <c r="E67" s="5">
        <v>517.34199999999998</v>
      </c>
      <c r="F67" s="5">
        <v>434.81299999999999</v>
      </c>
      <c r="G67" s="5">
        <v>344.83199999999999</v>
      </c>
      <c r="H67" s="5">
        <v>234.11099999999999</v>
      </c>
      <c r="I67" s="5">
        <v>130.02000000000001</v>
      </c>
      <c r="J67" s="5">
        <v>62.685000000000002</v>
      </c>
      <c r="K67" s="5">
        <v>31.859000000000002</v>
      </c>
      <c r="L67" s="5">
        <v>19.524000000000001</v>
      </c>
      <c r="M67" s="5">
        <v>14.622999999999999</v>
      </c>
      <c r="N67" s="5">
        <v>11.568</v>
      </c>
      <c r="O67" s="5">
        <v>9.3350000000000009</v>
      </c>
      <c r="P67" s="5">
        <v>7.4969999999999999</v>
      </c>
      <c r="Q67" s="5">
        <v>6.2229999999999999</v>
      </c>
      <c r="R67" s="5">
        <v>5.3010000000000002</v>
      </c>
      <c r="S67" s="5">
        <v>4.5529999999999999</v>
      </c>
      <c r="T67" s="5">
        <v>3.948</v>
      </c>
      <c r="U67" s="5">
        <v>3.3679999999999999</v>
      </c>
      <c r="V67" s="5">
        <v>2.9060000000000001</v>
      </c>
      <c r="W67" s="5">
        <v>2.5019999999999998</v>
      </c>
      <c r="X67" s="5">
        <v>2.1520000000000001</v>
      </c>
      <c r="Y67" s="5">
        <v>1.851</v>
      </c>
      <c r="Z67" s="5">
        <v>1.59</v>
      </c>
      <c r="AA67" s="5">
        <v>10.8</v>
      </c>
    </row>
    <row r="68" spans="1:27" x14ac:dyDescent="0.25">
      <c r="A68" s="5">
        <v>2082</v>
      </c>
      <c r="B68" s="5">
        <v>808.84</v>
      </c>
      <c r="C68" s="5">
        <v>697.25599999999997</v>
      </c>
      <c r="D68" s="5">
        <v>601.02599999999995</v>
      </c>
      <c r="E68" s="5">
        <v>516.28200000000004</v>
      </c>
      <c r="F68" s="5">
        <v>436.18200000000002</v>
      </c>
      <c r="G68" s="5">
        <v>344.40600000000001</v>
      </c>
      <c r="H68" s="5">
        <v>233.21799999999999</v>
      </c>
      <c r="I68" s="5">
        <v>130.10499999999999</v>
      </c>
      <c r="J68" s="5">
        <v>62.734000000000002</v>
      </c>
      <c r="K68" s="5">
        <v>31.963000000000001</v>
      </c>
      <c r="L68" s="5">
        <v>19.484000000000002</v>
      </c>
      <c r="M68" s="5">
        <v>14.567</v>
      </c>
      <c r="N68" s="5">
        <v>11.653</v>
      </c>
      <c r="O68" s="5">
        <v>9.3460000000000001</v>
      </c>
      <c r="P68" s="5">
        <v>7.4960000000000004</v>
      </c>
      <c r="Q68" s="5">
        <v>6.226</v>
      </c>
      <c r="R68" s="5">
        <v>5.274</v>
      </c>
      <c r="S68" s="5">
        <v>4.5620000000000003</v>
      </c>
      <c r="T68" s="5">
        <v>3.919</v>
      </c>
      <c r="U68" s="5">
        <v>3.399</v>
      </c>
      <c r="V68" s="5">
        <v>2.8980000000000001</v>
      </c>
      <c r="W68" s="5">
        <v>2.5019999999999998</v>
      </c>
      <c r="X68" s="5">
        <v>2.153</v>
      </c>
      <c r="Y68" s="5">
        <v>1.853</v>
      </c>
      <c r="Z68" s="5">
        <v>1.5940000000000001</v>
      </c>
      <c r="AA68" s="5">
        <v>10.808</v>
      </c>
    </row>
    <row r="69" spans="1:27" x14ac:dyDescent="0.25">
      <c r="A69" s="5">
        <v>2083</v>
      </c>
      <c r="B69" s="5">
        <v>808.84</v>
      </c>
      <c r="C69" s="5">
        <v>697.31100000000004</v>
      </c>
      <c r="D69" s="5">
        <v>600.44299999999998</v>
      </c>
      <c r="E69" s="5">
        <v>517.04899999999998</v>
      </c>
      <c r="F69" s="5">
        <v>435.233</v>
      </c>
      <c r="G69" s="5">
        <v>345.464</v>
      </c>
      <c r="H69" s="5">
        <v>232.953</v>
      </c>
      <c r="I69" s="5">
        <v>129.53</v>
      </c>
      <c r="J69" s="5">
        <v>62.771999999999998</v>
      </c>
      <c r="K69" s="5">
        <v>31.989000000000001</v>
      </c>
      <c r="L69" s="5">
        <v>19.571999999999999</v>
      </c>
      <c r="M69" s="5">
        <v>14.539</v>
      </c>
      <c r="N69" s="5">
        <v>11.605</v>
      </c>
      <c r="O69" s="5">
        <v>9.4139999999999997</v>
      </c>
      <c r="P69" s="5">
        <v>7.5019999999999998</v>
      </c>
      <c r="Q69" s="5">
        <v>6.2220000000000004</v>
      </c>
      <c r="R69" s="5">
        <v>5.2779999999999996</v>
      </c>
      <c r="S69" s="5">
        <v>4.5410000000000004</v>
      </c>
      <c r="T69" s="5">
        <v>3.9260000000000002</v>
      </c>
      <c r="U69" s="5">
        <v>3.3730000000000002</v>
      </c>
      <c r="V69" s="5">
        <v>2.9249999999999998</v>
      </c>
      <c r="W69" s="5">
        <v>2.496</v>
      </c>
      <c r="X69" s="5">
        <v>2.1539999999999999</v>
      </c>
      <c r="Y69" s="5">
        <v>1.853</v>
      </c>
      <c r="Z69" s="5">
        <v>1.5940000000000001</v>
      </c>
      <c r="AA69" s="5">
        <v>10.808</v>
      </c>
    </row>
    <row r="70" spans="1:27" x14ac:dyDescent="0.25">
      <c r="A70" s="5">
        <v>2084</v>
      </c>
      <c r="B70" s="5">
        <v>813.52</v>
      </c>
      <c r="C70" s="5">
        <v>697.14800000000002</v>
      </c>
      <c r="D70" s="5">
        <v>600.49599999999998</v>
      </c>
      <c r="E70" s="5">
        <v>516.56799999999998</v>
      </c>
      <c r="F70" s="5">
        <v>435.96899999999999</v>
      </c>
      <c r="G70" s="5">
        <v>344.82499999999999</v>
      </c>
      <c r="H70" s="5">
        <v>233.59100000000001</v>
      </c>
      <c r="I70" s="5">
        <v>129.227</v>
      </c>
      <c r="J70" s="5">
        <v>62.454000000000001</v>
      </c>
      <c r="K70" s="5">
        <v>32.01</v>
      </c>
      <c r="L70" s="5">
        <v>19.596</v>
      </c>
      <c r="M70" s="5">
        <v>14.606</v>
      </c>
      <c r="N70" s="5">
        <v>11.590999999999999</v>
      </c>
      <c r="O70" s="5">
        <v>9.3770000000000007</v>
      </c>
      <c r="P70" s="5">
        <v>7.556</v>
      </c>
      <c r="Q70" s="5">
        <v>6.2270000000000003</v>
      </c>
      <c r="R70" s="5">
        <v>5.2750000000000004</v>
      </c>
      <c r="S70" s="5">
        <v>4.5430000000000001</v>
      </c>
      <c r="T70" s="5">
        <v>3.9089999999999998</v>
      </c>
      <c r="U70" s="5">
        <v>3.379</v>
      </c>
      <c r="V70" s="5">
        <v>2.903</v>
      </c>
      <c r="W70" s="5">
        <v>2.5190000000000001</v>
      </c>
      <c r="X70" s="5">
        <v>2.1480000000000001</v>
      </c>
      <c r="Y70" s="5">
        <v>1.853</v>
      </c>
      <c r="Z70" s="5">
        <v>1.595</v>
      </c>
      <c r="AA70" s="5">
        <v>10.804</v>
      </c>
    </row>
    <row r="71" spans="1:27" x14ac:dyDescent="0.25">
      <c r="A71" s="5">
        <v>2085</v>
      </c>
      <c r="B71" s="5">
        <v>808.84</v>
      </c>
      <c r="C71" s="5">
        <v>698.85500000000002</v>
      </c>
      <c r="D71" s="5">
        <v>600.28700000000003</v>
      </c>
      <c r="E71" s="5">
        <v>516.63499999999999</v>
      </c>
      <c r="F71" s="5">
        <v>435.358</v>
      </c>
      <c r="G71" s="5">
        <v>345.21199999999999</v>
      </c>
      <c r="H71" s="5">
        <v>233.14599999999999</v>
      </c>
      <c r="I71" s="5">
        <v>129.614</v>
      </c>
      <c r="J71" s="5">
        <v>62.362000000000002</v>
      </c>
      <c r="K71" s="5">
        <v>31.850999999999999</v>
      </c>
      <c r="L71" s="5">
        <v>19.591999999999999</v>
      </c>
      <c r="M71" s="5">
        <v>14.624000000000001</v>
      </c>
      <c r="N71" s="5">
        <v>11.641</v>
      </c>
      <c r="O71" s="5">
        <v>9.3659999999999997</v>
      </c>
      <c r="P71" s="5">
        <v>7.5259999999999998</v>
      </c>
      <c r="Q71" s="5">
        <v>6.274</v>
      </c>
      <c r="R71" s="5">
        <v>5.2809999999999997</v>
      </c>
      <c r="S71" s="5">
        <v>4.5419999999999998</v>
      </c>
      <c r="T71" s="5">
        <v>3.91</v>
      </c>
      <c r="U71" s="5">
        <v>3.3650000000000002</v>
      </c>
      <c r="V71" s="5">
        <v>2.9079999999999999</v>
      </c>
      <c r="W71" s="5">
        <v>2.4990000000000001</v>
      </c>
      <c r="X71" s="5">
        <v>2.169</v>
      </c>
      <c r="Y71" s="5">
        <v>1.849</v>
      </c>
      <c r="Z71" s="5">
        <v>1.595</v>
      </c>
      <c r="AA71" s="5">
        <v>10.781000000000001</v>
      </c>
    </row>
    <row r="72" spans="1:27" x14ac:dyDescent="0.25">
      <c r="A72" s="5">
        <v>2086</v>
      </c>
      <c r="B72" s="5">
        <v>813.52</v>
      </c>
      <c r="C72" s="5">
        <v>696.70299999999997</v>
      </c>
      <c r="D72" s="5">
        <v>601.45000000000005</v>
      </c>
      <c r="E72" s="5">
        <v>516.74</v>
      </c>
      <c r="F72" s="5">
        <v>435.44400000000002</v>
      </c>
      <c r="G72" s="5">
        <v>344.85700000000003</v>
      </c>
      <c r="H72" s="5">
        <v>233.43899999999999</v>
      </c>
      <c r="I72" s="5">
        <v>129.328</v>
      </c>
      <c r="J72" s="5">
        <v>62.524999999999999</v>
      </c>
      <c r="K72" s="5">
        <v>31.791</v>
      </c>
      <c r="L72" s="5">
        <v>19.495000000000001</v>
      </c>
      <c r="M72" s="5">
        <v>14.635999999999999</v>
      </c>
      <c r="N72" s="5">
        <v>11.654999999999999</v>
      </c>
      <c r="O72" s="5">
        <v>9.3989999999999991</v>
      </c>
      <c r="P72" s="5">
        <v>7.5170000000000003</v>
      </c>
      <c r="Q72" s="5">
        <v>6.25</v>
      </c>
      <c r="R72" s="5">
        <v>5.32</v>
      </c>
      <c r="S72" s="5">
        <v>4.5469999999999997</v>
      </c>
      <c r="T72" s="5">
        <v>3.9079999999999999</v>
      </c>
      <c r="U72" s="5">
        <v>3.367</v>
      </c>
      <c r="V72" s="5">
        <v>2.8959999999999999</v>
      </c>
      <c r="W72" s="5">
        <v>2.504</v>
      </c>
      <c r="X72" s="5">
        <v>2.149</v>
      </c>
      <c r="Y72" s="5">
        <v>1.867</v>
      </c>
      <c r="Z72" s="5">
        <v>1.5920000000000001</v>
      </c>
      <c r="AA72" s="5">
        <v>10.798999999999999</v>
      </c>
    </row>
    <row r="73" spans="1:27" x14ac:dyDescent="0.25">
      <c r="A73" s="5">
        <v>2087</v>
      </c>
      <c r="B73" s="5">
        <v>808.84</v>
      </c>
      <c r="C73" s="5">
        <v>698.65700000000004</v>
      </c>
      <c r="D73" s="5">
        <v>599.65499999999997</v>
      </c>
      <c r="E73" s="5">
        <v>517.51800000000003</v>
      </c>
      <c r="F73" s="5">
        <v>435.83800000000002</v>
      </c>
      <c r="G73" s="5">
        <v>345.017</v>
      </c>
      <c r="H73" s="5">
        <v>233.38200000000001</v>
      </c>
      <c r="I73" s="5">
        <v>129.54599999999999</v>
      </c>
      <c r="J73" s="5">
        <v>62.41</v>
      </c>
      <c r="K73" s="5">
        <v>31.882000000000001</v>
      </c>
      <c r="L73" s="5">
        <v>19.45</v>
      </c>
      <c r="M73" s="5">
        <v>14.553000000000001</v>
      </c>
      <c r="N73" s="5">
        <v>11.651</v>
      </c>
      <c r="O73" s="5">
        <v>9.4139999999999997</v>
      </c>
      <c r="P73" s="5">
        <v>7.5519999999999996</v>
      </c>
      <c r="Q73" s="5">
        <v>6.2430000000000003</v>
      </c>
      <c r="R73" s="5">
        <v>5.2990000000000004</v>
      </c>
      <c r="S73" s="5">
        <v>4.5810000000000004</v>
      </c>
      <c r="T73" s="5">
        <v>3.915</v>
      </c>
      <c r="U73" s="5">
        <v>3.363</v>
      </c>
      <c r="V73" s="5">
        <v>2.8980000000000001</v>
      </c>
      <c r="W73" s="5">
        <v>2.492</v>
      </c>
      <c r="X73" s="5">
        <v>2.1560000000000001</v>
      </c>
      <c r="Y73" s="5">
        <v>1.85</v>
      </c>
      <c r="Z73" s="5">
        <v>1.607</v>
      </c>
      <c r="AA73" s="5">
        <v>10.789</v>
      </c>
    </row>
    <row r="74" spans="1:27" x14ac:dyDescent="0.25">
      <c r="A74" s="5">
        <v>2088</v>
      </c>
      <c r="B74" s="5">
        <v>808.84</v>
      </c>
      <c r="C74" s="5">
        <v>696.85400000000004</v>
      </c>
      <c r="D74" s="5">
        <v>601.20600000000002</v>
      </c>
      <c r="E74" s="5">
        <v>516.202</v>
      </c>
      <c r="F74" s="5">
        <v>436.18700000000001</v>
      </c>
      <c r="G74" s="5">
        <v>345.40199999999999</v>
      </c>
      <c r="H74" s="5">
        <v>233.50899999999999</v>
      </c>
      <c r="I74" s="5">
        <v>129.44300000000001</v>
      </c>
      <c r="J74" s="5">
        <v>62.503</v>
      </c>
      <c r="K74" s="5">
        <v>31.824000000000002</v>
      </c>
      <c r="L74" s="5">
        <v>19.526</v>
      </c>
      <c r="M74" s="5">
        <v>14.513</v>
      </c>
      <c r="N74" s="5">
        <v>11.595000000000001</v>
      </c>
      <c r="O74" s="5">
        <v>9.4220000000000006</v>
      </c>
      <c r="P74" s="5">
        <v>7.5590000000000002</v>
      </c>
      <c r="Q74" s="5">
        <v>6.2720000000000002</v>
      </c>
      <c r="R74" s="5">
        <v>5.2919999999999998</v>
      </c>
      <c r="S74" s="5">
        <v>4.5599999999999996</v>
      </c>
      <c r="T74" s="5">
        <v>3.9420000000000002</v>
      </c>
      <c r="U74" s="5">
        <v>3.3690000000000002</v>
      </c>
      <c r="V74" s="5">
        <v>2.8959999999999999</v>
      </c>
      <c r="W74" s="5">
        <v>2.4940000000000002</v>
      </c>
      <c r="X74" s="5">
        <v>2.1459999999999999</v>
      </c>
      <c r="Y74" s="5">
        <v>1.855</v>
      </c>
      <c r="Z74" s="5">
        <v>1.593</v>
      </c>
      <c r="AA74" s="5">
        <v>10.808</v>
      </c>
    </row>
    <row r="75" spans="1:27" x14ac:dyDescent="0.25">
      <c r="A75" s="5">
        <v>2089</v>
      </c>
      <c r="B75" s="5">
        <v>808.84</v>
      </c>
      <c r="C75" s="5">
        <v>696.82</v>
      </c>
      <c r="D75" s="5">
        <v>600.14200000000005</v>
      </c>
      <c r="E75" s="5">
        <v>517.45100000000002</v>
      </c>
      <c r="F75" s="5">
        <v>435.16699999999997</v>
      </c>
      <c r="G75" s="5">
        <v>345.67899999999997</v>
      </c>
      <c r="H75" s="5">
        <v>233.536</v>
      </c>
      <c r="I75" s="5">
        <v>129.47300000000001</v>
      </c>
      <c r="J75" s="5">
        <v>62.463000000000001</v>
      </c>
      <c r="K75" s="5">
        <v>31.869</v>
      </c>
      <c r="L75" s="5">
        <v>19.484999999999999</v>
      </c>
      <c r="M75" s="5">
        <v>14.568</v>
      </c>
      <c r="N75" s="5">
        <v>11.558999999999999</v>
      </c>
      <c r="O75" s="5">
        <v>9.3640000000000008</v>
      </c>
      <c r="P75" s="5">
        <v>7.56</v>
      </c>
      <c r="Q75" s="5">
        <v>6.274</v>
      </c>
      <c r="R75" s="5">
        <v>5.3159999999999998</v>
      </c>
      <c r="S75" s="5">
        <v>4.5549999999999997</v>
      </c>
      <c r="T75" s="5">
        <v>3.9239999999999999</v>
      </c>
      <c r="U75" s="5">
        <v>3.3940000000000001</v>
      </c>
      <c r="V75" s="5">
        <v>2.9009999999999998</v>
      </c>
      <c r="W75" s="5">
        <v>2.492</v>
      </c>
      <c r="X75" s="5">
        <v>2.1459999999999999</v>
      </c>
      <c r="Y75" s="5">
        <v>1.847</v>
      </c>
      <c r="Z75" s="5">
        <v>1.5960000000000001</v>
      </c>
      <c r="AA75" s="5">
        <v>10.802</v>
      </c>
    </row>
    <row r="76" spans="1:27" x14ac:dyDescent="0.25">
      <c r="A76" s="5">
        <v>2090</v>
      </c>
      <c r="B76" s="5">
        <v>813.52</v>
      </c>
      <c r="C76" s="5">
        <v>697.55700000000002</v>
      </c>
      <c r="D76" s="5">
        <v>599.94600000000003</v>
      </c>
      <c r="E76" s="5">
        <v>516.33399999999995</v>
      </c>
      <c r="F76" s="5">
        <v>436.12200000000001</v>
      </c>
      <c r="G76" s="5">
        <v>344.57900000000001</v>
      </c>
      <c r="H76" s="5">
        <v>233.78100000000001</v>
      </c>
      <c r="I76" s="5">
        <v>129.547</v>
      </c>
      <c r="J76" s="5">
        <v>62.478000000000002</v>
      </c>
      <c r="K76" s="5">
        <v>31.831</v>
      </c>
      <c r="L76" s="5">
        <v>19.503</v>
      </c>
      <c r="M76" s="5">
        <v>14.536</v>
      </c>
      <c r="N76" s="5">
        <v>11.606</v>
      </c>
      <c r="O76" s="5">
        <v>9.3369999999999997</v>
      </c>
      <c r="P76" s="5">
        <v>7.5149999999999997</v>
      </c>
      <c r="Q76" s="5">
        <v>6.2779999999999996</v>
      </c>
      <c r="R76" s="5">
        <v>5.319</v>
      </c>
      <c r="S76" s="5">
        <v>4.5739999999999998</v>
      </c>
      <c r="T76" s="5">
        <v>3.919</v>
      </c>
      <c r="U76" s="5">
        <v>3.3780000000000001</v>
      </c>
      <c r="V76" s="5">
        <v>2.92</v>
      </c>
      <c r="W76" s="5">
        <v>2.4950000000000001</v>
      </c>
      <c r="X76" s="5">
        <v>2.145</v>
      </c>
      <c r="Y76" s="5">
        <v>1.8480000000000001</v>
      </c>
      <c r="Z76" s="5">
        <v>1.591</v>
      </c>
      <c r="AA76" s="5">
        <v>10.804</v>
      </c>
    </row>
    <row r="77" spans="1:27" x14ac:dyDescent="0.25">
      <c r="A77" s="5">
        <v>2091</v>
      </c>
      <c r="B77" s="5">
        <v>813.52</v>
      </c>
      <c r="C77" s="5">
        <v>699.38800000000003</v>
      </c>
      <c r="D77" s="5">
        <v>600.63800000000003</v>
      </c>
      <c r="E77" s="5">
        <v>516.26099999999997</v>
      </c>
      <c r="F77" s="5">
        <v>435.358</v>
      </c>
      <c r="G77" s="5">
        <v>345.589</v>
      </c>
      <c r="H77" s="5">
        <v>233.14</v>
      </c>
      <c r="I77" s="5">
        <v>129.84100000000001</v>
      </c>
      <c r="J77" s="5">
        <v>62.478999999999999</v>
      </c>
      <c r="K77" s="5">
        <v>31.867000000000001</v>
      </c>
      <c r="L77" s="5">
        <v>19.472999999999999</v>
      </c>
      <c r="M77" s="5">
        <v>14.558</v>
      </c>
      <c r="N77" s="5">
        <v>11.583</v>
      </c>
      <c r="O77" s="5">
        <v>9.3780000000000001</v>
      </c>
      <c r="P77" s="5">
        <v>7.4960000000000004</v>
      </c>
      <c r="Q77" s="5">
        <v>6.24</v>
      </c>
      <c r="R77" s="5">
        <v>5.3250000000000002</v>
      </c>
      <c r="S77" s="5">
        <v>4.5780000000000003</v>
      </c>
      <c r="T77" s="5">
        <v>3.9390000000000001</v>
      </c>
      <c r="U77" s="5">
        <v>3.3740000000000001</v>
      </c>
      <c r="V77" s="5">
        <v>2.9089999999999998</v>
      </c>
      <c r="W77" s="5">
        <v>2.5139999999999998</v>
      </c>
      <c r="X77" s="5">
        <v>2.1480000000000001</v>
      </c>
      <c r="Y77" s="5">
        <v>1.8460000000000001</v>
      </c>
      <c r="Z77" s="5">
        <v>1.59</v>
      </c>
      <c r="AA77" s="5">
        <v>10.785</v>
      </c>
    </row>
    <row r="78" spans="1:27" x14ac:dyDescent="0.25">
      <c r="A78" s="5">
        <v>2092</v>
      </c>
      <c r="B78" s="5">
        <v>813.52</v>
      </c>
      <c r="C78" s="5">
        <v>698.36599999999999</v>
      </c>
      <c r="D78" s="5">
        <v>601.70899999999995</v>
      </c>
      <c r="E78" s="5">
        <v>516.68399999999997</v>
      </c>
      <c r="F78" s="5">
        <v>435.27699999999999</v>
      </c>
      <c r="G78" s="5">
        <v>344.75900000000001</v>
      </c>
      <c r="H78" s="5">
        <v>233.69499999999999</v>
      </c>
      <c r="I78" s="5">
        <v>129.191</v>
      </c>
      <c r="J78" s="5">
        <v>62.627000000000002</v>
      </c>
      <c r="K78" s="5">
        <v>31.89</v>
      </c>
      <c r="L78" s="5">
        <v>19.498000000000001</v>
      </c>
      <c r="M78" s="5">
        <v>14.531000000000001</v>
      </c>
      <c r="N78" s="5">
        <v>11.593999999999999</v>
      </c>
      <c r="O78" s="5">
        <v>9.3620000000000001</v>
      </c>
      <c r="P78" s="5">
        <v>7.5259999999999998</v>
      </c>
      <c r="Q78" s="5">
        <v>6.2249999999999996</v>
      </c>
      <c r="R78" s="5">
        <v>5.2910000000000004</v>
      </c>
      <c r="S78" s="5">
        <v>4.5830000000000002</v>
      </c>
      <c r="T78" s="5">
        <v>3.94</v>
      </c>
      <c r="U78" s="5">
        <v>3.39</v>
      </c>
      <c r="V78" s="5">
        <v>2.903</v>
      </c>
      <c r="W78" s="5">
        <v>2.504</v>
      </c>
      <c r="X78" s="5">
        <v>2.1619999999999999</v>
      </c>
      <c r="Y78" s="5">
        <v>1.849</v>
      </c>
      <c r="Z78" s="5">
        <v>1.589</v>
      </c>
      <c r="AA78" s="5">
        <v>10.794</v>
      </c>
    </row>
    <row r="79" spans="1:27" x14ac:dyDescent="0.25">
      <c r="A79" s="5">
        <v>2093</v>
      </c>
      <c r="B79" s="5">
        <v>813.52</v>
      </c>
      <c r="C79" s="5">
        <v>698.39599999999996</v>
      </c>
      <c r="D79" s="5">
        <v>601.20399999999995</v>
      </c>
      <c r="E79" s="5">
        <v>517.53099999999995</v>
      </c>
      <c r="F79" s="5">
        <v>435.73399999999998</v>
      </c>
      <c r="G79" s="5">
        <v>344.78399999999999</v>
      </c>
      <c r="H79" s="5">
        <v>233.19200000000001</v>
      </c>
      <c r="I79" s="5">
        <v>129.83199999999999</v>
      </c>
      <c r="J79" s="5">
        <v>62.347000000000001</v>
      </c>
      <c r="K79" s="5">
        <v>31.927</v>
      </c>
      <c r="L79" s="5">
        <v>19.518999999999998</v>
      </c>
      <c r="M79" s="5">
        <v>14.555999999999999</v>
      </c>
      <c r="N79" s="5">
        <v>11.58</v>
      </c>
      <c r="O79" s="5">
        <v>9.3659999999999997</v>
      </c>
      <c r="P79" s="5">
        <v>7.5119999999999996</v>
      </c>
      <c r="Q79" s="5">
        <v>6.2489999999999997</v>
      </c>
      <c r="R79" s="5">
        <v>5.2779999999999996</v>
      </c>
      <c r="S79" s="5">
        <v>4.5540000000000003</v>
      </c>
      <c r="T79" s="5">
        <v>3.9430000000000001</v>
      </c>
      <c r="U79" s="5">
        <v>3.391</v>
      </c>
      <c r="V79" s="5">
        <v>2.9169999999999998</v>
      </c>
      <c r="W79" s="5">
        <v>2.4990000000000001</v>
      </c>
      <c r="X79" s="5">
        <v>2.1539999999999999</v>
      </c>
      <c r="Y79" s="5">
        <v>1.8620000000000001</v>
      </c>
      <c r="Z79" s="5">
        <v>1.591</v>
      </c>
      <c r="AA79" s="5">
        <v>10.782</v>
      </c>
    </row>
    <row r="80" spans="1:27" x14ac:dyDescent="0.25">
      <c r="A80" s="5">
        <v>2094</v>
      </c>
      <c r="B80" s="5">
        <v>813.52</v>
      </c>
      <c r="C80" s="5">
        <v>700.27</v>
      </c>
      <c r="D80" s="5">
        <v>600.95100000000002</v>
      </c>
      <c r="E80" s="5">
        <v>517.21799999999996</v>
      </c>
      <c r="F80" s="5">
        <v>436.28199999999998</v>
      </c>
      <c r="G80" s="5">
        <v>345.03399999999999</v>
      </c>
      <c r="H80" s="5">
        <v>233.15899999999999</v>
      </c>
      <c r="I80" s="5">
        <v>129.333</v>
      </c>
      <c r="J80" s="5">
        <v>62.594000000000001</v>
      </c>
      <c r="K80" s="5">
        <v>31.736000000000001</v>
      </c>
      <c r="L80" s="5">
        <v>19.562999999999999</v>
      </c>
      <c r="M80" s="5">
        <v>14.574</v>
      </c>
      <c r="N80" s="5">
        <v>11.6</v>
      </c>
      <c r="O80" s="5">
        <v>9.3539999999999992</v>
      </c>
      <c r="P80" s="5">
        <v>7.524</v>
      </c>
      <c r="Q80" s="5">
        <v>6.2389999999999999</v>
      </c>
      <c r="R80" s="5">
        <v>5.298</v>
      </c>
      <c r="S80" s="5">
        <v>4.5430000000000001</v>
      </c>
      <c r="T80" s="5">
        <v>3.9180000000000001</v>
      </c>
      <c r="U80" s="5">
        <v>3.3940000000000001</v>
      </c>
      <c r="V80" s="5">
        <v>2.9180000000000001</v>
      </c>
      <c r="W80" s="5">
        <v>2.5110000000000001</v>
      </c>
      <c r="X80" s="5">
        <v>2.15</v>
      </c>
      <c r="Y80" s="5">
        <v>1.8540000000000001</v>
      </c>
      <c r="Z80" s="5">
        <v>1.6020000000000001</v>
      </c>
      <c r="AA80" s="5">
        <v>10.763999999999999</v>
      </c>
    </row>
    <row r="81" spans="1:27" x14ac:dyDescent="0.25">
      <c r="A81" s="5">
        <v>2095</v>
      </c>
      <c r="B81" s="5">
        <v>808.84</v>
      </c>
      <c r="C81" s="5">
        <v>699.66700000000003</v>
      </c>
      <c r="D81" s="5">
        <v>602.702</v>
      </c>
      <c r="E81" s="5">
        <v>517.02200000000005</v>
      </c>
      <c r="F81" s="5">
        <v>436.04700000000003</v>
      </c>
      <c r="G81" s="5">
        <v>345.57900000000001</v>
      </c>
      <c r="H81" s="5">
        <v>233.28800000000001</v>
      </c>
      <c r="I81" s="5">
        <v>129.262</v>
      </c>
      <c r="J81" s="5">
        <v>62.387999999999998</v>
      </c>
      <c r="K81" s="5">
        <v>31.945</v>
      </c>
      <c r="L81" s="5">
        <v>19.439</v>
      </c>
      <c r="M81" s="5">
        <v>14.595000000000001</v>
      </c>
      <c r="N81" s="5">
        <v>11.612</v>
      </c>
      <c r="O81" s="5">
        <v>9.3670000000000009</v>
      </c>
      <c r="P81" s="5">
        <v>7.5090000000000003</v>
      </c>
      <c r="Q81" s="5">
        <v>6.2480000000000002</v>
      </c>
      <c r="R81" s="5">
        <v>5.29</v>
      </c>
      <c r="S81" s="5">
        <v>4.5599999999999996</v>
      </c>
      <c r="T81" s="5">
        <v>3.911</v>
      </c>
      <c r="U81" s="5">
        <v>3.3730000000000002</v>
      </c>
      <c r="V81" s="5">
        <v>2.9220000000000002</v>
      </c>
      <c r="W81" s="5">
        <v>2.512</v>
      </c>
      <c r="X81" s="5">
        <v>2.16</v>
      </c>
      <c r="Y81" s="5">
        <v>1.85</v>
      </c>
      <c r="Z81" s="5">
        <v>1.5960000000000001</v>
      </c>
      <c r="AA81" s="5">
        <v>10.802</v>
      </c>
    </row>
    <row r="82" spans="1:27" x14ac:dyDescent="0.25">
      <c r="A82" s="5">
        <v>2096</v>
      </c>
      <c r="B82" s="5">
        <v>813.52</v>
      </c>
      <c r="C82" s="5">
        <v>696.952</v>
      </c>
      <c r="D82" s="5">
        <v>601.84699999999998</v>
      </c>
      <c r="E82" s="5">
        <v>518.55799999999999</v>
      </c>
      <c r="F82" s="5">
        <v>435.935</v>
      </c>
      <c r="G82" s="5">
        <v>345.57799999999997</v>
      </c>
      <c r="H82" s="5">
        <v>233.73699999999999</v>
      </c>
      <c r="I82" s="5">
        <v>129.41800000000001</v>
      </c>
      <c r="J82" s="5">
        <v>62.360999999999997</v>
      </c>
      <c r="K82" s="5">
        <v>31.786999999999999</v>
      </c>
      <c r="L82" s="5">
        <v>19.568999999999999</v>
      </c>
      <c r="M82" s="5">
        <v>14.500999999999999</v>
      </c>
      <c r="N82" s="5">
        <v>11.627000000000001</v>
      </c>
      <c r="O82" s="5">
        <v>9.3789999999999996</v>
      </c>
      <c r="P82" s="5">
        <v>7.5179999999999998</v>
      </c>
      <c r="Q82" s="5">
        <v>6.2350000000000003</v>
      </c>
      <c r="R82" s="5">
        <v>5.2969999999999997</v>
      </c>
      <c r="S82" s="5">
        <v>4.5519999999999996</v>
      </c>
      <c r="T82" s="5">
        <v>3.9249999999999998</v>
      </c>
      <c r="U82" s="5">
        <v>3.367</v>
      </c>
      <c r="V82" s="5">
        <v>2.9009999999999998</v>
      </c>
      <c r="W82" s="5">
        <v>2.5150000000000001</v>
      </c>
      <c r="X82" s="5">
        <v>2.1619999999999999</v>
      </c>
      <c r="Y82" s="5">
        <v>1.859</v>
      </c>
      <c r="Z82" s="5">
        <v>1.5920000000000001</v>
      </c>
      <c r="AA82" s="5">
        <v>10.792999999999999</v>
      </c>
    </row>
    <row r="83" spans="1:27" x14ac:dyDescent="0.25">
      <c r="A83" s="5">
        <v>2097</v>
      </c>
      <c r="B83" s="5">
        <v>808.84</v>
      </c>
      <c r="C83" s="5">
        <v>699.23699999999997</v>
      </c>
      <c r="D83" s="5">
        <v>600.17999999999995</v>
      </c>
      <c r="E83" s="5">
        <v>517.95100000000002</v>
      </c>
      <c r="F83" s="5">
        <v>437.11599999999999</v>
      </c>
      <c r="G83" s="5">
        <v>345.24599999999998</v>
      </c>
      <c r="H83" s="5">
        <v>233.77</v>
      </c>
      <c r="I83" s="5">
        <v>129.768</v>
      </c>
      <c r="J83" s="5">
        <v>62.436</v>
      </c>
      <c r="K83" s="5">
        <v>31.74</v>
      </c>
      <c r="L83" s="5">
        <v>19.475999999999999</v>
      </c>
      <c r="M83" s="5">
        <v>14.590999999999999</v>
      </c>
      <c r="N83" s="5">
        <v>11.55</v>
      </c>
      <c r="O83" s="5">
        <v>9.3930000000000007</v>
      </c>
      <c r="P83" s="5">
        <v>7.5309999999999997</v>
      </c>
      <c r="Q83" s="5">
        <v>6.2409999999999997</v>
      </c>
      <c r="R83" s="5">
        <v>5.2839999999999998</v>
      </c>
      <c r="S83" s="5">
        <v>4.5579999999999998</v>
      </c>
      <c r="T83" s="5">
        <v>3.9180000000000001</v>
      </c>
      <c r="U83" s="5">
        <v>3.379</v>
      </c>
      <c r="V83" s="5">
        <v>2.8969999999999998</v>
      </c>
      <c r="W83" s="5">
        <v>2.4969999999999999</v>
      </c>
      <c r="X83" s="5">
        <v>2.1659999999999999</v>
      </c>
      <c r="Y83" s="5">
        <v>1.8620000000000001</v>
      </c>
      <c r="Z83" s="5">
        <v>1.601</v>
      </c>
      <c r="AA83" s="5">
        <v>10.77</v>
      </c>
    </row>
    <row r="84" spans="1:27" x14ac:dyDescent="0.25">
      <c r="A84" s="5">
        <v>2098</v>
      </c>
      <c r="B84" s="5">
        <v>813.52</v>
      </c>
      <c r="C84" s="5">
        <v>697.16800000000001</v>
      </c>
      <c r="D84" s="5">
        <v>601.65899999999999</v>
      </c>
      <c r="E84" s="5">
        <v>516.33500000000004</v>
      </c>
      <c r="F84" s="5">
        <v>436.92899999999997</v>
      </c>
      <c r="G84" s="5">
        <v>346.25799999999998</v>
      </c>
      <c r="H84" s="5">
        <v>233.58799999999999</v>
      </c>
      <c r="I84" s="5">
        <v>129.744</v>
      </c>
      <c r="J84" s="5">
        <v>62.581000000000003</v>
      </c>
      <c r="K84" s="5">
        <v>31.831</v>
      </c>
      <c r="L84" s="5">
        <v>19.456</v>
      </c>
      <c r="M84" s="5">
        <v>14.526999999999999</v>
      </c>
      <c r="N84" s="5">
        <v>11.624000000000001</v>
      </c>
      <c r="O84" s="5">
        <v>9.3309999999999995</v>
      </c>
      <c r="P84" s="5">
        <v>7.5380000000000003</v>
      </c>
      <c r="Q84" s="5">
        <v>6.2539999999999996</v>
      </c>
      <c r="R84" s="5">
        <v>5.2930000000000001</v>
      </c>
      <c r="S84" s="5">
        <v>4.5490000000000004</v>
      </c>
      <c r="T84" s="5">
        <v>3.923</v>
      </c>
      <c r="U84" s="5">
        <v>3.3719999999999999</v>
      </c>
      <c r="V84" s="5">
        <v>2.9089999999999998</v>
      </c>
      <c r="W84" s="5">
        <v>2.4929999999999999</v>
      </c>
      <c r="X84" s="5">
        <v>2.1480000000000001</v>
      </c>
      <c r="Y84" s="5">
        <v>1.8640000000000001</v>
      </c>
      <c r="Z84" s="5">
        <v>1.6020000000000001</v>
      </c>
      <c r="AA84" s="5">
        <v>10.795</v>
      </c>
    </row>
    <row r="85" spans="1:27" x14ac:dyDescent="0.25">
      <c r="A85" s="5">
        <v>2099</v>
      </c>
      <c r="B85" s="5">
        <v>813.52</v>
      </c>
      <c r="C85" s="5">
        <v>698.46699999999998</v>
      </c>
      <c r="D85" s="5">
        <v>600.22400000000005</v>
      </c>
      <c r="E85" s="5">
        <v>517.63800000000003</v>
      </c>
      <c r="F85" s="5">
        <v>435.238</v>
      </c>
      <c r="G85" s="5">
        <v>346.11900000000003</v>
      </c>
      <c r="H85" s="5">
        <v>234.297</v>
      </c>
      <c r="I85" s="5">
        <v>129.52500000000001</v>
      </c>
      <c r="J85" s="5">
        <v>62.603000000000002</v>
      </c>
      <c r="K85" s="5">
        <v>31.917999999999999</v>
      </c>
      <c r="L85" s="5">
        <v>19.491</v>
      </c>
      <c r="M85" s="5">
        <v>14.510999999999999</v>
      </c>
      <c r="N85" s="5">
        <v>11.573</v>
      </c>
      <c r="O85" s="5">
        <v>9.3919999999999995</v>
      </c>
      <c r="P85" s="5">
        <v>7.4930000000000003</v>
      </c>
      <c r="Q85" s="5">
        <v>6.2619999999999996</v>
      </c>
      <c r="R85" s="5">
        <v>5.3</v>
      </c>
      <c r="S85" s="5">
        <v>4.5570000000000004</v>
      </c>
      <c r="T85" s="5">
        <v>3.915</v>
      </c>
      <c r="U85" s="5">
        <v>3.3759999999999999</v>
      </c>
      <c r="V85" s="5">
        <v>2.903</v>
      </c>
      <c r="W85" s="5">
        <v>2.5030000000000001</v>
      </c>
      <c r="X85" s="5">
        <v>2.1459999999999999</v>
      </c>
      <c r="Y85" s="5">
        <v>1.849</v>
      </c>
      <c r="Z85" s="5">
        <v>1.6040000000000001</v>
      </c>
      <c r="AA85" s="5">
        <v>10.807</v>
      </c>
    </row>
    <row r="86" spans="1:27" x14ac:dyDescent="0.25">
      <c r="A86" s="5">
        <v>2100</v>
      </c>
      <c r="B86" s="5">
        <v>808.84</v>
      </c>
      <c r="C86" s="5">
        <v>700.08</v>
      </c>
      <c r="D86" s="5">
        <v>601.11</v>
      </c>
      <c r="E86" s="5">
        <v>516.47900000000004</v>
      </c>
      <c r="F86" s="5">
        <v>436.339</v>
      </c>
      <c r="G86" s="5">
        <v>344.94</v>
      </c>
      <c r="H86" s="5">
        <v>234.14400000000001</v>
      </c>
      <c r="I86" s="5">
        <v>130.28</v>
      </c>
      <c r="J86" s="5">
        <v>62.494</v>
      </c>
      <c r="K86" s="5">
        <v>31.902000000000001</v>
      </c>
      <c r="L86" s="5">
        <v>19.559000000000001</v>
      </c>
      <c r="M86" s="5">
        <v>14.545</v>
      </c>
      <c r="N86" s="5">
        <v>11.558</v>
      </c>
      <c r="O86" s="5">
        <v>9.359</v>
      </c>
      <c r="P86" s="5">
        <v>7.5419999999999998</v>
      </c>
      <c r="Q86" s="5">
        <v>6.22</v>
      </c>
      <c r="R86" s="5">
        <v>5.3090000000000002</v>
      </c>
      <c r="S86" s="5">
        <v>4.5620000000000003</v>
      </c>
      <c r="T86" s="5">
        <v>3.9209999999999998</v>
      </c>
      <c r="U86" s="5">
        <v>3.3690000000000002</v>
      </c>
      <c r="V86" s="5">
        <v>2.9060000000000001</v>
      </c>
      <c r="W86" s="5">
        <v>2.4990000000000001</v>
      </c>
      <c r="X86" s="5">
        <v>2.1539999999999999</v>
      </c>
      <c r="Y86" s="5">
        <v>1.847</v>
      </c>
      <c r="Z86" s="5">
        <v>1.5920000000000001</v>
      </c>
      <c r="AA86" s="5">
        <v>10.824999999999999</v>
      </c>
    </row>
    <row r="87" spans="1:27" x14ac:dyDescent="0.25">
      <c r="A87" s="5">
        <v>2101</v>
      </c>
      <c r="B87" s="5">
        <v>813.52</v>
      </c>
      <c r="C87" s="5">
        <v>696.43600000000004</v>
      </c>
      <c r="D87" s="5">
        <v>602.54</v>
      </c>
      <c r="E87" s="5">
        <v>517.15300000000002</v>
      </c>
      <c r="F87" s="5">
        <v>435.46199999999999</v>
      </c>
      <c r="G87" s="5">
        <v>345.66899999999998</v>
      </c>
      <c r="H87" s="5">
        <v>233.22300000000001</v>
      </c>
      <c r="I87" s="5">
        <v>130.21</v>
      </c>
      <c r="J87" s="5">
        <v>62.817</v>
      </c>
      <c r="K87" s="5">
        <v>31.879000000000001</v>
      </c>
      <c r="L87" s="5">
        <v>19.536000000000001</v>
      </c>
      <c r="M87" s="5">
        <v>14.596</v>
      </c>
      <c r="N87" s="5">
        <v>11.59</v>
      </c>
      <c r="O87" s="5">
        <v>9.3320000000000007</v>
      </c>
      <c r="P87" s="5">
        <v>7.5090000000000003</v>
      </c>
      <c r="Q87" s="5">
        <v>6.2629999999999999</v>
      </c>
      <c r="R87" s="5">
        <v>5.2750000000000004</v>
      </c>
      <c r="S87" s="5">
        <v>4.5679999999999996</v>
      </c>
      <c r="T87" s="5">
        <v>3.9260000000000002</v>
      </c>
      <c r="U87" s="5">
        <v>3.3740000000000001</v>
      </c>
      <c r="V87" s="5">
        <v>2.9</v>
      </c>
      <c r="W87" s="5">
        <v>2.5009999999999999</v>
      </c>
      <c r="X87" s="5">
        <v>2.15</v>
      </c>
      <c r="Y87" s="5">
        <v>1.853</v>
      </c>
      <c r="Z87" s="5">
        <v>1.59</v>
      </c>
      <c r="AA87" s="5">
        <v>10.808</v>
      </c>
    </row>
    <row r="88" spans="1:27" x14ac:dyDescent="0.25">
      <c r="A88" s="5">
        <v>2102</v>
      </c>
      <c r="B88" s="5">
        <v>813.52</v>
      </c>
      <c r="C88" s="5">
        <v>699.30700000000002</v>
      </c>
      <c r="D88" s="5">
        <v>599.47299999999996</v>
      </c>
      <c r="E88" s="5">
        <v>518.46799999999996</v>
      </c>
      <c r="F88" s="5">
        <v>435.84399999999999</v>
      </c>
      <c r="G88" s="5">
        <v>344.92700000000002</v>
      </c>
      <c r="H88" s="5">
        <v>233.91</v>
      </c>
      <c r="I88" s="5">
        <v>129.43899999999999</v>
      </c>
      <c r="J88" s="5">
        <v>62.841000000000001</v>
      </c>
      <c r="K88" s="5">
        <v>32.085000000000001</v>
      </c>
      <c r="L88" s="5">
        <v>19.52</v>
      </c>
      <c r="M88" s="5">
        <v>14.571</v>
      </c>
      <c r="N88" s="5">
        <v>11.629</v>
      </c>
      <c r="O88" s="5">
        <v>9.36</v>
      </c>
      <c r="P88" s="5">
        <v>7.49</v>
      </c>
      <c r="Q88" s="5">
        <v>6.2320000000000002</v>
      </c>
      <c r="R88" s="5">
        <v>5.3090000000000002</v>
      </c>
      <c r="S88" s="5">
        <v>4.54</v>
      </c>
      <c r="T88" s="5">
        <v>3.9340000000000002</v>
      </c>
      <c r="U88" s="5">
        <v>3.38</v>
      </c>
      <c r="V88" s="5">
        <v>2.9039999999999999</v>
      </c>
      <c r="W88" s="5">
        <v>2.4969999999999999</v>
      </c>
      <c r="X88" s="5">
        <v>2.153</v>
      </c>
      <c r="Y88" s="5">
        <v>1.85</v>
      </c>
      <c r="Z88" s="5">
        <v>1.5960000000000001</v>
      </c>
      <c r="AA88" s="5">
        <v>10.82</v>
      </c>
    </row>
    <row r="89" spans="1:27" x14ac:dyDescent="0.25">
      <c r="A89" s="5">
        <v>2103</v>
      </c>
      <c r="B89" s="5">
        <v>808.84</v>
      </c>
      <c r="C89" s="5">
        <v>699.36699999999996</v>
      </c>
      <c r="D89" s="5">
        <v>601.62800000000004</v>
      </c>
      <c r="E89" s="5">
        <v>515.81200000000001</v>
      </c>
      <c r="F89" s="5">
        <v>437.06900000000002</v>
      </c>
      <c r="G89" s="5">
        <v>345.286</v>
      </c>
      <c r="H89" s="5">
        <v>233.161</v>
      </c>
      <c r="I89" s="5">
        <v>129.82900000000001</v>
      </c>
      <c r="J89" s="5">
        <v>62.439</v>
      </c>
      <c r="K89" s="5">
        <v>32.088999999999999</v>
      </c>
      <c r="L89" s="5">
        <v>19.678000000000001</v>
      </c>
      <c r="M89" s="5">
        <v>14.569000000000001</v>
      </c>
      <c r="N89" s="5">
        <v>11.608000000000001</v>
      </c>
      <c r="O89" s="5">
        <v>9.3879999999999999</v>
      </c>
      <c r="P89" s="5">
        <v>7.5129999999999999</v>
      </c>
      <c r="Q89" s="5">
        <v>6.2210000000000001</v>
      </c>
      <c r="R89" s="5">
        <v>5.2850000000000001</v>
      </c>
      <c r="S89" s="5">
        <v>4.569</v>
      </c>
      <c r="T89" s="5">
        <v>3.9079999999999999</v>
      </c>
      <c r="U89" s="5">
        <v>3.3860000000000001</v>
      </c>
      <c r="V89" s="5">
        <v>2.91</v>
      </c>
      <c r="W89" s="5">
        <v>2.5</v>
      </c>
      <c r="X89" s="5">
        <v>2.15</v>
      </c>
      <c r="Y89" s="5">
        <v>1.853</v>
      </c>
      <c r="Z89" s="5">
        <v>1.5920000000000001</v>
      </c>
      <c r="AA89" s="5">
        <v>10.807</v>
      </c>
    </row>
    <row r="90" spans="1:27" x14ac:dyDescent="0.25">
      <c r="A90" s="5">
        <v>2104</v>
      </c>
      <c r="B90" s="5">
        <v>808.84</v>
      </c>
      <c r="C90" s="5">
        <v>697.02800000000002</v>
      </c>
      <c r="D90" s="5">
        <v>601.95100000000002</v>
      </c>
      <c r="E90" s="5">
        <v>517.69299999999998</v>
      </c>
      <c r="F90" s="5">
        <v>434.93299999999999</v>
      </c>
      <c r="G90" s="5">
        <v>346.28500000000003</v>
      </c>
      <c r="H90" s="5">
        <v>233.43</v>
      </c>
      <c r="I90" s="5">
        <v>129.42599999999999</v>
      </c>
      <c r="J90" s="5">
        <v>62.612000000000002</v>
      </c>
      <c r="K90" s="5">
        <v>31.838999999999999</v>
      </c>
      <c r="L90" s="5">
        <v>19.652000000000001</v>
      </c>
      <c r="M90" s="5">
        <v>14.678000000000001</v>
      </c>
      <c r="N90" s="5">
        <v>11.603999999999999</v>
      </c>
      <c r="O90" s="5">
        <v>9.3789999999999996</v>
      </c>
      <c r="P90" s="5">
        <v>7.5330000000000004</v>
      </c>
      <c r="Q90" s="5">
        <v>6.2389999999999999</v>
      </c>
      <c r="R90" s="5">
        <v>5.2750000000000004</v>
      </c>
      <c r="S90" s="5">
        <v>4.5510000000000002</v>
      </c>
      <c r="T90" s="5">
        <v>3.9329999999999998</v>
      </c>
      <c r="U90" s="5">
        <v>3.3650000000000002</v>
      </c>
      <c r="V90" s="5">
        <v>2.9140000000000001</v>
      </c>
      <c r="W90" s="5">
        <v>2.5030000000000001</v>
      </c>
      <c r="X90" s="5">
        <v>2.1509999999999998</v>
      </c>
      <c r="Y90" s="5">
        <v>1.85</v>
      </c>
      <c r="Z90" s="5">
        <v>1.5940000000000001</v>
      </c>
      <c r="AA90" s="5">
        <v>10.797000000000001</v>
      </c>
    </row>
    <row r="91" spans="1:27" x14ac:dyDescent="0.25">
      <c r="A91" s="5">
        <v>2105</v>
      </c>
      <c r="B91" s="5">
        <v>813.52</v>
      </c>
      <c r="C91" s="5">
        <v>697.93100000000004</v>
      </c>
      <c r="D91" s="5">
        <v>600.27499999999998</v>
      </c>
      <c r="E91" s="5">
        <v>517.77200000000005</v>
      </c>
      <c r="F91" s="5">
        <v>436.48</v>
      </c>
      <c r="G91" s="5">
        <v>344.48899999999998</v>
      </c>
      <c r="H91" s="5">
        <v>234.34800000000001</v>
      </c>
      <c r="I91" s="5">
        <v>129.667</v>
      </c>
      <c r="J91" s="5">
        <v>62.460999999999999</v>
      </c>
      <c r="K91" s="5">
        <v>31.928999999999998</v>
      </c>
      <c r="L91" s="5">
        <v>19.491</v>
      </c>
      <c r="M91" s="5">
        <v>14.664</v>
      </c>
      <c r="N91" s="5">
        <v>11.699</v>
      </c>
      <c r="O91" s="5">
        <v>9.3770000000000007</v>
      </c>
      <c r="P91" s="5">
        <v>7.53</v>
      </c>
      <c r="Q91" s="5">
        <v>6.2549999999999999</v>
      </c>
      <c r="R91" s="5">
        <v>5.29</v>
      </c>
      <c r="S91" s="5">
        <v>4.5410000000000004</v>
      </c>
      <c r="T91" s="5">
        <v>3.9159999999999999</v>
      </c>
      <c r="U91" s="5">
        <v>3.3839999999999999</v>
      </c>
      <c r="V91" s="5">
        <v>2.8969999999999998</v>
      </c>
      <c r="W91" s="5">
        <v>2.508</v>
      </c>
      <c r="X91" s="5">
        <v>2.1539999999999999</v>
      </c>
      <c r="Y91" s="5">
        <v>1.8520000000000001</v>
      </c>
      <c r="Z91" s="5">
        <v>1.5920000000000001</v>
      </c>
      <c r="AA91" s="5">
        <v>10.795999999999999</v>
      </c>
    </row>
    <row r="92" spans="1:27" x14ac:dyDescent="0.25">
      <c r="A92" s="5">
        <v>2106</v>
      </c>
      <c r="B92" s="5">
        <v>808.84</v>
      </c>
      <c r="C92" s="5">
        <v>698.23199999999997</v>
      </c>
      <c r="D92" s="5">
        <v>600.75699999999995</v>
      </c>
      <c r="E92" s="5">
        <v>516.38400000000001</v>
      </c>
      <c r="F92" s="5">
        <v>436.47300000000001</v>
      </c>
      <c r="G92" s="5">
        <v>345.81099999999998</v>
      </c>
      <c r="H92" s="5">
        <v>232.89099999999999</v>
      </c>
      <c r="I92" s="5">
        <v>130.28800000000001</v>
      </c>
      <c r="J92" s="5">
        <v>62.552</v>
      </c>
      <c r="K92" s="5">
        <v>31.823</v>
      </c>
      <c r="L92" s="5">
        <v>19.559999999999999</v>
      </c>
      <c r="M92" s="5">
        <v>14.541</v>
      </c>
      <c r="N92" s="5">
        <v>11.679</v>
      </c>
      <c r="O92" s="5">
        <v>9.4540000000000006</v>
      </c>
      <c r="P92" s="5">
        <v>7.524</v>
      </c>
      <c r="Q92" s="5">
        <v>6.2519999999999998</v>
      </c>
      <c r="R92" s="5">
        <v>5.3070000000000004</v>
      </c>
      <c r="S92" s="5">
        <v>4.5540000000000003</v>
      </c>
      <c r="T92" s="5">
        <v>3.9079999999999999</v>
      </c>
      <c r="U92" s="5">
        <v>3.37</v>
      </c>
      <c r="V92" s="5">
        <v>2.9140000000000001</v>
      </c>
      <c r="W92" s="5">
        <v>2.4940000000000002</v>
      </c>
      <c r="X92" s="5">
        <v>2.1589999999999998</v>
      </c>
      <c r="Y92" s="5">
        <v>1.853</v>
      </c>
      <c r="Z92" s="5">
        <v>1.5940000000000001</v>
      </c>
      <c r="AA92" s="5">
        <v>10.792</v>
      </c>
    </row>
    <row r="93" spans="1:27" x14ac:dyDescent="0.25">
      <c r="A93" s="5">
        <v>2107</v>
      </c>
      <c r="B93" s="5">
        <v>808.84</v>
      </c>
      <c r="C93" s="5">
        <v>697.38900000000001</v>
      </c>
      <c r="D93" s="5">
        <v>601.20299999999997</v>
      </c>
      <c r="E93" s="5">
        <v>516.76499999999999</v>
      </c>
      <c r="F93" s="5">
        <v>435.50900000000001</v>
      </c>
      <c r="G93" s="5">
        <v>345.64400000000001</v>
      </c>
      <c r="H93" s="5">
        <v>233.971</v>
      </c>
      <c r="I93" s="5">
        <v>129.131</v>
      </c>
      <c r="J93" s="5">
        <v>62.859000000000002</v>
      </c>
      <c r="K93" s="5">
        <v>31.888999999999999</v>
      </c>
      <c r="L93" s="5">
        <v>19.486000000000001</v>
      </c>
      <c r="M93" s="5">
        <v>14.593</v>
      </c>
      <c r="N93" s="5">
        <v>11.58</v>
      </c>
      <c r="O93" s="5">
        <v>9.4320000000000004</v>
      </c>
      <c r="P93" s="5">
        <v>7.5860000000000003</v>
      </c>
      <c r="Q93" s="5">
        <v>6.2469999999999999</v>
      </c>
      <c r="R93" s="5">
        <v>5.3010000000000002</v>
      </c>
      <c r="S93" s="5">
        <v>4.569</v>
      </c>
      <c r="T93" s="5">
        <v>3.92</v>
      </c>
      <c r="U93" s="5">
        <v>3.3639999999999999</v>
      </c>
      <c r="V93" s="5">
        <v>2.9009999999999998</v>
      </c>
      <c r="W93" s="5">
        <v>2.5089999999999999</v>
      </c>
      <c r="X93" s="5">
        <v>2.145</v>
      </c>
      <c r="Y93" s="5">
        <v>1.859</v>
      </c>
      <c r="Z93" s="5">
        <v>1.5960000000000001</v>
      </c>
      <c r="AA93" s="5">
        <v>10.81</v>
      </c>
    </row>
    <row r="94" spans="1:27" x14ac:dyDescent="0.25">
      <c r="A94" s="5">
        <v>2108</v>
      </c>
      <c r="B94" s="5">
        <v>808.84</v>
      </c>
      <c r="C94" s="5">
        <v>696.59900000000005</v>
      </c>
      <c r="D94" s="5">
        <v>600.29200000000003</v>
      </c>
      <c r="E94" s="5">
        <v>517.04200000000003</v>
      </c>
      <c r="F94" s="5">
        <v>435.88200000000001</v>
      </c>
      <c r="G94" s="5">
        <v>344.98500000000001</v>
      </c>
      <c r="H94" s="5">
        <v>233.74600000000001</v>
      </c>
      <c r="I94" s="5">
        <v>129.91999999999999</v>
      </c>
      <c r="J94" s="5">
        <v>62.3</v>
      </c>
      <c r="K94" s="5">
        <v>32.078000000000003</v>
      </c>
      <c r="L94" s="5">
        <v>19.515999999999998</v>
      </c>
      <c r="M94" s="5">
        <v>14.544</v>
      </c>
      <c r="N94" s="5">
        <v>11.629</v>
      </c>
      <c r="O94" s="5">
        <v>9.359</v>
      </c>
      <c r="P94" s="5">
        <v>7.569</v>
      </c>
      <c r="Q94" s="5">
        <v>6.3019999999999996</v>
      </c>
      <c r="R94" s="5">
        <v>5.2949999999999999</v>
      </c>
      <c r="S94" s="5">
        <v>4.5629999999999997</v>
      </c>
      <c r="T94" s="5">
        <v>3.9340000000000002</v>
      </c>
      <c r="U94" s="5">
        <v>3.3740000000000001</v>
      </c>
      <c r="V94" s="5">
        <v>2.895</v>
      </c>
      <c r="W94" s="5">
        <v>2.496</v>
      </c>
      <c r="X94" s="5">
        <v>2.1579999999999999</v>
      </c>
      <c r="Y94" s="5">
        <v>1.847</v>
      </c>
      <c r="Z94" s="5">
        <v>1.6</v>
      </c>
      <c r="AA94" s="5">
        <v>10.807</v>
      </c>
    </row>
    <row r="95" spans="1:27" x14ac:dyDescent="0.25">
      <c r="A95" s="5">
        <v>2109</v>
      </c>
      <c r="B95" s="5">
        <v>813.52</v>
      </c>
      <c r="C95" s="5">
        <v>698.24</v>
      </c>
      <c r="D95" s="5">
        <v>599.82100000000003</v>
      </c>
      <c r="E95" s="5">
        <v>516.62099999999998</v>
      </c>
      <c r="F95" s="5">
        <v>435.96300000000002</v>
      </c>
      <c r="G95" s="5">
        <v>345.17</v>
      </c>
      <c r="H95" s="5">
        <v>233.36799999999999</v>
      </c>
      <c r="I95" s="5">
        <v>129.803</v>
      </c>
      <c r="J95" s="5">
        <v>62.664999999999999</v>
      </c>
      <c r="K95" s="5">
        <v>31.757999999999999</v>
      </c>
      <c r="L95" s="5">
        <v>19.649999999999999</v>
      </c>
      <c r="M95" s="5">
        <v>14.565</v>
      </c>
      <c r="N95" s="5">
        <v>11.587999999999999</v>
      </c>
      <c r="O95" s="5">
        <v>9.391</v>
      </c>
      <c r="P95" s="5">
        <v>7.51</v>
      </c>
      <c r="Q95" s="5">
        <v>6.2919999999999998</v>
      </c>
      <c r="R95" s="5">
        <v>5.3410000000000002</v>
      </c>
      <c r="S95" s="5">
        <v>4.5609999999999999</v>
      </c>
      <c r="T95" s="5">
        <v>3.9279999999999999</v>
      </c>
      <c r="U95" s="5">
        <v>3.387</v>
      </c>
      <c r="V95" s="5">
        <v>2.9049999999999998</v>
      </c>
      <c r="W95" s="5">
        <v>2.4910000000000001</v>
      </c>
      <c r="X95" s="5">
        <v>2.15</v>
      </c>
      <c r="Y95" s="5">
        <v>1.859</v>
      </c>
      <c r="Z95" s="5">
        <v>1.59</v>
      </c>
      <c r="AA95" s="5">
        <v>10.797000000000001</v>
      </c>
    </row>
    <row r="96" spans="1:27" x14ac:dyDescent="0.25">
      <c r="A96" s="5">
        <v>2110</v>
      </c>
      <c r="B96" s="5">
        <v>813.52</v>
      </c>
      <c r="C96" s="5">
        <v>699.35299999999995</v>
      </c>
      <c r="D96" s="5">
        <v>601.07000000000005</v>
      </c>
      <c r="E96" s="5">
        <v>515.96100000000001</v>
      </c>
      <c r="F96" s="5">
        <v>435.50799999999998</v>
      </c>
      <c r="G96" s="5">
        <v>345.26799999999997</v>
      </c>
      <c r="H96" s="5">
        <v>233.59299999999999</v>
      </c>
      <c r="I96" s="5">
        <v>129.47200000000001</v>
      </c>
      <c r="J96" s="5">
        <v>62.603999999999999</v>
      </c>
      <c r="K96" s="5">
        <v>31.952000000000002</v>
      </c>
      <c r="L96" s="5">
        <v>19.436</v>
      </c>
      <c r="M96" s="5">
        <v>14.673</v>
      </c>
      <c r="N96" s="5">
        <v>11.601000000000001</v>
      </c>
      <c r="O96" s="5">
        <v>9.3620000000000001</v>
      </c>
      <c r="P96" s="5">
        <v>7.5339999999999998</v>
      </c>
      <c r="Q96" s="5">
        <v>6.2389999999999999</v>
      </c>
      <c r="R96" s="5">
        <v>5.335</v>
      </c>
      <c r="S96" s="5">
        <v>4.5979999999999999</v>
      </c>
      <c r="T96" s="5">
        <v>3.9260000000000002</v>
      </c>
      <c r="U96" s="5">
        <v>3.3809999999999998</v>
      </c>
      <c r="V96" s="5">
        <v>2.9159999999999999</v>
      </c>
      <c r="W96" s="5">
        <v>2.4990000000000001</v>
      </c>
      <c r="X96" s="5">
        <v>2.1429999999999998</v>
      </c>
      <c r="Y96" s="5">
        <v>1.85</v>
      </c>
      <c r="Z96" s="5">
        <v>1.6</v>
      </c>
      <c r="AA96" s="5">
        <v>10.795999999999999</v>
      </c>
    </row>
    <row r="97" spans="1:27" x14ac:dyDescent="0.25">
      <c r="A97" s="5">
        <v>2111</v>
      </c>
      <c r="B97" s="5">
        <v>808.84</v>
      </c>
      <c r="C97" s="5">
        <v>699.077</v>
      </c>
      <c r="D97" s="5">
        <v>601.75300000000004</v>
      </c>
      <c r="E97" s="5">
        <v>517.101</v>
      </c>
      <c r="F97" s="5">
        <v>434.92599999999999</v>
      </c>
      <c r="G97" s="5">
        <v>345.11700000000002</v>
      </c>
      <c r="H97" s="5">
        <v>233.571</v>
      </c>
      <c r="I97" s="5">
        <v>129.553</v>
      </c>
      <c r="J97" s="5">
        <v>62.484999999999999</v>
      </c>
      <c r="K97" s="5">
        <v>31.920999999999999</v>
      </c>
      <c r="L97" s="5">
        <v>19.571999999999999</v>
      </c>
      <c r="M97" s="5">
        <v>14.507999999999999</v>
      </c>
      <c r="N97" s="5">
        <v>11.679</v>
      </c>
      <c r="O97" s="5">
        <v>9.3770000000000007</v>
      </c>
      <c r="P97" s="5">
        <v>7.5140000000000002</v>
      </c>
      <c r="Q97" s="5">
        <v>6.2590000000000003</v>
      </c>
      <c r="R97" s="5">
        <v>5.2889999999999997</v>
      </c>
      <c r="S97" s="5">
        <v>4.5919999999999996</v>
      </c>
      <c r="T97" s="5">
        <v>3.9550000000000001</v>
      </c>
      <c r="U97" s="5">
        <v>3.379</v>
      </c>
      <c r="V97" s="5">
        <v>2.91</v>
      </c>
      <c r="W97" s="5">
        <v>2.5089999999999999</v>
      </c>
      <c r="X97" s="5">
        <v>2.1520000000000001</v>
      </c>
      <c r="Y97" s="5">
        <v>1.845</v>
      </c>
      <c r="Z97" s="5">
        <v>1.591</v>
      </c>
      <c r="AA97" s="5">
        <v>10.811999999999999</v>
      </c>
    </row>
    <row r="98" spans="1:27" x14ac:dyDescent="0.25">
      <c r="A98" s="5">
        <v>2112</v>
      </c>
      <c r="B98" s="5">
        <v>813.52</v>
      </c>
      <c r="C98" s="5">
        <v>696.83900000000006</v>
      </c>
      <c r="D98" s="5">
        <v>601.33600000000001</v>
      </c>
      <c r="E98" s="5">
        <v>517.803</v>
      </c>
      <c r="F98" s="5">
        <v>436.03800000000001</v>
      </c>
      <c r="G98" s="5">
        <v>344.52699999999999</v>
      </c>
      <c r="H98" s="5">
        <v>233.345</v>
      </c>
      <c r="I98" s="5">
        <v>129.67599999999999</v>
      </c>
      <c r="J98" s="5">
        <v>62.487000000000002</v>
      </c>
      <c r="K98" s="5">
        <v>31.852</v>
      </c>
      <c r="L98" s="5">
        <v>19.568000000000001</v>
      </c>
      <c r="M98" s="5">
        <v>14.603</v>
      </c>
      <c r="N98" s="5">
        <v>11.55</v>
      </c>
      <c r="O98" s="5">
        <v>9.4420000000000002</v>
      </c>
      <c r="P98" s="5">
        <v>7.524</v>
      </c>
      <c r="Q98" s="5">
        <v>6.2409999999999997</v>
      </c>
      <c r="R98" s="5">
        <v>5.3070000000000004</v>
      </c>
      <c r="S98" s="5">
        <v>4.55</v>
      </c>
      <c r="T98" s="5">
        <v>3.9529999999999998</v>
      </c>
      <c r="U98" s="5">
        <v>3.4060000000000001</v>
      </c>
      <c r="V98" s="5">
        <v>2.9089999999999998</v>
      </c>
      <c r="W98" s="5">
        <v>2.504</v>
      </c>
      <c r="X98" s="5">
        <v>2.1579999999999999</v>
      </c>
      <c r="Y98" s="5">
        <v>1.8520000000000001</v>
      </c>
      <c r="Z98" s="5">
        <v>1.5880000000000001</v>
      </c>
      <c r="AA98" s="5">
        <v>10.798</v>
      </c>
    </row>
    <row r="99" spans="1:27" x14ac:dyDescent="0.25">
      <c r="A99" s="5">
        <v>2113</v>
      </c>
      <c r="B99" s="5">
        <v>808.84</v>
      </c>
      <c r="C99" s="5">
        <v>699.495</v>
      </c>
      <c r="D99" s="5">
        <v>599.798</v>
      </c>
      <c r="E99" s="5">
        <v>517.17899999999997</v>
      </c>
      <c r="F99" s="5">
        <v>436.39499999999998</v>
      </c>
      <c r="G99" s="5">
        <v>345.34899999999999</v>
      </c>
      <c r="H99" s="5">
        <v>233.00700000000001</v>
      </c>
      <c r="I99" s="5">
        <v>129.40700000000001</v>
      </c>
      <c r="J99" s="5">
        <v>62.561999999999998</v>
      </c>
      <c r="K99" s="5">
        <v>31.908000000000001</v>
      </c>
      <c r="L99" s="5">
        <v>19.506</v>
      </c>
      <c r="M99" s="5">
        <v>14.605</v>
      </c>
      <c r="N99" s="5">
        <v>11.635999999999999</v>
      </c>
      <c r="O99" s="5">
        <v>9.3320000000000007</v>
      </c>
      <c r="P99" s="5">
        <v>7.5750000000000002</v>
      </c>
      <c r="Q99" s="5">
        <v>6.2469999999999999</v>
      </c>
      <c r="R99" s="5">
        <v>5.2889999999999997</v>
      </c>
      <c r="S99" s="5">
        <v>4.5709999999999997</v>
      </c>
      <c r="T99" s="5">
        <v>3.9159999999999999</v>
      </c>
      <c r="U99" s="5">
        <v>3.4020000000000001</v>
      </c>
      <c r="V99" s="5">
        <v>2.931</v>
      </c>
      <c r="W99" s="5">
        <v>2.504</v>
      </c>
      <c r="X99" s="5">
        <v>2.1560000000000001</v>
      </c>
      <c r="Y99" s="5">
        <v>1.8580000000000001</v>
      </c>
      <c r="Z99" s="5">
        <v>1.593</v>
      </c>
      <c r="AA99" s="5">
        <v>10.803000000000001</v>
      </c>
    </row>
    <row r="100" spans="1:27" x14ac:dyDescent="0.25">
      <c r="A100" s="5">
        <v>2114</v>
      </c>
      <c r="B100" s="5">
        <v>808.84</v>
      </c>
      <c r="C100" s="5">
        <v>697.62400000000002</v>
      </c>
      <c r="D100" s="5">
        <v>601.99699999999996</v>
      </c>
      <c r="E100" s="5">
        <v>516.10799999999995</v>
      </c>
      <c r="F100" s="5">
        <v>435.952</v>
      </c>
      <c r="G100" s="5">
        <v>345.77800000000002</v>
      </c>
      <c r="H100" s="5">
        <v>233.52699999999999</v>
      </c>
      <c r="I100" s="5">
        <v>129.26599999999999</v>
      </c>
      <c r="J100" s="5">
        <v>62.42</v>
      </c>
      <c r="K100" s="5">
        <v>31.905999999999999</v>
      </c>
      <c r="L100" s="5">
        <v>19.530999999999999</v>
      </c>
      <c r="M100" s="5">
        <v>14.563000000000001</v>
      </c>
      <c r="N100" s="5">
        <v>11.622999999999999</v>
      </c>
      <c r="O100" s="5">
        <v>9.3989999999999991</v>
      </c>
      <c r="P100" s="5">
        <v>7.4909999999999997</v>
      </c>
      <c r="Q100" s="5">
        <v>6.2910000000000004</v>
      </c>
      <c r="R100" s="5">
        <v>5.2949999999999999</v>
      </c>
      <c r="S100" s="5">
        <v>4.5549999999999997</v>
      </c>
      <c r="T100" s="5">
        <v>3.9340000000000002</v>
      </c>
      <c r="U100" s="5">
        <v>3.371</v>
      </c>
      <c r="V100" s="5">
        <v>2.9279999999999999</v>
      </c>
      <c r="W100" s="5">
        <v>2.5230000000000001</v>
      </c>
      <c r="X100" s="5">
        <v>2.1549999999999998</v>
      </c>
      <c r="Y100" s="5">
        <v>1.855</v>
      </c>
      <c r="Z100" s="5">
        <v>1.599</v>
      </c>
      <c r="AA100" s="5">
        <v>10.789</v>
      </c>
    </row>
    <row r="101" spans="1:27" x14ac:dyDescent="0.25">
      <c r="A101" s="5">
        <v>2115</v>
      </c>
      <c r="B101" s="5">
        <v>808.84</v>
      </c>
      <c r="C101" s="5">
        <v>697.13599999999997</v>
      </c>
      <c r="D101" s="5">
        <v>600.51199999999994</v>
      </c>
      <c r="E101" s="5">
        <v>517.93200000000002</v>
      </c>
      <c r="F101" s="5">
        <v>435.05200000000002</v>
      </c>
      <c r="G101" s="5">
        <v>345.33100000000002</v>
      </c>
      <c r="H101" s="5">
        <v>233.904</v>
      </c>
      <c r="I101" s="5">
        <v>129.63999999999999</v>
      </c>
      <c r="J101" s="5">
        <v>62.338000000000001</v>
      </c>
      <c r="K101" s="5">
        <v>31.838999999999999</v>
      </c>
      <c r="L101" s="5">
        <v>19.539000000000001</v>
      </c>
      <c r="M101" s="5">
        <v>14.587</v>
      </c>
      <c r="N101" s="5">
        <v>11.599</v>
      </c>
      <c r="O101" s="5">
        <v>9.3919999999999995</v>
      </c>
      <c r="P101" s="5">
        <v>7.5449999999999999</v>
      </c>
      <c r="Q101" s="5">
        <v>6.2190000000000003</v>
      </c>
      <c r="R101" s="5">
        <v>5.3339999999999996</v>
      </c>
      <c r="S101" s="5">
        <v>4.5590000000000002</v>
      </c>
      <c r="T101" s="5">
        <v>3.9180000000000001</v>
      </c>
      <c r="U101" s="5">
        <v>3.3849999999999998</v>
      </c>
      <c r="V101" s="5">
        <v>2.9020000000000001</v>
      </c>
      <c r="W101" s="5">
        <v>2.52</v>
      </c>
      <c r="X101" s="5">
        <v>2.1709999999999998</v>
      </c>
      <c r="Y101" s="5">
        <v>1.855</v>
      </c>
      <c r="Z101" s="5">
        <v>1.597</v>
      </c>
      <c r="AA101" s="5">
        <v>10.803000000000001</v>
      </c>
    </row>
    <row r="102" spans="1:27" x14ac:dyDescent="0.25">
      <c r="A102" s="5">
        <v>2116</v>
      </c>
      <c r="B102" s="5">
        <v>808.84</v>
      </c>
      <c r="C102" s="5">
        <v>696.86099999999999</v>
      </c>
      <c r="D102" s="5">
        <v>600.327</v>
      </c>
      <c r="E102" s="5">
        <v>516.70799999999997</v>
      </c>
      <c r="F102" s="5">
        <v>436.69099999999997</v>
      </c>
      <c r="G102" s="5">
        <v>344.56700000000001</v>
      </c>
      <c r="H102" s="5">
        <v>233.80500000000001</v>
      </c>
      <c r="I102" s="5">
        <v>129.93899999999999</v>
      </c>
      <c r="J102" s="5">
        <v>62.542000000000002</v>
      </c>
      <c r="K102" s="5">
        <v>31.802</v>
      </c>
      <c r="L102" s="5">
        <v>19.492999999999999</v>
      </c>
      <c r="M102" s="5">
        <v>14.573</v>
      </c>
      <c r="N102" s="5">
        <v>11.615</v>
      </c>
      <c r="O102" s="5">
        <v>9.3689999999999998</v>
      </c>
      <c r="P102" s="5">
        <v>7.54</v>
      </c>
      <c r="Q102" s="5">
        <v>6.2670000000000003</v>
      </c>
      <c r="R102" s="5">
        <v>5.2720000000000002</v>
      </c>
      <c r="S102" s="5">
        <v>4.5910000000000002</v>
      </c>
      <c r="T102" s="5">
        <v>3.923</v>
      </c>
      <c r="U102" s="5">
        <v>3.3730000000000002</v>
      </c>
      <c r="V102" s="5">
        <v>2.915</v>
      </c>
      <c r="W102" s="5">
        <v>2.4969999999999999</v>
      </c>
      <c r="X102" s="5">
        <v>2.169</v>
      </c>
      <c r="Y102" s="5">
        <v>1.87</v>
      </c>
      <c r="Z102" s="5">
        <v>1.597</v>
      </c>
      <c r="AA102" s="5">
        <v>10.817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S94"/>
  <sheetViews>
    <sheetView zoomScaleNormal="100" workbookViewId="0">
      <selection activeCell="R11" sqref="R11"/>
    </sheetView>
  </sheetViews>
  <sheetFormatPr defaultRowHeight="15" x14ac:dyDescent="0.25"/>
  <cols>
    <col min="1" max="1" width="15.85546875" customWidth="1"/>
  </cols>
  <sheetData>
    <row r="5" spans="1:19" x14ac:dyDescent="0.25">
      <c r="A5" t="s">
        <v>7</v>
      </c>
      <c r="B5" t="s">
        <v>9</v>
      </c>
      <c r="C5" t="s">
        <v>10</v>
      </c>
      <c r="D5" t="s">
        <v>11</v>
      </c>
      <c r="E5" t="s">
        <v>12</v>
      </c>
      <c r="F5" t="s">
        <v>15</v>
      </c>
    </row>
    <row r="6" spans="1:19" x14ac:dyDescent="0.25">
      <c r="A6" t="s">
        <v>8</v>
      </c>
      <c r="B6" t="s">
        <v>13</v>
      </c>
      <c r="C6" s="5" t="s">
        <v>13</v>
      </c>
      <c r="D6" s="5" t="s">
        <v>13</v>
      </c>
      <c r="E6" s="5" t="s">
        <v>13</v>
      </c>
      <c r="F6" t="s">
        <v>16</v>
      </c>
    </row>
    <row r="9" spans="1:19" x14ac:dyDescent="0.25">
      <c r="M9" t="s">
        <v>83</v>
      </c>
    </row>
    <row r="10" spans="1:19" x14ac:dyDescent="0.25">
      <c r="M10" s="9"/>
    </row>
    <row r="11" spans="1:19" x14ac:dyDescent="0.25">
      <c r="A11" s="5" t="s">
        <v>7</v>
      </c>
      <c r="B11" s="5" t="s">
        <v>8</v>
      </c>
      <c r="C11" t="s">
        <v>5</v>
      </c>
      <c r="D11" t="s">
        <v>18</v>
      </c>
      <c r="E11" s="5" t="s">
        <v>5</v>
      </c>
      <c r="F11" s="5" t="s">
        <v>22</v>
      </c>
      <c r="H11" s="5" t="s">
        <v>23</v>
      </c>
      <c r="J11" s="9" t="s">
        <v>25</v>
      </c>
      <c r="L11" s="5" t="s">
        <v>27</v>
      </c>
      <c r="M11" t="s">
        <v>69</v>
      </c>
      <c r="N11" t="s">
        <v>70</v>
      </c>
      <c r="P11" t="s">
        <v>73</v>
      </c>
      <c r="R11" s="5" t="s">
        <v>82</v>
      </c>
    </row>
    <row r="12" spans="1:19" x14ac:dyDescent="0.25">
      <c r="A12" s="5" t="s">
        <v>9</v>
      </c>
      <c r="B12" s="5" t="s">
        <v>13</v>
      </c>
      <c r="C12" t="s">
        <v>17</v>
      </c>
      <c r="D12" s="5" t="s">
        <v>13</v>
      </c>
      <c r="E12">
        <v>1.8221000000000001</v>
      </c>
      <c r="F12" s="6">
        <v>0.3</v>
      </c>
      <c r="G12">
        <v>1.0585</v>
      </c>
      <c r="H12" s="6">
        <v>0.3</v>
      </c>
      <c r="I12">
        <v>1.00176</v>
      </c>
      <c r="J12" s="8">
        <v>0.3</v>
      </c>
      <c r="K12">
        <v>1.00234</v>
      </c>
      <c r="M12" s="18">
        <v>0.4</v>
      </c>
      <c r="N12">
        <v>0.92411500000000002</v>
      </c>
      <c r="O12">
        <v>0.92410499999999995</v>
      </c>
      <c r="P12">
        <v>0.93832800000000005</v>
      </c>
      <c r="R12" s="5">
        <v>0.3</v>
      </c>
      <c r="S12" s="5">
        <v>1.0501199999999999</v>
      </c>
    </row>
    <row r="13" spans="1:19" x14ac:dyDescent="0.25">
      <c r="A13" s="5" t="s">
        <v>10</v>
      </c>
      <c r="B13" s="5" t="s">
        <v>13</v>
      </c>
      <c r="C13" t="s">
        <v>17</v>
      </c>
      <c r="D13" s="5" t="s">
        <v>13</v>
      </c>
      <c r="E13">
        <v>2.1297600000000001</v>
      </c>
      <c r="F13" s="6">
        <v>0.3</v>
      </c>
      <c r="G13">
        <v>1.9872300000000001</v>
      </c>
      <c r="H13">
        <v>0.4</v>
      </c>
      <c r="I13">
        <v>1.6395599999999999</v>
      </c>
      <c r="J13" s="9">
        <v>0.4</v>
      </c>
      <c r="K13">
        <v>1.56002</v>
      </c>
      <c r="M13" s="19">
        <v>0.3</v>
      </c>
      <c r="N13">
        <v>2.30423</v>
      </c>
      <c r="O13">
        <v>2.30966</v>
      </c>
      <c r="P13">
        <v>2.2144499999999998</v>
      </c>
      <c r="R13" s="5">
        <v>0.4</v>
      </c>
      <c r="S13" s="5">
        <v>1.67303</v>
      </c>
    </row>
    <row r="14" spans="1:19" x14ac:dyDescent="0.25">
      <c r="A14" s="5" t="s">
        <v>11</v>
      </c>
      <c r="B14" s="5" t="s">
        <v>13</v>
      </c>
      <c r="C14" t="s">
        <v>17</v>
      </c>
      <c r="D14" s="5" t="s">
        <v>13</v>
      </c>
      <c r="E14">
        <v>3.1801499999999998</v>
      </c>
      <c r="F14" s="6">
        <v>0.3</v>
      </c>
      <c r="G14">
        <v>1.7292000000000001</v>
      </c>
      <c r="H14">
        <v>0.4</v>
      </c>
      <c r="I14">
        <v>1.4385600000000001</v>
      </c>
      <c r="J14" s="9">
        <v>0.4</v>
      </c>
      <c r="K14">
        <v>1.40798</v>
      </c>
      <c r="M14" s="18">
        <v>0.3</v>
      </c>
      <c r="N14">
        <v>1.7468600000000001</v>
      </c>
      <c r="O14">
        <v>1.7490699999999999</v>
      </c>
      <c r="P14">
        <v>1.67865</v>
      </c>
      <c r="R14" s="5">
        <v>0.3</v>
      </c>
      <c r="S14" s="5">
        <v>1.75109</v>
      </c>
    </row>
    <row r="15" spans="1:19" x14ac:dyDescent="0.25">
      <c r="A15" s="5" t="s">
        <v>12</v>
      </c>
      <c r="B15" s="5" t="s">
        <v>13</v>
      </c>
      <c r="C15" t="s">
        <v>17</v>
      </c>
      <c r="D15" t="s">
        <v>19</v>
      </c>
      <c r="M15" s="20">
        <v>0.3</v>
      </c>
      <c r="N15">
        <v>4.9237599999999997</v>
      </c>
      <c r="O15">
        <v>4.9330600000000002</v>
      </c>
      <c r="P15">
        <v>4.6799499999999998</v>
      </c>
      <c r="R15" s="5">
        <v>0.8</v>
      </c>
      <c r="S15" s="5">
        <v>2.3241200000000002</v>
      </c>
    </row>
    <row r="16" spans="1:19" x14ac:dyDescent="0.25">
      <c r="A16" s="5" t="s">
        <v>15</v>
      </c>
      <c r="B16" s="5" t="s">
        <v>16</v>
      </c>
      <c r="C16" t="s">
        <v>17</v>
      </c>
      <c r="D16" s="5" t="s">
        <v>16</v>
      </c>
    </row>
    <row r="17" spans="1:12" x14ac:dyDescent="0.25">
      <c r="A17" t="s">
        <v>21</v>
      </c>
      <c r="E17">
        <v>0.5981253333333334</v>
      </c>
      <c r="G17">
        <v>0.21128099999999997</v>
      </c>
      <c r="I17">
        <v>0.40338633333333335</v>
      </c>
      <c r="K17">
        <v>0.49321400000000004</v>
      </c>
      <c r="L17">
        <v>0.44979999999999998</v>
      </c>
    </row>
    <row r="18" spans="1:12" x14ac:dyDescent="0.25">
      <c r="B18" s="9" t="s">
        <v>25</v>
      </c>
      <c r="D18" s="9" t="s">
        <v>71</v>
      </c>
      <c r="E18" s="9"/>
      <c r="F18" s="9" t="s">
        <v>73</v>
      </c>
      <c r="H18" s="5" t="s">
        <v>82</v>
      </c>
    </row>
    <row r="19" spans="1:12" x14ac:dyDescent="0.25">
      <c r="A19" s="9" t="s">
        <v>34</v>
      </c>
      <c r="B19" s="9">
        <v>0.49321400000000004</v>
      </c>
      <c r="D19">
        <v>0.48537366666666665</v>
      </c>
      <c r="F19">
        <v>0.59694433333333341</v>
      </c>
      <c r="H19" s="5">
        <v>0.54258400000000007</v>
      </c>
    </row>
    <row r="20" spans="1:12" x14ac:dyDescent="0.25">
      <c r="A20" s="9" t="s">
        <v>38</v>
      </c>
      <c r="B20" s="9">
        <v>0.6</v>
      </c>
      <c r="D20" s="9">
        <v>0.46</v>
      </c>
      <c r="F20" s="9">
        <v>0.54600000000000004</v>
      </c>
      <c r="H20">
        <v>0.48899999999999999</v>
      </c>
    </row>
    <row r="21" spans="1:12" x14ac:dyDescent="0.25">
      <c r="A21" s="23" t="s">
        <v>28</v>
      </c>
      <c r="B21" s="23">
        <v>0.32866699999999999</v>
      </c>
      <c r="C21" s="24"/>
      <c r="D21" s="24">
        <v>0.22115699999999999</v>
      </c>
      <c r="E21" s="24"/>
      <c r="F21" s="24">
        <v>0.226357</v>
      </c>
      <c r="G21" s="24"/>
      <c r="H21" s="24">
        <v>0.265152</v>
      </c>
    </row>
    <row r="22" spans="1:12" x14ac:dyDescent="0.25">
      <c r="A22" s="9" t="s">
        <v>60</v>
      </c>
      <c r="B22" s="9">
        <v>2529</v>
      </c>
      <c r="D22">
        <v>1746</v>
      </c>
      <c r="F22">
        <v>1598</v>
      </c>
      <c r="H22">
        <v>2115</v>
      </c>
    </row>
    <row r="23" spans="1:12" x14ac:dyDescent="0.25">
      <c r="A23" s="9" t="s">
        <v>29</v>
      </c>
      <c r="B23" s="9">
        <v>3378</v>
      </c>
      <c r="D23">
        <v>3857</v>
      </c>
      <c r="F23">
        <v>3559</v>
      </c>
      <c r="H23">
        <v>3747</v>
      </c>
    </row>
    <row r="24" spans="1:12" x14ac:dyDescent="0.25">
      <c r="A24" s="23" t="s">
        <v>30</v>
      </c>
      <c r="B24" s="23">
        <f>0.75*B23</f>
        <v>2533.5</v>
      </c>
      <c r="C24" s="24"/>
      <c r="D24" s="23">
        <f>0.75*D23</f>
        <v>2892.75</v>
      </c>
      <c r="E24" s="24"/>
      <c r="F24" s="23">
        <f>0.75*F23</f>
        <v>2669.25</v>
      </c>
      <c r="G24" s="24"/>
      <c r="H24" s="23">
        <f>0.75*H23</f>
        <v>2810.25</v>
      </c>
    </row>
    <row r="25" spans="1:12" s="5" customFormat="1" x14ac:dyDescent="0.25">
      <c r="A25" s="23" t="s">
        <v>75</v>
      </c>
      <c r="B25" s="23">
        <v>9.9999999999999978E-2</v>
      </c>
      <c r="C25" s="23"/>
      <c r="D25" s="26">
        <v>0.65</v>
      </c>
      <c r="E25" s="23"/>
      <c r="F25" s="23">
        <v>0.64900000000000002</v>
      </c>
      <c r="G25" s="24"/>
      <c r="H25" s="23">
        <v>0.43500000000000005</v>
      </c>
    </row>
    <row r="26" spans="1:12" x14ac:dyDescent="0.25">
      <c r="A26" t="s">
        <v>35</v>
      </c>
      <c r="B26" t="s">
        <v>61</v>
      </c>
      <c r="C26">
        <v>0.4</v>
      </c>
      <c r="D26">
        <v>3.0955000000000004</v>
      </c>
      <c r="E26" s="5">
        <v>0.55000000000000004</v>
      </c>
      <c r="F26">
        <v>2.6591999999999998</v>
      </c>
      <c r="G26" s="9">
        <v>0.48899999999999999</v>
      </c>
      <c r="H26" s="5">
        <v>2.8109999999999999</v>
      </c>
    </row>
    <row r="27" spans="1:12" x14ac:dyDescent="0.25">
      <c r="A27">
        <v>0.49321399999999999</v>
      </c>
      <c r="B27">
        <v>2.7996999999999996</v>
      </c>
      <c r="C27">
        <v>0.45</v>
      </c>
      <c r="D27">
        <v>2.9251</v>
      </c>
      <c r="E27">
        <v>0.54600000000000004</v>
      </c>
      <c r="F27">
        <v>2.6683000000000008</v>
      </c>
      <c r="G27" s="9">
        <v>0.48799999999999999</v>
      </c>
      <c r="H27" s="5">
        <v>2.8138000000000001</v>
      </c>
    </row>
    <row r="28" spans="1:12" x14ac:dyDescent="0.25">
      <c r="A28">
        <v>0.4</v>
      </c>
      <c r="B28">
        <v>3.0955000000000004</v>
      </c>
      <c r="C28" s="9">
        <v>0.46</v>
      </c>
      <c r="D28" s="9">
        <v>2.8943000000000003</v>
      </c>
      <c r="E28">
        <v>0.54500000000000004</v>
      </c>
      <c r="F28">
        <v>2.6705999999999999</v>
      </c>
      <c r="G28" s="9">
        <v>0.48</v>
      </c>
      <c r="H28" s="5">
        <v>2.8360999999999996</v>
      </c>
    </row>
    <row r="29" spans="1:12" x14ac:dyDescent="0.25">
      <c r="A29">
        <v>0.51</v>
      </c>
      <c r="B29">
        <v>2.7557999999999998</v>
      </c>
      <c r="C29">
        <v>0.5</v>
      </c>
      <c r="D29">
        <v>2.7819999999999996</v>
      </c>
      <c r="E29">
        <v>0.54</v>
      </c>
      <c r="F29">
        <v>2.6823000000000001</v>
      </c>
      <c r="G29">
        <v>0.47</v>
      </c>
      <c r="H29">
        <v>2.8645999999999998</v>
      </c>
    </row>
    <row r="30" spans="1:12" x14ac:dyDescent="0.25">
      <c r="A30">
        <v>0.55000000000000004</v>
      </c>
      <c r="B30">
        <v>2.6591999999999998</v>
      </c>
      <c r="C30" s="5">
        <v>0.6</v>
      </c>
      <c r="D30">
        <v>2.5535999999999999</v>
      </c>
      <c r="G30">
        <v>0.46</v>
      </c>
      <c r="H30">
        <v>2.8943000000000003</v>
      </c>
    </row>
    <row r="31" spans="1:12" x14ac:dyDescent="0.25">
      <c r="A31" s="9">
        <v>0.6</v>
      </c>
      <c r="B31" s="9">
        <v>2.5535999999999999</v>
      </c>
      <c r="G31">
        <v>0.4</v>
      </c>
      <c r="H31">
        <v>3.0955000000000004</v>
      </c>
    </row>
    <row r="33" spans="1:6" x14ac:dyDescent="0.25">
      <c r="C33">
        <v>316.98355400000003</v>
      </c>
    </row>
    <row r="34" spans="1:6" x14ac:dyDescent="0.25">
      <c r="C34">
        <v>728.79399950000004</v>
      </c>
    </row>
    <row r="35" spans="1:6" x14ac:dyDescent="0.25">
      <c r="C35">
        <v>419.23211199999997</v>
      </c>
    </row>
    <row r="36" spans="1:6" x14ac:dyDescent="0.25">
      <c r="C36">
        <f>AVERAGE(C33:C35)</f>
        <v>488.33655516666664</v>
      </c>
    </row>
    <row r="37" spans="1:6" x14ac:dyDescent="0.25">
      <c r="A37" s="9" t="s">
        <v>25</v>
      </c>
      <c r="B37" t="s">
        <v>72</v>
      </c>
      <c r="C37" t="s">
        <v>53</v>
      </c>
      <c r="D37" t="s">
        <v>74</v>
      </c>
      <c r="E37" t="s">
        <v>55</v>
      </c>
      <c r="F37" s="9" t="s">
        <v>56</v>
      </c>
    </row>
    <row r="38" spans="1:6" x14ac:dyDescent="0.25">
      <c r="A38" t="s">
        <v>54</v>
      </c>
      <c r="B38">
        <v>1</v>
      </c>
      <c r="C38">
        <v>488.33655520000002</v>
      </c>
      <c r="D38">
        <f>1-B38</f>
        <v>0</v>
      </c>
      <c r="E38">
        <v>0.69699999999999995</v>
      </c>
      <c r="F38">
        <f>1-E38</f>
        <v>0.30300000000000005</v>
      </c>
    </row>
    <row r="39" spans="1:6" x14ac:dyDescent="0.25">
      <c r="A39" t="s">
        <v>57</v>
      </c>
      <c r="B39">
        <v>0.5</v>
      </c>
      <c r="C39">
        <f>C$38*B39</f>
        <v>244.16827760000001</v>
      </c>
      <c r="D39" s="5">
        <f t="shared" ref="D39:D41" si="0">1-B39</f>
        <v>0.5</v>
      </c>
      <c r="E39">
        <v>6.2E-2</v>
      </c>
      <c r="F39" s="5">
        <f>1-E39</f>
        <v>0.93799999999999994</v>
      </c>
    </row>
    <row r="40" spans="1:6" x14ac:dyDescent="0.25">
      <c r="A40" t="s">
        <v>58</v>
      </c>
      <c r="B40">
        <v>0.75</v>
      </c>
      <c r="C40" s="5">
        <f>C$38*B40</f>
        <v>366.25241640000002</v>
      </c>
      <c r="D40" s="5">
        <f t="shared" si="0"/>
        <v>0.25</v>
      </c>
      <c r="E40">
        <v>0.11700000000000001</v>
      </c>
      <c r="F40" s="5">
        <f>1-E40</f>
        <v>0.88300000000000001</v>
      </c>
    </row>
    <row r="41" spans="1:6" x14ac:dyDescent="0.25">
      <c r="A41" s="9" t="s">
        <v>59</v>
      </c>
      <c r="B41">
        <v>0.9</v>
      </c>
      <c r="C41" s="5">
        <f>C$38*B41</f>
        <v>439.50289968000004</v>
      </c>
      <c r="D41" s="5">
        <f t="shared" si="0"/>
        <v>9.9999999999999978E-2</v>
      </c>
      <c r="E41">
        <v>0.5</v>
      </c>
      <c r="F41" s="9">
        <f>1-E41</f>
        <v>0.5</v>
      </c>
    </row>
    <row r="43" spans="1:6" x14ac:dyDescent="0.25">
      <c r="A43" s="5" t="s">
        <v>71</v>
      </c>
    </row>
    <row r="44" spans="1:6" x14ac:dyDescent="0.25">
      <c r="A44" s="9" t="s">
        <v>59</v>
      </c>
      <c r="B44" s="5">
        <v>0.9</v>
      </c>
      <c r="C44" s="5">
        <f t="shared" ref="C44:C59" si="1">C$38*B44</f>
        <v>439.50289968000004</v>
      </c>
      <c r="D44" s="5">
        <f t="shared" ref="D44" si="2">1-B44</f>
        <v>9.9999999999999978E-2</v>
      </c>
      <c r="F44" s="22">
        <f t="shared" ref="F44:F47" si="3">1-E44</f>
        <v>1</v>
      </c>
    </row>
    <row r="45" spans="1:6" x14ac:dyDescent="0.25">
      <c r="A45" s="9"/>
      <c r="B45" s="5">
        <v>0.5</v>
      </c>
      <c r="C45" s="22">
        <f t="shared" si="1"/>
        <v>244.16827760000001</v>
      </c>
      <c r="D45" s="5">
        <f t="shared" ref="D45:D47" si="4">1-B45</f>
        <v>0.5</v>
      </c>
      <c r="E45">
        <v>0.98299999999999998</v>
      </c>
      <c r="F45" s="22">
        <f t="shared" si="3"/>
        <v>1.7000000000000015E-2</v>
      </c>
    </row>
    <row r="46" spans="1:6" x14ac:dyDescent="0.25">
      <c r="A46" s="21"/>
      <c r="B46">
        <v>0.4</v>
      </c>
      <c r="C46" s="22">
        <f t="shared" si="1"/>
        <v>195.33462208000003</v>
      </c>
      <c r="D46" s="5">
        <f t="shared" si="4"/>
        <v>0.6</v>
      </c>
      <c r="E46">
        <v>0.75900000000000001</v>
      </c>
      <c r="F46" s="22">
        <f t="shared" si="3"/>
        <v>0.24099999999999999</v>
      </c>
    </row>
    <row r="47" spans="1:6" x14ac:dyDescent="0.25">
      <c r="A47" s="5"/>
      <c r="B47" s="9">
        <v>0.35</v>
      </c>
      <c r="C47" s="9">
        <f t="shared" si="1"/>
        <v>170.91779431999998</v>
      </c>
      <c r="D47" s="9">
        <f t="shared" si="4"/>
        <v>0.65</v>
      </c>
      <c r="E47" s="9">
        <v>0.499</v>
      </c>
      <c r="F47" s="9">
        <f t="shared" si="3"/>
        <v>0.501</v>
      </c>
    </row>
    <row r="48" spans="1:6" x14ac:dyDescent="0.25">
      <c r="B48" s="22">
        <v>0.30349999999999999</v>
      </c>
      <c r="C48" s="22">
        <f>C$38*B48</f>
        <v>148.21014450320001</v>
      </c>
      <c r="D48" s="5">
        <f>1-B48</f>
        <v>0.69650000000000001</v>
      </c>
      <c r="E48" s="22">
        <v>0.157</v>
      </c>
      <c r="F48" s="22">
        <f>1-E48</f>
        <v>0.84299999999999997</v>
      </c>
    </row>
    <row r="49" spans="1:6" x14ac:dyDescent="0.25">
      <c r="A49" s="5" t="s">
        <v>73</v>
      </c>
      <c r="E49" s="9"/>
      <c r="F49" s="5"/>
    </row>
    <row r="50" spans="1:6" x14ac:dyDescent="0.25">
      <c r="B50">
        <v>0.36</v>
      </c>
      <c r="C50">
        <f>C$38*B50</f>
        <v>175.801159872</v>
      </c>
      <c r="D50">
        <f>1-B50</f>
        <v>0.64</v>
      </c>
      <c r="E50">
        <v>0.56000000000000005</v>
      </c>
      <c r="F50" s="22">
        <f>1-E50</f>
        <v>0.43999999999999995</v>
      </c>
    </row>
    <row r="51" spans="1:6" x14ac:dyDescent="0.25">
      <c r="A51" s="5"/>
      <c r="B51" s="9">
        <v>0.35099999999999998</v>
      </c>
      <c r="C51" s="9">
        <f>C$38*B51</f>
        <v>171.40613087520001</v>
      </c>
      <c r="D51" s="9">
        <f>1-B51</f>
        <v>0.64900000000000002</v>
      </c>
      <c r="E51" s="9">
        <v>0.496</v>
      </c>
      <c r="F51" s="9">
        <f>1-E51</f>
        <v>0.504</v>
      </c>
    </row>
    <row r="52" spans="1:6" x14ac:dyDescent="0.25">
      <c r="A52" s="5"/>
      <c r="B52" s="22">
        <v>0.35</v>
      </c>
      <c r="C52" s="22">
        <f>C$38*B52</f>
        <v>170.91779431999998</v>
      </c>
      <c r="D52" s="22">
        <f>1-B52</f>
        <v>0.65</v>
      </c>
      <c r="E52" s="22">
        <v>0.48599999999999999</v>
      </c>
      <c r="F52" s="22">
        <f>1-E52</f>
        <v>0.51400000000000001</v>
      </c>
    </row>
    <row r="53" spans="1:6" x14ac:dyDescent="0.25">
      <c r="A53" s="5" t="s">
        <v>82</v>
      </c>
    </row>
    <row r="54" spans="1:6" s="5" customFormat="1" x14ac:dyDescent="0.25">
      <c r="B54" s="22">
        <v>0.56999999999999995</v>
      </c>
      <c r="C54" s="22">
        <f>C$38*B54</f>
        <v>278.35183646399997</v>
      </c>
      <c r="D54" s="5">
        <f>1-B54</f>
        <v>0.43000000000000005</v>
      </c>
      <c r="E54" s="5">
        <v>0.52900000000000003</v>
      </c>
      <c r="F54" s="22">
        <f>1-E54</f>
        <v>0.47099999999999997</v>
      </c>
    </row>
    <row r="55" spans="1:6" s="5" customFormat="1" x14ac:dyDescent="0.25">
      <c r="B55" s="22"/>
      <c r="C55" s="22"/>
      <c r="F55" s="22"/>
    </row>
    <row r="56" spans="1:6" s="5" customFormat="1" x14ac:dyDescent="0.25">
      <c r="B56" s="9">
        <v>0.56499999999999995</v>
      </c>
      <c r="C56" s="9">
        <f>C$38*B56</f>
        <v>275.91015368799998</v>
      </c>
      <c r="D56" s="9">
        <f>1-B56</f>
        <v>0.43500000000000005</v>
      </c>
      <c r="E56" s="9">
        <v>0.5</v>
      </c>
      <c r="F56" s="9">
        <f t="shared" ref="F56:F61" si="5">1-E56</f>
        <v>0.5</v>
      </c>
    </row>
    <row r="57" spans="1:6" s="5" customFormat="1" x14ac:dyDescent="0.25">
      <c r="B57" s="22">
        <v>0.56399999999999995</v>
      </c>
      <c r="C57" s="22">
        <f>C$38*B57</f>
        <v>275.42181713279996</v>
      </c>
      <c r="D57" s="5">
        <f>1-B57</f>
        <v>0.43600000000000005</v>
      </c>
      <c r="E57" s="5">
        <v>0.495</v>
      </c>
      <c r="F57" s="22">
        <f t="shared" si="5"/>
        <v>0.505</v>
      </c>
    </row>
    <row r="58" spans="1:6" s="5" customFormat="1" x14ac:dyDescent="0.25">
      <c r="B58" s="5">
        <v>0.56299999999999994</v>
      </c>
      <c r="C58" s="22">
        <f t="shared" si="1"/>
        <v>274.93348057759999</v>
      </c>
      <c r="D58" s="5">
        <f t="shared" ref="D58:D59" si="6">1-B58</f>
        <v>0.43700000000000006</v>
      </c>
      <c r="E58" s="5">
        <v>0.49</v>
      </c>
      <c r="F58" s="22">
        <f t="shared" si="5"/>
        <v>0.51</v>
      </c>
    </row>
    <row r="59" spans="1:6" s="5" customFormat="1" x14ac:dyDescent="0.25">
      <c r="B59" s="22">
        <v>0.56000000000000005</v>
      </c>
      <c r="C59" s="22">
        <f t="shared" si="1"/>
        <v>273.46847091200004</v>
      </c>
      <c r="D59" s="5">
        <f t="shared" si="6"/>
        <v>0.43999999999999995</v>
      </c>
      <c r="E59" s="5">
        <v>0.47399999999999998</v>
      </c>
      <c r="F59" s="22">
        <f t="shared" si="5"/>
        <v>0.52600000000000002</v>
      </c>
    </row>
    <row r="60" spans="1:6" s="5" customFormat="1" x14ac:dyDescent="0.25">
      <c r="B60" s="22">
        <v>0.5</v>
      </c>
      <c r="C60" s="22">
        <f>C$38*B60</f>
        <v>244.16827760000001</v>
      </c>
      <c r="D60" s="5">
        <f>1-B60</f>
        <v>0.5</v>
      </c>
      <c r="E60" s="5">
        <v>0.224</v>
      </c>
      <c r="F60" s="22">
        <f t="shared" si="5"/>
        <v>0.77600000000000002</v>
      </c>
    </row>
    <row r="61" spans="1:6" s="5" customFormat="1" x14ac:dyDescent="0.25">
      <c r="B61" s="22">
        <v>0.35099999999999998</v>
      </c>
      <c r="C61" s="22">
        <f>C$38*B61</f>
        <v>171.40613087520001</v>
      </c>
      <c r="D61" s="22">
        <f>1-B61</f>
        <v>0.64900000000000002</v>
      </c>
      <c r="E61" s="22">
        <v>0.01</v>
      </c>
      <c r="F61" s="22">
        <f t="shared" si="5"/>
        <v>0.99</v>
      </c>
    </row>
    <row r="62" spans="1:6" x14ac:dyDescent="0.25">
      <c r="A62" t="s">
        <v>63</v>
      </c>
      <c r="B62" t="s">
        <v>64</v>
      </c>
      <c r="C62" t="s">
        <v>24</v>
      </c>
    </row>
    <row r="63" spans="1:6" x14ac:dyDescent="0.25">
      <c r="A63">
        <v>32</v>
      </c>
      <c r="B63">
        <v>28</v>
      </c>
      <c r="C63">
        <v>7</v>
      </c>
    </row>
    <row r="64" spans="1:6" x14ac:dyDescent="0.25">
      <c r="A64">
        <v>32</v>
      </c>
      <c r="B64">
        <v>34</v>
      </c>
      <c r="C64">
        <v>6</v>
      </c>
    </row>
    <row r="65" spans="1:3" x14ac:dyDescent="0.25">
      <c r="A65">
        <v>32</v>
      </c>
      <c r="B65">
        <v>53</v>
      </c>
      <c r="C65">
        <v>8</v>
      </c>
    </row>
    <row r="66" spans="1:3" x14ac:dyDescent="0.25">
      <c r="A66">
        <v>32</v>
      </c>
      <c r="B66">
        <v>54</v>
      </c>
      <c r="C66">
        <v>8</v>
      </c>
    </row>
    <row r="67" spans="1:3" x14ac:dyDescent="0.25">
      <c r="A67">
        <v>32</v>
      </c>
      <c r="B67">
        <v>54</v>
      </c>
      <c r="C67">
        <v>16</v>
      </c>
    </row>
    <row r="68" spans="1:3" x14ac:dyDescent="0.25">
      <c r="A68">
        <v>32</v>
      </c>
      <c r="B68">
        <v>54</v>
      </c>
      <c r="C68">
        <v>20</v>
      </c>
    </row>
    <row r="69" spans="1:3" x14ac:dyDescent="0.25">
      <c r="A69">
        <v>32</v>
      </c>
      <c r="B69">
        <v>54</v>
      </c>
      <c r="C69">
        <v>30</v>
      </c>
    </row>
    <row r="70" spans="1:3" x14ac:dyDescent="0.25">
      <c r="A70">
        <v>32</v>
      </c>
      <c r="B70">
        <v>54</v>
      </c>
      <c r="C70">
        <v>30</v>
      </c>
    </row>
    <row r="71" spans="1:3" x14ac:dyDescent="0.25">
      <c r="A71">
        <v>32</v>
      </c>
      <c r="B71">
        <v>43</v>
      </c>
      <c r="C71">
        <v>27</v>
      </c>
    </row>
    <row r="72" spans="1:3" x14ac:dyDescent="0.25">
      <c r="A72">
        <v>32</v>
      </c>
      <c r="B72">
        <v>54</v>
      </c>
      <c r="C72">
        <v>21</v>
      </c>
    </row>
    <row r="73" spans="1:3" x14ac:dyDescent="0.25">
      <c r="A73">
        <v>32</v>
      </c>
      <c r="B73">
        <v>54</v>
      </c>
      <c r="C73">
        <v>13</v>
      </c>
    </row>
    <row r="74" spans="1:3" x14ac:dyDescent="0.25">
      <c r="A74">
        <v>32</v>
      </c>
      <c r="B74">
        <v>54</v>
      </c>
      <c r="C74">
        <v>9</v>
      </c>
    </row>
    <row r="75" spans="1:3" x14ac:dyDescent="0.25">
      <c r="A75">
        <v>32</v>
      </c>
      <c r="B75">
        <v>54</v>
      </c>
      <c r="C75">
        <v>9</v>
      </c>
    </row>
    <row r="76" spans="1:3" x14ac:dyDescent="0.25">
      <c r="A76">
        <v>32</v>
      </c>
      <c r="B76">
        <v>54</v>
      </c>
      <c r="C76">
        <v>12</v>
      </c>
    </row>
    <row r="77" spans="1:3" x14ac:dyDescent="0.25">
      <c r="A77">
        <v>32</v>
      </c>
      <c r="B77">
        <v>54</v>
      </c>
      <c r="C77">
        <v>12</v>
      </c>
    </row>
    <row r="78" spans="1:3" x14ac:dyDescent="0.25">
      <c r="A78">
        <v>32</v>
      </c>
      <c r="B78">
        <v>54</v>
      </c>
      <c r="C78">
        <v>13</v>
      </c>
    </row>
    <row r="79" spans="1:3" x14ac:dyDescent="0.25">
      <c r="A79">
        <v>32</v>
      </c>
      <c r="B79">
        <v>54</v>
      </c>
      <c r="C79">
        <v>12</v>
      </c>
    </row>
    <row r="80" spans="1:3" x14ac:dyDescent="0.25">
      <c r="A80">
        <v>32</v>
      </c>
      <c r="B80">
        <v>54</v>
      </c>
      <c r="C80">
        <v>17</v>
      </c>
    </row>
    <row r="81" spans="1:3" x14ac:dyDescent="0.25">
      <c r="A81">
        <v>32</v>
      </c>
      <c r="B81">
        <v>54</v>
      </c>
      <c r="C81">
        <v>14</v>
      </c>
    </row>
    <row r="82" spans="1:3" x14ac:dyDescent="0.25">
      <c r="A82">
        <v>32</v>
      </c>
      <c r="B82">
        <v>43</v>
      </c>
      <c r="C82">
        <v>22</v>
      </c>
    </row>
    <row r="83" spans="1:3" x14ac:dyDescent="0.25">
      <c r="A83">
        <v>32</v>
      </c>
      <c r="B83">
        <v>54</v>
      </c>
      <c r="C83">
        <v>14</v>
      </c>
    </row>
    <row r="84" spans="1:3" x14ac:dyDescent="0.25">
      <c r="A84">
        <v>32</v>
      </c>
      <c r="B84">
        <v>54</v>
      </c>
      <c r="C84">
        <v>13</v>
      </c>
    </row>
    <row r="85" spans="1:3" x14ac:dyDescent="0.25">
      <c r="A85">
        <v>32</v>
      </c>
      <c r="B85">
        <v>33</v>
      </c>
      <c r="C85">
        <v>13</v>
      </c>
    </row>
    <row r="86" spans="1:3" x14ac:dyDescent="0.25">
      <c r="A86">
        <v>32</v>
      </c>
      <c r="B86">
        <v>54</v>
      </c>
      <c r="C86">
        <v>14</v>
      </c>
    </row>
    <row r="87" spans="1:3" x14ac:dyDescent="0.25">
      <c r="A87">
        <v>32</v>
      </c>
      <c r="B87">
        <v>43</v>
      </c>
      <c r="C87">
        <v>15</v>
      </c>
    </row>
    <row r="88" spans="1:3" x14ac:dyDescent="0.25">
      <c r="A88">
        <v>32</v>
      </c>
      <c r="B88">
        <v>54</v>
      </c>
      <c r="C88">
        <v>11</v>
      </c>
    </row>
    <row r="89" spans="1:3" x14ac:dyDescent="0.25">
      <c r="A89">
        <v>32</v>
      </c>
      <c r="B89">
        <v>21</v>
      </c>
      <c r="C89">
        <v>17</v>
      </c>
    </row>
    <row r="90" spans="1:3" x14ac:dyDescent="0.25">
      <c r="A90">
        <v>32</v>
      </c>
      <c r="B90">
        <v>47</v>
      </c>
      <c r="C90">
        <v>9</v>
      </c>
    </row>
    <row r="91" spans="1:3" x14ac:dyDescent="0.25">
      <c r="A91">
        <v>32</v>
      </c>
      <c r="B91">
        <v>54</v>
      </c>
      <c r="C91">
        <v>15</v>
      </c>
    </row>
    <row r="92" spans="1:3" x14ac:dyDescent="0.25">
      <c r="A92">
        <v>32</v>
      </c>
      <c r="B92">
        <v>54</v>
      </c>
      <c r="C92">
        <v>15</v>
      </c>
    </row>
    <row r="93" spans="1:3" x14ac:dyDescent="0.25">
      <c r="A93">
        <v>32</v>
      </c>
      <c r="B93">
        <v>54</v>
      </c>
      <c r="C93">
        <v>20</v>
      </c>
    </row>
    <row r="94" spans="1:3" x14ac:dyDescent="0.25">
      <c r="A94">
        <v>32</v>
      </c>
      <c r="B94">
        <v>54</v>
      </c>
      <c r="C94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BD84-5DCE-4CD6-8D22-A7CED3DBF582}">
  <dimension ref="B2:J25"/>
  <sheetViews>
    <sheetView workbookViewId="0">
      <selection activeCell="C34" sqref="C34"/>
    </sheetView>
  </sheetViews>
  <sheetFormatPr defaultRowHeight="15" x14ac:dyDescent="0.25"/>
  <cols>
    <col min="2" max="2" width="19.42578125" customWidth="1"/>
    <col min="3" max="3" width="19.28515625" customWidth="1"/>
    <col min="7" max="7" width="19.28515625" customWidth="1"/>
    <col min="8" max="8" width="11.5703125" customWidth="1"/>
    <col min="9" max="10" width="9.5703125" bestFit="1" customWidth="1"/>
  </cols>
  <sheetData>
    <row r="2" spans="2:10" ht="15.75" thickBot="1" x14ac:dyDescent="0.3"/>
    <row r="3" spans="2:10" ht="30" x14ac:dyDescent="0.25">
      <c r="C3" t="s">
        <v>39</v>
      </c>
      <c r="D3" t="s">
        <v>40</v>
      </c>
      <c r="G3" s="39" t="s">
        <v>93</v>
      </c>
      <c r="H3" s="41" t="s">
        <v>94</v>
      </c>
      <c r="I3" s="40" t="s">
        <v>94</v>
      </c>
      <c r="J3" s="28"/>
    </row>
    <row r="4" spans="2:10" ht="31.5" x14ac:dyDescent="0.25">
      <c r="B4" t="s">
        <v>29</v>
      </c>
      <c r="C4" t="s">
        <v>41</v>
      </c>
      <c r="D4" t="s">
        <v>49</v>
      </c>
      <c r="G4" s="30" t="s">
        <v>92</v>
      </c>
      <c r="H4" s="42" t="s">
        <v>90</v>
      </c>
      <c r="I4" s="31" t="s">
        <v>91</v>
      </c>
      <c r="J4" s="29"/>
    </row>
    <row r="5" spans="2:10" ht="15.75" x14ac:dyDescent="0.25">
      <c r="B5" t="s">
        <v>30</v>
      </c>
      <c r="C5" s="17" t="s">
        <v>42</v>
      </c>
      <c r="D5" t="s">
        <v>49</v>
      </c>
      <c r="G5" s="47" t="s">
        <v>34</v>
      </c>
      <c r="H5" s="48">
        <v>0.505</v>
      </c>
      <c r="I5" s="49">
        <v>0.54258400000000007</v>
      </c>
      <c r="J5" s="5"/>
    </row>
    <row r="6" spans="2:10" ht="15.75" x14ac:dyDescent="0.25">
      <c r="B6" t="s">
        <v>43</v>
      </c>
      <c r="C6" t="s">
        <v>44</v>
      </c>
      <c r="G6" s="32" t="s">
        <v>28</v>
      </c>
      <c r="H6" s="43">
        <v>0.27900000000000003</v>
      </c>
      <c r="I6" s="33">
        <v>0.265152</v>
      </c>
      <c r="J6" s="5"/>
    </row>
    <row r="7" spans="2:10" ht="15.75" x14ac:dyDescent="0.25">
      <c r="G7" s="47" t="s">
        <v>38</v>
      </c>
      <c r="H7" s="48">
        <v>0.49</v>
      </c>
      <c r="I7" s="49">
        <v>0.48899999999999999</v>
      </c>
      <c r="J7" s="14"/>
    </row>
    <row r="8" spans="2:10" x14ac:dyDescent="0.25">
      <c r="B8" t="s">
        <v>45</v>
      </c>
      <c r="C8" t="s">
        <v>46</v>
      </c>
      <c r="D8" t="s">
        <v>50</v>
      </c>
      <c r="G8" s="34"/>
      <c r="H8" s="44"/>
      <c r="I8" s="35"/>
    </row>
    <row r="9" spans="2:10" ht="15.75" x14ac:dyDescent="0.25">
      <c r="B9" t="s">
        <v>38</v>
      </c>
      <c r="C9" t="s">
        <v>52</v>
      </c>
      <c r="D9" t="s">
        <v>51</v>
      </c>
      <c r="G9" s="47" t="s">
        <v>60</v>
      </c>
      <c r="H9" s="50">
        <v>1603</v>
      </c>
      <c r="I9" s="51">
        <v>2115</v>
      </c>
      <c r="J9" s="14"/>
    </row>
    <row r="10" spans="2:10" ht="15.75" x14ac:dyDescent="0.25">
      <c r="B10" t="s">
        <v>47</v>
      </c>
      <c r="C10" t="s">
        <v>48</v>
      </c>
      <c r="D10" s="5" t="s">
        <v>48</v>
      </c>
      <c r="G10" s="32" t="s">
        <v>29</v>
      </c>
      <c r="H10" s="45">
        <v>2865</v>
      </c>
      <c r="I10" s="36">
        <v>3747</v>
      </c>
      <c r="J10" s="14"/>
    </row>
    <row r="11" spans="2:10" ht="15.75" x14ac:dyDescent="0.25">
      <c r="G11" s="47" t="s">
        <v>30</v>
      </c>
      <c r="H11" s="50">
        <v>2148</v>
      </c>
      <c r="I11" s="51">
        <f>0.75*I10</f>
        <v>2810.25</v>
      </c>
      <c r="J11" s="15"/>
    </row>
    <row r="12" spans="2:10" ht="16.5" thickBot="1" x14ac:dyDescent="0.3">
      <c r="G12" s="37" t="s">
        <v>75</v>
      </c>
      <c r="H12" s="46">
        <v>0.47199999999999998</v>
      </c>
      <c r="I12" s="38">
        <v>0.43500000000000005</v>
      </c>
      <c r="J12" s="27"/>
    </row>
    <row r="15" spans="2:10" ht="15.75" thickBot="1" x14ac:dyDescent="0.3"/>
    <row r="16" spans="2:10" ht="30" x14ac:dyDescent="0.25">
      <c r="G16" s="39" t="s">
        <v>93</v>
      </c>
      <c r="H16" s="41" t="s">
        <v>94</v>
      </c>
      <c r="I16" s="41" t="s">
        <v>94</v>
      </c>
      <c r="J16" s="40" t="s">
        <v>95</v>
      </c>
    </row>
    <row r="17" spans="7:10" ht="31.5" x14ac:dyDescent="0.25">
      <c r="G17" s="30" t="s">
        <v>92</v>
      </c>
      <c r="H17" s="42" t="s">
        <v>90</v>
      </c>
      <c r="I17" s="42" t="s">
        <v>91</v>
      </c>
      <c r="J17" s="31" t="s">
        <v>91</v>
      </c>
    </row>
    <row r="18" spans="7:10" ht="15.75" x14ac:dyDescent="0.25">
      <c r="G18" s="47" t="s">
        <v>34</v>
      </c>
      <c r="H18" s="48">
        <v>0.505</v>
      </c>
      <c r="I18" s="48">
        <v>0.54258400000000007</v>
      </c>
      <c r="J18" s="55">
        <v>0.54258400000000007</v>
      </c>
    </row>
    <row r="19" spans="7:10" ht="15.75" x14ac:dyDescent="0.25">
      <c r="G19" s="32" t="s">
        <v>28</v>
      </c>
      <c r="H19" s="43">
        <v>0.27900000000000003</v>
      </c>
      <c r="I19" s="43">
        <v>0.265152</v>
      </c>
      <c r="J19" s="57">
        <v>0.265152</v>
      </c>
    </row>
    <row r="20" spans="7:10" ht="15.75" x14ac:dyDescent="0.25">
      <c r="G20" s="47" t="s">
        <v>38</v>
      </c>
      <c r="H20" s="48">
        <v>0.49</v>
      </c>
      <c r="I20" s="48">
        <v>0.48899999999999999</v>
      </c>
      <c r="J20" s="55">
        <v>0.57899999999999996</v>
      </c>
    </row>
    <row r="21" spans="7:10" x14ac:dyDescent="0.25">
      <c r="G21" s="34"/>
      <c r="H21" s="44"/>
      <c r="I21" s="44"/>
      <c r="J21" s="56"/>
    </row>
    <row r="22" spans="7:10" ht="15.75" x14ac:dyDescent="0.25">
      <c r="G22" s="47" t="s">
        <v>60</v>
      </c>
      <c r="H22" s="50">
        <v>1603</v>
      </c>
      <c r="I22" s="53">
        <v>2115</v>
      </c>
      <c r="J22" s="58">
        <v>2115</v>
      </c>
    </row>
    <row r="23" spans="7:10" ht="15.75" x14ac:dyDescent="0.25">
      <c r="G23" s="32" t="s">
        <v>29</v>
      </c>
      <c r="H23" s="45">
        <v>2865</v>
      </c>
      <c r="I23" s="52">
        <v>3747</v>
      </c>
      <c r="J23" s="59">
        <v>3747</v>
      </c>
    </row>
    <row r="24" spans="7:10" ht="15.75" x14ac:dyDescent="0.25">
      <c r="G24" s="47" t="s">
        <v>30</v>
      </c>
      <c r="H24" s="50">
        <v>2148</v>
      </c>
      <c r="I24" s="53">
        <f>0.75*I23</f>
        <v>2810.25</v>
      </c>
      <c r="J24" s="58">
        <f>0.75*J23</f>
        <v>2810.25</v>
      </c>
    </row>
    <row r="25" spans="7:10" ht="16.5" thickBot="1" x14ac:dyDescent="0.3">
      <c r="G25" s="37" t="s">
        <v>75</v>
      </c>
      <c r="H25" s="46">
        <v>0.47199999999999998</v>
      </c>
      <c r="I25" s="46">
        <v>0.43500000000000005</v>
      </c>
      <c r="J25" s="54">
        <v>0.47099999999999997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7960-92D9-4C45-A808-AB1B8233498A}">
  <dimension ref="A2:AO45"/>
  <sheetViews>
    <sheetView tabSelected="1" zoomScale="115" zoomScaleNormal="115" workbookViewId="0">
      <selection activeCell="H6" sqref="H6"/>
    </sheetView>
  </sheetViews>
  <sheetFormatPr defaultRowHeight="15" x14ac:dyDescent="0.25"/>
  <cols>
    <col min="1" max="1" width="19.140625" customWidth="1"/>
    <col min="2" max="2" width="15.28515625" customWidth="1"/>
    <col min="3" max="3" width="11.5703125" customWidth="1"/>
    <col min="7" max="7" width="9.140625" style="5"/>
    <col min="10" max="14" width="9.140625" style="5"/>
  </cols>
  <sheetData>
    <row r="2" spans="1:41" x14ac:dyDescent="0.25">
      <c r="B2" s="9" t="s">
        <v>71</v>
      </c>
      <c r="C2" s="5" t="s">
        <v>85</v>
      </c>
      <c r="H2" t="s">
        <v>108</v>
      </c>
    </row>
    <row r="3" spans="1:41" x14ac:dyDescent="0.25">
      <c r="A3" s="9" t="s">
        <v>34</v>
      </c>
      <c r="B3" s="5">
        <v>0.54258400000000007</v>
      </c>
      <c r="C3" s="5">
        <v>0.54258400000000007</v>
      </c>
      <c r="H3" t="s">
        <v>107</v>
      </c>
    </row>
    <row r="4" spans="1:41" x14ac:dyDescent="0.25">
      <c r="A4" s="9" t="s">
        <v>38</v>
      </c>
      <c r="B4" s="5">
        <v>0.48899999999999999</v>
      </c>
      <c r="C4" s="5">
        <v>0.57899999999999996</v>
      </c>
      <c r="D4" t="s">
        <v>52</v>
      </c>
      <c r="H4" t="s">
        <v>109</v>
      </c>
    </row>
    <row r="5" spans="1:41" x14ac:dyDescent="0.25">
      <c r="A5" s="23" t="s">
        <v>28</v>
      </c>
      <c r="B5" s="24">
        <v>0.265152</v>
      </c>
      <c r="C5" s="24">
        <v>0.265152</v>
      </c>
      <c r="H5" t="s">
        <v>110</v>
      </c>
    </row>
    <row r="6" spans="1:41" x14ac:dyDescent="0.25">
      <c r="A6" s="9" t="s">
        <v>60</v>
      </c>
      <c r="B6" s="5">
        <v>2115</v>
      </c>
      <c r="C6" s="5">
        <v>2115</v>
      </c>
    </row>
    <row r="7" spans="1:41" x14ac:dyDescent="0.25">
      <c r="A7" s="9" t="s">
        <v>29</v>
      </c>
      <c r="B7" s="5">
        <v>3747</v>
      </c>
      <c r="C7" s="5">
        <v>3747</v>
      </c>
    </row>
    <row r="8" spans="1:41" x14ac:dyDescent="0.25">
      <c r="A8" s="23" t="s">
        <v>30</v>
      </c>
      <c r="B8" s="23">
        <f>0.75*B7</f>
        <v>2810.25</v>
      </c>
      <c r="C8" s="23">
        <f>0.75*C7</f>
        <v>2810.25</v>
      </c>
    </row>
    <row r="9" spans="1:41" x14ac:dyDescent="0.25">
      <c r="A9" s="23" t="s">
        <v>75</v>
      </c>
      <c r="B9" s="23">
        <v>0.43500000000000005</v>
      </c>
      <c r="C9" s="9">
        <v>0.47099999999999997</v>
      </c>
      <c r="G9" s="5" t="s">
        <v>106</v>
      </c>
      <c r="H9" t="s">
        <v>84</v>
      </c>
      <c r="I9" s="5" t="s">
        <v>88</v>
      </c>
      <c r="J9" s="5" t="s">
        <v>86</v>
      </c>
      <c r="K9" s="5" t="s">
        <v>87</v>
      </c>
      <c r="L9" s="5" t="s">
        <v>53</v>
      </c>
      <c r="M9" s="5" t="s">
        <v>38</v>
      </c>
      <c r="N9" s="5" t="s">
        <v>96</v>
      </c>
      <c r="O9" s="5" t="s">
        <v>65</v>
      </c>
      <c r="P9" s="5">
        <v>1</v>
      </c>
      <c r="Q9" s="5">
        <v>2</v>
      </c>
      <c r="R9" s="5">
        <v>3</v>
      </c>
      <c r="S9" s="5">
        <v>4</v>
      </c>
      <c r="T9" s="5">
        <v>5</v>
      </c>
      <c r="U9" s="5">
        <v>6</v>
      </c>
      <c r="V9" s="5">
        <v>7</v>
      </c>
      <c r="W9" s="5">
        <v>8</v>
      </c>
      <c r="X9" s="5">
        <v>9</v>
      </c>
      <c r="Y9" s="5">
        <v>10</v>
      </c>
      <c r="Z9" s="5">
        <v>11</v>
      </c>
      <c r="AA9" s="5">
        <v>12</v>
      </c>
      <c r="AB9" s="5">
        <v>13</v>
      </c>
      <c r="AC9" s="5">
        <v>14</v>
      </c>
      <c r="AD9" s="5">
        <v>15</v>
      </c>
      <c r="AE9" s="5">
        <v>16</v>
      </c>
      <c r="AF9" s="5">
        <v>17</v>
      </c>
      <c r="AG9" s="5">
        <v>18</v>
      </c>
      <c r="AH9" s="5">
        <v>19</v>
      </c>
      <c r="AI9" s="5">
        <v>20</v>
      </c>
      <c r="AJ9" s="5">
        <v>21</v>
      </c>
      <c r="AK9" s="5">
        <v>22</v>
      </c>
      <c r="AL9" s="5">
        <v>23</v>
      </c>
      <c r="AM9" s="5">
        <v>24</v>
      </c>
      <c r="AN9" s="5">
        <v>25</v>
      </c>
      <c r="AO9" s="5">
        <v>26</v>
      </c>
    </row>
    <row r="10" spans="1:41" x14ac:dyDescent="0.25">
      <c r="A10" s="5" t="s">
        <v>35</v>
      </c>
      <c r="H10">
        <v>4</v>
      </c>
      <c r="I10" s="5" t="s">
        <v>79</v>
      </c>
      <c r="K10" s="5">
        <v>0.44219999999999998</v>
      </c>
      <c r="M10" s="5">
        <v>0.48899999999999999</v>
      </c>
      <c r="N10" s="5">
        <v>2.8109999999999999</v>
      </c>
      <c r="O10" s="5" t="s">
        <v>54</v>
      </c>
      <c r="P10" s="5">
        <v>6.9999999999999999E-4</v>
      </c>
      <c r="Q10" s="5">
        <v>2.5999999999999999E-3</v>
      </c>
      <c r="R10" s="5">
        <v>9.4999999999999998E-3</v>
      </c>
      <c r="S10" s="5">
        <v>3.4799999999999998E-2</v>
      </c>
      <c r="T10" s="5">
        <v>0.11890000000000001</v>
      </c>
      <c r="U10" s="5">
        <v>0.3357</v>
      </c>
      <c r="V10" s="5">
        <v>0.65439999999999998</v>
      </c>
      <c r="W10" s="5">
        <v>0.87639999999999996</v>
      </c>
      <c r="X10" s="5">
        <v>0.9637</v>
      </c>
      <c r="Y10" s="5">
        <v>0.99009999999999998</v>
      </c>
      <c r="Z10" s="5">
        <v>0.99729999999999996</v>
      </c>
      <c r="AA10" s="5">
        <v>0.99929999999999997</v>
      </c>
      <c r="AB10" s="5">
        <v>0.99980000000000002</v>
      </c>
      <c r="AC10" s="5">
        <v>0.99990000000000001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</row>
    <row r="11" spans="1:41" x14ac:dyDescent="0.25">
      <c r="A11" s="9">
        <v>0.48899999999999999</v>
      </c>
      <c r="B11" s="5">
        <v>2.8109999999999999</v>
      </c>
      <c r="H11">
        <v>4</v>
      </c>
      <c r="I11" s="5" t="s">
        <v>89</v>
      </c>
      <c r="J11" s="5">
        <v>0.5</v>
      </c>
      <c r="K11" s="5">
        <v>0.43500000000000005</v>
      </c>
      <c r="O11" s="5" t="s">
        <v>54</v>
      </c>
      <c r="P11" s="5">
        <v>6.9999999999999999E-4</v>
      </c>
      <c r="Q11" s="5">
        <v>2.5999999999999999E-3</v>
      </c>
      <c r="R11" s="5">
        <v>9.4999999999999998E-3</v>
      </c>
      <c r="S11" s="5">
        <v>3.4799999999999998E-2</v>
      </c>
      <c r="T11" s="5">
        <v>0.11890000000000001</v>
      </c>
      <c r="U11" s="5">
        <v>0.3357</v>
      </c>
      <c r="V11" s="5">
        <v>0.65439999999999998</v>
      </c>
      <c r="W11" s="5">
        <v>0.87639999999999996</v>
      </c>
      <c r="X11" s="5">
        <v>0.9637</v>
      </c>
      <c r="Y11" s="5">
        <v>0.99009999999999998</v>
      </c>
      <c r="Z11" s="5">
        <v>0.99729999999999996</v>
      </c>
      <c r="AA11" s="5">
        <v>0.99929999999999997</v>
      </c>
      <c r="AB11" s="5">
        <v>0.99980000000000002</v>
      </c>
      <c r="AC11" s="5">
        <v>0.99990000000000001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</row>
    <row r="12" spans="1:41" x14ac:dyDescent="0.25">
      <c r="A12" s="9">
        <v>0.48799999999999999</v>
      </c>
      <c r="B12" s="5">
        <v>2.8138000000000001</v>
      </c>
      <c r="H12" s="5" t="s">
        <v>84</v>
      </c>
      <c r="K12" s="5" t="s">
        <v>105</v>
      </c>
      <c r="P12" s="5">
        <v>1</v>
      </c>
      <c r="Q12" s="5">
        <v>2</v>
      </c>
      <c r="R12" s="5">
        <v>3</v>
      </c>
      <c r="S12" s="5">
        <v>4</v>
      </c>
      <c r="T12" s="5">
        <v>5</v>
      </c>
      <c r="U12" s="5">
        <v>6</v>
      </c>
      <c r="V12" s="5">
        <v>7</v>
      </c>
      <c r="W12" s="5">
        <v>8</v>
      </c>
      <c r="X12" s="5">
        <v>9</v>
      </c>
      <c r="Y12" s="5">
        <v>10</v>
      </c>
      <c r="Z12" s="5">
        <v>11</v>
      </c>
      <c r="AA12" s="5">
        <v>12</v>
      </c>
      <c r="AB12" s="5">
        <v>13</v>
      </c>
      <c r="AC12" s="5">
        <v>14</v>
      </c>
      <c r="AD12" s="5">
        <v>15</v>
      </c>
      <c r="AE12" s="5">
        <v>16</v>
      </c>
      <c r="AF12" s="5">
        <v>17</v>
      </c>
      <c r="AG12" s="5">
        <v>18</v>
      </c>
      <c r="AH12" s="5">
        <v>19</v>
      </c>
      <c r="AI12" s="5">
        <v>20</v>
      </c>
      <c r="AJ12" s="5">
        <v>21</v>
      </c>
      <c r="AK12" s="5">
        <v>22</v>
      </c>
      <c r="AL12" s="5">
        <v>23</v>
      </c>
      <c r="AM12" s="5">
        <v>24</v>
      </c>
      <c r="AN12" s="5">
        <v>25</v>
      </c>
      <c r="AO12" s="5">
        <v>26</v>
      </c>
    </row>
    <row r="13" spans="1:41" x14ac:dyDescent="0.25">
      <c r="A13" s="9">
        <v>0.48</v>
      </c>
      <c r="B13" s="5">
        <v>2.8360999999999996</v>
      </c>
      <c r="G13" s="5" t="s">
        <v>97</v>
      </c>
      <c r="H13" s="5">
        <v>1</v>
      </c>
      <c r="I13" t="s">
        <v>89</v>
      </c>
      <c r="K13" s="5">
        <v>0.51689524262607001</v>
      </c>
      <c r="L13" s="5">
        <f>K13*$C$18</f>
        <v>252.41884218328323</v>
      </c>
      <c r="P13" s="5">
        <v>2.8930187709799298E-4</v>
      </c>
      <c r="Q13" s="5">
        <v>4.5231628012194998E-2</v>
      </c>
      <c r="R13" s="5">
        <v>0.34497500558528799</v>
      </c>
      <c r="S13" s="5">
        <v>0.78777523838250096</v>
      </c>
      <c r="T13" s="5">
        <v>1</v>
      </c>
      <c r="U13" s="5">
        <v>0.81338642131241601</v>
      </c>
      <c r="V13" s="5">
        <v>0.42351215747744703</v>
      </c>
      <c r="W13" s="5">
        <v>0.195164644665378</v>
      </c>
      <c r="X13" s="5">
        <v>0.10569601112164199</v>
      </c>
      <c r="Y13" s="5">
        <v>6.9453407868016306E-2</v>
      </c>
      <c r="Z13" s="5">
        <v>6.4656036503116299E-2</v>
      </c>
      <c r="AA13" s="5">
        <v>7.1726229034112202E-2</v>
      </c>
      <c r="AB13" s="5">
        <v>7.1798567037695604E-2</v>
      </c>
      <c r="AC13" s="5">
        <v>5.8226457459357797E-2</v>
      </c>
      <c r="AD13" s="5">
        <v>5.2708313194877003E-2</v>
      </c>
      <c r="AE13" s="5">
        <v>3.2796149620741899E-2</v>
      </c>
      <c r="AF13" s="5">
        <v>4.9194214403665698E-2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</row>
    <row r="14" spans="1:41" x14ac:dyDescent="0.25">
      <c r="A14" s="5">
        <v>0.47</v>
      </c>
      <c r="B14" s="5">
        <v>2.8645999999999998</v>
      </c>
    </row>
    <row r="15" spans="1:41" x14ac:dyDescent="0.25">
      <c r="A15" s="5">
        <v>0.46</v>
      </c>
      <c r="B15" s="5">
        <v>2.8943000000000003</v>
      </c>
      <c r="G15" s="5" t="s">
        <v>98</v>
      </c>
      <c r="H15" s="5">
        <v>1</v>
      </c>
      <c r="K15" s="5">
        <v>0.332828639391056</v>
      </c>
      <c r="P15" s="5">
        <v>2.06552180825477E-4</v>
      </c>
      <c r="Q15" s="5">
        <v>3.3187668381622799E-2</v>
      </c>
      <c r="R15" s="5">
        <v>0.28190263975992402</v>
      </c>
      <c r="S15" s="5">
        <v>0.68937958385867504</v>
      </c>
      <c r="T15" s="5">
        <v>1</v>
      </c>
      <c r="U15" s="5">
        <v>0.985596888980941</v>
      </c>
      <c r="V15" s="5">
        <v>0.72323398100172398</v>
      </c>
      <c r="W15" s="5">
        <v>0.43082278873866398</v>
      </c>
      <c r="X15" s="5">
        <v>0.219839633720146</v>
      </c>
      <c r="Y15" s="5">
        <v>8.7638892577903096E-2</v>
      </c>
      <c r="Z15" s="5">
        <v>6.0249877236368897E-2</v>
      </c>
      <c r="AA15" s="5">
        <v>6.1721179398562399E-2</v>
      </c>
      <c r="AB15" s="5">
        <v>6.2932428133966295E-2</v>
      </c>
      <c r="AC15" s="5">
        <v>4.6598647369944499E-2</v>
      </c>
      <c r="AD15" s="5">
        <v>3.9800044373173103E-2</v>
      </c>
      <c r="AE15" s="5">
        <v>2.3415389816320999E-2</v>
      </c>
      <c r="AF15" s="5">
        <v>3.5123077565208598E-2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25">
      <c r="A16" s="5">
        <v>0.4</v>
      </c>
      <c r="B16" s="5">
        <v>3.0955000000000004</v>
      </c>
      <c r="G16" s="5" t="s">
        <v>99</v>
      </c>
      <c r="H16" s="5">
        <v>1</v>
      </c>
      <c r="K16" s="5">
        <v>0.17772683158896299</v>
      </c>
      <c r="P16" s="5">
        <v>1.5143008131298299E-4</v>
      </c>
      <c r="Q16" s="5">
        <v>2.43469611203804E-2</v>
      </c>
      <c r="R16" s="5">
        <v>0.20974755816566401</v>
      </c>
      <c r="S16" s="5">
        <v>0.52257637705847704</v>
      </c>
      <c r="T16" s="5">
        <v>0.82638604949103101</v>
      </c>
      <c r="U16" s="5">
        <v>0.98427949902178002</v>
      </c>
      <c r="V16" s="5">
        <v>1</v>
      </c>
      <c r="W16" s="5">
        <v>0.87649158708823705</v>
      </c>
      <c r="X16" s="5">
        <v>0.63350392149901502</v>
      </c>
      <c r="Y16" s="5">
        <v>0.34186428123445001</v>
      </c>
      <c r="Z16" s="5">
        <v>0.23421647794846101</v>
      </c>
      <c r="AA16" s="5">
        <v>0.21240480416774901</v>
      </c>
      <c r="AB16" s="5">
        <v>0.22843772842974</v>
      </c>
      <c r="AC16" s="5">
        <v>0.13706344955573299</v>
      </c>
      <c r="AD16" s="5">
        <v>7.1766185446071704E-2</v>
      </c>
      <c r="AE16" s="5">
        <v>1.7166579261908899E-2</v>
      </c>
      <c r="AF16" s="5">
        <v>2.57498636441689E-2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</row>
    <row r="17" spans="1:41" x14ac:dyDescent="0.25">
      <c r="B17" s="5" t="s">
        <v>72</v>
      </c>
      <c r="C17" s="5" t="s">
        <v>53</v>
      </c>
      <c r="D17" s="5" t="s">
        <v>74</v>
      </c>
      <c r="E17" s="5" t="s">
        <v>55</v>
      </c>
      <c r="F17" s="9" t="s">
        <v>56</v>
      </c>
      <c r="G17" s="5" t="s">
        <v>100</v>
      </c>
      <c r="H17" s="5">
        <v>1</v>
      </c>
      <c r="K17" s="5">
        <v>8.3124072312083699E-2</v>
      </c>
      <c r="P17" s="5">
        <v>1.16837125111312E-4</v>
      </c>
      <c r="Q17" s="5">
        <v>1.8785187257177999E-2</v>
      </c>
      <c r="R17" s="5">
        <v>0.16191207075517999</v>
      </c>
      <c r="S17" s="5">
        <v>0.40390256813192699</v>
      </c>
      <c r="T17" s="5">
        <v>0.64787972185126497</v>
      </c>
      <c r="U17" s="5">
        <v>0.81573246089115103</v>
      </c>
      <c r="V17" s="5">
        <v>0.92920208014872097</v>
      </c>
      <c r="W17" s="5">
        <v>1</v>
      </c>
      <c r="X17" s="5">
        <v>0.95073633954677095</v>
      </c>
      <c r="Y17" s="5">
        <v>0.74129113904181598</v>
      </c>
      <c r="Z17" s="5">
        <v>0.64681136133259698</v>
      </c>
      <c r="AA17" s="5">
        <v>0.65135447115401102</v>
      </c>
      <c r="AB17" s="5">
        <v>0.68250459886977299</v>
      </c>
      <c r="AC17" s="5">
        <v>0.44776501728412699</v>
      </c>
      <c r="AD17" s="5">
        <v>0.19168853308027101</v>
      </c>
      <c r="AE17" s="5">
        <v>1.32450154656619E-2</v>
      </c>
      <c r="AF17" s="5">
        <v>1.9867519148819599E-2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</row>
    <row r="18" spans="1:41" x14ac:dyDescent="0.25">
      <c r="B18" s="5">
        <v>1</v>
      </c>
      <c r="C18" s="5">
        <v>488.33655520000002</v>
      </c>
      <c r="D18" s="5">
        <f t="shared" ref="D18:D24" si="0">1-B18</f>
        <v>0</v>
      </c>
      <c r="E18" s="5">
        <v>0.69699999999999995</v>
      </c>
      <c r="F18" s="5">
        <f>1-E18</f>
        <v>0.30300000000000005</v>
      </c>
      <c r="G18" s="5" t="s">
        <v>101</v>
      </c>
      <c r="H18" s="5">
        <v>1</v>
      </c>
      <c r="K18" s="5">
        <v>4.5469838249286298E-2</v>
      </c>
      <c r="P18" s="5">
        <v>1.0188464306487499E-4</v>
      </c>
      <c r="Q18" s="5">
        <v>1.6381112568295501E-2</v>
      </c>
      <c r="R18" s="5">
        <v>0.14119133648511001</v>
      </c>
      <c r="S18" s="5">
        <v>0.35221712862964599</v>
      </c>
      <c r="T18" s="5">
        <v>0.565203967963126</v>
      </c>
      <c r="U18" s="5">
        <v>0.71431698641420804</v>
      </c>
      <c r="V18" s="5">
        <v>0.82455342983804203</v>
      </c>
      <c r="W18" s="5">
        <v>0.93517281204821401</v>
      </c>
      <c r="X18" s="5">
        <v>1</v>
      </c>
      <c r="Y18" s="5">
        <v>0.93551400253292305</v>
      </c>
      <c r="Z18" s="5">
        <v>0.89611458140974598</v>
      </c>
      <c r="AA18" s="5">
        <v>0.97452035679252602</v>
      </c>
      <c r="AB18" s="5">
        <v>0.98793221940398601</v>
      </c>
      <c r="AC18" s="5">
        <v>0.69113442502517097</v>
      </c>
      <c r="AD18" s="5">
        <v>0.282953080064824</v>
      </c>
      <c r="AE18" s="5">
        <v>1.1650135134965199E-2</v>
      </c>
      <c r="AF18" s="5">
        <v>1.7475202702447901E-2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</row>
    <row r="19" spans="1:41" x14ac:dyDescent="0.25">
      <c r="B19" s="9">
        <v>0.55000000000000004</v>
      </c>
      <c r="C19" s="9">
        <f t="shared" ref="C19:C24" si="1">C$18*B19</f>
        <v>268.58510536000006</v>
      </c>
      <c r="D19" s="9">
        <f t="shared" si="0"/>
        <v>0.44999999999999996</v>
      </c>
      <c r="E19" s="9">
        <v>0.55000000000000004</v>
      </c>
      <c r="F19" s="9">
        <f t="shared" ref="F19:F21" si="2">1-E19</f>
        <v>0.44999999999999996</v>
      </c>
      <c r="G19" s="5" t="s">
        <v>102</v>
      </c>
      <c r="H19" s="5">
        <v>1</v>
      </c>
      <c r="K19" s="5">
        <v>0.78318449096098997</v>
      </c>
      <c r="P19" s="5">
        <v>4.4845938599747499E-4</v>
      </c>
      <c r="Q19" s="5">
        <v>1.37818891420991E-2</v>
      </c>
      <c r="R19" s="5">
        <v>0.109942310611007</v>
      </c>
      <c r="S19" s="5">
        <v>0.33425644626468698</v>
      </c>
      <c r="T19" s="5">
        <v>0.69632950003994598</v>
      </c>
      <c r="U19" s="5">
        <v>0.96162821647730201</v>
      </c>
      <c r="V19" s="5">
        <v>1</v>
      </c>
      <c r="W19" s="5">
        <v>0.72827164089285001</v>
      </c>
      <c r="X19" s="5">
        <v>0.41709911706772501</v>
      </c>
      <c r="Y19" s="5">
        <v>0.18444863045328799</v>
      </c>
      <c r="Z19" s="5">
        <v>0.13006575274299101</v>
      </c>
      <c r="AA19" s="5">
        <v>0.13363519270615001</v>
      </c>
      <c r="AB19" s="5">
        <v>0.136198988913761</v>
      </c>
      <c r="AC19" s="5">
        <v>0.101201015194597</v>
      </c>
      <c r="AD19" s="5">
        <v>8.6534488714998206E-2</v>
      </c>
      <c r="AE19" s="5">
        <v>5.0974779637867902E-2</v>
      </c>
      <c r="AF19" s="5">
        <v>7.6462153871225E-2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</row>
    <row r="20" spans="1:41" x14ac:dyDescent="0.25">
      <c r="A20" s="5" t="s">
        <v>85</v>
      </c>
      <c r="B20">
        <v>0.53</v>
      </c>
      <c r="C20" s="9">
        <f t="shared" si="1"/>
        <v>258.81837425600003</v>
      </c>
      <c r="D20" s="9">
        <f t="shared" si="0"/>
        <v>0.47</v>
      </c>
      <c r="E20">
        <v>0.503</v>
      </c>
      <c r="F20" s="9">
        <f t="shared" si="2"/>
        <v>0.497</v>
      </c>
      <c r="G20" s="5" t="s">
        <v>103</v>
      </c>
      <c r="H20" s="5">
        <v>1</v>
      </c>
      <c r="K20" s="5">
        <v>0.81219600380589896</v>
      </c>
      <c r="P20" s="5">
        <v>2.5502341803453901E-4</v>
      </c>
      <c r="Q20" s="5">
        <v>6.7578990033879101E-3</v>
      </c>
      <c r="R20" s="5">
        <v>2.3640069941683502E-2</v>
      </c>
      <c r="S20" s="5">
        <v>6.19331647204358E-2</v>
      </c>
      <c r="T20" s="5">
        <v>0.19934737615964801</v>
      </c>
      <c r="U20" s="5">
        <v>0.48755234188587998</v>
      </c>
      <c r="V20" s="5">
        <v>0.84091579978291697</v>
      </c>
      <c r="W20" s="5">
        <v>1</v>
      </c>
      <c r="X20" s="5">
        <v>0.85603996296904705</v>
      </c>
      <c r="Y20" s="5">
        <v>0.52656282408044297</v>
      </c>
      <c r="Z20" s="5">
        <v>0.37743577542673601</v>
      </c>
      <c r="AA20" s="5">
        <v>0.34524053572324698</v>
      </c>
      <c r="AB20" s="5">
        <v>0.37083675422246198</v>
      </c>
      <c r="AC20" s="5">
        <v>0.225084906029445</v>
      </c>
      <c r="AD20" s="5">
        <v>0.118438746173918</v>
      </c>
      <c r="AE20" s="5">
        <v>2.8987602763385301E-2</v>
      </c>
      <c r="AF20" s="5">
        <v>4.34813952820969E-2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</row>
    <row r="21" spans="1:41" x14ac:dyDescent="0.25">
      <c r="B21">
        <v>0.52900000000000003</v>
      </c>
      <c r="C21" s="9">
        <f t="shared" si="1"/>
        <v>258.33003770080001</v>
      </c>
      <c r="D21" s="9">
        <f t="shared" si="0"/>
        <v>0.47099999999999997</v>
      </c>
      <c r="E21">
        <v>0.5</v>
      </c>
      <c r="F21" s="9">
        <f t="shared" si="2"/>
        <v>0.5</v>
      </c>
      <c r="G21" s="5" t="s">
        <v>104</v>
      </c>
      <c r="H21" s="5">
        <v>1</v>
      </c>
      <c r="K21" s="5">
        <v>0.87264833491912497</v>
      </c>
      <c r="P21" s="5">
        <v>2.1778829784586501E-4</v>
      </c>
      <c r="Q21" s="5">
        <v>5.7482668217428701E-3</v>
      </c>
      <c r="R21" s="5">
        <v>1.59020577247528E-2</v>
      </c>
      <c r="S21" s="5">
        <v>2.9447136526665502E-2</v>
      </c>
      <c r="T21" s="5">
        <v>5.4967725793648899E-2</v>
      </c>
      <c r="U21" s="5">
        <v>0.14420266231245499</v>
      </c>
      <c r="V21" s="5">
        <v>0.33533475939986501</v>
      </c>
      <c r="W21" s="5">
        <v>0.65058426664759705</v>
      </c>
      <c r="X21" s="5">
        <v>0.91331798677932496</v>
      </c>
      <c r="Y21" s="5">
        <v>0.94184695194173595</v>
      </c>
      <c r="Z21" s="5">
        <v>0.91942144819484395</v>
      </c>
      <c r="AA21" s="5">
        <v>0.96488104281160603</v>
      </c>
      <c r="AB21" s="5">
        <v>1</v>
      </c>
      <c r="AC21" s="5">
        <v>0.68306135051088102</v>
      </c>
      <c r="AD21" s="5">
        <v>0.294511177821277</v>
      </c>
      <c r="AE21" s="5">
        <v>2.47552193956351E-2</v>
      </c>
      <c r="AF21" s="5">
        <v>3.7132821524526002E-2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</row>
    <row r="22" spans="1:41" x14ac:dyDescent="0.25">
      <c r="B22">
        <v>0.52800000000000002</v>
      </c>
      <c r="C22" s="9">
        <f t="shared" si="1"/>
        <v>257.84170114560004</v>
      </c>
      <c r="D22" s="9">
        <f t="shared" si="0"/>
        <v>0.47199999999999998</v>
      </c>
      <c r="E22">
        <v>0.496</v>
      </c>
      <c r="F22" s="9">
        <f>1-E22</f>
        <v>0.504</v>
      </c>
      <c r="G22" s="5" t="s">
        <v>97</v>
      </c>
      <c r="H22" s="5">
        <v>2</v>
      </c>
      <c r="K22" s="5">
        <v>0.23746194100856299</v>
      </c>
      <c r="P22" s="5">
        <v>2.8930187709799298E-4</v>
      </c>
      <c r="Q22" s="5">
        <v>4.5231628012194998E-2</v>
      </c>
      <c r="R22" s="5">
        <v>0.34497500558528799</v>
      </c>
      <c r="S22" s="5">
        <v>0.78777523838250096</v>
      </c>
      <c r="T22" s="5">
        <v>1</v>
      </c>
      <c r="U22" s="5">
        <v>0.81338642131241601</v>
      </c>
      <c r="V22" s="5">
        <v>0.42351215747744703</v>
      </c>
      <c r="W22" s="5">
        <v>0.195164644665378</v>
      </c>
      <c r="X22" s="5">
        <v>0.10569601112164199</v>
      </c>
      <c r="Y22" s="5">
        <v>6.9453407868016306E-2</v>
      </c>
      <c r="Z22" s="5">
        <v>6.4656036503116299E-2</v>
      </c>
      <c r="AA22" s="5">
        <v>7.1726229034112202E-2</v>
      </c>
      <c r="AB22" s="5">
        <v>7.1798567037695604E-2</v>
      </c>
      <c r="AC22" s="5">
        <v>5.8226457459357797E-2</v>
      </c>
      <c r="AD22" s="5">
        <v>5.2708313194877003E-2</v>
      </c>
      <c r="AE22" s="5">
        <v>3.2796149620741899E-2</v>
      </c>
      <c r="AF22" s="5">
        <v>4.9194214403665698E-2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</row>
    <row r="23" spans="1:41" x14ac:dyDescent="0.25">
      <c r="B23">
        <v>0.52500000000000002</v>
      </c>
      <c r="C23" s="9">
        <f t="shared" si="1"/>
        <v>256.37669148000003</v>
      </c>
      <c r="D23" s="9">
        <f t="shared" si="0"/>
        <v>0.47499999999999998</v>
      </c>
      <c r="E23">
        <v>0.48799999999999999</v>
      </c>
      <c r="F23" s="9">
        <f>1-E23</f>
        <v>0.51200000000000001</v>
      </c>
      <c r="G23" s="5" t="s">
        <v>98</v>
      </c>
      <c r="H23" s="5">
        <v>2</v>
      </c>
      <c r="K23" s="5">
        <v>-5.30708848715509E-2</v>
      </c>
      <c r="P23" s="5">
        <v>2.06552180825477E-4</v>
      </c>
      <c r="Q23" s="5">
        <v>3.3187668381622799E-2</v>
      </c>
      <c r="R23" s="5">
        <v>0.28190263975992402</v>
      </c>
      <c r="S23" s="5">
        <v>0.68937958385867504</v>
      </c>
      <c r="T23" s="5">
        <v>1</v>
      </c>
      <c r="U23" s="5">
        <v>0.985596888980941</v>
      </c>
      <c r="V23" s="5">
        <v>0.72323398100172398</v>
      </c>
      <c r="W23" s="5">
        <v>0.43082278873866398</v>
      </c>
      <c r="X23" s="5">
        <v>0.219839633720146</v>
      </c>
      <c r="Y23" s="5">
        <v>8.7638892577903096E-2</v>
      </c>
      <c r="Z23" s="5">
        <v>6.0249877236368897E-2</v>
      </c>
      <c r="AA23" s="5">
        <v>6.1721179398562399E-2</v>
      </c>
      <c r="AB23" s="5">
        <v>6.2932428133966295E-2</v>
      </c>
      <c r="AC23" s="5">
        <v>4.6598647369944499E-2</v>
      </c>
      <c r="AD23" s="5">
        <v>3.9800044373173103E-2</v>
      </c>
      <c r="AE23" s="5">
        <v>2.3415389816320999E-2</v>
      </c>
      <c r="AF23" s="5">
        <v>3.5123077565208598E-2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</row>
    <row r="24" spans="1:41" x14ac:dyDescent="0.25">
      <c r="B24" s="5">
        <v>0.4955</v>
      </c>
      <c r="C24" s="9">
        <f t="shared" si="1"/>
        <v>241.9707631016</v>
      </c>
      <c r="D24" s="9">
        <f t="shared" si="0"/>
        <v>0.50449999999999995</v>
      </c>
      <c r="E24" s="5">
        <v>0.33900000000000002</v>
      </c>
      <c r="F24" s="9">
        <f>1-E24</f>
        <v>0.66100000000000003</v>
      </c>
      <c r="G24" s="5" t="s">
        <v>99</v>
      </c>
      <c r="H24" s="5">
        <v>2</v>
      </c>
      <c r="K24" s="5">
        <v>-0.29788534728829702</v>
      </c>
      <c r="P24" s="5">
        <v>1.5143008131298299E-4</v>
      </c>
      <c r="Q24" s="5">
        <v>2.43469611203804E-2</v>
      </c>
      <c r="R24" s="5">
        <v>0.20974755816566401</v>
      </c>
      <c r="S24" s="5">
        <v>0.52257637705847704</v>
      </c>
      <c r="T24" s="5">
        <v>0.82638604949103101</v>
      </c>
      <c r="U24" s="5">
        <v>0.98427949902178002</v>
      </c>
      <c r="V24" s="5">
        <v>1</v>
      </c>
      <c r="W24" s="5">
        <v>0.87649158708823705</v>
      </c>
      <c r="X24" s="5">
        <v>0.63350392149901502</v>
      </c>
      <c r="Y24" s="5">
        <v>0.34186428123445001</v>
      </c>
      <c r="Z24" s="5">
        <v>0.23421647794846101</v>
      </c>
      <c r="AA24" s="5">
        <v>0.21240480416774901</v>
      </c>
      <c r="AB24" s="5">
        <v>0.22843772842974</v>
      </c>
      <c r="AC24" s="5">
        <v>0.13706344955573299</v>
      </c>
      <c r="AD24" s="5">
        <v>7.1766185446071704E-2</v>
      </c>
      <c r="AE24" s="5">
        <v>1.7166579261908899E-2</v>
      </c>
      <c r="AF24" s="5">
        <v>2.57498636441689E-2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</row>
    <row r="25" spans="1:41" x14ac:dyDescent="0.25">
      <c r="G25" s="5" t="s">
        <v>100</v>
      </c>
      <c r="H25" s="5">
        <v>2</v>
      </c>
      <c r="K25" s="5">
        <v>-0.44720742150332998</v>
      </c>
      <c r="P25" s="5">
        <v>1.16837125111312E-4</v>
      </c>
      <c r="Q25" s="5">
        <v>1.8785187257177999E-2</v>
      </c>
      <c r="R25" s="5">
        <v>0.16191207075517999</v>
      </c>
      <c r="S25" s="5">
        <v>0.40390256813192699</v>
      </c>
      <c r="T25" s="5">
        <v>0.64787972185126497</v>
      </c>
      <c r="U25" s="5">
        <v>0.81573246089115103</v>
      </c>
      <c r="V25" s="5">
        <v>0.92920208014872097</v>
      </c>
      <c r="W25" s="5">
        <v>1</v>
      </c>
      <c r="X25" s="5">
        <v>0.95073633954677095</v>
      </c>
      <c r="Y25" s="5">
        <v>0.74129113904181598</v>
      </c>
      <c r="Z25" s="5">
        <v>0.64681136133259698</v>
      </c>
      <c r="AA25" s="5">
        <v>0.65135447115401102</v>
      </c>
      <c r="AB25" s="5">
        <v>0.68250459886977299</v>
      </c>
      <c r="AC25" s="5">
        <v>0.44776501728412699</v>
      </c>
      <c r="AD25" s="5">
        <v>0.19168853308027101</v>
      </c>
      <c r="AE25" s="5">
        <v>1.32450154656619E-2</v>
      </c>
      <c r="AF25" s="5">
        <v>1.9867519148819599E-2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</row>
    <row r="26" spans="1:41" x14ac:dyDescent="0.25">
      <c r="G26" s="5" t="s">
        <v>101</v>
      </c>
      <c r="H26" s="5">
        <v>2</v>
      </c>
      <c r="K26" s="5">
        <v>-0.50664129400570901</v>
      </c>
      <c r="P26" s="5">
        <v>1.0188464306487499E-4</v>
      </c>
      <c r="Q26" s="5">
        <v>1.6381112568295501E-2</v>
      </c>
      <c r="R26" s="5">
        <v>0.14119133648511001</v>
      </c>
      <c r="S26" s="5">
        <v>0.35221712862964599</v>
      </c>
      <c r="T26" s="5">
        <v>0.565203967963126</v>
      </c>
      <c r="U26" s="5">
        <v>0.71431698641420804</v>
      </c>
      <c r="V26" s="5">
        <v>0.82455342983804203</v>
      </c>
      <c r="W26" s="5">
        <v>0.93517281204821401</v>
      </c>
      <c r="X26" s="5">
        <v>1</v>
      </c>
      <c r="Y26" s="5">
        <v>0.93551400253292305</v>
      </c>
      <c r="Z26" s="5">
        <v>0.89611458140974598</v>
      </c>
      <c r="AA26" s="5">
        <v>0.97452035679252602</v>
      </c>
      <c r="AB26" s="5">
        <v>0.98793221940398601</v>
      </c>
      <c r="AC26" s="5">
        <v>0.69113442502517097</v>
      </c>
      <c r="AD26" s="5">
        <v>0.282953080064824</v>
      </c>
      <c r="AE26" s="5">
        <v>1.1650135134965199E-2</v>
      </c>
      <c r="AF26" s="5">
        <v>1.7475202702447901E-2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</row>
    <row r="27" spans="1:41" x14ac:dyDescent="0.25">
      <c r="G27" s="5" t="s">
        <v>102</v>
      </c>
      <c r="H27" s="5">
        <v>2</v>
      </c>
      <c r="K27" s="5">
        <v>0.65777592768791604</v>
      </c>
      <c r="P27" s="5">
        <v>4.4845938599747499E-4</v>
      </c>
      <c r="Q27" s="5">
        <v>1.37818891420991E-2</v>
      </c>
      <c r="R27" s="5">
        <v>0.109942310611007</v>
      </c>
      <c r="S27" s="5">
        <v>0.33425644626468698</v>
      </c>
      <c r="T27" s="5">
        <v>0.69632950003994598</v>
      </c>
      <c r="U27" s="5">
        <v>0.96162821647730201</v>
      </c>
      <c r="V27" s="5">
        <v>1</v>
      </c>
      <c r="W27" s="5">
        <v>0.72827164089285001</v>
      </c>
      <c r="X27" s="5">
        <v>0.41709911706772501</v>
      </c>
      <c r="Y27" s="5">
        <v>0.18444863045328799</v>
      </c>
      <c r="Z27" s="5">
        <v>0.13006575274299101</v>
      </c>
      <c r="AA27" s="5">
        <v>0.13363519270615001</v>
      </c>
      <c r="AB27" s="5">
        <v>0.136198988913761</v>
      </c>
      <c r="AC27" s="5">
        <v>0.101201015194597</v>
      </c>
      <c r="AD27" s="5">
        <v>8.6534488714998206E-2</v>
      </c>
      <c r="AE27" s="5">
        <v>5.0974779637867902E-2</v>
      </c>
      <c r="AF27" s="5">
        <v>7.6462153871225E-2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</row>
    <row r="28" spans="1:41" x14ac:dyDescent="0.25">
      <c r="G28" s="5" t="s">
        <v>103</v>
      </c>
      <c r="H28" s="5">
        <v>2</v>
      </c>
      <c r="K28" s="5">
        <v>0.70356803044719296</v>
      </c>
      <c r="P28" s="5">
        <v>2.5502341803453901E-4</v>
      </c>
      <c r="Q28" s="5">
        <v>6.7578990033879101E-3</v>
      </c>
      <c r="R28" s="5">
        <v>2.3640069941683502E-2</v>
      </c>
      <c r="S28" s="5">
        <v>6.19331647204358E-2</v>
      </c>
      <c r="T28" s="5">
        <v>0.19934737615964801</v>
      </c>
      <c r="U28" s="5">
        <v>0.48755234188587998</v>
      </c>
      <c r="V28" s="5">
        <v>0.84091579978291697</v>
      </c>
      <c r="W28" s="5">
        <v>1</v>
      </c>
      <c r="X28" s="5">
        <v>0.85603996296904705</v>
      </c>
      <c r="Y28" s="5">
        <v>0.52656282408044297</v>
      </c>
      <c r="Z28" s="5">
        <v>0.37743577542673601</v>
      </c>
      <c r="AA28" s="5">
        <v>0.34524053572324698</v>
      </c>
      <c r="AB28" s="5">
        <v>0.37083675422246198</v>
      </c>
      <c r="AC28" s="5">
        <v>0.225084906029445</v>
      </c>
      <c r="AD28" s="5">
        <v>0.118438746173918</v>
      </c>
      <c r="AE28" s="5">
        <v>2.8987602763385301E-2</v>
      </c>
      <c r="AF28" s="5">
        <v>4.34813952820969E-2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</row>
    <row r="29" spans="1:41" x14ac:dyDescent="0.25">
      <c r="G29" s="5" t="s">
        <v>104</v>
      </c>
      <c r="H29" s="5">
        <v>2</v>
      </c>
      <c r="K29" s="5">
        <v>0.79898667935299705</v>
      </c>
      <c r="P29" s="5">
        <v>2.1778829784586501E-4</v>
      </c>
      <c r="Q29" s="5">
        <v>5.7482668217428701E-3</v>
      </c>
      <c r="R29" s="5">
        <v>1.59020577247528E-2</v>
      </c>
      <c r="S29" s="5">
        <v>2.9447136526665502E-2</v>
      </c>
      <c r="T29" s="5">
        <v>5.4967725793648899E-2</v>
      </c>
      <c r="U29" s="5">
        <v>0.14420266231245499</v>
      </c>
      <c r="V29" s="5">
        <v>0.33533475939986501</v>
      </c>
      <c r="W29" s="5">
        <v>0.65058426664759705</v>
      </c>
      <c r="X29" s="5">
        <v>0.91331798677932496</v>
      </c>
      <c r="Y29" s="5">
        <v>0.94184695194173595</v>
      </c>
      <c r="Z29" s="5">
        <v>0.91942144819484395</v>
      </c>
      <c r="AA29" s="5">
        <v>0.96488104281160603</v>
      </c>
      <c r="AB29" s="5">
        <v>1</v>
      </c>
      <c r="AC29" s="5">
        <v>0.68306135051088102</v>
      </c>
      <c r="AD29" s="5">
        <v>0.294511177821277</v>
      </c>
      <c r="AE29" s="5">
        <v>2.47552193956351E-2</v>
      </c>
      <c r="AF29" s="5">
        <v>3.7132821524526002E-2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</row>
    <row r="30" spans="1:41" x14ac:dyDescent="0.25">
      <c r="G30" s="5" t="s">
        <v>97</v>
      </c>
      <c r="H30" s="5">
        <v>3</v>
      </c>
      <c r="K30" s="5">
        <v>6.9211607992388097E-2</v>
      </c>
      <c r="P30" s="5">
        <v>2.8930187709799298E-4</v>
      </c>
      <c r="Q30" s="5">
        <v>4.5231628012194998E-2</v>
      </c>
      <c r="R30" s="5">
        <v>0.34497500558528799</v>
      </c>
      <c r="S30" s="5">
        <v>0.78777523838250096</v>
      </c>
      <c r="T30" s="5">
        <v>1</v>
      </c>
      <c r="U30" s="5">
        <v>0.81338642131241601</v>
      </c>
      <c r="V30" s="5">
        <v>0.42351215747744703</v>
      </c>
      <c r="W30" s="5">
        <v>0.195164644665378</v>
      </c>
      <c r="X30" s="5">
        <v>0.10569601112164199</v>
      </c>
      <c r="Y30" s="5">
        <v>6.9453407868016306E-2</v>
      </c>
      <c r="Z30" s="5">
        <v>6.4656036503116299E-2</v>
      </c>
      <c r="AA30" s="5">
        <v>7.1726229034112202E-2</v>
      </c>
      <c r="AB30" s="5">
        <v>7.1798567037695604E-2</v>
      </c>
      <c r="AC30" s="5">
        <v>5.8226457459357797E-2</v>
      </c>
      <c r="AD30" s="5">
        <v>5.2708313194877003E-2</v>
      </c>
      <c r="AE30" s="5">
        <v>3.2796149620741899E-2</v>
      </c>
      <c r="AF30" s="5">
        <v>4.9194214403665698E-2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</row>
    <row r="31" spans="1:41" x14ac:dyDescent="0.25">
      <c r="G31" s="5" t="s">
        <v>98</v>
      </c>
      <c r="H31" s="5">
        <v>3</v>
      </c>
      <c r="K31" s="5">
        <v>-0.28542588011417702</v>
      </c>
      <c r="P31" s="5">
        <v>2.06552180825477E-4</v>
      </c>
      <c r="Q31" s="5">
        <v>3.3187668381622799E-2</v>
      </c>
      <c r="R31" s="5">
        <v>0.28190263975992402</v>
      </c>
      <c r="S31" s="5">
        <v>0.68937958385867504</v>
      </c>
      <c r="T31" s="5">
        <v>1</v>
      </c>
      <c r="U31" s="5">
        <v>0.985596888980941</v>
      </c>
      <c r="V31" s="5">
        <v>0.72323398100172398</v>
      </c>
      <c r="W31" s="5">
        <v>0.43082278873866398</v>
      </c>
      <c r="X31" s="5">
        <v>0.219839633720146</v>
      </c>
      <c r="Y31" s="5">
        <v>8.7638892577903096E-2</v>
      </c>
      <c r="Z31" s="5">
        <v>6.0249877236368897E-2</v>
      </c>
      <c r="AA31" s="5">
        <v>6.1721179398562399E-2</v>
      </c>
      <c r="AB31" s="5">
        <v>6.2932428133966295E-2</v>
      </c>
      <c r="AC31" s="5">
        <v>4.6598647369944499E-2</v>
      </c>
      <c r="AD31" s="5">
        <v>3.9800044373173103E-2</v>
      </c>
      <c r="AE31" s="5">
        <v>2.3415389816320999E-2</v>
      </c>
      <c r="AF31" s="5">
        <v>3.5123077565208598E-2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</row>
    <row r="32" spans="1:41" x14ac:dyDescent="0.25">
      <c r="G32" s="5" t="s">
        <v>99</v>
      </c>
      <c r="H32" s="5">
        <v>3</v>
      </c>
      <c r="K32" s="5">
        <v>-0.58425746907706999</v>
      </c>
      <c r="P32" s="5">
        <v>1.5143008131298299E-4</v>
      </c>
      <c r="Q32" s="5">
        <v>2.43469611203804E-2</v>
      </c>
      <c r="R32" s="5">
        <v>0.20974755816566401</v>
      </c>
      <c r="S32" s="5">
        <v>0.52257637705847704</v>
      </c>
      <c r="T32" s="5">
        <v>0.82638604949103101</v>
      </c>
      <c r="U32" s="5">
        <v>0.98427949902178002</v>
      </c>
      <c r="V32" s="5">
        <v>1</v>
      </c>
      <c r="W32" s="5">
        <v>0.87649158708823705</v>
      </c>
      <c r="X32" s="5">
        <v>0.63350392149901502</v>
      </c>
      <c r="Y32" s="5">
        <v>0.34186428123445001</v>
      </c>
      <c r="Z32" s="5">
        <v>0.23421647794846101</v>
      </c>
      <c r="AA32" s="5">
        <v>0.21240480416774901</v>
      </c>
      <c r="AB32" s="5">
        <v>0.22843772842974</v>
      </c>
      <c r="AC32" s="5">
        <v>0.13706344955573299</v>
      </c>
      <c r="AD32" s="5">
        <v>7.1766185446071704E-2</v>
      </c>
      <c r="AE32" s="5">
        <v>1.7166579261908899E-2</v>
      </c>
      <c r="AF32" s="5">
        <v>2.57498636441689E-2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</row>
    <row r="33" spans="7:41" x14ac:dyDescent="0.25">
      <c r="G33" s="5" t="s">
        <v>100</v>
      </c>
      <c r="H33" s="5">
        <v>3</v>
      </c>
      <c r="K33" s="5">
        <v>-0.76652673644148395</v>
      </c>
      <c r="P33" s="5">
        <v>1.16837125111312E-4</v>
      </c>
      <c r="Q33" s="5">
        <v>1.8785187257177999E-2</v>
      </c>
      <c r="R33" s="5">
        <v>0.16191207075517999</v>
      </c>
      <c r="S33" s="5">
        <v>0.40390256813192699</v>
      </c>
      <c r="T33" s="5">
        <v>0.64787972185126497</v>
      </c>
      <c r="U33" s="5">
        <v>0.81573246089115103</v>
      </c>
      <c r="V33" s="5">
        <v>0.92920208014872097</v>
      </c>
      <c r="W33" s="5">
        <v>1</v>
      </c>
      <c r="X33" s="5">
        <v>0.95073633954677095</v>
      </c>
      <c r="Y33" s="5">
        <v>0.74129113904181598</v>
      </c>
      <c r="Z33" s="5">
        <v>0.64681136133259698</v>
      </c>
      <c r="AA33" s="5">
        <v>0.65135447115401102</v>
      </c>
      <c r="AB33" s="5">
        <v>0.68250459886977299</v>
      </c>
      <c r="AC33" s="5">
        <v>0.44776501728412699</v>
      </c>
      <c r="AD33" s="5">
        <v>0.19168853308027101</v>
      </c>
      <c r="AE33" s="5">
        <v>1.32450154656619E-2</v>
      </c>
      <c r="AF33" s="5">
        <v>1.9867519148819599E-2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</row>
    <row r="34" spans="7:41" x14ac:dyDescent="0.25">
      <c r="G34" s="5" t="s">
        <v>101</v>
      </c>
      <c r="H34" s="5">
        <v>3</v>
      </c>
      <c r="K34" s="5">
        <v>-0.83907440532825905</v>
      </c>
      <c r="P34" s="5">
        <v>1.0188464306487499E-4</v>
      </c>
      <c r="Q34" s="5">
        <v>1.6381112568295501E-2</v>
      </c>
      <c r="R34" s="5">
        <v>0.14119133648511001</v>
      </c>
      <c r="S34" s="5">
        <v>0.35221712862964599</v>
      </c>
      <c r="T34" s="5">
        <v>0.565203967963126</v>
      </c>
      <c r="U34" s="5">
        <v>0.71431698641420804</v>
      </c>
      <c r="V34" s="5">
        <v>0.82455342983804203</v>
      </c>
      <c r="W34" s="5">
        <v>0.93517281204821401</v>
      </c>
      <c r="X34" s="5">
        <v>1</v>
      </c>
      <c r="Y34" s="5">
        <v>0.93551400253292305</v>
      </c>
      <c r="Z34" s="5">
        <v>0.89611458140974598</v>
      </c>
      <c r="AA34" s="5">
        <v>0.97452035679252602</v>
      </c>
      <c r="AB34" s="5">
        <v>0.98793221940398601</v>
      </c>
      <c r="AC34" s="5">
        <v>0.69113442502517097</v>
      </c>
      <c r="AD34" s="5">
        <v>0.282953080064824</v>
      </c>
      <c r="AE34" s="5">
        <v>1.1650135134965199E-2</v>
      </c>
      <c r="AF34" s="5">
        <v>1.7475202702447901E-2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</row>
    <row r="35" spans="7:41" x14ac:dyDescent="0.25">
      <c r="G35" s="5" t="s">
        <v>102</v>
      </c>
      <c r="H35" s="5">
        <v>3</v>
      </c>
      <c r="K35" s="5">
        <v>0.58226584205518594</v>
      </c>
      <c r="P35" s="5">
        <v>4.4845938599747499E-4</v>
      </c>
      <c r="Q35" s="5">
        <v>1.37818891420991E-2</v>
      </c>
      <c r="R35" s="5">
        <v>0.109942310611007</v>
      </c>
      <c r="S35" s="5">
        <v>0.33425644626468698</v>
      </c>
      <c r="T35" s="5">
        <v>0.69632950003994598</v>
      </c>
      <c r="U35" s="5">
        <v>0.96162821647730201</v>
      </c>
      <c r="V35" s="5">
        <v>1</v>
      </c>
      <c r="W35" s="5">
        <v>0.72827164089285001</v>
      </c>
      <c r="X35" s="5">
        <v>0.41709911706772501</v>
      </c>
      <c r="Y35" s="5">
        <v>0.18444863045328799</v>
      </c>
      <c r="Z35" s="5">
        <v>0.13006575274299101</v>
      </c>
      <c r="AA35" s="5">
        <v>0.13363519270615001</v>
      </c>
      <c r="AB35" s="5">
        <v>0.136198988913761</v>
      </c>
      <c r="AC35" s="5">
        <v>0.101201015194597</v>
      </c>
      <c r="AD35" s="5">
        <v>8.6534488714998206E-2</v>
      </c>
      <c r="AE35" s="5">
        <v>5.0974779637867902E-2</v>
      </c>
      <c r="AF35" s="5">
        <v>7.6462153871225E-2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</row>
    <row r="36" spans="7:41" x14ac:dyDescent="0.25">
      <c r="G36" s="5" t="s">
        <v>103</v>
      </c>
      <c r="H36" s="5">
        <v>3</v>
      </c>
      <c r="K36" s="5">
        <v>0.63816175071360604</v>
      </c>
      <c r="P36" s="5">
        <v>2.5502341803453901E-4</v>
      </c>
      <c r="Q36" s="5">
        <v>6.7578990033879101E-3</v>
      </c>
      <c r="R36" s="5">
        <v>2.3640069941683502E-2</v>
      </c>
      <c r="S36" s="5">
        <v>6.19331647204358E-2</v>
      </c>
      <c r="T36" s="5">
        <v>0.19934737615964801</v>
      </c>
      <c r="U36" s="5">
        <v>0.48755234188587998</v>
      </c>
      <c r="V36" s="5">
        <v>0.84091579978291697</v>
      </c>
      <c r="W36" s="5">
        <v>1</v>
      </c>
      <c r="X36" s="5">
        <v>0.85603996296904705</v>
      </c>
      <c r="Y36" s="5">
        <v>0.52656282408044297</v>
      </c>
      <c r="Z36" s="5">
        <v>0.37743577542673601</v>
      </c>
      <c r="AA36" s="5">
        <v>0.34524053572324698</v>
      </c>
      <c r="AB36" s="5">
        <v>0.37083675422246198</v>
      </c>
      <c r="AC36" s="5">
        <v>0.225084906029445</v>
      </c>
      <c r="AD36" s="5">
        <v>0.118438746173918</v>
      </c>
      <c r="AE36" s="5">
        <v>2.8987602763385301E-2</v>
      </c>
      <c r="AF36" s="5">
        <v>4.34813952820969E-2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</row>
    <row r="37" spans="7:41" x14ac:dyDescent="0.25">
      <c r="G37" s="5" t="s">
        <v>104</v>
      </c>
      <c r="H37" s="5">
        <v>3</v>
      </c>
      <c r="K37" s="5">
        <v>0.75463406279733602</v>
      </c>
      <c r="P37" s="5">
        <v>2.1778829784586501E-4</v>
      </c>
      <c r="Q37" s="5">
        <v>5.7482668217428701E-3</v>
      </c>
      <c r="R37" s="5">
        <v>1.59020577247528E-2</v>
      </c>
      <c r="S37" s="5">
        <v>2.9447136526665502E-2</v>
      </c>
      <c r="T37" s="5">
        <v>5.4967725793648899E-2</v>
      </c>
      <c r="U37" s="5">
        <v>0.14420266231245499</v>
      </c>
      <c r="V37" s="5">
        <v>0.33533475939986501</v>
      </c>
      <c r="W37" s="5">
        <v>0.65058426664759705</v>
      </c>
      <c r="X37" s="5">
        <v>0.91331798677932496</v>
      </c>
      <c r="Y37" s="5">
        <v>0.94184695194173595</v>
      </c>
      <c r="Z37" s="5">
        <v>0.91942144819484395</v>
      </c>
      <c r="AA37" s="5">
        <v>0.96488104281160603</v>
      </c>
      <c r="AB37" s="5">
        <v>1</v>
      </c>
      <c r="AC37" s="5">
        <v>0.68306135051088102</v>
      </c>
      <c r="AD37" s="5">
        <v>0.294511177821277</v>
      </c>
      <c r="AE37" s="5">
        <v>2.47552193956351E-2</v>
      </c>
      <c r="AF37" s="5">
        <v>3.7132821524526002E-2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</row>
    <row r="38" spans="7:41" x14ac:dyDescent="0.25">
      <c r="G38" s="5" t="s">
        <v>97</v>
      </c>
      <c r="H38" s="5">
        <v>4</v>
      </c>
      <c r="K38" s="5">
        <v>-3.4099999999999998E-2</v>
      </c>
      <c r="P38" s="5">
        <v>2.8930187709799298E-4</v>
      </c>
      <c r="Q38" s="5">
        <v>4.5231628012194998E-2</v>
      </c>
      <c r="R38" s="5">
        <v>0.34497500558528799</v>
      </c>
      <c r="S38" s="5">
        <v>0.78777523838250096</v>
      </c>
      <c r="T38" s="5">
        <v>1</v>
      </c>
      <c r="U38" s="5">
        <v>0.81338642131241601</v>
      </c>
      <c r="V38" s="5">
        <v>0.42351215747744703</v>
      </c>
      <c r="W38" s="5">
        <v>0.195164644665378</v>
      </c>
      <c r="X38" s="5">
        <v>0.10569601112164199</v>
      </c>
      <c r="Y38" s="5">
        <v>6.9453407868016306E-2</v>
      </c>
      <c r="Z38" s="5">
        <v>6.4656036503116299E-2</v>
      </c>
      <c r="AA38" s="5">
        <v>7.1726229034112202E-2</v>
      </c>
      <c r="AB38" s="5">
        <v>7.1798567037695604E-2</v>
      </c>
      <c r="AC38" s="5">
        <v>5.8226457459357797E-2</v>
      </c>
      <c r="AD38" s="5">
        <v>5.2708313194877003E-2</v>
      </c>
      <c r="AE38" s="5">
        <v>3.2796149620741899E-2</v>
      </c>
      <c r="AF38" s="5">
        <v>4.9194214403665698E-2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</row>
    <row r="39" spans="7:41" x14ac:dyDescent="0.25">
      <c r="G39" s="5" t="s">
        <v>98</v>
      </c>
      <c r="H39" s="5">
        <v>4</v>
      </c>
      <c r="K39" s="5">
        <v>-0.42809999999999998</v>
      </c>
      <c r="P39" s="5">
        <v>2.06552180825477E-4</v>
      </c>
      <c r="Q39" s="5">
        <v>3.3187668381622799E-2</v>
      </c>
      <c r="R39" s="5">
        <v>0.28190263975992402</v>
      </c>
      <c r="S39" s="5">
        <v>0.68937958385867504</v>
      </c>
      <c r="T39" s="5">
        <v>1</v>
      </c>
      <c r="U39" s="5">
        <v>0.985596888980941</v>
      </c>
      <c r="V39" s="5">
        <v>0.72323398100172398</v>
      </c>
      <c r="W39" s="5">
        <v>0.43082278873866398</v>
      </c>
      <c r="X39" s="5">
        <v>0.219839633720146</v>
      </c>
      <c r="Y39" s="5">
        <v>8.7638892577903096E-2</v>
      </c>
      <c r="Z39" s="5">
        <v>6.0249877236368897E-2</v>
      </c>
      <c r="AA39" s="5">
        <v>6.1721179398562399E-2</v>
      </c>
      <c r="AB39" s="5">
        <v>6.2932428133966295E-2</v>
      </c>
      <c r="AC39" s="5">
        <v>4.6598647369944499E-2</v>
      </c>
      <c r="AD39" s="5">
        <v>3.9800044373173103E-2</v>
      </c>
      <c r="AE39" s="5">
        <v>2.3415389816320999E-2</v>
      </c>
      <c r="AF39" s="5">
        <v>3.5123077565208598E-2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</row>
    <row r="40" spans="7:41" x14ac:dyDescent="0.25">
      <c r="G40" s="5" t="s">
        <v>99</v>
      </c>
      <c r="H40" s="5">
        <v>4</v>
      </c>
      <c r="K40" s="5">
        <v>-0.7601</v>
      </c>
      <c r="P40" s="5">
        <v>1.5143008131298299E-4</v>
      </c>
      <c r="Q40" s="5">
        <v>2.43469611203804E-2</v>
      </c>
      <c r="R40" s="5">
        <v>0.20974755816566401</v>
      </c>
      <c r="S40" s="5">
        <v>0.52257637705847704</v>
      </c>
      <c r="T40" s="5">
        <v>0.82638604949103101</v>
      </c>
      <c r="U40" s="5">
        <v>0.98427949902178002</v>
      </c>
      <c r="V40" s="5">
        <v>1</v>
      </c>
      <c r="W40" s="5">
        <v>0.87649158708823705</v>
      </c>
      <c r="X40" s="5">
        <v>0.63350392149901502</v>
      </c>
      <c r="Y40" s="5">
        <v>0.34186428123445001</v>
      </c>
      <c r="Z40" s="5">
        <v>0.23421647794846101</v>
      </c>
      <c r="AA40" s="5">
        <v>0.21240480416774901</v>
      </c>
      <c r="AB40" s="5">
        <v>0.22843772842974</v>
      </c>
      <c r="AC40" s="5">
        <v>0.13706344955573299</v>
      </c>
      <c r="AD40" s="5">
        <v>7.1766185446071704E-2</v>
      </c>
      <c r="AE40" s="5">
        <v>1.7166579261908899E-2</v>
      </c>
      <c r="AF40" s="5">
        <v>2.57498636441689E-2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</row>
    <row r="41" spans="7:41" x14ac:dyDescent="0.25">
      <c r="G41" s="5" t="s">
        <v>100</v>
      </c>
      <c r="H41" s="5">
        <v>4</v>
      </c>
      <c r="K41" s="5">
        <v>-0.96260000000000001</v>
      </c>
      <c r="P41" s="5">
        <v>1.16837125111312E-4</v>
      </c>
      <c r="Q41" s="5">
        <v>1.8785187257177999E-2</v>
      </c>
      <c r="R41" s="5">
        <v>0.16191207075517999</v>
      </c>
      <c r="S41" s="5">
        <v>0.40390256813192699</v>
      </c>
      <c r="T41" s="5">
        <v>0.64787972185126497</v>
      </c>
      <c r="U41" s="5">
        <v>0.81573246089115103</v>
      </c>
      <c r="V41" s="5">
        <v>0.92920208014872097</v>
      </c>
      <c r="W41" s="5">
        <v>1</v>
      </c>
      <c r="X41" s="5">
        <v>0.95073633954677095</v>
      </c>
      <c r="Y41" s="5">
        <v>0.74129113904181598</v>
      </c>
      <c r="Z41" s="5">
        <v>0.64681136133259698</v>
      </c>
      <c r="AA41" s="5">
        <v>0.65135447115401102</v>
      </c>
      <c r="AB41" s="5">
        <v>0.68250459886977299</v>
      </c>
      <c r="AC41" s="5">
        <v>0.44776501728412699</v>
      </c>
      <c r="AD41" s="5">
        <v>0.19168853308027101</v>
      </c>
      <c r="AE41" s="5">
        <v>1.32450154656619E-2</v>
      </c>
      <c r="AF41" s="5">
        <v>1.9867519148819599E-2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</row>
    <row r="42" spans="7:41" x14ac:dyDescent="0.25">
      <c r="G42" s="5" t="s">
        <v>101</v>
      </c>
      <c r="H42" s="5">
        <v>4</v>
      </c>
      <c r="K42" s="5">
        <v>-1.0431999999999999</v>
      </c>
      <c r="P42" s="5">
        <v>1.0188464306487499E-4</v>
      </c>
      <c r="Q42" s="5">
        <v>1.6381112568295501E-2</v>
      </c>
      <c r="R42" s="5">
        <v>0.14119133648511001</v>
      </c>
      <c r="S42" s="5">
        <v>0.35221712862964599</v>
      </c>
      <c r="T42" s="5">
        <v>0.565203967963126</v>
      </c>
      <c r="U42" s="5">
        <v>0.71431698641420804</v>
      </c>
      <c r="V42" s="5">
        <v>0.82455342983804203</v>
      </c>
      <c r="W42" s="5">
        <v>0.93517281204821401</v>
      </c>
      <c r="X42" s="5">
        <v>1</v>
      </c>
      <c r="Y42" s="5">
        <v>0.93551400253292305</v>
      </c>
      <c r="Z42" s="5">
        <v>0.89611458140974598</v>
      </c>
      <c r="AA42" s="5">
        <v>0.97452035679252602</v>
      </c>
      <c r="AB42" s="5">
        <v>0.98793221940398601</v>
      </c>
      <c r="AC42" s="5">
        <v>0.69113442502517097</v>
      </c>
      <c r="AD42" s="5">
        <v>0.282953080064824</v>
      </c>
      <c r="AE42" s="5">
        <v>1.1650135134965199E-2</v>
      </c>
      <c r="AF42" s="5">
        <v>1.7475202702447901E-2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</row>
    <row r="43" spans="7:41" x14ac:dyDescent="0.25">
      <c r="G43" s="5" t="s">
        <v>102</v>
      </c>
      <c r="H43" s="5">
        <v>4</v>
      </c>
      <c r="K43" s="5">
        <v>0.53590000000000004</v>
      </c>
      <c r="P43" s="5">
        <v>4.4845938599747499E-4</v>
      </c>
      <c r="Q43" s="5">
        <v>1.37818891420991E-2</v>
      </c>
      <c r="R43" s="5">
        <v>0.109942310611007</v>
      </c>
      <c r="S43" s="5">
        <v>0.33425644626468698</v>
      </c>
      <c r="T43" s="5">
        <v>0.69632950003994598</v>
      </c>
      <c r="U43" s="5">
        <v>0.96162821647730201</v>
      </c>
      <c r="V43" s="5">
        <v>1</v>
      </c>
      <c r="W43" s="5">
        <v>0.72827164089285001</v>
      </c>
      <c r="X43" s="5">
        <v>0.41709911706772501</v>
      </c>
      <c r="Y43" s="5">
        <v>0.18444863045328799</v>
      </c>
      <c r="Z43" s="5">
        <v>0.13006575274299101</v>
      </c>
      <c r="AA43" s="5">
        <v>0.13363519270615001</v>
      </c>
      <c r="AB43" s="5">
        <v>0.136198988913761</v>
      </c>
      <c r="AC43" s="5">
        <v>0.101201015194597</v>
      </c>
      <c r="AD43" s="5">
        <v>8.6534488714998206E-2</v>
      </c>
      <c r="AE43" s="5">
        <v>5.0974779637867902E-2</v>
      </c>
      <c r="AF43" s="5">
        <v>7.6462153871225E-2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</row>
    <row r="44" spans="7:41" x14ac:dyDescent="0.25">
      <c r="G44" s="5" t="s">
        <v>103</v>
      </c>
      <c r="H44" s="5">
        <v>4</v>
      </c>
      <c r="K44" s="5">
        <v>0.59799999999999998</v>
      </c>
      <c r="P44" s="5">
        <v>2.5502341803453901E-4</v>
      </c>
      <c r="Q44" s="5">
        <v>6.7578990033879101E-3</v>
      </c>
      <c r="R44" s="5">
        <v>2.3640069941683502E-2</v>
      </c>
      <c r="S44" s="5">
        <v>6.19331647204358E-2</v>
      </c>
      <c r="T44" s="5">
        <v>0.19934737615964801</v>
      </c>
      <c r="U44" s="5">
        <v>0.48755234188587998</v>
      </c>
      <c r="V44" s="5">
        <v>0.84091579978291697</v>
      </c>
      <c r="W44" s="5">
        <v>1</v>
      </c>
      <c r="X44" s="5">
        <v>0.85603996296904705</v>
      </c>
      <c r="Y44" s="5">
        <v>0.52656282408044297</v>
      </c>
      <c r="Z44" s="5">
        <v>0.37743577542673601</v>
      </c>
      <c r="AA44" s="5">
        <v>0.34524053572324698</v>
      </c>
      <c r="AB44" s="5">
        <v>0.37083675422246198</v>
      </c>
      <c r="AC44" s="5">
        <v>0.225084906029445</v>
      </c>
      <c r="AD44" s="5">
        <v>0.118438746173918</v>
      </c>
      <c r="AE44" s="5">
        <v>2.8987602763385301E-2</v>
      </c>
      <c r="AF44" s="5">
        <v>4.34813952820969E-2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</row>
    <row r="45" spans="7:41" x14ac:dyDescent="0.25">
      <c r="G45" s="5" t="s">
        <v>104</v>
      </c>
      <c r="H45" s="5">
        <v>4</v>
      </c>
      <c r="K45" s="5">
        <v>0.72740000000000005</v>
      </c>
      <c r="P45" s="5">
        <v>2.1778829784586501E-4</v>
      </c>
      <c r="Q45" s="5">
        <v>5.7482668217428701E-3</v>
      </c>
      <c r="R45" s="5">
        <v>1.59020577247528E-2</v>
      </c>
      <c r="S45" s="5">
        <v>2.9447136526665502E-2</v>
      </c>
      <c r="T45" s="5">
        <v>5.4967725793648899E-2</v>
      </c>
      <c r="U45" s="5">
        <v>0.14420266231245499</v>
      </c>
      <c r="V45" s="5">
        <v>0.33533475939986501</v>
      </c>
      <c r="W45" s="5">
        <v>0.65058426664759705</v>
      </c>
      <c r="X45" s="5">
        <v>0.91331798677932496</v>
      </c>
      <c r="Y45" s="5">
        <v>0.94184695194173595</v>
      </c>
      <c r="Z45" s="5">
        <v>0.91942144819484395</v>
      </c>
      <c r="AA45" s="5">
        <v>0.96488104281160603</v>
      </c>
      <c r="AB45" s="5">
        <v>1</v>
      </c>
      <c r="AC45" s="5">
        <v>0.68306135051088102</v>
      </c>
      <c r="AD45" s="5">
        <v>0.294511177821277</v>
      </c>
      <c r="AE45" s="5">
        <v>2.47552193956351E-2</v>
      </c>
      <c r="AF45" s="5">
        <v>3.7132821524526002E-2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E529-3C2D-47A8-809E-36461A641B77}">
  <dimension ref="A1:EZ103"/>
  <sheetViews>
    <sheetView topLeftCell="EA1" workbookViewId="0">
      <selection activeCell="EF94" sqref="EF94:EF103"/>
    </sheetView>
  </sheetViews>
  <sheetFormatPr defaultRowHeight="15" x14ac:dyDescent="0.25"/>
  <cols>
    <col min="135" max="135" width="9.28515625" customWidth="1"/>
  </cols>
  <sheetData>
    <row r="1" spans="1:156" s="5" customFormat="1" x14ac:dyDescent="0.25">
      <c r="D1" s="5">
        <v>1</v>
      </c>
      <c r="J1" s="5">
        <v>2</v>
      </c>
      <c r="P1" s="5">
        <v>3</v>
      </c>
      <c r="V1" s="5">
        <v>4</v>
      </c>
      <c r="AB1" s="5">
        <v>5</v>
      </c>
      <c r="AH1" s="5">
        <v>6</v>
      </c>
      <c r="AN1" s="5">
        <v>7</v>
      </c>
      <c r="AT1" s="5">
        <v>8</v>
      </c>
      <c r="AZ1" s="5">
        <v>9</v>
      </c>
      <c r="BF1" s="5">
        <v>10</v>
      </c>
      <c r="BL1" s="5">
        <v>11</v>
      </c>
      <c r="BR1" s="5">
        <v>12</v>
      </c>
      <c r="BX1" s="5">
        <v>13</v>
      </c>
      <c r="CD1" s="5">
        <v>14</v>
      </c>
      <c r="CJ1" s="5">
        <v>15</v>
      </c>
      <c r="CP1" s="5">
        <v>16</v>
      </c>
      <c r="CV1" s="5">
        <v>17</v>
      </c>
      <c r="DB1" s="5">
        <v>18</v>
      </c>
      <c r="DH1" s="5">
        <v>19</v>
      </c>
      <c r="DN1" s="5">
        <v>20</v>
      </c>
      <c r="DT1" s="5">
        <v>21</v>
      </c>
      <c r="DZ1" s="5">
        <v>22</v>
      </c>
      <c r="EF1" s="5">
        <f>AVERAGE(EF94:EF103)</f>
        <v>2.1557000000000004</v>
      </c>
      <c r="EL1" s="5">
        <v>24</v>
      </c>
      <c r="ER1" s="5">
        <v>25</v>
      </c>
      <c r="EX1" s="5">
        <v>26</v>
      </c>
    </row>
    <row r="2" spans="1:156" x14ac:dyDescent="0.25">
      <c r="B2" t="s">
        <v>36</v>
      </c>
      <c r="D2" t="s">
        <v>26</v>
      </c>
      <c r="F2" t="s">
        <v>37</v>
      </c>
      <c r="H2" t="s">
        <v>36</v>
      </c>
      <c r="J2" t="s">
        <v>26</v>
      </c>
      <c r="L2" t="s">
        <v>37</v>
      </c>
      <c r="N2" t="s">
        <v>36</v>
      </c>
      <c r="P2" t="s">
        <v>26</v>
      </c>
      <c r="R2" t="s">
        <v>37</v>
      </c>
      <c r="T2" t="s">
        <v>36</v>
      </c>
      <c r="V2" t="s">
        <v>26</v>
      </c>
      <c r="X2" t="s">
        <v>37</v>
      </c>
      <c r="Z2" t="s">
        <v>36</v>
      </c>
      <c r="AB2" t="s">
        <v>26</v>
      </c>
      <c r="AD2" t="s">
        <v>37</v>
      </c>
      <c r="AF2" t="s">
        <v>36</v>
      </c>
      <c r="AH2" t="s">
        <v>26</v>
      </c>
      <c r="AJ2" t="s">
        <v>37</v>
      </c>
      <c r="AL2" t="s">
        <v>36</v>
      </c>
      <c r="AN2" t="s">
        <v>26</v>
      </c>
      <c r="AP2" t="s">
        <v>37</v>
      </c>
      <c r="AR2" t="s">
        <v>36</v>
      </c>
      <c r="AT2" t="s">
        <v>26</v>
      </c>
      <c r="AV2" t="s">
        <v>37</v>
      </c>
      <c r="AX2" t="s">
        <v>36</v>
      </c>
      <c r="AZ2" t="s">
        <v>26</v>
      </c>
      <c r="BB2" t="s">
        <v>37</v>
      </c>
      <c r="BD2" t="s">
        <v>36</v>
      </c>
      <c r="BF2" t="s">
        <v>26</v>
      </c>
      <c r="BH2" t="s">
        <v>37</v>
      </c>
      <c r="BJ2" t="s">
        <v>36</v>
      </c>
      <c r="BL2" t="s">
        <v>26</v>
      </c>
      <c r="BN2" t="s">
        <v>37</v>
      </c>
      <c r="BP2" t="s">
        <v>36</v>
      </c>
      <c r="BR2" t="s">
        <v>26</v>
      </c>
      <c r="BT2" t="s">
        <v>37</v>
      </c>
      <c r="BV2" t="s">
        <v>36</v>
      </c>
      <c r="BX2" t="s">
        <v>26</v>
      </c>
      <c r="BZ2" t="s">
        <v>37</v>
      </c>
      <c r="CB2" t="s">
        <v>36</v>
      </c>
      <c r="CD2" t="s">
        <v>26</v>
      </c>
      <c r="CF2" t="s">
        <v>37</v>
      </c>
      <c r="CH2" t="s">
        <v>36</v>
      </c>
      <c r="CJ2" t="s">
        <v>26</v>
      </c>
      <c r="CL2" t="s">
        <v>37</v>
      </c>
      <c r="CN2" t="s">
        <v>36</v>
      </c>
      <c r="CP2" t="s">
        <v>26</v>
      </c>
      <c r="CR2" t="s">
        <v>37</v>
      </c>
      <c r="CT2" t="s">
        <v>36</v>
      </c>
      <c r="CV2" t="s">
        <v>26</v>
      </c>
      <c r="CX2" t="s">
        <v>37</v>
      </c>
      <c r="CZ2" t="s">
        <v>36</v>
      </c>
      <c r="DB2" t="s">
        <v>26</v>
      </c>
      <c r="DD2" t="s">
        <v>37</v>
      </c>
      <c r="DF2" t="s">
        <v>36</v>
      </c>
      <c r="DH2" t="s">
        <v>26</v>
      </c>
      <c r="DJ2" t="s">
        <v>37</v>
      </c>
      <c r="DL2" t="s">
        <v>36</v>
      </c>
      <c r="DN2" t="s">
        <v>26</v>
      </c>
      <c r="DP2" t="s">
        <v>37</v>
      </c>
      <c r="DR2" t="s">
        <v>36</v>
      </c>
      <c r="DT2" t="s">
        <v>26</v>
      </c>
      <c r="DV2" t="s">
        <v>37</v>
      </c>
      <c r="DX2" t="s">
        <v>36</v>
      </c>
      <c r="DZ2" t="s">
        <v>26</v>
      </c>
      <c r="EB2" t="s">
        <v>37</v>
      </c>
      <c r="ED2" t="s">
        <v>36</v>
      </c>
      <c r="EF2" t="s">
        <v>26</v>
      </c>
      <c r="EH2" t="s">
        <v>37</v>
      </c>
      <c r="EJ2" t="s">
        <v>36</v>
      </c>
      <c r="EL2" t="s">
        <v>26</v>
      </c>
      <c r="EN2" t="s">
        <v>37</v>
      </c>
      <c r="EP2" t="s">
        <v>36</v>
      </c>
      <c r="ER2" t="s">
        <v>26</v>
      </c>
      <c r="ET2" t="s">
        <v>37</v>
      </c>
      <c r="EV2" t="s">
        <v>36</v>
      </c>
      <c r="EX2" t="s">
        <v>26</v>
      </c>
      <c r="EZ2" t="s">
        <v>37</v>
      </c>
    </row>
    <row r="3" spans="1:156" x14ac:dyDescent="0.25">
      <c r="A3">
        <v>2016</v>
      </c>
      <c r="B3">
        <v>601.04600000000005</v>
      </c>
      <c r="C3">
        <v>2016</v>
      </c>
      <c r="D3">
        <v>718.928</v>
      </c>
      <c r="E3">
        <v>2016</v>
      </c>
      <c r="F3">
        <v>821.27099999999996</v>
      </c>
      <c r="G3">
        <v>2016</v>
      </c>
      <c r="H3">
        <v>362.19200000000001</v>
      </c>
      <c r="I3">
        <v>2016</v>
      </c>
      <c r="J3">
        <v>619.57299999999998</v>
      </c>
      <c r="K3">
        <v>2016</v>
      </c>
      <c r="L3">
        <v>959.97699999999998</v>
      </c>
      <c r="M3">
        <v>2016</v>
      </c>
      <c r="N3">
        <v>606.56600000000003</v>
      </c>
      <c r="O3">
        <v>2016</v>
      </c>
      <c r="P3">
        <v>878.33100000000002</v>
      </c>
      <c r="Q3">
        <v>2016</v>
      </c>
      <c r="R3">
        <v>1194.21</v>
      </c>
      <c r="S3">
        <v>2016</v>
      </c>
      <c r="T3">
        <v>300.07400000000001</v>
      </c>
      <c r="U3">
        <v>2016</v>
      </c>
      <c r="V3">
        <v>431.19600000000003</v>
      </c>
      <c r="W3">
        <v>2016</v>
      </c>
      <c r="X3">
        <v>648.72199999999998</v>
      </c>
      <c r="Y3">
        <v>2016</v>
      </c>
      <c r="Z3">
        <v>258.51100000000002</v>
      </c>
      <c r="AA3">
        <v>2016</v>
      </c>
      <c r="AB3">
        <v>380.42</v>
      </c>
      <c r="AC3">
        <v>2016</v>
      </c>
      <c r="AD3">
        <v>503.37599999999998</v>
      </c>
      <c r="AE3">
        <v>2016</v>
      </c>
      <c r="AF3">
        <v>262.58</v>
      </c>
      <c r="AG3">
        <v>2016</v>
      </c>
      <c r="AH3">
        <v>334.97399999999999</v>
      </c>
      <c r="AI3">
        <v>2016</v>
      </c>
      <c r="AJ3">
        <v>417.62099999999998</v>
      </c>
      <c r="AK3">
        <v>2016</v>
      </c>
      <c r="AL3">
        <v>179.90199999999999</v>
      </c>
      <c r="AM3">
        <v>2016</v>
      </c>
      <c r="AN3">
        <v>217.64500000000001</v>
      </c>
      <c r="AO3">
        <v>2016</v>
      </c>
      <c r="AP3">
        <v>272.52300000000002</v>
      </c>
      <c r="AQ3">
        <v>2016</v>
      </c>
      <c r="AR3">
        <v>75.457999999999998</v>
      </c>
      <c r="AS3">
        <v>2016</v>
      </c>
      <c r="AT3">
        <v>98.995000000000005</v>
      </c>
      <c r="AU3">
        <v>2016</v>
      </c>
      <c r="AV3">
        <v>126.08499999999999</v>
      </c>
      <c r="AW3">
        <v>2016</v>
      </c>
      <c r="AX3">
        <v>37.622</v>
      </c>
      <c r="AY3">
        <v>2016</v>
      </c>
      <c r="AZ3">
        <v>49.872</v>
      </c>
      <c r="BA3">
        <v>2016</v>
      </c>
      <c r="BB3">
        <v>64.268000000000001</v>
      </c>
      <c r="BC3">
        <v>2016</v>
      </c>
      <c r="BD3">
        <v>17.734999999999999</v>
      </c>
      <c r="BE3">
        <v>2016</v>
      </c>
      <c r="BF3">
        <v>26.247</v>
      </c>
      <c r="BG3">
        <v>2016</v>
      </c>
      <c r="BH3">
        <v>35.332000000000001</v>
      </c>
      <c r="BI3">
        <v>2016</v>
      </c>
      <c r="BJ3">
        <v>9.7680000000000007</v>
      </c>
      <c r="BK3">
        <v>2016</v>
      </c>
      <c r="BL3">
        <v>14.430999999999999</v>
      </c>
      <c r="BM3">
        <v>2016</v>
      </c>
      <c r="BN3">
        <v>18.631</v>
      </c>
      <c r="BO3">
        <v>2016</v>
      </c>
      <c r="BP3">
        <v>5.9909999999999997</v>
      </c>
      <c r="BQ3">
        <v>2016</v>
      </c>
      <c r="BR3">
        <v>9.6679999999999993</v>
      </c>
      <c r="BS3">
        <v>2016</v>
      </c>
      <c r="BT3">
        <v>14.045</v>
      </c>
      <c r="BU3">
        <v>2016</v>
      </c>
      <c r="BV3">
        <v>3.7440000000000002</v>
      </c>
      <c r="BW3">
        <v>2016</v>
      </c>
      <c r="BX3">
        <v>5.5819999999999999</v>
      </c>
      <c r="BY3">
        <v>2016</v>
      </c>
      <c r="BZ3">
        <v>8.6120000000000001</v>
      </c>
      <c r="CA3">
        <v>2016</v>
      </c>
      <c r="CB3">
        <v>1.9179999999999999</v>
      </c>
      <c r="CC3">
        <v>2016</v>
      </c>
      <c r="CD3">
        <v>3.2269999999999999</v>
      </c>
      <c r="CE3">
        <v>2016</v>
      </c>
      <c r="CF3">
        <v>4.8099999999999996</v>
      </c>
      <c r="CG3">
        <v>2016</v>
      </c>
      <c r="CH3">
        <v>1.651</v>
      </c>
      <c r="CI3">
        <v>2016</v>
      </c>
      <c r="CJ3">
        <v>2.794</v>
      </c>
      <c r="CK3">
        <v>2016</v>
      </c>
      <c r="CL3">
        <v>4.4909999999999997</v>
      </c>
      <c r="CM3">
        <v>2016</v>
      </c>
      <c r="CN3">
        <v>1.0309999999999999</v>
      </c>
      <c r="CO3">
        <v>2016</v>
      </c>
      <c r="CP3">
        <v>1.7430000000000001</v>
      </c>
      <c r="CQ3">
        <v>2016</v>
      </c>
      <c r="CR3">
        <v>2.976</v>
      </c>
      <c r="CS3">
        <v>2016</v>
      </c>
      <c r="CT3">
        <v>0.9</v>
      </c>
      <c r="CU3">
        <v>2016</v>
      </c>
      <c r="CV3">
        <v>1.39</v>
      </c>
      <c r="CW3">
        <v>2016</v>
      </c>
      <c r="CX3">
        <v>2.2570000000000001</v>
      </c>
      <c r="CY3">
        <v>2016</v>
      </c>
      <c r="CZ3">
        <v>0.58699999999999997</v>
      </c>
      <c r="DA3">
        <v>2016</v>
      </c>
      <c r="DB3">
        <v>1.0009999999999999</v>
      </c>
      <c r="DC3">
        <v>2016</v>
      </c>
      <c r="DD3">
        <v>1.61</v>
      </c>
      <c r="DE3">
        <v>2016</v>
      </c>
      <c r="DF3">
        <v>0.40600000000000003</v>
      </c>
      <c r="DG3">
        <v>2016</v>
      </c>
      <c r="DH3">
        <v>0.61299999999999999</v>
      </c>
      <c r="DI3">
        <v>2016</v>
      </c>
      <c r="DJ3">
        <v>0.98099999999999998</v>
      </c>
      <c r="DK3">
        <v>2016</v>
      </c>
      <c r="DL3">
        <v>0.25900000000000001</v>
      </c>
      <c r="DM3">
        <v>2016</v>
      </c>
      <c r="DN3">
        <v>0.436</v>
      </c>
      <c r="DO3">
        <v>2016</v>
      </c>
      <c r="DP3">
        <v>0.76900000000000002</v>
      </c>
      <c r="DQ3">
        <v>2016</v>
      </c>
      <c r="DR3">
        <v>0.16900000000000001</v>
      </c>
      <c r="DS3">
        <v>2016</v>
      </c>
      <c r="DT3">
        <v>0.28199999999999997</v>
      </c>
      <c r="DU3">
        <v>2016</v>
      </c>
      <c r="DV3">
        <v>0.48399999999999999</v>
      </c>
      <c r="DW3">
        <v>2016</v>
      </c>
      <c r="DX3">
        <v>0.105</v>
      </c>
      <c r="DY3">
        <v>2016</v>
      </c>
      <c r="DZ3">
        <v>0.17299999999999999</v>
      </c>
      <c r="EA3">
        <v>2016</v>
      </c>
      <c r="EB3">
        <v>0.28999999999999998</v>
      </c>
      <c r="EC3">
        <v>2016</v>
      </c>
      <c r="ED3">
        <v>8.1000000000000003E-2</v>
      </c>
      <c r="EE3">
        <v>2016</v>
      </c>
      <c r="EF3">
        <v>0.128</v>
      </c>
      <c r="EG3">
        <v>2016</v>
      </c>
      <c r="EH3">
        <v>0.217</v>
      </c>
      <c r="EI3">
        <v>2016</v>
      </c>
      <c r="EJ3">
        <v>5.3999999999999999E-2</v>
      </c>
      <c r="EK3">
        <v>2016</v>
      </c>
      <c r="EL3">
        <v>8.6999999999999994E-2</v>
      </c>
      <c r="EM3">
        <v>2016</v>
      </c>
      <c r="EN3">
        <v>0.153</v>
      </c>
      <c r="EO3">
        <v>2016</v>
      </c>
      <c r="EP3">
        <v>0.03</v>
      </c>
      <c r="EQ3">
        <v>2016</v>
      </c>
      <c r="ER3">
        <v>5.3999999999999999E-2</v>
      </c>
      <c r="ES3">
        <v>2016</v>
      </c>
      <c r="ET3">
        <v>0.09</v>
      </c>
      <c r="EU3">
        <v>2016</v>
      </c>
      <c r="EV3">
        <v>4.5999999999999999E-2</v>
      </c>
      <c r="EW3">
        <v>2016</v>
      </c>
      <c r="EX3">
        <v>8.1000000000000003E-2</v>
      </c>
      <c r="EY3">
        <v>2016</v>
      </c>
      <c r="EZ3">
        <v>0.14799999999999999</v>
      </c>
    </row>
    <row r="4" spans="1:156" x14ac:dyDescent="0.25">
      <c r="A4">
        <v>2017</v>
      </c>
      <c r="B4">
        <v>531.88</v>
      </c>
      <c r="C4">
        <v>2017</v>
      </c>
      <c r="D4">
        <v>808.84</v>
      </c>
      <c r="E4">
        <v>2017</v>
      </c>
      <c r="F4">
        <v>1582.52</v>
      </c>
      <c r="G4">
        <v>2017</v>
      </c>
      <c r="H4">
        <v>517.57399999999996</v>
      </c>
      <c r="I4">
        <v>2017</v>
      </c>
      <c r="J4">
        <v>618.91600000000005</v>
      </c>
      <c r="K4">
        <v>2017</v>
      </c>
      <c r="L4">
        <v>708.66700000000003</v>
      </c>
      <c r="M4">
        <v>2017</v>
      </c>
      <c r="N4">
        <v>312.64299999999997</v>
      </c>
      <c r="O4">
        <v>2017</v>
      </c>
      <c r="P4">
        <v>533.35199999999998</v>
      </c>
      <c r="Q4">
        <v>2017</v>
      </c>
      <c r="R4">
        <v>830.03599999999994</v>
      </c>
      <c r="S4">
        <v>2017</v>
      </c>
      <c r="T4">
        <v>522.10699999999997</v>
      </c>
      <c r="U4">
        <v>2017</v>
      </c>
      <c r="V4">
        <v>755.899</v>
      </c>
      <c r="W4">
        <v>2017</v>
      </c>
      <c r="X4">
        <v>1031.816</v>
      </c>
      <c r="Y4">
        <v>2017</v>
      </c>
      <c r="Z4">
        <v>254.114</v>
      </c>
      <c r="AA4">
        <v>2017</v>
      </c>
      <c r="AB4">
        <v>363.76100000000002</v>
      </c>
      <c r="AC4">
        <v>2017</v>
      </c>
      <c r="AD4">
        <v>549.61500000000001</v>
      </c>
      <c r="AE4">
        <v>2017</v>
      </c>
      <c r="AF4">
        <v>206.65100000000001</v>
      </c>
      <c r="AG4">
        <v>2017</v>
      </c>
      <c r="AH4">
        <v>302.96499999999997</v>
      </c>
      <c r="AI4">
        <v>2017</v>
      </c>
      <c r="AJ4">
        <v>402.19200000000001</v>
      </c>
      <c r="AK4">
        <v>2017</v>
      </c>
      <c r="AL4">
        <v>180.625</v>
      </c>
      <c r="AM4">
        <v>2017</v>
      </c>
      <c r="AN4">
        <v>230.179</v>
      </c>
      <c r="AO4">
        <v>2017</v>
      </c>
      <c r="AP4">
        <v>288.46499999999997</v>
      </c>
      <c r="AQ4">
        <v>2017</v>
      </c>
      <c r="AR4">
        <v>102.73099999999999</v>
      </c>
      <c r="AS4">
        <v>2017</v>
      </c>
      <c r="AT4">
        <v>124.19799999999999</v>
      </c>
      <c r="AU4">
        <v>2017</v>
      </c>
      <c r="AV4">
        <v>156.87100000000001</v>
      </c>
      <c r="AW4">
        <v>2017</v>
      </c>
      <c r="AX4">
        <v>37.893999999999998</v>
      </c>
      <c r="AY4">
        <v>2017</v>
      </c>
      <c r="AZ4">
        <v>49.55</v>
      </c>
      <c r="BA4">
        <v>2017</v>
      </c>
      <c r="BB4">
        <v>63.363999999999997</v>
      </c>
      <c r="BC4">
        <v>2017</v>
      </c>
      <c r="BD4">
        <v>20.141999999999999</v>
      </c>
      <c r="BE4">
        <v>2017</v>
      </c>
      <c r="BF4">
        <v>26.32</v>
      </c>
      <c r="BG4">
        <v>2017</v>
      </c>
      <c r="BH4">
        <v>34.259</v>
      </c>
      <c r="BI4">
        <v>2017</v>
      </c>
      <c r="BJ4">
        <v>11.186999999999999</v>
      </c>
      <c r="BK4">
        <v>2017</v>
      </c>
      <c r="BL4">
        <v>16.41</v>
      </c>
      <c r="BM4">
        <v>2017</v>
      </c>
      <c r="BN4">
        <v>22.239000000000001</v>
      </c>
      <c r="BO4">
        <v>2017</v>
      </c>
      <c r="BP4">
        <v>7.3840000000000003</v>
      </c>
      <c r="BQ4">
        <v>2017</v>
      </c>
      <c r="BR4">
        <v>10.86</v>
      </c>
      <c r="BS4">
        <v>2017</v>
      </c>
      <c r="BT4">
        <v>14.097</v>
      </c>
      <c r="BU4">
        <v>2017</v>
      </c>
      <c r="BV4">
        <v>4.8150000000000004</v>
      </c>
      <c r="BW4">
        <v>2017</v>
      </c>
      <c r="BX4">
        <v>7.7439999999999998</v>
      </c>
      <c r="BY4">
        <v>2017</v>
      </c>
      <c r="BZ4">
        <v>11.282</v>
      </c>
      <c r="CA4">
        <v>2017</v>
      </c>
      <c r="CB4">
        <v>3.0459999999999998</v>
      </c>
      <c r="CC4">
        <v>2017</v>
      </c>
      <c r="CD4">
        <v>4.5289999999999999</v>
      </c>
      <c r="CE4">
        <v>2017</v>
      </c>
      <c r="CF4">
        <v>7.0170000000000003</v>
      </c>
      <c r="CG4">
        <v>2017</v>
      </c>
      <c r="CH4">
        <v>1.552</v>
      </c>
      <c r="CI4">
        <v>2017</v>
      </c>
      <c r="CJ4">
        <v>2.6019999999999999</v>
      </c>
      <c r="CK4">
        <v>2017</v>
      </c>
      <c r="CL4">
        <v>3.887</v>
      </c>
      <c r="CM4">
        <v>2017</v>
      </c>
      <c r="CN4">
        <v>1.379</v>
      </c>
      <c r="CO4">
        <v>2017</v>
      </c>
      <c r="CP4">
        <v>2.3250000000000002</v>
      </c>
      <c r="CQ4">
        <v>2017</v>
      </c>
      <c r="CR4">
        <v>3.7490000000000001</v>
      </c>
      <c r="CS4">
        <v>2017</v>
      </c>
      <c r="CT4">
        <v>0.878</v>
      </c>
      <c r="CU4">
        <v>2017</v>
      </c>
      <c r="CV4">
        <v>1.48</v>
      </c>
      <c r="CW4">
        <v>2017</v>
      </c>
      <c r="CX4">
        <v>2.5350000000000001</v>
      </c>
      <c r="CY4">
        <v>2017</v>
      </c>
      <c r="CZ4">
        <v>0.77700000000000002</v>
      </c>
      <c r="DA4">
        <v>2017</v>
      </c>
      <c r="DB4">
        <v>1.1970000000000001</v>
      </c>
      <c r="DC4">
        <v>2017</v>
      </c>
      <c r="DD4">
        <v>1.9510000000000001</v>
      </c>
      <c r="DE4">
        <v>2017</v>
      </c>
      <c r="DF4">
        <v>0.50700000000000001</v>
      </c>
      <c r="DG4">
        <v>2017</v>
      </c>
      <c r="DH4">
        <v>0.86099999999999999</v>
      </c>
      <c r="DI4">
        <v>2017</v>
      </c>
      <c r="DJ4">
        <v>1.391</v>
      </c>
      <c r="DK4">
        <v>2017</v>
      </c>
      <c r="DL4">
        <v>0.35</v>
      </c>
      <c r="DM4">
        <v>2017</v>
      </c>
      <c r="DN4">
        <v>0.52700000000000002</v>
      </c>
      <c r="DO4">
        <v>2017</v>
      </c>
      <c r="DP4">
        <v>0.84799999999999998</v>
      </c>
      <c r="DQ4">
        <v>2017</v>
      </c>
      <c r="DR4">
        <v>0.224</v>
      </c>
      <c r="DS4">
        <v>2017</v>
      </c>
      <c r="DT4">
        <v>0.375</v>
      </c>
      <c r="DU4">
        <v>2017</v>
      </c>
      <c r="DV4">
        <v>0.66400000000000003</v>
      </c>
      <c r="DW4">
        <v>2017</v>
      </c>
      <c r="DX4">
        <v>0.14599999999999999</v>
      </c>
      <c r="DY4">
        <v>2017</v>
      </c>
      <c r="DZ4">
        <v>0.24199999999999999</v>
      </c>
      <c r="EA4">
        <v>2017</v>
      </c>
      <c r="EB4">
        <v>0.41599999999999998</v>
      </c>
      <c r="EC4">
        <v>2017</v>
      </c>
      <c r="ED4">
        <v>9.0999999999999998E-2</v>
      </c>
      <c r="EE4">
        <v>2017</v>
      </c>
      <c r="EF4">
        <v>0.14899999999999999</v>
      </c>
      <c r="EG4">
        <v>2017</v>
      </c>
      <c r="EH4">
        <v>0.251</v>
      </c>
      <c r="EI4">
        <v>2017</v>
      </c>
      <c r="EJ4">
        <v>7.0000000000000007E-2</v>
      </c>
      <c r="EK4">
        <v>2017</v>
      </c>
      <c r="EL4">
        <v>0.11</v>
      </c>
      <c r="EM4">
        <v>2017</v>
      </c>
      <c r="EN4">
        <v>0.187</v>
      </c>
      <c r="EO4">
        <v>2017</v>
      </c>
      <c r="EP4">
        <v>4.7E-2</v>
      </c>
      <c r="EQ4">
        <v>2017</v>
      </c>
      <c r="ER4">
        <v>7.4999999999999997E-2</v>
      </c>
      <c r="ES4">
        <v>2017</v>
      </c>
      <c r="ET4">
        <v>0.13200000000000001</v>
      </c>
      <c r="EU4">
        <v>2017</v>
      </c>
      <c r="EV4">
        <v>6.6000000000000003E-2</v>
      </c>
      <c r="EW4">
        <v>2017</v>
      </c>
      <c r="EX4">
        <v>0.11600000000000001</v>
      </c>
      <c r="EY4">
        <v>2017</v>
      </c>
      <c r="EZ4">
        <v>0.20699999999999999</v>
      </c>
    </row>
    <row r="5" spans="1:156" x14ac:dyDescent="0.25">
      <c r="A5">
        <v>2018</v>
      </c>
      <c r="B5">
        <v>531.88</v>
      </c>
      <c r="C5">
        <v>2018</v>
      </c>
      <c r="D5">
        <v>813.52</v>
      </c>
      <c r="E5">
        <v>2018</v>
      </c>
      <c r="F5">
        <v>1582.52</v>
      </c>
      <c r="G5">
        <v>2018</v>
      </c>
      <c r="H5">
        <v>458.12799999999999</v>
      </c>
      <c r="I5">
        <v>2018</v>
      </c>
      <c r="J5">
        <v>696.73</v>
      </c>
      <c r="K5">
        <v>2018</v>
      </c>
      <c r="L5">
        <v>1360.203</v>
      </c>
      <c r="M5">
        <v>2018</v>
      </c>
      <c r="N5">
        <v>445.61</v>
      </c>
      <c r="O5">
        <v>2018</v>
      </c>
      <c r="P5">
        <v>532.68299999999999</v>
      </c>
      <c r="Q5">
        <v>2018</v>
      </c>
      <c r="R5">
        <v>610.04200000000003</v>
      </c>
      <c r="S5">
        <v>2018</v>
      </c>
      <c r="T5">
        <v>269.983</v>
      </c>
      <c r="U5">
        <v>2018</v>
      </c>
      <c r="V5">
        <v>458.95</v>
      </c>
      <c r="W5">
        <v>2018</v>
      </c>
      <c r="X5">
        <v>713.80499999999995</v>
      </c>
      <c r="Y5">
        <v>2018</v>
      </c>
      <c r="Z5">
        <v>440.702</v>
      </c>
      <c r="AA5">
        <v>2018</v>
      </c>
      <c r="AB5">
        <v>638.32500000000005</v>
      </c>
      <c r="AC5">
        <v>2018</v>
      </c>
      <c r="AD5">
        <v>871.61699999999996</v>
      </c>
      <c r="AE5">
        <v>2018</v>
      </c>
      <c r="AF5">
        <v>202.43899999999999</v>
      </c>
      <c r="AG5">
        <v>2018</v>
      </c>
      <c r="AH5">
        <v>289.49700000000001</v>
      </c>
      <c r="AI5">
        <v>2018</v>
      </c>
      <c r="AJ5">
        <v>439.52499999999998</v>
      </c>
      <c r="AK5">
        <v>2018</v>
      </c>
      <c r="AL5">
        <v>142.423</v>
      </c>
      <c r="AM5">
        <v>2018</v>
      </c>
      <c r="AN5">
        <v>207.96</v>
      </c>
      <c r="AO5">
        <v>2018</v>
      </c>
      <c r="AP5">
        <v>276.137</v>
      </c>
      <c r="AQ5">
        <v>2018</v>
      </c>
      <c r="AR5">
        <v>102.967</v>
      </c>
      <c r="AS5">
        <v>2018</v>
      </c>
      <c r="AT5">
        <v>131.148</v>
      </c>
      <c r="AU5">
        <v>2018</v>
      </c>
      <c r="AV5">
        <v>164.62299999999999</v>
      </c>
      <c r="AW5">
        <v>2018</v>
      </c>
      <c r="AX5">
        <v>51.46</v>
      </c>
      <c r="AY5">
        <v>2018</v>
      </c>
      <c r="AZ5">
        <v>62.177999999999997</v>
      </c>
      <c r="BA5">
        <v>2018</v>
      </c>
      <c r="BB5">
        <v>78.465000000000003</v>
      </c>
      <c r="BC5">
        <v>2018</v>
      </c>
      <c r="BD5">
        <v>20.033999999999999</v>
      </c>
      <c r="BE5">
        <v>2018</v>
      </c>
      <c r="BF5">
        <v>26.13</v>
      </c>
      <c r="BG5">
        <v>2018</v>
      </c>
      <c r="BH5">
        <v>33.613</v>
      </c>
      <c r="BI5">
        <v>2018</v>
      </c>
      <c r="BJ5">
        <v>12.528</v>
      </c>
      <c r="BK5">
        <v>2018</v>
      </c>
      <c r="BL5">
        <v>16.462</v>
      </c>
      <c r="BM5">
        <v>2018</v>
      </c>
      <c r="BN5">
        <v>21.427</v>
      </c>
      <c r="BO5">
        <v>2018</v>
      </c>
      <c r="BP5">
        <v>8.4079999999999995</v>
      </c>
      <c r="BQ5">
        <v>2018</v>
      </c>
      <c r="BR5">
        <v>12.35</v>
      </c>
      <c r="BS5">
        <v>2018</v>
      </c>
      <c r="BT5">
        <v>16.768000000000001</v>
      </c>
      <c r="BU5">
        <v>2018</v>
      </c>
      <c r="BV5">
        <v>5.9130000000000003</v>
      </c>
      <c r="BW5">
        <v>2018</v>
      </c>
      <c r="BX5">
        <v>8.6880000000000006</v>
      </c>
      <c r="BY5">
        <v>2018</v>
      </c>
      <c r="BZ5">
        <v>11.287000000000001</v>
      </c>
      <c r="CA5">
        <v>2018</v>
      </c>
      <c r="CB5">
        <v>3.9119999999999999</v>
      </c>
      <c r="CC5">
        <v>2018</v>
      </c>
      <c r="CD5">
        <v>6.2830000000000004</v>
      </c>
      <c r="CE5">
        <v>2018</v>
      </c>
      <c r="CF5">
        <v>9.1929999999999996</v>
      </c>
      <c r="CG5">
        <v>2018</v>
      </c>
      <c r="CH5">
        <v>2.4569999999999999</v>
      </c>
      <c r="CI5">
        <v>2018</v>
      </c>
      <c r="CJ5">
        <v>3.6509999999999998</v>
      </c>
      <c r="CK5">
        <v>2018</v>
      </c>
      <c r="CL5">
        <v>5.6609999999999996</v>
      </c>
      <c r="CM5">
        <v>2018</v>
      </c>
      <c r="CN5">
        <v>1.292</v>
      </c>
      <c r="CO5">
        <v>2018</v>
      </c>
      <c r="CP5">
        <v>2.165</v>
      </c>
      <c r="CQ5">
        <v>2018</v>
      </c>
      <c r="CR5">
        <v>3.2349999999999999</v>
      </c>
      <c r="CS5">
        <v>2018</v>
      </c>
      <c r="CT5">
        <v>1.171</v>
      </c>
      <c r="CU5">
        <v>2018</v>
      </c>
      <c r="CV5">
        <v>1.9730000000000001</v>
      </c>
      <c r="CW5">
        <v>2018</v>
      </c>
      <c r="CX5">
        <v>3.1850000000000001</v>
      </c>
      <c r="CY5">
        <v>2018</v>
      </c>
      <c r="CZ5">
        <v>0.75800000000000001</v>
      </c>
      <c r="DA5">
        <v>2018</v>
      </c>
      <c r="DB5">
        <v>1.274</v>
      </c>
      <c r="DC5">
        <v>2018</v>
      </c>
      <c r="DD5">
        <v>2.1850000000000001</v>
      </c>
      <c r="DE5">
        <v>2018</v>
      </c>
      <c r="DF5">
        <v>0.66900000000000004</v>
      </c>
      <c r="DG5">
        <v>2018</v>
      </c>
      <c r="DH5">
        <v>1.03</v>
      </c>
      <c r="DI5">
        <v>2018</v>
      </c>
      <c r="DJ5">
        <v>1.68</v>
      </c>
      <c r="DK5">
        <v>2018</v>
      </c>
      <c r="DL5">
        <v>0.437</v>
      </c>
      <c r="DM5">
        <v>2018</v>
      </c>
      <c r="DN5">
        <v>0.74199999999999999</v>
      </c>
      <c r="DO5">
        <v>2018</v>
      </c>
      <c r="DP5">
        <v>1.1990000000000001</v>
      </c>
      <c r="DQ5">
        <v>2018</v>
      </c>
      <c r="DR5">
        <v>0.30099999999999999</v>
      </c>
      <c r="DS5">
        <v>2018</v>
      </c>
      <c r="DT5">
        <v>0.45400000000000001</v>
      </c>
      <c r="DU5">
        <v>2018</v>
      </c>
      <c r="DV5">
        <v>0.73099999999999998</v>
      </c>
      <c r="DW5">
        <v>2018</v>
      </c>
      <c r="DX5">
        <v>0.193</v>
      </c>
      <c r="DY5">
        <v>2018</v>
      </c>
      <c r="DZ5">
        <v>0.32300000000000001</v>
      </c>
      <c r="EA5">
        <v>2018</v>
      </c>
      <c r="EB5">
        <v>0.57199999999999995</v>
      </c>
      <c r="EC5">
        <v>2018</v>
      </c>
      <c r="ED5">
        <v>0.126</v>
      </c>
      <c r="EE5">
        <v>2018</v>
      </c>
      <c r="EF5">
        <v>0.20899999999999999</v>
      </c>
      <c r="EG5">
        <v>2018</v>
      </c>
      <c r="EH5">
        <v>0.35799999999999998</v>
      </c>
      <c r="EI5">
        <v>2018</v>
      </c>
      <c r="EJ5">
        <v>7.8E-2</v>
      </c>
      <c r="EK5">
        <v>2018</v>
      </c>
      <c r="EL5">
        <v>0.128</v>
      </c>
      <c r="EM5">
        <v>2018</v>
      </c>
      <c r="EN5">
        <v>0.216</v>
      </c>
      <c r="EO5">
        <v>2018</v>
      </c>
      <c r="EP5">
        <v>0.06</v>
      </c>
      <c r="EQ5">
        <v>2018</v>
      </c>
      <c r="ER5">
        <v>9.5000000000000001E-2</v>
      </c>
      <c r="ES5">
        <v>2018</v>
      </c>
      <c r="ET5">
        <v>0.161</v>
      </c>
      <c r="EU5">
        <v>2018</v>
      </c>
      <c r="EV5">
        <v>9.2999999999999999E-2</v>
      </c>
      <c r="EW5">
        <v>2018</v>
      </c>
      <c r="EX5">
        <v>0.16400000000000001</v>
      </c>
      <c r="EY5">
        <v>2018</v>
      </c>
      <c r="EZ5">
        <v>0.29199999999999998</v>
      </c>
    </row>
    <row r="6" spans="1:156" x14ac:dyDescent="0.25">
      <c r="A6">
        <v>2019</v>
      </c>
      <c r="B6">
        <v>531.88</v>
      </c>
      <c r="C6">
        <v>2019</v>
      </c>
      <c r="D6">
        <v>808.84</v>
      </c>
      <c r="E6">
        <v>2019</v>
      </c>
      <c r="F6">
        <v>1582.52</v>
      </c>
      <c r="G6">
        <v>2019</v>
      </c>
      <c r="H6">
        <v>457.97300000000001</v>
      </c>
      <c r="I6">
        <v>2019</v>
      </c>
      <c r="J6">
        <v>698.79399999999998</v>
      </c>
      <c r="K6">
        <v>2019</v>
      </c>
      <c r="L6">
        <v>1361.704</v>
      </c>
      <c r="M6">
        <v>2019</v>
      </c>
      <c r="N6">
        <v>394.36700000000002</v>
      </c>
      <c r="O6">
        <v>2019</v>
      </c>
      <c r="P6">
        <v>599.71600000000001</v>
      </c>
      <c r="Q6">
        <v>2019</v>
      </c>
      <c r="R6">
        <v>1170.355</v>
      </c>
      <c r="S6">
        <v>2019</v>
      </c>
      <c r="T6">
        <v>383.39800000000002</v>
      </c>
      <c r="U6">
        <v>2019</v>
      </c>
      <c r="V6">
        <v>458.30700000000002</v>
      </c>
      <c r="W6">
        <v>2019</v>
      </c>
      <c r="X6">
        <v>524.87800000000004</v>
      </c>
      <c r="Y6">
        <v>2019</v>
      </c>
      <c r="Z6">
        <v>228.38300000000001</v>
      </c>
      <c r="AA6">
        <v>2019</v>
      </c>
      <c r="AB6">
        <v>386.85199999999998</v>
      </c>
      <c r="AC6">
        <v>2019</v>
      </c>
      <c r="AD6">
        <v>601.84299999999996</v>
      </c>
      <c r="AE6">
        <v>2019</v>
      </c>
      <c r="AF6">
        <v>349.07900000000001</v>
      </c>
      <c r="AG6">
        <v>2019</v>
      </c>
      <c r="AH6">
        <v>505.58800000000002</v>
      </c>
      <c r="AI6">
        <v>2019</v>
      </c>
      <c r="AJ6">
        <v>690.702</v>
      </c>
      <c r="AK6">
        <v>2019</v>
      </c>
      <c r="AL6">
        <v>136.90799999999999</v>
      </c>
      <c r="AM6">
        <v>2019</v>
      </c>
      <c r="AN6">
        <v>195.68899999999999</v>
      </c>
      <c r="AO6">
        <v>2019</v>
      </c>
      <c r="AP6">
        <v>297.91300000000001</v>
      </c>
      <c r="AQ6">
        <v>2019</v>
      </c>
      <c r="AR6">
        <v>79.625</v>
      </c>
      <c r="AS6">
        <v>2019</v>
      </c>
      <c r="AT6">
        <v>115.38500000000001</v>
      </c>
      <c r="AU6">
        <v>2019</v>
      </c>
      <c r="AV6">
        <v>153.13200000000001</v>
      </c>
      <c r="AW6">
        <v>2019</v>
      </c>
      <c r="AX6">
        <v>49.673000000000002</v>
      </c>
      <c r="AY6">
        <v>2019</v>
      </c>
      <c r="AZ6">
        <v>63.253</v>
      </c>
      <c r="BA6">
        <v>2019</v>
      </c>
      <c r="BB6">
        <v>79.361999999999995</v>
      </c>
      <c r="BC6">
        <v>2019</v>
      </c>
      <c r="BD6">
        <v>26.149000000000001</v>
      </c>
      <c r="BE6">
        <v>2019</v>
      </c>
      <c r="BF6">
        <v>31.634</v>
      </c>
      <c r="BG6">
        <v>2019</v>
      </c>
      <c r="BH6">
        <v>40.052</v>
      </c>
      <c r="BI6">
        <v>2019</v>
      </c>
      <c r="BJ6">
        <v>12.250999999999999</v>
      </c>
      <c r="BK6">
        <v>2019</v>
      </c>
      <c r="BL6">
        <v>15.988</v>
      </c>
      <c r="BM6">
        <v>2019</v>
      </c>
      <c r="BN6">
        <v>20.605</v>
      </c>
      <c r="BO6">
        <v>2019</v>
      </c>
      <c r="BP6">
        <v>9.3390000000000004</v>
      </c>
      <c r="BQ6">
        <v>2019</v>
      </c>
      <c r="BR6">
        <v>12.28</v>
      </c>
      <c r="BS6">
        <v>2019</v>
      </c>
      <c r="BT6">
        <v>15.968999999999999</v>
      </c>
      <c r="BU6">
        <v>2019</v>
      </c>
      <c r="BV6">
        <v>6.7009999999999996</v>
      </c>
      <c r="BW6">
        <v>2019</v>
      </c>
      <c r="BX6">
        <v>9.843</v>
      </c>
      <c r="BY6">
        <v>2019</v>
      </c>
      <c r="BZ6">
        <v>13.367000000000001</v>
      </c>
      <c r="CA6">
        <v>2019</v>
      </c>
      <c r="CB6">
        <v>4.7839999999999998</v>
      </c>
      <c r="CC6">
        <v>2019</v>
      </c>
      <c r="CD6">
        <v>7.0149999999999997</v>
      </c>
      <c r="CE6">
        <v>2019</v>
      </c>
      <c r="CF6">
        <v>9.1609999999999996</v>
      </c>
      <c r="CG6">
        <v>2019</v>
      </c>
      <c r="CH6">
        <v>3.1469999999999998</v>
      </c>
      <c r="CI6">
        <v>2019</v>
      </c>
      <c r="CJ6">
        <v>5.0419999999999998</v>
      </c>
      <c r="CK6">
        <v>2019</v>
      </c>
      <c r="CL6">
        <v>7.3730000000000002</v>
      </c>
      <c r="CM6">
        <v>2019</v>
      </c>
      <c r="CN6">
        <v>2.0419999999999998</v>
      </c>
      <c r="CO6">
        <v>2019</v>
      </c>
      <c r="CP6">
        <v>3.0339999999999998</v>
      </c>
      <c r="CQ6">
        <v>2019</v>
      </c>
      <c r="CR6">
        <v>4.7119999999999997</v>
      </c>
      <c r="CS6">
        <v>2019</v>
      </c>
      <c r="CT6">
        <v>1.0960000000000001</v>
      </c>
      <c r="CU6">
        <v>2019</v>
      </c>
      <c r="CV6">
        <v>1.8360000000000001</v>
      </c>
      <c r="CW6">
        <v>2019</v>
      </c>
      <c r="CX6">
        <v>2.7429999999999999</v>
      </c>
      <c r="CY6">
        <v>2019</v>
      </c>
      <c r="CZ6">
        <v>1.01</v>
      </c>
      <c r="DA6">
        <v>2019</v>
      </c>
      <c r="DB6">
        <v>1.698</v>
      </c>
      <c r="DC6">
        <v>2019</v>
      </c>
      <c r="DD6">
        <v>2.742</v>
      </c>
      <c r="DE6">
        <v>2019</v>
      </c>
      <c r="DF6">
        <v>0.65400000000000003</v>
      </c>
      <c r="DG6">
        <v>2019</v>
      </c>
      <c r="DH6">
        <v>1.097</v>
      </c>
      <c r="DI6">
        <v>2019</v>
      </c>
      <c r="DJ6">
        <v>1.879</v>
      </c>
      <c r="DK6">
        <v>2019</v>
      </c>
      <c r="DL6">
        <v>0.57599999999999996</v>
      </c>
      <c r="DM6">
        <v>2019</v>
      </c>
      <c r="DN6">
        <v>0.88700000000000001</v>
      </c>
      <c r="DO6">
        <v>2019</v>
      </c>
      <c r="DP6">
        <v>1.4470000000000001</v>
      </c>
      <c r="DQ6">
        <v>2019</v>
      </c>
      <c r="DR6">
        <v>0.376</v>
      </c>
      <c r="DS6">
        <v>2019</v>
      </c>
      <c r="DT6">
        <v>0.63800000000000001</v>
      </c>
      <c r="DU6">
        <v>2019</v>
      </c>
      <c r="DV6">
        <v>1.0329999999999999</v>
      </c>
      <c r="DW6">
        <v>2019</v>
      </c>
      <c r="DX6">
        <v>0.25900000000000001</v>
      </c>
      <c r="DY6">
        <v>2019</v>
      </c>
      <c r="DZ6">
        <v>0.39100000000000001</v>
      </c>
      <c r="EA6">
        <v>2019</v>
      </c>
      <c r="EB6">
        <v>0.63</v>
      </c>
      <c r="EC6">
        <v>2019</v>
      </c>
      <c r="ED6">
        <v>0.16600000000000001</v>
      </c>
      <c r="EE6">
        <v>2019</v>
      </c>
      <c r="EF6">
        <v>0.27800000000000002</v>
      </c>
      <c r="EG6">
        <v>2019</v>
      </c>
      <c r="EH6">
        <v>0.49299999999999999</v>
      </c>
      <c r="EI6">
        <v>2019</v>
      </c>
      <c r="EJ6">
        <v>0.108</v>
      </c>
      <c r="EK6">
        <v>2019</v>
      </c>
      <c r="EL6">
        <v>0.18</v>
      </c>
      <c r="EM6">
        <v>2019</v>
      </c>
      <c r="EN6">
        <v>0.308</v>
      </c>
      <c r="EO6">
        <v>2019</v>
      </c>
      <c r="EP6">
        <v>6.7000000000000004E-2</v>
      </c>
      <c r="EQ6">
        <v>2019</v>
      </c>
      <c r="ER6">
        <v>0.111</v>
      </c>
      <c r="ES6">
        <v>2019</v>
      </c>
      <c r="ET6">
        <v>0.186</v>
      </c>
      <c r="EU6">
        <v>2019</v>
      </c>
      <c r="EV6">
        <v>0.13300000000000001</v>
      </c>
      <c r="EW6">
        <v>2019</v>
      </c>
      <c r="EX6">
        <v>0.223</v>
      </c>
      <c r="EY6">
        <v>2019</v>
      </c>
      <c r="EZ6">
        <v>0.38100000000000001</v>
      </c>
    </row>
    <row r="7" spans="1:156" x14ac:dyDescent="0.25">
      <c r="A7">
        <v>2020</v>
      </c>
      <c r="B7">
        <v>531.88</v>
      </c>
      <c r="C7">
        <v>2020</v>
      </c>
      <c r="D7">
        <v>808.84</v>
      </c>
      <c r="E7">
        <v>2020</v>
      </c>
      <c r="F7">
        <v>1582.52</v>
      </c>
      <c r="G7">
        <v>2020</v>
      </c>
      <c r="H7">
        <v>457.87400000000002</v>
      </c>
      <c r="I7">
        <v>2020</v>
      </c>
      <c r="J7">
        <v>697.53899999999999</v>
      </c>
      <c r="K7">
        <v>2020</v>
      </c>
      <c r="L7">
        <v>1361.242</v>
      </c>
      <c r="M7">
        <v>2020</v>
      </c>
      <c r="N7">
        <v>394.33100000000002</v>
      </c>
      <c r="O7">
        <v>2020</v>
      </c>
      <c r="P7">
        <v>601.37199999999996</v>
      </c>
      <c r="Q7">
        <v>2020</v>
      </c>
      <c r="R7">
        <v>1171.9100000000001</v>
      </c>
      <c r="S7">
        <v>2020</v>
      </c>
      <c r="T7">
        <v>339.42399999999998</v>
      </c>
      <c r="U7">
        <v>2020</v>
      </c>
      <c r="V7">
        <v>515.99599999999998</v>
      </c>
      <c r="W7">
        <v>2020</v>
      </c>
      <c r="X7">
        <v>1006.208</v>
      </c>
      <c r="Y7">
        <v>2020</v>
      </c>
      <c r="Z7">
        <v>323.22699999999998</v>
      </c>
      <c r="AA7">
        <v>2020</v>
      </c>
      <c r="AB7">
        <v>386.423</v>
      </c>
      <c r="AC7">
        <v>2020</v>
      </c>
      <c r="AD7">
        <v>442.43700000000001</v>
      </c>
      <c r="AE7">
        <v>2020</v>
      </c>
      <c r="AF7">
        <v>180.91800000000001</v>
      </c>
      <c r="AG7">
        <v>2020</v>
      </c>
      <c r="AH7">
        <v>306.28300000000002</v>
      </c>
      <c r="AI7">
        <v>2020</v>
      </c>
      <c r="AJ7">
        <v>476.64</v>
      </c>
      <c r="AK7">
        <v>2020</v>
      </c>
      <c r="AL7">
        <v>236.34299999999999</v>
      </c>
      <c r="AM7">
        <v>2020</v>
      </c>
      <c r="AN7">
        <v>342.12400000000002</v>
      </c>
      <c r="AO7">
        <v>2020</v>
      </c>
      <c r="AP7">
        <v>467.108</v>
      </c>
      <c r="AQ7">
        <v>2020</v>
      </c>
      <c r="AR7">
        <v>75.995000000000005</v>
      </c>
      <c r="AS7">
        <v>2020</v>
      </c>
      <c r="AT7">
        <v>108.58799999999999</v>
      </c>
      <c r="AU7">
        <v>2020</v>
      </c>
      <c r="AV7">
        <v>165.089</v>
      </c>
      <c r="AW7">
        <v>2020</v>
      </c>
      <c r="AX7">
        <v>38.332999999999998</v>
      </c>
      <c r="AY7">
        <v>2020</v>
      </c>
      <c r="AZ7">
        <v>55.63</v>
      </c>
      <c r="BA7">
        <v>2020</v>
      </c>
      <c r="BB7">
        <v>73.912000000000006</v>
      </c>
      <c r="BC7">
        <v>2020</v>
      </c>
      <c r="BD7">
        <v>25.344999999999999</v>
      </c>
      <c r="BE7">
        <v>2020</v>
      </c>
      <c r="BF7">
        <v>32.17</v>
      </c>
      <c r="BG7">
        <v>2020</v>
      </c>
      <c r="BH7">
        <v>40.478999999999999</v>
      </c>
      <c r="BI7">
        <v>2020</v>
      </c>
      <c r="BJ7">
        <v>15.996</v>
      </c>
      <c r="BK7">
        <v>2020</v>
      </c>
      <c r="BL7">
        <v>19.358000000000001</v>
      </c>
      <c r="BM7">
        <v>2020</v>
      </c>
      <c r="BN7">
        <v>24.475999999999999</v>
      </c>
      <c r="BO7">
        <v>2020</v>
      </c>
      <c r="BP7">
        <v>9.1359999999999992</v>
      </c>
      <c r="BQ7">
        <v>2020</v>
      </c>
      <c r="BR7">
        <v>11.928000000000001</v>
      </c>
      <c r="BS7">
        <v>2020</v>
      </c>
      <c r="BT7">
        <v>15.382</v>
      </c>
      <c r="BU7">
        <v>2020</v>
      </c>
      <c r="BV7">
        <v>7.4569999999999999</v>
      </c>
      <c r="BW7">
        <v>2020</v>
      </c>
      <c r="BX7">
        <v>9.7769999999999992</v>
      </c>
      <c r="BY7">
        <v>2020</v>
      </c>
      <c r="BZ7">
        <v>12.711</v>
      </c>
      <c r="CA7">
        <v>2020</v>
      </c>
      <c r="CB7">
        <v>5.4119999999999999</v>
      </c>
      <c r="CC7">
        <v>2020</v>
      </c>
      <c r="CD7">
        <v>7.95</v>
      </c>
      <c r="CE7">
        <v>2020</v>
      </c>
      <c r="CF7">
        <v>10.804</v>
      </c>
      <c r="CG7">
        <v>2020</v>
      </c>
      <c r="CH7">
        <v>3.8490000000000002</v>
      </c>
      <c r="CI7">
        <v>2020</v>
      </c>
      <c r="CJ7">
        <v>5.63</v>
      </c>
      <c r="CK7">
        <v>2020</v>
      </c>
      <c r="CL7">
        <v>7.3470000000000004</v>
      </c>
      <c r="CM7">
        <v>2020</v>
      </c>
      <c r="CN7">
        <v>2.61</v>
      </c>
      <c r="CO7">
        <v>2020</v>
      </c>
      <c r="CP7">
        <v>4.1870000000000003</v>
      </c>
      <c r="CQ7">
        <v>2020</v>
      </c>
      <c r="CR7">
        <v>6.141</v>
      </c>
      <c r="CS7">
        <v>2020</v>
      </c>
      <c r="CT7">
        <v>1.7330000000000001</v>
      </c>
      <c r="CU7">
        <v>2020</v>
      </c>
      <c r="CV7">
        <v>2.573</v>
      </c>
      <c r="CW7">
        <v>2020</v>
      </c>
      <c r="CX7">
        <v>4.0019999999999998</v>
      </c>
      <c r="CY7">
        <v>2020</v>
      </c>
      <c r="CZ7">
        <v>0.94499999999999995</v>
      </c>
      <c r="DA7">
        <v>2020</v>
      </c>
      <c r="DB7">
        <v>1.58</v>
      </c>
      <c r="DC7">
        <v>2020</v>
      </c>
      <c r="DD7">
        <v>2.3610000000000002</v>
      </c>
      <c r="DE7">
        <v>2020</v>
      </c>
      <c r="DF7">
        <v>0.86899999999999999</v>
      </c>
      <c r="DG7">
        <v>2020</v>
      </c>
      <c r="DH7">
        <v>1.4610000000000001</v>
      </c>
      <c r="DI7">
        <v>2020</v>
      </c>
      <c r="DJ7">
        <v>2.36</v>
      </c>
      <c r="DK7">
        <v>2020</v>
      </c>
      <c r="DL7">
        <v>0.56299999999999994</v>
      </c>
      <c r="DM7">
        <v>2020</v>
      </c>
      <c r="DN7">
        <v>0.94399999999999995</v>
      </c>
      <c r="DO7">
        <v>2020</v>
      </c>
      <c r="DP7">
        <v>1.617</v>
      </c>
      <c r="DQ7">
        <v>2020</v>
      </c>
      <c r="DR7">
        <v>0.497</v>
      </c>
      <c r="DS7">
        <v>2020</v>
      </c>
      <c r="DT7">
        <v>0.76400000000000001</v>
      </c>
      <c r="DU7">
        <v>2020</v>
      </c>
      <c r="DV7">
        <v>1.2470000000000001</v>
      </c>
      <c r="DW7">
        <v>2020</v>
      </c>
      <c r="DX7">
        <v>0.32400000000000001</v>
      </c>
      <c r="DY7">
        <v>2020</v>
      </c>
      <c r="DZ7">
        <v>0.54900000000000004</v>
      </c>
      <c r="EA7">
        <v>2020</v>
      </c>
      <c r="EB7">
        <v>0.89</v>
      </c>
      <c r="EC7">
        <v>2020</v>
      </c>
      <c r="ED7">
        <v>0.223</v>
      </c>
      <c r="EE7">
        <v>2020</v>
      </c>
      <c r="EF7">
        <v>0.33600000000000002</v>
      </c>
      <c r="EG7">
        <v>2020</v>
      </c>
      <c r="EH7">
        <v>0.54400000000000004</v>
      </c>
      <c r="EI7">
        <v>2020</v>
      </c>
      <c r="EJ7">
        <v>0.14299999999999999</v>
      </c>
      <c r="EK7">
        <v>2020</v>
      </c>
      <c r="EL7">
        <v>0.24</v>
      </c>
      <c r="EM7">
        <v>2020</v>
      </c>
      <c r="EN7">
        <v>0.42499999999999999</v>
      </c>
      <c r="EO7">
        <v>2020</v>
      </c>
      <c r="EP7">
        <v>9.4E-2</v>
      </c>
      <c r="EQ7">
        <v>2020</v>
      </c>
      <c r="ER7">
        <v>0.155</v>
      </c>
      <c r="ES7">
        <v>2020</v>
      </c>
      <c r="ET7">
        <v>0.26500000000000001</v>
      </c>
      <c r="EU7">
        <v>2020</v>
      </c>
      <c r="EV7">
        <v>0.17399999999999999</v>
      </c>
      <c r="EW7">
        <v>2020</v>
      </c>
      <c r="EX7">
        <v>0.28799999999999998</v>
      </c>
      <c r="EY7">
        <v>2020</v>
      </c>
      <c r="EZ7">
        <v>0.48799999999999999</v>
      </c>
    </row>
    <row r="8" spans="1:156" x14ac:dyDescent="0.25">
      <c r="A8">
        <v>2021</v>
      </c>
      <c r="B8">
        <v>531.88</v>
      </c>
      <c r="C8">
        <v>2021</v>
      </c>
      <c r="D8">
        <v>808.84</v>
      </c>
      <c r="E8">
        <v>2021</v>
      </c>
      <c r="F8">
        <v>1582.52</v>
      </c>
      <c r="G8">
        <v>2021</v>
      </c>
      <c r="H8">
        <v>457.89</v>
      </c>
      <c r="I8">
        <v>2021</v>
      </c>
      <c r="J8">
        <v>698.12699999999995</v>
      </c>
      <c r="K8">
        <v>2021</v>
      </c>
      <c r="L8">
        <v>1361.4949999999999</v>
      </c>
      <c r="M8">
        <v>2021</v>
      </c>
      <c r="N8">
        <v>394.20699999999999</v>
      </c>
      <c r="O8">
        <v>2021</v>
      </c>
      <c r="P8">
        <v>600.798</v>
      </c>
      <c r="Q8">
        <v>2021</v>
      </c>
      <c r="R8">
        <v>1171.4760000000001</v>
      </c>
      <c r="S8">
        <v>2021</v>
      </c>
      <c r="T8">
        <v>339.36599999999999</v>
      </c>
      <c r="U8">
        <v>2021</v>
      </c>
      <c r="V8">
        <v>517.26300000000003</v>
      </c>
      <c r="W8">
        <v>2021</v>
      </c>
      <c r="X8">
        <v>1008</v>
      </c>
      <c r="Y8">
        <v>2021</v>
      </c>
      <c r="Z8">
        <v>286.161</v>
      </c>
      <c r="AA8">
        <v>2021</v>
      </c>
      <c r="AB8">
        <v>435.10899999999998</v>
      </c>
      <c r="AC8">
        <v>2021</v>
      </c>
      <c r="AD8">
        <v>848.08900000000006</v>
      </c>
      <c r="AE8">
        <v>2021</v>
      </c>
      <c r="AF8">
        <v>255.98</v>
      </c>
      <c r="AG8">
        <v>2021</v>
      </c>
      <c r="AH8">
        <v>306.02</v>
      </c>
      <c r="AI8">
        <v>2021</v>
      </c>
      <c r="AJ8">
        <v>350.55900000000003</v>
      </c>
      <c r="AK8">
        <v>2021</v>
      </c>
      <c r="AL8">
        <v>123.069</v>
      </c>
      <c r="AM8">
        <v>2021</v>
      </c>
      <c r="AN8">
        <v>207.03899999999999</v>
      </c>
      <c r="AO8">
        <v>2021</v>
      </c>
      <c r="AP8">
        <v>322.62400000000002</v>
      </c>
      <c r="AQ8">
        <v>2021</v>
      </c>
      <c r="AR8">
        <v>131.358</v>
      </c>
      <c r="AS8">
        <v>2021</v>
      </c>
      <c r="AT8">
        <v>189.81399999999999</v>
      </c>
      <c r="AU8">
        <v>2021</v>
      </c>
      <c r="AV8">
        <v>259.512</v>
      </c>
      <c r="AW8">
        <v>2021</v>
      </c>
      <c r="AX8">
        <v>36.640999999999998</v>
      </c>
      <c r="AY8">
        <v>2021</v>
      </c>
      <c r="AZ8">
        <v>52.366</v>
      </c>
      <c r="BA8">
        <v>2021</v>
      </c>
      <c r="BB8">
        <v>79.650000000000006</v>
      </c>
      <c r="BC8">
        <v>2021</v>
      </c>
      <c r="BD8">
        <v>19.571999999999999</v>
      </c>
      <c r="BE8">
        <v>2021</v>
      </c>
      <c r="BF8">
        <v>28.341999999999999</v>
      </c>
      <c r="BG8">
        <v>2021</v>
      </c>
      <c r="BH8">
        <v>37.723999999999997</v>
      </c>
      <c r="BI8">
        <v>2021</v>
      </c>
      <c r="BJ8">
        <v>15.526999999999999</v>
      </c>
      <c r="BK8">
        <v>2021</v>
      </c>
      <c r="BL8">
        <v>19.686</v>
      </c>
      <c r="BM8">
        <v>2021</v>
      </c>
      <c r="BN8">
        <v>24.8</v>
      </c>
      <c r="BO8">
        <v>2021</v>
      </c>
      <c r="BP8">
        <v>11.923</v>
      </c>
      <c r="BQ8">
        <v>2021</v>
      </c>
      <c r="BR8">
        <v>14.444000000000001</v>
      </c>
      <c r="BS8">
        <v>2021</v>
      </c>
      <c r="BT8">
        <v>18.248999999999999</v>
      </c>
      <c r="BU8">
        <v>2021</v>
      </c>
      <c r="BV8">
        <v>7.28</v>
      </c>
      <c r="BW8">
        <v>2021</v>
      </c>
      <c r="BX8">
        <v>9.5020000000000007</v>
      </c>
      <c r="BY8">
        <v>2021</v>
      </c>
      <c r="BZ8">
        <v>12.268000000000001</v>
      </c>
      <c r="CA8">
        <v>2021</v>
      </c>
      <c r="CB8">
        <v>6.0279999999999996</v>
      </c>
      <c r="CC8">
        <v>2021</v>
      </c>
      <c r="CD8">
        <v>7.8929999999999998</v>
      </c>
      <c r="CE8">
        <v>2021</v>
      </c>
      <c r="CF8">
        <v>10.257</v>
      </c>
      <c r="CG8">
        <v>2021</v>
      </c>
      <c r="CH8">
        <v>4.3419999999999996</v>
      </c>
      <c r="CI8">
        <v>2021</v>
      </c>
      <c r="CJ8">
        <v>6.38</v>
      </c>
      <c r="CK8">
        <v>2021</v>
      </c>
      <c r="CL8">
        <v>8.68</v>
      </c>
      <c r="CM8">
        <v>2021</v>
      </c>
      <c r="CN8">
        <v>3.2010000000000001</v>
      </c>
      <c r="CO8">
        <v>2021</v>
      </c>
      <c r="CP8">
        <v>4.673</v>
      </c>
      <c r="CQ8">
        <v>2021</v>
      </c>
      <c r="CR8">
        <v>6.1189999999999998</v>
      </c>
      <c r="CS8">
        <v>2021</v>
      </c>
      <c r="CT8">
        <v>2.2170000000000001</v>
      </c>
      <c r="CU8">
        <v>2021</v>
      </c>
      <c r="CV8">
        <v>3.55</v>
      </c>
      <c r="CW8">
        <v>2021</v>
      </c>
      <c r="CX8">
        <v>5.2119999999999997</v>
      </c>
      <c r="CY8">
        <v>2021</v>
      </c>
      <c r="CZ8">
        <v>1.4890000000000001</v>
      </c>
      <c r="DA8">
        <v>2021</v>
      </c>
      <c r="DB8">
        <v>2.214</v>
      </c>
      <c r="DC8">
        <v>2021</v>
      </c>
      <c r="DD8">
        <v>3.4460000000000002</v>
      </c>
      <c r="DE8">
        <v>2021</v>
      </c>
      <c r="DF8">
        <v>0.81599999999999995</v>
      </c>
      <c r="DG8">
        <v>2021</v>
      </c>
      <c r="DH8">
        <v>1.36</v>
      </c>
      <c r="DI8">
        <v>2021</v>
      </c>
      <c r="DJ8">
        <v>2.0329999999999999</v>
      </c>
      <c r="DK8">
        <v>2021</v>
      </c>
      <c r="DL8">
        <v>0.749</v>
      </c>
      <c r="DM8">
        <v>2021</v>
      </c>
      <c r="DN8">
        <v>1.258</v>
      </c>
      <c r="DO8">
        <v>2021</v>
      </c>
      <c r="DP8">
        <v>2.032</v>
      </c>
      <c r="DQ8">
        <v>2021</v>
      </c>
      <c r="DR8">
        <v>0.48499999999999999</v>
      </c>
      <c r="DS8">
        <v>2021</v>
      </c>
      <c r="DT8">
        <v>0.81299999999999994</v>
      </c>
      <c r="DU8">
        <v>2021</v>
      </c>
      <c r="DV8">
        <v>1.3919999999999999</v>
      </c>
      <c r="DW8">
        <v>2021</v>
      </c>
      <c r="DX8">
        <v>0.42799999999999999</v>
      </c>
      <c r="DY8">
        <v>2021</v>
      </c>
      <c r="DZ8">
        <v>0.65700000000000003</v>
      </c>
      <c r="EA8">
        <v>2021</v>
      </c>
      <c r="EB8">
        <v>1.075</v>
      </c>
      <c r="EC8">
        <v>2021</v>
      </c>
      <c r="ED8">
        <v>0.27900000000000003</v>
      </c>
      <c r="EE8">
        <v>2021</v>
      </c>
      <c r="EF8">
        <v>0.47299999999999998</v>
      </c>
      <c r="EG8">
        <v>2021</v>
      </c>
      <c r="EH8">
        <v>0.76800000000000002</v>
      </c>
      <c r="EI8">
        <v>2021</v>
      </c>
      <c r="EJ8">
        <v>0.192</v>
      </c>
      <c r="EK8">
        <v>2021</v>
      </c>
      <c r="EL8">
        <v>0.28899999999999998</v>
      </c>
      <c r="EM8">
        <v>2021</v>
      </c>
      <c r="EN8">
        <v>0.47</v>
      </c>
      <c r="EO8">
        <v>2021</v>
      </c>
      <c r="EP8">
        <v>0.123</v>
      </c>
      <c r="EQ8">
        <v>2021</v>
      </c>
      <c r="ER8">
        <v>0.20599999999999999</v>
      </c>
      <c r="ES8">
        <v>2021</v>
      </c>
      <c r="ET8">
        <v>0.36599999999999999</v>
      </c>
      <c r="EU8">
        <v>2021</v>
      </c>
      <c r="EV8">
        <v>0.23400000000000001</v>
      </c>
      <c r="EW8">
        <v>2021</v>
      </c>
      <c r="EX8">
        <v>0.38100000000000001</v>
      </c>
      <c r="EY8">
        <v>2021</v>
      </c>
      <c r="EZ8">
        <v>0.64900000000000002</v>
      </c>
    </row>
    <row r="9" spans="1:156" x14ac:dyDescent="0.25">
      <c r="A9">
        <v>2022</v>
      </c>
      <c r="B9">
        <v>531.88</v>
      </c>
      <c r="C9">
        <v>2022</v>
      </c>
      <c r="D9">
        <v>813.52</v>
      </c>
      <c r="E9">
        <v>2022</v>
      </c>
      <c r="F9">
        <v>1582.52</v>
      </c>
      <c r="G9">
        <v>2022</v>
      </c>
      <c r="H9">
        <v>457.6</v>
      </c>
      <c r="I9">
        <v>2022</v>
      </c>
      <c r="J9">
        <v>697.41099999999994</v>
      </c>
      <c r="K9">
        <v>2022</v>
      </c>
      <c r="L9">
        <v>1362.2729999999999</v>
      </c>
      <c r="M9">
        <v>2022</v>
      </c>
      <c r="N9">
        <v>394.08300000000003</v>
      </c>
      <c r="O9">
        <v>2022</v>
      </c>
      <c r="P9">
        <v>601.03</v>
      </c>
      <c r="Q9">
        <v>2022</v>
      </c>
      <c r="R9">
        <v>1171.665</v>
      </c>
      <c r="S9">
        <v>2022</v>
      </c>
      <c r="T9">
        <v>339.166</v>
      </c>
      <c r="U9">
        <v>2022</v>
      </c>
      <c r="V9">
        <v>516.90499999999997</v>
      </c>
      <c r="W9">
        <v>2022</v>
      </c>
      <c r="X9">
        <v>1007.848</v>
      </c>
      <c r="Y9">
        <v>2022</v>
      </c>
      <c r="Z9">
        <v>286.07</v>
      </c>
      <c r="AA9">
        <v>2022</v>
      </c>
      <c r="AB9">
        <v>435.98599999999999</v>
      </c>
      <c r="AC9">
        <v>2022</v>
      </c>
      <c r="AD9">
        <v>849.80100000000004</v>
      </c>
      <c r="AE9">
        <v>2022</v>
      </c>
      <c r="AF9">
        <v>226.709</v>
      </c>
      <c r="AG9">
        <v>2022</v>
      </c>
      <c r="AH9">
        <v>344.52199999999999</v>
      </c>
      <c r="AI9">
        <v>2022</v>
      </c>
      <c r="AJ9">
        <v>671.80899999999997</v>
      </c>
      <c r="AK9">
        <v>2022</v>
      </c>
      <c r="AL9">
        <v>173.167</v>
      </c>
      <c r="AM9">
        <v>2022</v>
      </c>
      <c r="AN9">
        <v>206.96799999999999</v>
      </c>
      <c r="AO9">
        <v>2022</v>
      </c>
      <c r="AP9">
        <v>237.17599999999999</v>
      </c>
      <c r="AQ9">
        <v>2022</v>
      </c>
      <c r="AR9">
        <v>68.322999999999993</v>
      </c>
      <c r="AS9">
        <v>2022</v>
      </c>
      <c r="AT9">
        <v>114.685</v>
      </c>
      <c r="AU9">
        <v>2022</v>
      </c>
      <c r="AV9">
        <v>178.893</v>
      </c>
      <c r="AW9">
        <v>2022</v>
      </c>
      <c r="AX9">
        <v>63.322000000000003</v>
      </c>
      <c r="AY9">
        <v>2022</v>
      </c>
      <c r="AZ9">
        <v>91.534000000000006</v>
      </c>
      <c r="BA9">
        <v>2022</v>
      </c>
      <c r="BB9">
        <v>125.125</v>
      </c>
      <c r="BC9">
        <v>2022</v>
      </c>
      <c r="BD9">
        <v>18.670999999999999</v>
      </c>
      <c r="BE9">
        <v>2022</v>
      </c>
      <c r="BF9">
        <v>26.678999999999998</v>
      </c>
      <c r="BG9">
        <v>2022</v>
      </c>
      <c r="BH9">
        <v>40.463000000000001</v>
      </c>
      <c r="BI9">
        <v>2022</v>
      </c>
      <c r="BJ9">
        <v>11.994999999999999</v>
      </c>
      <c r="BK9">
        <v>2022</v>
      </c>
      <c r="BL9">
        <v>17.344000000000001</v>
      </c>
      <c r="BM9">
        <v>2022</v>
      </c>
      <c r="BN9">
        <v>23.076000000000001</v>
      </c>
      <c r="BO9">
        <v>2022</v>
      </c>
      <c r="BP9">
        <v>11.576000000000001</v>
      </c>
      <c r="BQ9">
        <v>2022</v>
      </c>
      <c r="BR9">
        <v>14.691000000000001</v>
      </c>
      <c r="BS9">
        <v>2022</v>
      </c>
      <c r="BT9">
        <v>18.512</v>
      </c>
      <c r="BU9">
        <v>2022</v>
      </c>
      <c r="BV9">
        <v>9.4960000000000004</v>
      </c>
      <c r="BW9">
        <v>2022</v>
      </c>
      <c r="BX9">
        <v>11.505000000000001</v>
      </c>
      <c r="BY9">
        <v>2022</v>
      </c>
      <c r="BZ9">
        <v>14.532</v>
      </c>
      <c r="CA9">
        <v>2022</v>
      </c>
      <c r="CB9">
        <v>5.88</v>
      </c>
      <c r="CC9">
        <v>2022</v>
      </c>
      <c r="CD9">
        <v>7.673</v>
      </c>
      <c r="CE9">
        <v>2022</v>
      </c>
      <c r="CF9">
        <v>9.9060000000000006</v>
      </c>
      <c r="CG9">
        <v>2022</v>
      </c>
      <c r="CH9">
        <v>4.8550000000000004</v>
      </c>
      <c r="CI9">
        <v>2022</v>
      </c>
      <c r="CJ9">
        <v>6.3330000000000002</v>
      </c>
      <c r="CK9">
        <v>2022</v>
      </c>
      <c r="CL9">
        <v>8.2449999999999992</v>
      </c>
      <c r="CM9">
        <v>2022</v>
      </c>
      <c r="CN9">
        <v>3.6040000000000001</v>
      </c>
      <c r="CO9">
        <v>2022</v>
      </c>
      <c r="CP9">
        <v>5.2990000000000004</v>
      </c>
      <c r="CQ9">
        <v>2022</v>
      </c>
      <c r="CR9">
        <v>7.2050000000000001</v>
      </c>
      <c r="CS9">
        <v>2022</v>
      </c>
      <c r="CT9">
        <v>2.7130000000000001</v>
      </c>
      <c r="CU9">
        <v>2022</v>
      </c>
      <c r="CV9">
        <v>3.9620000000000002</v>
      </c>
      <c r="CW9">
        <v>2022</v>
      </c>
      <c r="CX9">
        <v>5.194</v>
      </c>
      <c r="CY9">
        <v>2022</v>
      </c>
      <c r="CZ9">
        <v>1.9059999999999999</v>
      </c>
      <c r="DA9">
        <v>2022</v>
      </c>
      <c r="DB9">
        <v>3.0550000000000002</v>
      </c>
      <c r="DC9">
        <v>2022</v>
      </c>
      <c r="DD9">
        <v>4.4790000000000001</v>
      </c>
      <c r="DE9">
        <v>2022</v>
      </c>
      <c r="DF9">
        <v>1.2829999999999999</v>
      </c>
      <c r="DG9">
        <v>2022</v>
      </c>
      <c r="DH9">
        <v>1.9059999999999999</v>
      </c>
      <c r="DI9">
        <v>2022</v>
      </c>
      <c r="DJ9">
        <v>2.9630000000000001</v>
      </c>
      <c r="DK9">
        <v>2022</v>
      </c>
      <c r="DL9">
        <v>0.70199999999999996</v>
      </c>
      <c r="DM9">
        <v>2022</v>
      </c>
      <c r="DN9">
        <v>1.171</v>
      </c>
      <c r="DO9">
        <v>2022</v>
      </c>
      <c r="DP9">
        <v>1.75</v>
      </c>
      <c r="DQ9">
        <v>2022</v>
      </c>
      <c r="DR9">
        <v>0.64600000000000002</v>
      </c>
      <c r="DS9">
        <v>2022</v>
      </c>
      <c r="DT9">
        <v>1.083</v>
      </c>
      <c r="DU9">
        <v>2022</v>
      </c>
      <c r="DV9">
        <v>1.748</v>
      </c>
      <c r="DW9">
        <v>2022</v>
      </c>
      <c r="DX9">
        <v>0.41699999999999998</v>
      </c>
      <c r="DY9">
        <v>2022</v>
      </c>
      <c r="DZ9">
        <v>0.7</v>
      </c>
      <c r="EA9">
        <v>2022</v>
      </c>
      <c r="EB9">
        <v>1.1990000000000001</v>
      </c>
      <c r="EC9">
        <v>2022</v>
      </c>
      <c r="ED9">
        <v>0.36899999999999999</v>
      </c>
      <c r="EE9">
        <v>2022</v>
      </c>
      <c r="EF9">
        <v>0.56599999999999995</v>
      </c>
      <c r="EG9">
        <v>2022</v>
      </c>
      <c r="EH9">
        <v>0.92500000000000004</v>
      </c>
      <c r="EI9">
        <v>2022</v>
      </c>
      <c r="EJ9">
        <v>0.24</v>
      </c>
      <c r="EK9">
        <v>2022</v>
      </c>
      <c r="EL9">
        <v>0.40699999999999997</v>
      </c>
      <c r="EM9">
        <v>2022</v>
      </c>
      <c r="EN9">
        <v>0.66100000000000003</v>
      </c>
      <c r="EO9">
        <v>2022</v>
      </c>
      <c r="EP9">
        <v>0.16500000000000001</v>
      </c>
      <c r="EQ9">
        <v>2022</v>
      </c>
      <c r="ER9">
        <v>0.249</v>
      </c>
      <c r="ES9">
        <v>2022</v>
      </c>
      <c r="ET9">
        <v>0.40500000000000003</v>
      </c>
      <c r="EU9">
        <v>2022</v>
      </c>
      <c r="EV9">
        <v>0.29799999999999999</v>
      </c>
      <c r="EW9">
        <v>2022</v>
      </c>
      <c r="EX9">
        <v>0.51400000000000001</v>
      </c>
      <c r="EY9">
        <v>2022</v>
      </c>
      <c r="EZ9">
        <v>0.89</v>
      </c>
    </row>
    <row r="10" spans="1:156" x14ac:dyDescent="0.25">
      <c r="A10">
        <v>2023</v>
      </c>
      <c r="B10">
        <v>531.88</v>
      </c>
      <c r="C10">
        <v>2023</v>
      </c>
      <c r="D10">
        <v>808.84</v>
      </c>
      <c r="E10">
        <v>2023</v>
      </c>
      <c r="F10">
        <v>1582.52</v>
      </c>
      <c r="G10">
        <v>2023</v>
      </c>
      <c r="H10">
        <v>458.11099999999999</v>
      </c>
      <c r="I10">
        <v>2023</v>
      </c>
      <c r="J10">
        <v>699.18100000000004</v>
      </c>
      <c r="K10">
        <v>2023</v>
      </c>
      <c r="L10">
        <v>1361.4490000000001</v>
      </c>
      <c r="M10">
        <v>2023</v>
      </c>
      <c r="N10">
        <v>393.93599999999998</v>
      </c>
      <c r="O10">
        <v>2023</v>
      </c>
      <c r="P10">
        <v>600.36099999999999</v>
      </c>
      <c r="Q10">
        <v>2023</v>
      </c>
      <c r="R10">
        <v>1172.3440000000001</v>
      </c>
      <c r="S10">
        <v>2023</v>
      </c>
      <c r="T10">
        <v>339.14400000000001</v>
      </c>
      <c r="U10">
        <v>2023</v>
      </c>
      <c r="V10">
        <v>516.99199999999996</v>
      </c>
      <c r="W10">
        <v>2023</v>
      </c>
      <c r="X10">
        <v>1008.155</v>
      </c>
      <c r="Y10">
        <v>2023</v>
      </c>
      <c r="Z10">
        <v>286.03100000000001</v>
      </c>
      <c r="AA10">
        <v>2023</v>
      </c>
      <c r="AB10">
        <v>435.74099999999999</v>
      </c>
      <c r="AC10">
        <v>2023</v>
      </c>
      <c r="AD10">
        <v>849.41899999999998</v>
      </c>
      <c r="AE10">
        <v>2023</v>
      </c>
      <c r="AF10">
        <v>226.667</v>
      </c>
      <c r="AG10">
        <v>2023</v>
      </c>
      <c r="AH10">
        <v>345.39699999999999</v>
      </c>
      <c r="AI10">
        <v>2023</v>
      </c>
      <c r="AJ10">
        <v>673.23599999999999</v>
      </c>
      <c r="AK10">
        <v>2023</v>
      </c>
      <c r="AL10">
        <v>153.44900000000001</v>
      </c>
      <c r="AM10">
        <v>2023</v>
      </c>
      <c r="AN10">
        <v>232.87799999999999</v>
      </c>
      <c r="AO10">
        <v>2023</v>
      </c>
      <c r="AP10">
        <v>453.57600000000002</v>
      </c>
      <c r="AQ10">
        <v>2023</v>
      </c>
      <c r="AR10">
        <v>96.072000000000003</v>
      </c>
      <c r="AS10">
        <v>2023</v>
      </c>
      <c r="AT10">
        <v>114.72499999999999</v>
      </c>
      <c r="AU10">
        <v>2023</v>
      </c>
      <c r="AV10">
        <v>131.667</v>
      </c>
      <c r="AW10">
        <v>2023</v>
      </c>
      <c r="AX10">
        <v>32.985999999999997</v>
      </c>
      <c r="AY10">
        <v>2023</v>
      </c>
      <c r="AZ10">
        <v>55.307000000000002</v>
      </c>
      <c r="BA10">
        <v>2023</v>
      </c>
      <c r="BB10">
        <v>86.328000000000003</v>
      </c>
      <c r="BC10">
        <v>2023</v>
      </c>
      <c r="BD10">
        <v>32.271000000000001</v>
      </c>
      <c r="BE10">
        <v>2023</v>
      </c>
      <c r="BF10">
        <v>46.633000000000003</v>
      </c>
      <c r="BG10">
        <v>2023</v>
      </c>
      <c r="BH10">
        <v>63.802</v>
      </c>
      <c r="BI10">
        <v>2023</v>
      </c>
      <c r="BJ10">
        <v>11.43</v>
      </c>
      <c r="BK10">
        <v>2023</v>
      </c>
      <c r="BL10">
        <v>16.324999999999999</v>
      </c>
      <c r="BM10">
        <v>2023</v>
      </c>
      <c r="BN10">
        <v>24.731999999999999</v>
      </c>
      <c r="BO10">
        <v>2023</v>
      </c>
      <c r="BP10">
        <v>8.9489999999999998</v>
      </c>
      <c r="BQ10">
        <v>2023</v>
      </c>
      <c r="BR10">
        <v>12.935</v>
      </c>
      <c r="BS10">
        <v>2023</v>
      </c>
      <c r="BT10">
        <v>17.234000000000002</v>
      </c>
      <c r="BU10">
        <v>2023</v>
      </c>
      <c r="BV10">
        <v>9.2279999999999998</v>
      </c>
      <c r="BW10">
        <v>2023</v>
      </c>
      <c r="BX10">
        <v>11.698</v>
      </c>
      <c r="BY10">
        <v>2023</v>
      </c>
      <c r="BZ10">
        <v>14.750999999999999</v>
      </c>
      <c r="CA10">
        <v>2023</v>
      </c>
      <c r="CB10">
        <v>7.6710000000000003</v>
      </c>
      <c r="CC10">
        <v>2023</v>
      </c>
      <c r="CD10">
        <v>9.2949999999999999</v>
      </c>
      <c r="CE10">
        <v>2023</v>
      </c>
      <c r="CF10">
        <v>11.741</v>
      </c>
      <c r="CG10">
        <v>2023</v>
      </c>
      <c r="CH10">
        <v>4.7160000000000002</v>
      </c>
      <c r="CI10">
        <v>2023</v>
      </c>
      <c r="CJ10">
        <v>6.16</v>
      </c>
      <c r="CK10">
        <v>2023</v>
      </c>
      <c r="CL10">
        <v>7.944</v>
      </c>
      <c r="CM10">
        <v>2023</v>
      </c>
      <c r="CN10">
        <v>4.024</v>
      </c>
      <c r="CO10">
        <v>2023</v>
      </c>
      <c r="CP10">
        <v>5.26</v>
      </c>
      <c r="CQ10">
        <v>2023</v>
      </c>
      <c r="CR10">
        <v>6.8410000000000002</v>
      </c>
      <c r="CS10">
        <v>2023</v>
      </c>
      <c r="CT10">
        <v>3.0539999999999998</v>
      </c>
      <c r="CU10">
        <v>2023</v>
      </c>
      <c r="CV10">
        <v>4.492</v>
      </c>
      <c r="CW10">
        <v>2023</v>
      </c>
      <c r="CX10">
        <v>6.1120000000000001</v>
      </c>
      <c r="CY10">
        <v>2023</v>
      </c>
      <c r="CZ10">
        <v>2.335</v>
      </c>
      <c r="DA10">
        <v>2023</v>
      </c>
      <c r="DB10">
        <v>3.407</v>
      </c>
      <c r="DC10">
        <v>2023</v>
      </c>
      <c r="DD10">
        <v>4.4710000000000001</v>
      </c>
      <c r="DE10">
        <v>2023</v>
      </c>
      <c r="DF10">
        <v>1.6419999999999999</v>
      </c>
      <c r="DG10">
        <v>2023</v>
      </c>
      <c r="DH10">
        <v>2.629</v>
      </c>
      <c r="DI10">
        <v>2023</v>
      </c>
      <c r="DJ10">
        <v>3.8570000000000002</v>
      </c>
      <c r="DK10">
        <v>2023</v>
      </c>
      <c r="DL10">
        <v>1.1040000000000001</v>
      </c>
      <c r="DM10">
        <v>2023</v>
      </c>
      <c r="DN10">
        <v>1.641</v>
      </c>
      <c r="DO10">
        <v>2023</v>
      </c>
      <c r="DP10">
        <v>2.5539999999999998</v>
      </c>
      <c r="DQ10">
        <v>2023</v>
      </c>
      <c r="DR10">
        <v>0.60499999999999998</v>
      </c>
      <c r="DS10">
        <v>2023</v>
      </c>
      <c r="DT10">
        <v>1.008</v>
      </c>
      <c r="DU10">
        <v>2023</v>
      </c>
      <c r="DV10">
        <v>1.506</v>
      </c>
      <c r="DW10">
        <v>2023</v>
      </c>
      <c r="DX10">
        <v>0.55600000000000005</v>
      </c>
      <c r="DY10">
        <v>2023</v>
      </c>
      <c r="DZ10">
        <v>0.93200000000000005</v>
      </c>
      <c r="EA10">
        <v>2023</v>
      </c>
      <c r="EB10">
        <v>1.504</v>
      </c>
      <c r="EC10">
        <v>2023</v>
      </c>
      <c r="ED10">
        <v>0.35899999999999999</v>
      </c>
      <c r="EE10">
        <v>2023</v>
      </c>
      <c r="EF10">
        <v>0.60199999999999998</v>
      </c>
      <c r="EG10">
        <v>2023</v>
      </c>
      <c r="EH10">
        <v>1.0329999999999999</v>
      </c>
      <c r="EI10">
        <v>2023</v>
      </c>
      <c r="EJ10">
        <v>0.318</v>
      </c>
      <c r="EK10">
        <v>2023</v>
      </c>
      <c r="EL10">
        <v>0.48699999999999999</v>
      </c>
      <c r="EM10">
        <v>2023</v>
      </c>
      <c r="EN10">
        <v>0.79700000000000004</v>
      </c>
      <c r="EO10">
        <v>2023</v>
      </c>
      <c r="EP10">
        <v>0.20699999999999999</v>
      </c>
      <c r="EQ10">
        <v>2023</v>
      </c>
      <c r="ER10">
        <v>0.35</v>
      </c>
      <c r="ES10">
        <v>2023</v>
      </c>
      <c r="ET10">
        <v>0.56899999999999995</v>
      </c>
      <c r="EU10">
        <v>2023</v>
      </c>
      <c r="EV10">
        <v>0.40100000000000002</v>
      </c>
      <c r="EW10">
        <v>2023</v>
      </c>
      <c r="EX10">
        <v>0.65400000000000003</v>
      </c>
      <c r="EY10">
        <v>2023</v>
      </c>
      <c r="EZ10">
        <v>1.1020000000000001</v>
      </c>
    </row>
    <row r="11" spans="1:156" x14ac:dyDescent="0.25">
      <c r="A11">
        <v>2024</v>
      </c>
      <c r="B11">
        <v>531.88</v>
      </c>
      <c r="C11">
        <v>2024</v>
      </c>
      <c r="D11">
        <v>813.52</v>
      </c>
      <c r="E11">
        <v>2024</v>
      </c>
      <c r="F11">
        <v>1582.52</v>
      </c>
      <c r="G11">
        <v>2024</v>
      </c>
      <c r="H11">
        <v>457.90800000000002</v>
      </c>
      <c r="I11">
        <v>2024</v>
      </c>
      <c r="J11">
        <v>697.33100000000002</v>
      </c>
      <c r="K11">
        <v>2024</v>
      </c>
      <c r="L11">
        <v>1361.8579999999999</v>
      </c>
      <c r="M11">
        <v>2024</v>
      </c>
      <c r="N11">
        <v>394.36399999999998</v>
      </c>
      <c r="O11">
        <v>2024</v>
      </c>
      <c r="P11">
        <v>601.56399999999996</v>
      </c>
      <c r="Q11">
        <v>2024</v>
      </c>
      <c r="R11">
        <v>1171.9590000000001</v>
      </c>
      <c r="S11">
        <v>2024</v>
      </c>
      <c r="T11">
        <v>338.94099999999997</v>
      </c>
      <c r="U11">
        <v>2024</v>
      </c>
      <c r="V11">
        <v>516.60799999999995</v>
      </c>
      <c r="W11">
        <v>2024</v>
      </c>
      <c r="X11">
        <v>1008.4829999999999</v>
      </c>
      <c r="Y11">
        <v>2024</v>
      </c>
      <c r="Z11">
        <v>285.99200000000002</v>
      </c>
      <c r="AA11">
        <v>2024</v>
      </c>
      <c r="AB11">
        <v>435.88499999999999</v>
      </c>
      <c r="AC11">
        <v>2024</v>
      </c>
      <c r="AD11">
        <v>849.904</v>
      </c>
      <c r="AE11">
        <v>2024</v>
      </c>
      <c r="AF11">
        <v>226.691</v>
      </c>
      <c r="AG11">
        <v>2024</v>
      </c>
      <c r="AH11">
        <v>345.20299999999997</v>
      </c>
      <c r="AI11">
        <v>2024</v>
      </c>
      <c r="AJ11">
        <v>672.54300000000001</v>
      </c>
      <c r="AK11">
        <v>2024</v>
      </c>
      <c r="AL11">
        <v>153.34299999999999</v>
      </c>
      <c r="AM11">
        <v>2024</v>
      </c>
      <c r="AN11">
        <v>233.60400000000001</v>
      </c>
      <c r="AO11">
        <v>2024</v>
      </c>
      <c r="AP11">
        <v>455.1</v>
      </c>
      <c r="AQ11">
        <v>2024</v>
      </c>
      <c r="AR11">
        <v>85.272999999999996</v>
      </c>
      <c r="AS11">
        <v>2024</v>
      </c>
      <c r="AT11">
        <v>129.15899999999999</v>
      </c>
      <c r="AU11">
        <v>2024</v>
      </c>
      <c r="AV11">
        <v>250.94</v>
      </c>
      <c r="AW11">
        <v>2024</v>
      </c>
      <c r="AX11">
        <v>46.350999999999999</v>
      </c>
      <c r="AY11">
        <v>2024</v>
      </c>
      <c r="AZ11">
        <v>55.311999999999998</v>
      </c>
      <c r="BA11">
        <v>2024</v>
      </c>
      <c r="BB11">
        <v>63.539000000000001</v>
      </c>
      <c r="BC11">
        <v>2024</v>
      </c>
      <c r="BD11">
        <v>16.954999999999998</v>
      </c>
      <c r="BE11">
        <v>2024</v>
      </c>
      <c r="BF11">
        <v>28.14</v>
      </c>
      <c r="BG11">
        <v>2024</v>
      </c>
      <c r="BH11">
        <v>44.029000000000003</v>
      </c>
      <c r="BI11">
        <v>2024</v>
      </c>
      <c r="BJ11">
        <v>19.776</v>
      </c>
      <c r="BK11">
        <v>2024</v>
      </c>
      <c r="BL11">
        <v>28.555</v>
      </c>
      <c r="BM11">
        <v>2024</v>
      </c>
      <c r="BN11">
        <v>39.076000000000001</v>
      </c>
      <c r="BO11">
        <v>2024</v>
      </c>
      <c r="BP11">
        <v>8.5239999999999991</v>
      </c>
      <c r="BQ11">
        <v>2024</v>
      </c>
      <c r="BR11">
        <v>12.177</v>
      </c>
      <c r="BS11">
        <v>2024</v>
      </c>
      <c r="BT11">
        <v>18.437000000000001</v>
      </c>
      <c r="BU11">
        <v>2024</v>
      </c>
      <c r="BV11">
        <v>7.12</v>
      </c>
      <c r="BW11">
        <v>2024</v>
      </c>
      <c r="BX11">
        <v>10.305</v>
      </c>
      <c r="BY11">
        <v>2024</v>
      </c>
      <c r="BZ11">
        <v>13.725</v>
      </c>
      <c r="CA11">
        <v>2024</v>
      </c>
      <c r="CB11">
        <v>7.452</v>
      </c>
      <c r="CC11">
        <v>2024</v>
      </c>
      <c r="CD11">
        <v>9.4499999999999993</v>
      </c>
      <c r="CE11">
        <v>2024</v>
      </c>
      <c r="CF11">
        <v>11.919</v>
      </c>
      <c r="CG11">
        <v>2024</v>
      </c>
      <c r="CH11">
        <v>6.149</v>
      </c>
      <c r="CI11">
        <v>2024</v>
      </c>
      <c r="CJ11">
        <v>7.4589999999999996</v>
      </c>
      <c r="CK11">
        <v>2024</v>
      </c>
      <c r="CL11">
        <v>9.4260000000000002</v>
      </c>
      <c r="CM11">
        <v>2024</v>
      </c>
      <c r="CN11">
        <v>3.9180000000000001</v>
      </c>
      <c r="CO11">
        <v>2024</v>
      </c>
      <c r="CP11">
        <v>5.1159999999999997</v>
      </c>
      <c r="CQ11">
        <v>2024</v>
      </c>
      <c r="CR11">
        <v>6.6029999999999998</v>
      </c>
      <c r="CS11">
        <v>2024</v>
      </c>
      <c r="CT11">
        <v>3.4089999999999998</v>
      </c>
      <c r="CU11">
        <v>2024</v>
      </c>
      <c r="CV11">
        <v>4.46</v>
      </c>
      <c r="CW11">
        <v>2024</v>
      </c>
      <c r="CX11">
        <v>5.8</v>
      </c>
      <c r="CY11">
        <v>2024</v>
      </c>
      <c r="CZ11">
        <v>2.63</v>
      </c>
      <c r="DA11">
        <v>2024</v>
      </c>
      <c r="DB11">
        <v>3.8639999999999999</v>
      </c>
      <c r="DC11">
        <v>2024</v>
      </c>
      <c r="DD11">
        <v>5.266</v>
      </c>
      <c r="DE11">
        <v>2024</v>
      </c>
      <c r="DF11">
        <v>2.0110000000000001</v>
      </c>
      <c r="DG11">
        <v>2024</v>
      </c>
      <c r="DH11">
        <v>2.9329999999999998</v>
      </c>
      <c r="DI11">
        <v>2024</v>
      </c>
      <c r="DJ11">
        <v>3.8439999999999999</v>
      </c>
      <c r="DK11">
        <v>2024</v>
      </c>
      <c r="DL11">
        <v>1.413</v>
      </c>
      <c r="DM11">
        <v>2024</v>
      </c>
      <c r="DN11">
        <v>2.2639999999999998</v>
      </c>
      <c r="DO11">
        <v>2024</v>
      </c>
      <c r="DP11">
        <v>3.3180000000000001</v>
      </c>
      <c r="DQ11">
        <v>2024</v>
      </c>
      <c r="DR11">
        <v>0.95099999999999996</v>
      </c>
      <c r="DS11">
        <v>2024</v>
      </c>
      <c r="DT11">
        <v>1.4119999999999999</v>
      </c>
      <c r="DU11">
        <v>2024</v>
      </c>
      <c r="DV11">
        <v>2.1989999999999998</v>
      </c>
      <c r="DW11">
        <v>2024</v>
      </c>
      <c r="DX11">
        <v>0.52</v>
      </c>
      <c r="DY11">
        <v>2024</v>
      </c>
      <c r="DZ11">
        <v>0.86699999999999999</v>
      </c>
      <c r="EA11">
        <v>2024</v>
      </c>
      <c r="EB11">
        <v>1.296</v>
      </c>
      <c r="EC11">
        <v>2024</v>
      </c>
      <c r="ED11">
        <v>0.48</v>
      </c>
      <c r="EE11">
        <v>2024</v>
      </c>
      <c r="EF11">
        <v>0.80200000000000005</v>
      </c>
      <c r="EG11">
        <v>2024</v>
      </c>
      <c r="EH11">
        <v>1.2949999999999999</v>
      </c>
      <c r="EI11">
        <v>2024</v>
      </c>
      <c r="EJ11">
        <v>0.309</v>
      </c>
      <c r="EK11">
        <v>2024</v>
      </c>
      <c r="EL11">
        <v>0.51800000000000002</v>
      </c>
      <c r="EM11">
        <v>2024</v>
      </c>
      <c r="EN11">
        <v>0.88900000000000001</v>
      </c>
      <c r="EO11">
        <v>2024</v>
      </c>
      <c r="EP11">
        <v>0.27400000000000002</v>
      </c>
      <c r="EQ11">
        <v>2024</v>
      </c>
      <c r="ER11">
        <v>0.41899999999999998</v>
      </c>
      <c r="ES11">
        <v>2024</v>
      </c>
      <c r="ET11">
        <v>0.68700000000000006</v>
      </c>
      <c r="EU11">
        <v>2024</v>
      </c>
      <c r="EV11">
        <v>0.54500000000000004</v>
      </c>
      <c r="EW11">
        <v>2024</v>
      </c>
      <c r="EX11">
        <v>0.86499999999999999</v>
      </c>
      <c r="EY11">
        <v>2024</v>
      </c>
      <c r="EZ11">
        <v>1.4279999999999999</v>
      </c>
    </row>
    <row r="12" spans="1:156" x14ac:dyDescent="0.25">
      <c r="A12">
        <v>2025</v>
      </c>
      <c r="B12">
        <v>531.88</v>
      </c>
      <c r="C12">
        <v>2025</v>
      </c>
      <c r="D12">
        <v>813.52</v>
      </c>
      <c r="E12">
        <v>2025</v>
      </c>
      <c r="F12">
        <v>1582.52</v>
      </c>
      <c r="G12">
        <v>2025</v>
      </c>
      <c r="H12">
        <v>458.041</v>
      </c>
      <c r="I12">
        <v>2025</v>
      </c>
      <c r="J12">
        <v>698.495</v>
      </c>
      <c r="K12">
        <v>2025</v>
      </c>
      <c r="L12">
        <v>1361.2909999999999</v>
      </c>
      <c r="M12">
        <v>2025</v>
      </c>
      <c r="N12">
        <v>394.15600000000001</v>
      </c>
      <c r="O12">
        <v>2025</v>
      </c>
      <c r="P12">
        <v>600.35599999999999</v>
      </c>
      <c r="Q12">
        <v>2025</v>
      </c>
      <c r="R12">
        <v>1172.306</v>
      </c>
      <c r="S12">
        <v>2025</v>
      </c>
      <c r="T12">
        <v>339.18</v>
      </c>
      <c r="U12">
        <v>2025</v>
      </c>
      <c r="V12">
        <v>517.55700000000002</v>
      </c>
      <c r="W12">
        <v>2025</v>
      </c>
      <c r="X12">
        <v>1007.827</v>
      </c>
      <c r="Y12">
        <v>2025</v>
      </c>
      <c r="Z12">
        <v>285.80700000000002</v>
      </c>
      <c r="AA12">
        <v>2025</v>
      </c>
      <c r="AB12">
        <v>435.40499999999997</v>
      </c>
      <c r="AC12">
        <v>2025</v>
      </c>
      <c r="AD12">
        <v>850.33199999999999</v>
      </c>
      <c r="AE12">
        <v>2025</v>
      </c>
      <c r="AF12">
        <v>226.55799999999999</v>
      </c>
      <c r="AG12">
        <v>2025</v>
      </c>
      <c r="AH12">
        <v>345.29500000000002</v>
      </c>
      <c r="AI12">
        <v>2025</v>
      </c>
      <c r="AJ12">
        <v>673.04899999999998</v>
      </c>
      <c r="AK12">
        <v>2025</v>
      </c>
      <c r="AL12">
        <v>153.255</v>
      </c>
      <c r="AM12">
        <v>2025</v>
      </c>
      <c r="AN12">
        <v>233.495</v>
      </c>
      <c r="AO12">
        <v>2025</v>
      </c>
      <c r="AP12">
        <v>454.73200000000003</v>
      </c>
      <c r="AQ12">
        <v>2025</v>
      </c>
      <c r="AR12">
        <v>85.105000000000004</v>
      </c>
      <c r="AS12">
        <v>2025</v>
      </c>
      <c r="AT12">
        <v>129.73599999999999</v>
      </c>
      <c r="AU12">
        <v>2025</v>
      </c>
      <c r="AV12">
        <v>252.53100000000001</v>
      </c>
      <c r="AW12">
        <v>2025</v>
      </c>
      <c r="AX12">
        <v>41.139000000000003</v>
      </c>
      <c r="AY12">
        <v>2025</v>
      </c>
      <c r="AZ12">
        <v>62.298999999999999</v>
      </c>
      <c r="BA12">
        <v>2025</v>
      </c>
      <c r="BB12">
        <v>121.053</v>
      </c>
      <c r="BC12">
        <v>2025</v>
      </c>
      <c r="BD12">
        <v>23.588999999999999</v>
      </c>
      <c r="BE12">
        <v>2025</v>
      </c>
      <c r="BF12">
        <v>28.157</v>
      </c>
      <c r="BG12">
        <v>2025</v>
      </c>
      <c r="BH12">
        <v>32.354999999999997</v>
      </c>
      <c r="BI12">
        <v>2025</v>
      </c>
      <c r="BJ12">
        <v>10.371</v>
      </c>
      <c r="BK12">
        <v>2025</v>
      </c>
      <c r="BL12">
        <v>17.222999999999999</v>
      </c>
      <c r="BM12">
        <v>2025</v>
      </c>
      <c r="BN12">
        <v>26.992000000000001</v>
      </c>
      <c r="BO12">
        <v>2025</v>
      </c>
      <c r="BP12">
        <v>14.760999999999999</v>
      </c>
      <c r="BQ12">
        <v>2025</v>
      </c>
      <c r="BR12">
        <v>21.292999999999999</v>
      </c>
      <c r="BS12">
        <v>2025</v>
      </c>
      <c r="BT12">
        <v>29.164999999999999</v>
      </c>
      <c r="BU12">
        <v>2025</v>
      </c>
      <c r="BV12">
        <v>6.79</v>
      </c>
      <c r="BW12">
        <v>2025</v>
      </c>
      <c r="BX12">
        <v>9.702</v>
      </c>
      <c r="BY12">
        <v>2025</v>
      </c>
      <c r="BZ12">
        <v>14.694000000000001</v>
      </c>
      <c r="CA12">
        <v>2025</v>
      </c>
      <c r="CB12">
        <v>5.7480000000000002</v>
      </c>
      <c r="CC12">
        <v>2025</v>
      </c>
      <c r="CD12">
        <v>8.3209999999999997</v>
      </c>
      <c r="CE12">
        <v>2025</v>
      </c>
      <c r="CF12">
        <v>11.071999999999999</v>
      </c>
      <c r="CG12">
        <v>2025</v>
      </c>
      <c r="CH12">
        <v>5.98</v>
      </c>
      <c r="CI12">
        <v>2025</v>
      </c>
      <c r="CJ12">
        <v>7.5880000000000001</v>
      </c>
      <c r="CK12">
        <v>2025</v>
      </c>
      <c r="CL12">
        <v>9.5649999999999995</v>
      </c>
      <c r="CM12">
        <v>2025</v>
      </c>
      <c r="CN12">
        <v>5.1079999999999997</v>
      </c>
      <c r="CO12">
        <v>2025</v>
      </c>
      <c r="CP12">
        <v>6.1920000000000002</v>
      </c>
      <c r="CQ12">
        <v>2025</v>
      </c>
      <c r="CR12">
        <v>7.83</v>
      </c>
      <c r="CS12">
        <v>2025</v>
      </c>
      <c r="CT12">
        <v>3.3220000000000001</v>
      </c>
      <c r="CU12">
        <v>2025</v>
      </c>
      <c r="CV12">
        <v>4.3380000000000001</v>
      </c>
      <c r="CW12">
        <v>2025</v>
      </c>
      <c r="CX12">
        <v>5.593</v>
      </c>
      <c r="CY12">
        <v>2025</v>
      </c>
      <c r="CZ12">
        <v>2.9390000000000001</v>
      </c>
      <c r="DA12">
        <v>2025</v>
      </c>
      <c r="DB12">
        <v>3.839</v>
      </c>
      <c r="DC12">
        <v>2025</v>
      </c>
      <c r="DD12">
        <v>4.99</v>
      </c>
      <c r="DE12">
        <v>2025</v>
      </c>
      <c r="DF12">
        <v>2.2639999999999998</v>
      </c>
      <c r="DG12">
        <v>2025</v>
      </c>
      <c r="DH12">
        <v>3.3260000000000001</v>
      </c>
      <c r="DI12">
        <v>2025</v>
      </c>
      <c r="DJ12">
        <v>4.5469999999999997</v>
      </c>
      <c r="DK12">
        <v>2025</v>
      </c>
      <c r="DL12">
        <v>1.7290000000000001</v>
      </c>
      <c r="DM12">
        <v>2025</v>
      </c>
      <c r="DN12">
        <v>2.5270000000000001</v>
      </c>
      <c r="DO12">
        <v>2025</v>
      </c>
      <c r="DP12">
        <v>3.3140000000000001</v>
      </c>
      <c r="DQ12">
        <v>2025</v>
      </c>
      <c r="DR12">
        <v>1.2190000000000001</v>
      </c>
      <c r="DS12">
        <v>2025</v>
      </c>
      <c r="DT12">
        <v>1.9490000000000001</v>
      </c>
      <c r="DU12">
        <v>2025</v>
      </c>
      <c r="DV12">
        <v>2.859</v>
      </c>
      <c r="DW12">
        <v>2025</v>
      </c>
      <c r="DX12">
        <v>0.81899999999999995</v>
      </c>
      <c r="DY12">
        <v>2025</v>
      </c>
      <c r="DZ12">
        <v>1.2150000000000001</v>
      </c>
      <c r="EA12">
        <v>2025</v>
      </c>
      <c r="EB12">
        <v>1.8919999999999999</v>
      </c>
      <c r="EC12">
        <v>2025</v>
      </c>
      <c r="ED12">
        <v>0.44800000000000001</v>
      </c>
      <c r="EE12">
        <v>2025</v>
      </c>
      <c r="EF12">
        <v>0.747</v>
      </c>
      <c r="EG12">
        <v>2025</v>
      </c>
      <c r="EH12">
        <v>1.115</v>
      </c>
      <c r="EI12">
        <v>2025</v>
      </c>
      <c r="EJ12">
        <v>0.41199999999999998</v>
      </c>
      <c r="EK12">
        <v>2025</v>
      </c>
      <c r="EL12">
        <v>0.69099999999999995</v>
      </c>
      <c r="EM12">
        <v>2025</v>
      </c>
      <c r="EN12">
        <v>1.1140000000000001</v>
      </c>
      <c r="EO12">
        <v>2025</v>
      </c>
      <c r="EP12">
        <v>0.26600000000000001</v>
      </c>
      <c r="EQ12">
        <v>2025</v>
      </c>
      <c r="ER12">
        <v>0.44600000000000001</v>
      </c>
      <c r="ES12">
        <v>2025</v>
      </c>
      <c r="ET12">
        <v>0.76500000000000001</v>
      </c>
      <c r="EU12">
        <v>2025</v>
      </c>
      <c r="EV12">
        <v>0.70499999999999996</v>
      </c>
      <c r="EW12">
        <v>2025</v>
      </c>
      <c r="EX12">
        <v>1.1080000000000001</v>
      </c>
      <c r="EY12">
        <v>2025</v>
      </c>
      <c r="EZ12">
        <v>1.8069999999999999</v>
      </c>
    </row>
    <row r="13" spans="1:156" x14ac:dyDescent="0.25">
      <c r="A13">
        <v>2026</v>
      </c>
      <c r="B13">
        <v>531.88</v>
      </c>
      <c r="C13">
        <v>2026</v>
      </c>
      <c r="D13">
        <v>813.52</v>
      </c>
      <c r="E13">
        <v>2026</v>
      </c>
      <c r="F13">
        <v>1582.52</v>
      </c>
      <c r="G13">
        <v>2026</v>
      </c>
      <c r="H13">
        <v>458.10199999999998</v>
      </c>
      <c r="I13">
        <v>2026</v>
      </c>
      <c r="J13">
        <v>699.54600000000005</v>
      </c>
      <c r="K13">
        <v>2026</v>
      </c>
      <c r="L13">
        <v>1361.9739999999999</v>
      </c>
      <c r="M13">
        <v>2026</v>
      </c>
      <c r="N13">
        <v>394.22399999999999</v>
      </c>
      <c r="O13">
        <v>2026</v>
      </c>
      <c r="P13">
        <v>600.971</v>
      </c>
      <c r="Q13">
        <v>2026</v>
      </c>
      <c r="R13">
        <v>1171.8209999999999</v>
      </c>
      <c r="S13">
        <v>2026</v>
      </c>
      <c r="T13">
        <v>339.24900000000002</v>
      </c>
      <c r="U13">
        <v>2026</v>
      </c>
      <c r="V13">
        <v>516.65599999999995</v>
      </c>
      <c r="W13">
        <v>2026</v>
      </c>
      <c r="X13">
        <v>1008.86</v>
      </c>
      <c r="Y13">
        <v>2026</v>
      </c>
      <c r="Z13">
        <v>286.13</v>
      </c>
      <c r="AA13">
        <v>2026</v>
      </c>
      <c r="AB13">
        <v>436.28800000000001</v>
      </c>
      <c r="AC13">
        <v>2026</v>
      </c>
      <c r="AD13">
        <v>849.798</v>
      </c>
      <c r="AE13">
        <v>2026</v>
      </c>
      <c r="AF13">
        <v>226.44399999999999</v>
      </c>
      <c r="AG13">
        <v>2026</v>
      </c>
      <c r="AH13">
        <v>344.93599999999998</v>
      </c>
      <c r="AI13">
        <v>2026</v>
      </c>
      <c r="AJ13">
        <v>673.096</v>
      </c>
      <c r="AK13">
        <v>2026</v>
      </c>
      <c r="AL13">
        <v>153.22900000000001</v>
      </c>
      <c r="AM13">
        <v>2026</v>
      </c>
      <c r="AN13">
        <v>233.52500000000001</v>
      </c>
      <c r="AO13">
        <v>2026</v>
      </c>
      <c r="AP13">
        <v>455.11</v>
      </c>
      <c r="AQ13">
        <v>2026</v>
      </c>
      <c r="AR13">
        <v>85.105000000000004</v>
      </c>
      <c r="AS13">
        <v>2026</v>
      </c>
      <c r="AT13">
        <v>129.61099999999999</v>
      </c>
      <c r="AU13">
        <v>2026</v>
      </c>
      <c r="AV13">
        <v>251.92500000000001</v>
      </c>
      <c r="AW13">
        <v>2026</v>
      </c>
      <c r="AX13">
        <v>41.048000000000002</v>
      </c>
      <c r="AY13">
        <v>2026</v>
      </c>
      <c r="AZ13">
        <v>62.563000000000002</v>
      </c>
      <c r="BA13">
        <v>2026</v>
      </c>
      <c r="BB13">
        <v>121.831</v>
      </c>
      <c r="BC13">
        <v>2026</v>
      </c>
      <c r="BD13">
        <v>20.978999999999999</v>
      </c>
      <c r="BE13">
        <v>2026</v>
      </c>
      <c r="BF13">
        <v>31.757999999999999</v>
      </c>
      <c r="BG13">
        <v>2026</v>
      </c>
      <c r="BH13">
        <v>61.482999999999997</v>
      </c>
      <c r="BI13">
        <v>2026</v>
      </c>
      <c r="BJ13">
        <v>14.426</v>
      </c>
      <c r="BK13">
        <v>2026</v>
      </c>
      <c r="BL13">
        <v>17.221</v>
      </c>
      <c r="BM13">
        <v>2026</v>
      </c>
      <c r="BN13">
        <v>19.792000000000002</v>
      </c>
      <c r="BO13">
        <v>2026</v>
      </c>
      <c r="BP13">
        <v>7.7759999999999998</v>
      </c>
      <c r="BQ13">
        <v>2026</v>
      </c>
      <c r="BR13">
        <v>12.851000000000001</v>
      </c>
      <c r="BS13">
        <v>2026</v>
      </c>
      <c r="BT13">
        <v>20.111999999999998</v>
      </c>
      <c r="BU13">
        <v>2026</v>
      </c>
      <c r="BV13">
        <v>11.755000000000001</v>
      </c>
      <c r="BW13">
        <v>2026</v>
      </c>
      <c r="BX13">
        <v>16.968</v>
      </c>
      <c r="BY13">
        <v>2026</v>
      </c>
      <c r="BZ13">
        <v>23.245000000000001</v>
      </c>
      <c r="CA13">
        <v>2026</v>
      </c>
      <c r="CB13">
        <v>5.4809999999999999</v>
      </c>
      <c r="CC13">
        <v>2026</v>
      </c>
      <c r="CD13">
        <v>7.8390000000000004</v>
      </c>
      <c r="CE13">
        <v>2026</v>
      </c>
      <c r="CF13">
        <v>11.871</v>
      </c>
      <c r="CG13">
        <v>2026</v>
      </c>
      <c r="CH13">
        <v>4.6150000000000002</v>
      </c>
      <c r="CI13">
        <v>2026</v>
      </c>
      <c r="CJ13">
        <v>6.6790000000000003</v>
      </c>
      <c r="CK13">
        <v>2026</v>
      </c>
      <c r="CL13">
        <v>8.89</v>
      </c>
      <c r="CM13">
        <v>2026</v>
      </c>
      <c r="CN13">
        <v>4.968</v>
      </c>
      <c r="CO13">
        <v>2026</v>
      </c>
      <c r="CP13">
        <v>6.3019999999999996</v>
      </c>
      <c r="CQ13">
        <v>2026</v>
      </c>
      <c r="CR13">
        <v>7.9429999999999996</v>
      </c>
      <c r="CS13">
        <v>2026</v>
      </c>
      <c r="CT13">
        <v>4.3319999999999999</v>
      </c>
      <c r="CU13">
        <v>2026</v>
      </c>
      <c r="CV13">
        <v>5.25</v>
      </c>
      <c r="CW13">
        <v>2026</v>
      </c>
      <c r="CX13">
        <v>6.6369999999999996</v>
      </c>
      <c r="CY13">
        <v>2026</v>
      </c>
      <c r="CZ13">
        <v>2.86</v>
      </c>
      <c r="DA13">
        <v>2026</v>
      </c>
      <c r="DB13">
        <v>3.7320000000000002</v>
      </c>
      <c r="DC13">
        <v>2026</v>
      </c>
      <c r="DD13">
        <v>4.8179999999999996</v>
      </c>
      <c r="DE13">
        <v>2026</v>
      </c>
      <c r="DF13">
        <v>2.5289999999999999</v>
      </c>
      <c r="DG13">
        <v>2026</v>
      </c>
      <c r="DH13">
        <v>3.3039999999999998</v>
      </c>
      <c r="DI13">
        <v>2026</v>
      </c>
      <c r="DJ13">
        <v>4.2960000000000003</v>
      </c>
      <c r="DK13">
        <v>2026</v>
      </c>
      <c r="DL13">
        <v>1.948</v>
      </c>
      <c r="DM13">
        <v>2026</v>
      </c>
      <c r="DN13">
        <v>2.8620000000000001</v>
      </c>
      <c r="DO13">
        <v>2026</v>
      </c>
      <c r="DP13">
        <v>3.9140000000000001</v>
      </c>
      <c r="DQ13">
        <v>2026</v>
      </c>
      <c r="DR13">
        <v>1.49</v>
      </c>
      <c r="DS13">
        <v>2026</v>
      </c>
      <c r="DT13">
        <v>2.1739999999999999</v>
      </c>
      <c r="DU13">
        <v>2026</v>
      </c>
      <c r="DV13">
        <v>2.8530000000000002</v>
      </c>
      <c r="DW13">
        <v>2026</v>
      </c>
      <c r="DX13">
        <v>1.05</v>
      </c>
      <c r="DY13">
        <v>2026</v>
      </c>
      <c r="DZ13">
        <v>1.6759999999999999</v>
      </c>
      <c r="EA13">
        <v>2026</v>
      </c>
      <c r="EB13">
        <v>2.4630000000000001</v>
      </c>
      <c r="EC13">
        <v>2026</v>
      </c>
      <c r="ED13">
        <v>0.70399999999999996</v>
      </c>
      <c r="EE13">
        <v>2026</v>
      </c>
      <c r="EF13">
        <v>1.046</v>
      </c>
      <c r="EG13">
        <v>2026</v>
      </c>
      <c r="EH13">
        <v>1.627</v>
      </c>
      <c r="EI13">
        <v>2026</v>
      </c>
      <c r="EJ13">
        <v>0.38600000000000001</v>
      </c>
      <c r="EK13">
        <v>2026</v>
      </c>
      <c r="EL13">
        <v>0.64300000000000002</v>
      </c>
      <c r="EM13">
        <v>2026</v>
      </c>
      <c r="EN13">
        <v>0.96</v>
      </c>
      <c r="EO13">
        <v>2026</v>
      </c>
      <c r="EP13">
        <v>0.35499999999999998</v>
      </c>
      <c r="EQ13">
        <v>2026</v>
      </c>
      <c r="ER13">
        <v>0.59399999999999997</v>
      </c>
      <c r="ES13">
        <v>2026</v>
      </c>
      <c r="ET13">
        <v>0.96</v>
      </c>
      <c r="EU13">
        <v>2026</v>
      </c>
      <c r="EV13">
        <v>0.85</v>
      </c>
      <c r="EW13">
        <v>2026</v>
      </c>
      <c r="EX13">
        <v>1.323</v>
      </c>
      <c r="EY13">
        <v>2026</v>
      </c>
      <c r="EZ13">
        <v>2.206</v>
      </c>
    </row>
    <row r="14" spans="1:156" x14ac:dyDescent="0.25">
      <c r="A14">
        <v>2027</v>
      </c>
      <c r="B14">
        <v>531.88</v>
      </c>
      <c r="C14">
        <v>2027</v>
      </c>
      <c r="D14">
        <v>808.84</v>
      </c>
      <c r="E14">
        <v>2027</v>
      </c>
      <c r="F14">
        <v>1582.52</v>
      </c>
      <c r="G14">
        <v>2027</v>
      </c>
      <c r="H14">
        <v>458.13200000000001</v>
      </c>
      <c r="I14">
        <v>2027</v>
      </c>
      <c r="J14">
        <v>699.81299999999999</v>
      </c>
      <c r="K14">
        <v>2027</v>
      </c>
      <c r="L14">
        <v>1361.8150000000001</v>
      </c>
      <c r="M14">
        <v>2027</v>
      </c>
      <c r="N14">
        <v>394.36500000000001</v>
      </c>
      <c r="O14">
        <v>2027</v>
      </c>
      <c r="P14">
        <v>601.649</v>
      </c>
      <c r="Q14">
        <v>2027</v>
      </c>
      <c r="R14">
        <v>1172.6110000000001</v>
      </c>
      <c r="S14">
        <v>2027</v>
      </c>
      <c r="T14">
        <v>339.30799999999999</v>
      </c>
      <c r="U14">
        <v>2027</v>
      </c>
      <c r="V14">
        <v>517.226</v>
      </c>
      <c r="W14">
        <v>2027</v>
      </c>
      <c r="X14">
        <v>1007.962</v>
      </c>
      <c r="Y14">
        <v>2027</v>
      </c>
      <c r="Z14">
        <v>285.95499999999998</v>
      </c>
      <c r="AA14">
        <v>2027</v>
      </c>
      <c r="AB14">
        <v>435.72199999999998</v>
      </c>
      <c r="AC14">
        <v>2027</v>
      </c>
      <c r="AD14">
        <v>850.27499999999998</v>
      </c>
      <c r="AE14">
        <v>2027</v>
      </c>
      <c r="AF14">
        <v>226.709</v>
      </c>
      <c r="AG14">
        <v>2027</v>
      </c>
      <c r="AH14">
        <v>345.74</v>
      </c>
      <c r="AI14">
        <v>2027</v>
      </c>
      <c r="AJ14">
        <v>673.21299999999997</v>
      </c>
      <c r="AK14">
        <v>2027</v>
      </c>
      <c r="AL14">
        <v>153.13</v>
      </c>
      <c r="AM14">
        <v>2027</v>
      </c>
      <c r="AN14">
        <v>233.239</v>
      </c>
      <c r="AO14">
        <v>2027</v>
      </c>
      <c r="AP14">
        <v>455.15</v>
      </c>
      <c r="AQ14">
        <v>2027</v>
      </c>
      <c r="AR14">
        <v>85.091999999999999</v>
      </c>
      <c r="AS14">
        <v>2027</v>
      </c>
      <c r="AT14">
        <v>129.60400000000001</v>
      </c>
      <c r="AU14">
        <v>2027</v>
      </c>
      <c r="AV14">
        <v>252.34100000000001</v>
      </c>
      <c r="AW14">
        <v>2027</v>
      </c>
      <c r="AX14">
        <v>41.067999999999998</v>
      </c>
      <c r="AY14">
        <v>2027</v>
      </c>
      <c r="AZ14">
        <v>62.526000000000003</v>
      </c>
      <c r="BA14">
        <v>2027</v>
      </c>
      <c r="BB14">
        <v>121.43600000000001</v>
      </c>
      <c r="BC14">
        <v>2027</v>
      </c>
      <c r="BD14">
        <v>20.940999999999999</v>
      </c>
      <c r="BE14">
        <v>2027</v>
      </c>
      <c r="BF14">
        <v>31.905000000000001</v>
      </c>
      <c r="BG14">
        <v>2027</v>
      </c>
      <c r="BH14">
        <v>62.067</v>
      </c>
      <c r="BI14">
        <v>2027</v>
      </c>
      <c r="BJ14">
        <v>12.862</v>
      </c>
      <c r="BK14">
        <v>2027</v>
      </c>
      <c r="BL14">
        <v>19.457000000000001</v>
      </c>
      <c r="BM14">
        <v>2027</v>
      </c>
      <c r="BN14">
        <v>37.639000000000003</v>
      </c>
      <c r="BO14">
        <v>2027</v>
      </c>
      <c r="BP14">
        <v>10.76</v>
      </c>
      <c r="BQ14">
        <v>2027</v>
      </c>
      <c r="BR14">
        <v>12.840999999999999</v>
      </c>
      <c r="BS14">
        <v>2027</v>
      </c>
      <c r="BT14">
        <v>14.77</v>
      </c>
      <c r="BU14">
        <v>2027</v>
      </c>
      <c r="BV14">
        <v>6.1740000000000004</v>
      </c>
      <c r="BW14">
        <v>2027</v>
      </c>
      <c r="BX14">
        <v>10.231</v>
      </c>
      <c r="BY14">
        <v>2027</v>
      </c>
      <c r="BZ14">
        <v>16.027999999999999</v>
      </c>
      <c r="CA14">
        <v>2027</v>
      </c>
      <c r="CB14">
        <v>9.4920000000000009</v>
      </c>
      <c r="CC14">
        <v>2027</v>
      </c>
      <c r="CD14">
        <v>13.7</v>
      </c>
      <c r="CE14">
        <v>2027</v>
      </c>
      <c r="CF14">
        <v>18.780999999999999</v>
      </c>
      <c r="CG14">
        <v>2027</v>
      </c>
      <c r="CH14">
        <v>4.3979999999999997</v>
      </c>
      <c r="CI14">
        <v>2027</v>
      </c>
      <c r="CJ14">
        <v>6.2930000000000001</v>
      </c>
      <c r="CK14">
        <v>2027</v>
      </c>
      <c r="CL14">
        <v>9.5250000000000004</v>
      </c>
      <c r="CM14">
        <v>2027</v>
      </c>
      <c r="CN14">
        <v>3.8279999999999998</v>
      </c>
      <c r="CO14">
        <v>2027</v>
      </c>
      <c r="CP14">
        <v>5.5460000000000003</v>
      </c>
      <c r="CQ14">
        <v>2027</v>
      </c>
      <c r="CR14">
        <v>7.3760000000000003</v>
      </c>
      <c r="CS14">
        <v>2027</v>
      </c>
      <c r="CT14">
        <v>4.2130000000000001</v>
      </c>
      <c r="CU14">
        <v>2027</v>
      </c>
      <c r="CV14">
        <v>5.343</v>
      </c>
      <c r="CW14">
        <v>2027</v>
      </c>
      <c r="CX14">
        <v>6.7350000000000003</v>
      </c>
      <c r="CY14">
        <v>2027</v>
      </c>
      <c r="CZ14">
        <v>3.73</v>
      </c>
      <c r="DA14">
        <v>2027</v>
      </c>
      <c r="DB14">
        <v>4.5209999999999999</v>
      </c>
      <c r="DC14">
        <v>2027</v>
      </c>
      <c r="DD14">
        <v>5.7119999999999997</v>
      </c>
      <c r="DE14">
        <v>2027</v>
      </c>
      <c r="DF14">
        <v>2.46</v>
      </c>
      <c r="DG14">
        <v>2027</v>
      </c>
      <c r="DH14">
        <v>3.214</v>
      </c>
      <c r="DI14">
        <v>2027</v>
      </c>
      <c r="DJ14">
        <v>4.149</v>
      </c>
      <c r="DK14">
        <v>2027</v>
      </c>
      <c r="DL14">
        <v>2.1779999999999999</v>
      </c>
      <c r="DM14">
        <v>2027</v>
      </c>
      <c r="DN14">
        <v>2.8439999999999999</v>
      </c>
      <c r="DO14">
        <v>2027</v>
      </c>
      <c r="DP14">
        <v>3.6989999999999998</v>
      </c>
      <c r="DQ14">
        <v>2027</v>
      </c>
      <c r="DR14">
        <v>1.677</v>
      </c>
      <c r="DS14">
        <v>2027</v>
      </c>
      <c r="DT14">
        <v>2.4630000000000001</v>
      </c>
      <c r="DU14">
        <v>2027</v>
      </c>
      <c r="DV14">
        <v>3.3610000000000002</v>
      </c>
      <c r="DW14">
        <v>2027</v>
      </c>
      <c r="DX14">
        <v>1.2849999999999999</v>
      </c>
      <c r="DY14">
        <v>2027</v>
      </c>
      <c r="DZ14">
        <v>1.871</v>
      </c>
      <c r="EA14">
        <v>2027</v>
      </c>
      <c r="EB14">
        <v>2.4510000000000001</v>
      </c>
      <c r="EC14">
        <v>2027</v>
      </c>
      <c r="ED14">
        <v>0.90600000000000003</v>
      </c>
      <c r="EE14">
        <v>2027</v>
      </c>
      <c r="EF14">
        <v>1.4430000000000001</v>
      </c>
      <c r="EG14">
        <v>2027</v>
      </c>
      <c r="EH14">
        <v>2.12</v>
      </c>
      <c r="EI14">
        <v>2027</v>
      </c>
      <c r="EJ14">
        <v>0.60599999999999998</v>
      </c>
      <c r="EK14">
        <v>2027</v>
      </c>
      <c r="EL14">
        <v>0.9</v>
      </c>
      <c r="EM14">
        <v>2027</v>
      </c>
      <c r="EN14">
        <v>1.403</v>
      </c>
      <c r="EO14">
        <v>2027</v>
      </c>
      <c r="EP14">
        <v>0.33200000000000002</v>
      </c>
      <c r="EQ14">
        <v>2027</v>
      </c>
      <c r="ER14">
        <v>0.55400000000000005</v>
      </c>
      <c r="ES14">
        <v>2027</v>
      </c>
      <c r="ET14">
        <v>0.82599999999999996</v>
      </c>
      <c r="EU14">
        <v>2027</v>
      </c>
      <c r="EV14">
        <v>1.038</v>
      </c>
      <c r="EW14">
        <v>2027</v>
      </c>
      <c r="EX14">
        <v>1.649</v>
      </c>
      <c r="EY14">
        <v>2027</v>
      </c>
      <c r="EZ14">
        <v>2.669</v>
      </c>
    </row>
    <row r="15" spans="1:156" x14ac:dyDescent="0.25">
      <c r="A15">
        <v>2028</v>
      </c>
      <c r="B15">
        <v>531.88</v>
      </c>
      <c r="C15">
        <v>2028</v>
      </c>
      <c r="D15">
        <v>813.52</v>
      </c>
      <c r="E15">
        <v>2028</v>
      </c>
      <c r="F15">
        <v>1582.52</v>
      </c>
      <c r="G15">
        <v>2028</v>
      </c>
      <c r="H15">
        <v>458.19400000000002</v>
      </c>
      <c r="I15">
        <v>2028</v>
      </c>
      <c r="J15">
        <v>697.553</v>
      </c>
      <c r="K15">
        <v>2028</v>
      </c>
      <c r="L15">
        <v>1360.9749999999999</v>
      </c>
      <c r="M15">
        <v>2028</v>
      </c>
      <c r="N15">
        <v>394.363</v>
      </c>
      <c r="O15">
        <v>2028</v>
      </c>
      <c r="P15">
        <v>602.27099999999996</v>
      </c>
      <c r="Q15">
        <v>2028</v>
      </c>
      <c r="R15">
        <v>1172.2329999999999</v>
      </c>
      <c r="S15">
        <v>2028</v>
      </c>
      <c r="T15">
        <v>339.41699999999997</v>
      </c>
      <c r="U15">
        <v>2028</v>
      </c>
      <c r="V15">
        <v>517.58600000000001</v>
      </c>
      <c r="W15">
        <v>2028</v>
      </c>
      <c r="X15">
        <v>1008.9</v>
      </c>
      <c r="Y15">
        <v>2028</v>
      </c>
      <c r="Z15">
        <v>286.13400000000001</v>
      </c>
      <c r="AA15">
        <v>2028</v>
      </c>
      <c r="AB15">
        <v>436.173</v>
      </c>
      <c r="AC15">
        <v>2028</v>
      </c>
      <c r="AD15">
        <v>849.72799999999995</v>
      </c>
      <c r="AE15">
        <v>2028</v>
      </c>
      <c r="AF15">
        <v>226.517</v>
      </c>
      <c r="AG15">
        <v>2028</v>
      </c>
      <c r="AH15">
        <v>345.17399999999998</v>
      </c>
      <c r="AI15">
        <v>2028</v>
      </c>
      <c r="AJ15">
        <v>673.41499999999996</v>
      </c>
      <c r="AK15">
        <v>2028</v>
      </c>
      <c r="AL15">
        <v>153.43199999999999</v>
      </c>
      <c r="AM15">
        <v>2028</v>
      </c>
      <c r="AN15">
        <v>233.92599999999999</v>
      </c>
      <c r="AO15">
        <v>2028</v>
      </c>
      <c r="AP15">
        <v>455.43599999999998</v>
      </c>
      <c r="AQ15">
        <v>2028</v>
      </c>
      <c r="AR15">
        <v>84.866</v>
      </c>
      <c r="AS15">
        <v>2028</v>
      </c>
      <c r="AT15">
        <v>129.35</v>
      </c>
      <c r="AU15">
        <v>2028</v>
      </c>
      <c r="AV15">
        <v>252.62299999999999</v>
      </c>
      <c r="AW15">
        <v>2028</v>
      </c>
      <c r="AX15">
        <v>41.052999999999997</v>
      </c>
      <c r="AY15">
        <v>2028</v>
      </c>
      <c r="AZ15">
        <v>62.508000000000003</v>
      </c>
      <c r="BA15">
        <v>2028</v>
      </c>
      <c r="BB15">
        <v>121.806</v>
      </c>
      <c r="BC15">
        <v>2028</v>
      </c>
      <c r="BD15">
        <v>20.923999999999999</v>
      </c>
      <c r="BE15">
        <v>2028</v>
      </c>
      <c r="BF15">
        <v>31.879000000000001</v>
      </c>
      <c r="BG15">
        <v>2028</v>
      </c>
      <c r="BH15">
        <v>61.808</v>
      </c>
      <c r="BI15">
        <v>2028</v>
      </c>
      <c r="BJ15">
        <v>12.827</v>
      </c>
      <c r="BK15">
        <v>2028</v>
      </c>
      <c r="BL15">
        <v>19.527000000000001</v>
      </c>
      <c r="BM15">
        <v>2028</v>
      </c>
      <c r="BN15">
        <v>37.954000000000001</v>
      </c>
      <c r="BO15">
        <v>2028</v>
      </c>
      <c r="BP15">
        <v>9.6020000000000003</v>
      </c>
      <c r="BQ15">
        <v>2028</v>
      </c>
      <c r="BR15">
        <v>14.513</v>
      </c>
      <c r="BS15">
        <v>2028</v>
      </c>
      <c r="BT15">
        <v>28.079000000000001</v>
      </c>
      <c r="BU15">
        <v>2028</v>
      </c>
      <c r="BV15">
        <v>8.5809999999999995</v>
      </c>
      <c r="BW15">
        <v>2028</v>
      </c>
      <c r="BX15">
        <v>10.234</v>
      </c>
      <c r="BY15">
        <v>2028</v>
      </c>
      <c r="BZ15">
        <v>11.766999999999999</v>
      </c>
      <c r="CA15">
        <v>2028</v>
      </c>
      <c r="CB15">
        <v>4.9939999999999998</v>
      </c>
      <c r="CC15">
        <v>2028</v>
      </c>
      <c r="CD15">
        <v>8.2650000000000006</v>
      </c>
      <c r="CE15">
        <v>2028</v>
      </c>
      <c r="CF15">
        <v>12.955</v>
      </c>
      <c r="CG15">
        <v>2028</v>
      </c>
      <c r="CH15">
        <v>7.62</v>
      </c>
      <c r="CI15">
        <v>2028</v>
      </c>
      <c r="CJ15">
        <v>10.992000000000001</v>
      </c>
      <c r="CK15">
        <v>2028</v>
      </c>
      <c r="CL15">
        <v>15.079000000000001</v>
      </c>
      <c r="CM15">
        <v>2028</v>
      </c>
      <c r="CN15">
        <v>3.6539999999999999</v>
      </c>
      <c r="CO15">
        <v>2028</v>
      </c>
      <c r="CP15">
        <v>5.2249999999999996</v>
      </c>
      <c r="CQ15">
        <v>2028</v>
      </c>
      <c r="CR15">
        <v>7.9059999999999997</v>
      </c>
      <c r="CS15">
        <v>2028</v>
      </c>
      <c r="CT15">
        <v>3.254</v>
      </c>
      <c r="CU15">
        <v>2028</v>
      </c>
      <c r="CV15">
        <v>4.7030000000000003</v>
      </c>
      <c r="CW15">
        <v>2028</v>
      </c>
      <c r="CX15">
        <v>6.258</v>
      </c>
      <c r="CY15">
        <v>2028</v>
      </c>
      <c r="CZ15">
        <v>3.6240000000000001</v>
      </c>
      <c r="DA15">
        <v>2028</v>
      </c>
      <c r="DB15">
        <v>4.5999999999999996</v>
      </c>
      <c r="DC15">
        <v>2028</v>
      </c>
      <c r="DD15">
        <v>5.7960000000000003</v>
      </c>
      <c r="DE15">
        <v>2028</v>
      </c>
      <c r="DF15">
        <v>3.2120000000000002</v>
      </c>
      <c r="DG15">
        <v>2028</v>
      </c>
      <c r="DH15">
        <v>3.891</v>
      </c>
      <c r="DI15">
        <v>2028</v>
      </c>
      <c r="DJ15">
        <v>4.915</v>
      </c>
      <c r="DK15">
        <v>2028</v>
      </c>
      <c r="DL15">
        <v>2.117</v>
      </c>
      <c r="DM15">
        <v>2028</v>
      </c>
      <c r="DN15">
        <v>2.766</v>
      </c>
      <c r="DO15">
        <v>2028</v>
      </c>
      <c r="DP15">
        <v>3.5710000000000002</v>
      </c>
      <c r="DQ15">
        <v>2028</v>
      </c>
      <c r="DR15">
        <v>1.871</v>
      </c>
      <c r="DS15">
        <v>2028</v>
      </c>
      <c r="DT15">
        <v>2.4470000000000001</v>
      </c>
      <c r="DU15">
        <v>2028</v>
      </c>
      <c r="DV15">
        <v>3.1829999999999998</v>
      </c>
      <c r="DW15">
        <v>2028</v>
      </c>
      <c r="DX15">
        <v>1.4430000000000001</v>
      </c>
      <c r="DY15">
        <v>2028</v>
      </c>
      <c r="DZ15">
        <v>2.12</v>
      </c>
      <c r="EA15">
        <v>2028</v>
      </c>
      <c r="EB15">
        <v>2.895</v>
      </c>
      <c r="EC15">
        <v>2028</v>
      </c>
      <c r="ED15">
        <v>1.107</v>
      </c>
      <c r="EE15">
        <v>2028</v>
      </c>
      <c r="EF15">
        <v>1.61</v>
      </c>
      <c r="EG15">
        <v>2028</v>
      </c>
      <c r="EH15">
        <v>2.11</v>
      </c>
      <c r="EI15">
        <v>2028</v>
      </c>
      <c r="EJ15">
        <v>0.78100000000000003</v>
      </c>
      <c r="EK15">
        <v>2028</v>
      </c>
      <c r="EL15">
        <v>1.242</v>
      </c>
      <c r="EM15">
        <v>2028</v>
      </c>
      <c r="EN15">
        <v>1.827</v>
      </c>
      <c r="EO15">
        <v>2028</v>
      </c>
      <c r="EP15">
        <v>0.52200000000000002</v>
      </c>
      <c r="EQ15">
        <v>2028</v>
      </c>
      <c r="ER15">
        <v>0.77500000000000002</v>
      </c>
      <c r="ES15">
        <v>2028</v>
      </c>
      <c r="ET15">
        <v>1.2090000000000001</v>
      </c>
      <c r="EU15">
        <v>2028</v>
      </c>
      <c r="EV15">
        <v>1.163</v>
      </c>
      <c r="EW15">
        <v>2028</v>
      </c>
      <c r="EX15">
        <v>1.901</v>
      </c>
      <c r="EY15">
        <v>2028</v>
      </c>
      <c r="EZ15">
        <v>3.073</v>
      </c>
    </row>
    <row r="16" spans="1:156" x14ac:dyDescent="0.25">
      <c r="A16">
        <v>2029</v>
      </c>
      <c r="B16">
        <v>531.88</v>
      </c>
      <c r="C16">
        <v>2029</v>
      </c>
      <c r="D16">
        <v>813.52</v>
      </c>
      <c r="E16">
        <v>2029</v>
      </c>
      <c r="F16">
        <v>1582.52</v>
      </c>
      <c r="G16">
        <v>2029</v>
      </c>
      <c r="H16">
        <v>457.90100000000001</v>
      </c>
      <c r="I16">
        <v>2029</v>
      </c>
      <c r="J16">
        <v>698.26499999999999</v>
      </c>
      <c r="K16">
        <v>2029</v>
      </c>
      <c r="L16">
        <v>1360.6489999999999</v>
      </c>
      <c r="M16">
        <v>2029</v>
      </c>
      <c r="N16">
        <v>394.44299999999998</v>
      </c>
      <c r="O16">
        <v>2029</v>
      </c>
      <c r="P16">
        <v>600.32899999999995</v>
      </c>
      <c r="Q16">
        <v>2029</v>
      </c>
      <c r="R16">
        <v>1171.5899999999999</v>
      </c>
      <c r="S16">
        <v>2029</v>
      </c>
      <c r="T16">
        <v>339.30399999999997</v>
      </c>
      <c r="U16">
        <v>2029</v>
      </c>
      <c r="V16">
        <v>518.08699999999999</v>
      </c>
      <c r="W16">
        <v>2029</v>
      </c>
      <c r="X16">
        <v>1008.622</v>
      </c>
      <c r="Y16">
        <v>2029</v>
      </c>
      <c r="Z16">
        <v>286.24799999999999</v>
      </c>
      <c r="AA16">
        <v>2029</v>
      </c>
      <c r="AB16">
        <v>436.29</v>
      </c>
      <c r="AC16">
        <v>2029</v>
      </c>
      <c r="AD16">
        <v>850.33199999999999</v>
      </c>
      <c r="AE16">
        <v>2029</v>
      </c>
      <c r="AF16">
        <v>226.62299999999999</v>
      </c>
      <c r="AG16">
        <v>2029</v>
      </c>
      <c r="AH16">
        <v>345.51</v>
      </c>
      <c r="AI16">
        <v>2029</v>
      </c>
      <c r="AJ16">
        <v>672.98599999999999</v>
      </c>
      <c r="AK16">
        <v>2029</v>
      </c>
      <c r="AL16">
        <v>153.251</v>
      </c>
      <c r="AM16">
        <v>2029</v>
      </c>
      <c r="AN16">
        <v>233.404</v>
      </c>
      <c r="AO16">
        <v>2029</v>
      </c>
      <c r="AP16">
        <v>455.22300000000001</v>
      </c>
      <c r="AQ16">
        <v>2029</v>
      </c>
      <c r="AR16">
        <v>85.25</v>
      </c>
      <c r="AS16">
        <v>2029</v>
      </c>
      <c r="AT16">
        <v>129.87899999999999</v>
      </c>
      <c r="AU16">
        <v>2029</v>
      </c>
      <c r="AV16">
        <v>252.815</v>
      </c>
      <c r="AW16">
        <v>2029</v>
      </c>
      <c r="AX16">
        <v>40.951999999999998</v>
      </c>
      <c r="AY16">
        <v>2029</v>
      </c>
      <c r="AZ16">
        <v>62.423000000000002</v>
      </c>
      <c r="BA16">
        <v>2029</v>
      </c>
      <c r="BB16">
        <v>121.84699999999999</v>
      </c>
      <c r="BC16">
        <v>2029</v>
      </c>
      <c r="BD16">
        <v>20.905999999999999</v>
      </c>
      <c r="BE16">
        <v>2029</v>
      </c>
      <c r="BF16">
        <v>31.902000000000001</v>
      </c>
      <c r="BG16">
        <v>2029</v>
      </c>
      <c r="BH16">
        <v>61.935000000000002</v>
      </c>
      <c r="BI16">
        <v>2029</v>
      </c>
      <c r="BJ16">
        <v>12.816000000000001</v>
      </c>
      <c r="BK16">
        <v>2029</v>
      </c>
      <c r="BL16">
        <v>19.510999999999999</v>
      </c>
      <c r="BM16">
        <v>2029</v>
      </c>
      <c r="BN16">
        <v>37.835999999999999</v>
      </c>
      <c r="BO16">
        <v>2029</v>
      </c>
      <c r="BP16">
        <v>9.58</v>
      </c>
      <c r="BQ16">
        <v>2029</v>
      </c>
      <c r="BR16">
        <v>14.566000000000001</v>
      </c>
      <c r="BS16">
        <v>2029</v>
      </c>
      <c r="BT16">
        <v>28.317</v>
      </c>
      <c r="BU16">
        <v>2029</v>
      </c>
      <c r="BV16">
        <v>7.6459999999999999</v>
      </c>
      <c r="BW16">
        <v>2029</v>
      </c>
      <c r="BX16">
        <v>11.557</v>
      </c>
      <c r="BY16">
        <v>2029</v>
      </c>
      <c r="BZ16">
        <v>22.366</v>
      </c>
      <c r="CA16">
        <v>2029</v>
      </c>
      <c r="CB16">
        <v>6.9320000000000004</v>
      </c>
      <c r="CC16">
        <v>2029</v>
      </c>
      <c r="CD16">
        <v>8.2650000000000006</v>
      </c>
      <c r="CE16">
        <v>2029</v>
      </c>
      <c r="CF16">
        <v>9.4969999999999999</v>
      </c>
      <c r="CG16">
        <v>2029</v>
      </c>
      <c r="CH16">
        <v>4.0039999999999996</v>
      </c>
      <c r="CI16">
        <v>2029</v>
      </c>
      <c r="CJ16">
        <v>6.6340000000000003</v>
      </c>
      <c r="CK16">
        <v>2029</v>
      </c>
      <c r="CL16">
        <v>10.396000000000001</v>
      </c>
      <c r="CM16">
        <v>2029</v>
      </c>
      <c r="CN16">
        <v>6.327</v>
      </c>
      <c r="CO16">
        <v>2029</v>
      </c>
      <c r="CP16">
        <v>9.1300000000000008</v>
      </c>
      <c r="CQ16">
        <v>2029</v>
      </c>
      <c r="CR16">
        <v>12.523999999999999</v>
      </c>
      <c r="CS16">
        <v>2029</v>
      </c>
      <c r="CT16">
        <v>3.0979999999999999</v>
      </c>
      <c r="CU16">
        <v>2029</v>
      </c>
      <c r="CV16">
        <v>4.4279999999999999</v>
      </c>
      <c r="CW16">
        <v>2029</v>
      </c>
      <c r="CX16">
        <v>6.7069999999999999</v>
      </c>
      <c r="CY16">
        <v>2029</v>
      </c>
      <c r="CZ16">
        <v>2.7959999999999998</v>
      </c>
      <c r="DA16">
        <v>2029</v>
      </c>
      <c r="DB16">
        <v>4.048</v>
      </c>
      <c r="DC16">
        <v>2029</v>
      </c>
      <c r="DD16">
        <v>5.3789999999999996</v>
      </c>
      <c r="DE16">
        <v>2029</v>
      </c>
      <c r="DF16">
        <v>3.121</v>
      </c>
      <c r="DG16">
        <v>2029</v>
      </c>
      <c r="DH16">
        <v>3.96</v>
      </c>
      <c r="DI16">
        <v>2029</v>
      </c>
      <c r="DJ16">
        <v>4.992</v>
      </c>
      <c r="DK16">
        <v>2029</v>
      </c>
      <c r="DL16">
        <v>2.7650000000000001</v>
      </c>
      <c r="DM16">
        <v>2029</v>
      </c>
      <c r="DN16">
        <v>3.3479999999999999</v>
      </c>
      <c r="DO16">
        <v>2029</v>
      </c>
      <c r="DP16">
        <v>4.2320000000000002</v>
      </c>
      <c r="DQ16">
        <v>2029</v>
      </c>
      <c r="DR16">
        <v>1.821</v>
      </c>
      <c r="DS16">
        <v>2029</v>
      </c>
      <c r="DT16">
        <v>2.3809999999999998</v>
      </c>
      <c r="DU16">
        <v>2029</v>
      </c>
      <c r="DV16">
        <v>3.073</v>
      </c>
      <c r="DW16">
        <v>2029</v>
      </c>
      <c r="DX16">
        <v>1.61</v>
      </c>
      <c r="DY16">
        <v>2029</v>
      </c>
      <c r="DZ16">
        <v>2.1059999999999999</v>
      </c>
      <c r="EA16">
        <v>2029</v>
      </c>
      <c r="EB16">
        <v>2.7389999999999999</v>
      </c>
      <c r="EC16">
        <v>2029</v>
      </c>
      <c r="ED16">
        <v>1.2430000000000001</v>
      </c>
      <c r="EE16">
        <v>2029</v>
      </c>
      <c r="EF16">
        <v>1.8260000000000001</v>
      </c>
      <c r="EG16">
        <v>2029</v>
      </c>
      <c r="EH16">
        <v>2.4929999999999999</v>
      </c>
      <c r="EI16">
        <v>2029</v>
      </c>
      <c r="EJ16">
        <v>0.95399999999999996</v>
      </c>
      <c r="EK16">
        <v>2029</v>
      </c>
      <c r="EL16">
        <v>1.3859999999999999</v>
      </c>
      <c r="EM16">
        <v>2029</v>
      </c>
      <c r="EN16">
        <v>1.819</v>
      </c>
      <c r="EO16">
        <v>2029</v>
      </c>
      <c r="EP16">
        <v>0.67200000000000004</v>
      </c>
      <c r="EQ16">
        <v>2029</v>
      </c>
      <c r="ER16">
        <v>1.069</v>
      </c>
      <c r="ES16">
        <v>2029</v>
      </c>
      <c r="ET16">
        <v>1.5720000000000001</v>
      </c>
      <c r="EU16">
        <v>2029</v>
      </c>
      <c r="EV16">
        <v>1.4590000000000001</v>
      </c>
      <c r="EW16">
        <v>2029</v>
      </c>
      <c r="EX16">
        <v>2.2919999999999998</v>
      </c>
      <c r="EY16">
        <v>2029</v>
      </c>
      <c r="EZ16">
        <v>3.57</v>
      </c>
    </row>
    <row r="17" spans="1:156" x14ac:dyDescent="0.25">
      <c r="A17">
        <v>2030</v>
      </c>
      <c r="B17">
        <v>531.88</v>
      </c>
      <c r="C17">
        <v>2030</v>
      </c>
      <c r="D17">
        <v>808.84</v>
      </c>
      <c r="E17">
        <v>2030</v>
      </c>
      <c r="F17">
        <v>1582.52</v>
      </c>
      <c r="G17">
        <v>2030</v>
      </c>
      <c r="H17">
        <v>458.13200000000001</v>
      </c>
      <c r="I17">
        <v>2030</v>
      </c>
      <c r="J17">
        <v>699.11400000000003</v>
      </c>
      <c r="K17">
        <v>2030</v>
      </c>
      <c r="L17">
        <v>1361.856</v>
      </c>
      <c r="M17">
        <v>2030</v>
      </c>
      <c r="N17">
        <v>394.24099999999999</v>
      </c>
      <c r="O17">
        <v>2030</v>
      </c>
      <c r="P17">
        <v>600.96299999999997</v>
      </c>
      <c r="Q17">
        <v>2030</v>
      </c>
      <c r="R17">
        <v>1170.81</v>
      </c>
      <c r="S17">
        <v>2030</v>
      </c>
      <c r="T17">
        <v>339.43099999999998</v>
      </c>
      <c r="U17">
        <v>2030</v>
      </c>
      <c r="V17">
        <v>516.82399999999996</v>
      </c>
      <c r="W17">
        <v>2030</v>
      </c>
      <c r="X17">
        <v>1007.812</v>
      </c>
      <c r="Y17">
        <v>2030</v>
      </c>
      <c r="Z17">
        <v>286.09300000000002</v>
      </c>
      <c r="AA17">
        <v>2030</v>
      </c>
      <c r="AB17">
        <v>436.74400000000003</v>
      </c>
      <c r="AC17">
        <v>2030</v>
      </c>
      <c r="AD17">
        <v>850.26900000000001</v>
      </c>
      <c r="AE17">
        <v>2030</v>
      </c>
      <c r="AF17">
        <v>226.745</v>
      </c>
      <c r="AG17">
        <v>2030</v>
      </c>
      <c r="AH17">
        <v>345.70800000000003</v>
      </c>
      <c r="AI17">
        <v>2030</v>
      </c>
      <c r="AJ17">
        <v>673.45600000000002</v>
      </c>
      <c r="AK17">
        <v>2030</v>
      </c>
      <c r="AL17">
        <v>153.42500000000001</v>
      </c>
      <c r="AM17">
        <v>2030</v>
      </c>
      <c r="AN17">
        <v>233.54900000000001</v>
      </c>
      <c r="AO17">
        <v>2030</v>
      </c>
      <c r="AP17">
        <v>455.15199999999999</v>
      </c>
      <c r="AQ17">
        <v>2030</v>
      </c>
      <c r="AR17">
        <v>85.084000000000003</v>
      </c>
      <c r="AS17">
        <v>2030</v>
      </c>
      <c r="AT17">
        <v>129.494</v>
      </c>
      <c r="AU17">
        <v>2030</v>
      </c>
      <c r="AV17">
        <v>252.50899999999999</v>
      </c>
      <c r="AW17">
        <v>2030</v>
      </c>
      <c r="AX17">
        <v>41.13</v>
      </c>
      <c r="AY17">
        <v>2030</v>
      </c>
      <c r="AZ17">
        <v>62.680999999999997</v>
      </c>
      <c r="BA17">
        <v>2030</v>
      </c>
      <c r="BB17">
        <v>121.952</v>
      </c>
      <c r="BC17">
        <v>2030</v>
      </c>
      <c r="BD17">
        <v>20.872</v>
      </c>
      <c r="BE17">
        <v>2030</v>
      </c>
      <c r="BF17">
        <v>31.812999999999999</v>
      </c>
      <c r="BG17">
        <v>2030</v>
      </c>
      <c r="BH17">
        <v>61.994</v>
      </c>
      <c r="BI17">
        <v>2030</v>
      </c>
      <c r="BJ17">
        <v>12.802</v>
      </c>
      <c r="BK17">
        <v>2030</v>
      </c>
      <c r="BL17">
        <v>19.518999999999998</v>
      </c>
      <c r="BM17">
        <v>2030</v>
      </c>
      <c r="BN17">
        <v>37.895000000000003</v>
      </c>
      <c r="BO17">
        <v>2030</v>
      </c>
      <c r="BP17">
        <v>9.5670000000000002</v>
      </c>
      <c r="BQ17">
        <v>2030</v>
      </c>
      <c r="BR17">
        <v>14.551</v>
      </c>
      <c r="BS17">
        <v>2030</v>
      </c>
      <c r="BT17">
        <v>28.225999999999999</v>
      </c>
      <c r="BU17">
        <v>2030</v>
      </c>
      <c r="BV17">
        <v>7.6390000000000002</v>
      </c>
      <c r="BW17">
        <v>2030</v>
      </c>
      <c r="BX17">
        <v>11.603999999999999</v>
      </c>
      <c r="BY17">
        <v>2030</v>
      </c>
      <c r="BZ17">
        <v>22.55</v>
      </c>
      <c r="CA17">
        <v>2030</v>
      </c>
      <c r="CB17">
        <v>6.1779999999999999</v>
      </c>
      <c r="CC17">
        <v>2030</v>
      </c>
      <c r="CD17">
        <v>9.3379999999999992</v>
      </c>
      <c r="CE17">
        <v>2030</v>
      </c>
      <c r="CF17">
        <v>18.079999999999998</v>
      </c>
      <c r="CG17">
        <v>2030</v>
      </c>
      <c r="CH17">
        <v>5.5609999999999999</v>
      </c>
      <c r="CI17">
        <v>2030</v>
      </c>
      <c r="CJ17">
        <v>6.633</v>
      </c>
      <c r="CK17">
        <v>2030</v>
      </c>
      <c r="CL17">
        <v>7.6260000000000003</v>
      </c>
      <c r="CM17">
        <v>2030</v>
      </c>
      <c r="CN17">
        <v>3.3319999999999999</v>
      </c>
      <c r="CO17">
        <v>2030</v>
      </c>
      <c r="CP17">
        <v>5.5090000000000003</v>
      </c>
      <c r="CQ17">
        <v>2030</v>
      </c>
      <c r="CR17">
        <v>8.6300000000000008</v>
      </c>
      <c r="CS17">
        <v>2030</v>
      </c>
      <c r="CT17">
        <v>5.3620000000000001</v>
      </c>
      <c r="CU17">
        <v>2030</v>
      </c>
      <c r="CV17">
        <v>7.74</v>
      </c>
      <c r="CW17">
        <v>2030</v>
      </c>
      <c r="CX17">
        <v>10.619</v>
      </c>
      <c r="CY17">
        <v>2030</v>
      </c>
      <c r="CZ17">
        <v>2.6659999999999999</v>
      </c>
      <c r="DA17">
        <v>2030</v>
      </c>
      <c r="DB17">
        <v>3.8119999999999998</v>
      </c>
      <c r="DC17">
        <v>2030</v>
      </c>
      <c r="DD17">
        <v>5.774</v>
      </c>
      <c r="DE17">
        <v>2030</v>
      </c>
      <c r="DF17">
        <v>2.407</v>
      </c>
      <c r="DG17">
        <v>2030</v>
      </c>
      <c r="DH17">
        <v>3.484</v>
      </c>
      <c r="DI17">
        <v>2030</v>
      </c>
      <c r="DJ17">
        <v>4.633</v>
      </c>
      <c r="DK17">
        <v>2030</v>
      </c>
      <c r="DL17">
        <v>2.6829999999999998</v>
      </c>
      <c r="DM17">
        <v>2030</v>
      </c>
      <c r="DN17">
        <v>3.4089999999999998</v>
      </c>
      <c r="DO17">
        <v>2030</v>
      </c>
      <c r="DP17">
        <v>4.2960000000000003</v>
      </c>
      <c r="DQ17">
        <v>2030</v>
      </c>
      <c r="DR17">
        <v>2.3809999999999998</v>
      </c>
      <c r="DS17">
        <v>2030</v>
      </c>
      <c r="DT17">
        <v>2.8820000000000001</v>
      </c>
      <c r="DU17">
        <v>2030</v>
      </c>
      <c r="DV17">
        <v>3.6379999999999999</v>
      </c>
      <c r="DW17">
        <v>2030</v>
      </c>
      <c r="DX17">
        <v>1.5669999999999999</v>
      </c>
      <c r="DY17">
        <v>2030</v>
      </c>
      <c r="DZ17">
        <v>2.0499999999999998</v>
      </c>
      <c r="EA17">
        <v>2030</v>
      </c>
      <c r="EB17">
        <v>2.6419999999999999</v>
      </c>
      <c r="EC17">
        <v>2030</v>
      </c>
      <c r="ED17">
        <v>1.3859999999999999</v>
      </c>
      <c r="EE17">
        <v>2030</v>
      </c>
      <c r="EF17">
        <v>1.8129999999999999</v>
      </c>
      <c r="EG17">
        <v>2030</v>
      </c>
      <c r="EH17">
        <v>2.3610000000000002</v>
      </c>
      <c r="EI17">
        <v>2030</v>
      </c>
      <c r="EJ17">
        <v>1.069</v>
      </c>
      <c r="EK17">
        <v>2030</v>
      </c>
      <c r="EL17">
        <v>1.5720000000000001</v>
      </c>
      <c r="EM17">
        <v>2030</v>
      </c>
      <c r="EN17">
        <v>2.1469999999999998</v>
      </c>
      <c r="EO17">
        <v>2030</v>
      </c>
      <c r="EP17">
        <v>0.82199999999999995</v>
      </c>
      <c r="EQ17">
        <v>2030</v>
      </c>
      <c r="ER17">
        <v>1.1930000000000001</v>
      </c>
      <c r="ES17">
        <v>2030</v>
      </c>
      <c r="ET17">
        <v>1.5680000000000001</v>
      </c>
      <c r="EU17">
        <v>2030</v>
      </c>
      <c r="EV17">
        <v>1.9159999999999999</v>
      </c>
      <c r="EW17">
        <v>2030</v>
      </c>
      <c r="EX17">
        <v>2.919</v>
      </c>
      <c r="EY17">
        <v>2030</v>
      </c>
      <c r="EZ17">
        <v>4.4539999999999997</v>
      </c>
    </row>
    <row r="18" spans="1:156" x14ac:dyDescent="0.25">
      <c r="A18">
        <v>2031</v>
      </c>
      <c r="B18">
        <v>531.88</v>
      </c>
      <c r="C18">
        <v>2031</v>
      </c>
      <c r="D18">
        <v>813.52</v>
      </c>
      <c r="E18">
        <v>2031</v>
      </c>
      <c r="F18">
        <v>1582.52</v>
      </c>
      <c r="G18">
        <v>2031</v>
      </c>
      <c r="H18">
        <v>457.80799999999999</v>
      </c>
      <c r="I18">
        <v>2031</v>
      </c>
      <c r="J18">
        <v>697.22400000000005</v>
      </c>
      <c r="K18">
        <v>2031</v>
      </c>
      <c r="L18">
        <v>1361.634</v>
      </c>
      <c r="M18">
        <v>2031</v>
      </c>
      <c r="N18">
        <v>394.40699999999998</v>
      </c>
      <c r="O18">
        <v>2031</v>
      </c>
      <c r="P18">
        <v>601.38199999999995</v>
      </c>
      <c r="Q18">
        <v>2031</v>
      </c>
      <c r="R18">
        <v>1172.201</v>
      </c>
      <c r="S18">
        <v>2031</v>
      </c>
      <c r="T18">
        <v>339.423</v>
      </c>
      <c r="U18">
        <v>2031</v>
      </c>
      <c r="V18">
        <v>517.09699999999998</v>
      </c>
      <c r="W18">
        <v>2031</v>
      </c>
      <c r="X18">
        <v>1006.772</v>
      </c>
      <c r="Y18">
        <v>2031</v>
      </c>
      <c r="Z18">
        <v>286.178</v>
      </c>
      <c r="AA18">
        <v>2031</v>
      </c>
      <c r="AB18">
        <v>435.70499999999998</v>
      </c>
      <c r="AC18">
        <v>2031</v>
      </c>
      <c r="AD18">
        <v>849.50300000000004</v>
      </c>
      <c r="AE18">
        <v>2031</v>
      </c>
      <c r="AF18">
        <v>226.679</v>
      </c>
      <c r="AG18">
        <v>2031</v>
      </c>
      <c r="AH18">
        <v>345.99700000000001</v>
      </c>
      <c r="AI18">
        <v>2031</v>
      </c>
      <c r="AJ18">
        <v>673.09900000000005</v>
      </c>
      <c r="AK18">
        <v>2031</v>
      </c>
      <c r="AL18">
        <v>153.434</v>
      </c>
      <c r="AM18">
        <v>2031</v>
      </c>
      <c r="AN18">
        <v>233.739</v>
      </c>
      <c r="AO18">
        <v>2031</v>
      </c>
      <c r="AP18">
        <v>455.39499999999998</v>
      </c>
      <c r="AQ18">
        <v>2031</v>
      </c>
      <c r="AR18">
        <v>85.197999999999993</v>
      </c>
      <c r="AS18">
        <v>2031</v>
      </c>
      <c r="AT18">
        <v>129.67699999999999</v>
      </c>
      <c r="AU18">
        <v>2031</v>
      </c>
      <c r="AV18">
        <v>252.369</v>
      </c>
      <c r="AW18">
        <v>2031</v>
      </c>
      <c r="AX18">
        <v>41.034999999999997</v>
      </c>
      <c r="AY18">
        <v>2031</v>
      </c>
      <c r="AZ18">
        <v>62.472000000000001</v>
      </c>
      <c r="BA18">
        <v>2031</v>
      </c>
      <c r="BB18">
        <v>121.827</v>
      </c>
      <c r="BC18">
        <v>2031</v>
      </c>
      <c r="BD18">
        <v>20.988</v>
      </c>
      <c r="BE18">
        <v>2031</v>
      </c>
      <c r="BF18">
        <v>31.954999999999998</v>
      </c>
      <c r="BG18">
        <v>2031</v>
      </c>
      <c r="BH18">
        <v>62.027999999999999</v>
      </c>
      <c r="BI18">
        <v>2031</v>
      </c>
      <c r="BJ18">
        <v>12.782999999999999</v>
      </c>
      <c r="BK18">
        <v>2031</v>
      </c>
      <c r="BL18">
        <v>19.459</v>
      </c>
      <c r="BM18">
        <v>2031</v>
      </c>
      <c r="BN18">
        <v>37.92</v>
      </c>
      <c r="BO18">
        <v>2031</v>
      </c>
      <c r="BP18">
        <v>9.5559999999999992</v>
      </c>
      <c r="BQ18">
        <v>2031</v>
      </c>
      <c r="BR18">
        <v>14.564</v>
      </c>
      <c r="BS18">
        <v>2031</v>
      </c>
      <c r="BT18">
        <v>28.254000000000001</v>
      </c>
      <c r="BU18">
        <v>2031</v>
      </c>
      <c r="BV18">
        <v>7.62</v>
      </c>
      <c r="BW18">
        <v>2031</v>
      </c>
      <c r="BX18">
        <v>11.589</v>
      </c>
      <c r="BY18">
        <v>2031</v>
      </c>
      <c r="BZ18">
        <v>22.484999999999999</v>
      </c>
      <c r="CA18">
        <v>2031</v>
      </c>
      <c r="CB18">
        <v>6.1680000000000001</v>
      </c>
      <c r="CC18">
        <v>2031</v>
      </c>
      <c r="CD18">
        <v>9.3719999999999999</v>
      </c>
      <c r="CE18">
        <v>2031</v>
      </c>
      <c r="CF18">
        <v>18.222999999999999</v>
      </c>
      <c r="CG18">
        <v>2031</v>
      </c>
      <c r="CH18">
        <v>4.9619999999999997</v>
      </c>
      <c r="CI18">
        <v>2031</v>
      </c>
      <c r="CJ18">
        <v>7.492</v>
      </c>
      <c r="CK18">
        <v>2031</v>
      </c>
      <c r="CL18">
        <v>14.522</v>
      </c>
      <c r="CM18">
        <v>2031</v>
      </c>
      <c r="CN18">
        <v>4.617</v>
      </c>
      <c r="CO18">
        <v>2031</v>
      </c>
      <c r="CP18">
        <v>5.5090000000000003</v>
      </c>
      <c r="CQ18">
        <v>2031</v>
      </c>
      <c r="CR18">
        <v>6.335</v>
      </c>
      <c r="CS18">
        <v>2031</v>
      </c>
      <c r="CT18">
        <v>2.823</v>
      </c>
      <c r="CU18">
        <v>2031</v>
      </c>
      <c r="CV18">
        <v>4.67</v>
      </c>
      <c r="CW18">
        <v>2031</v>
      </c>
      <c r="CX18">
        <v>7.3179999999999996</v>
      </c>
      <c r="CY18">
        <v>2031</v>
      </c>
      <c r="CZ18">
        <v>4.6180000000000003</v>
      </c>
      <c r="DA18">
        <v>2031</v>
      </c>
      <c r="DB18">
        <v>6.6660000000000004</v>
      </c>
      <c r="DC18">
        <v>2031</v>
      </c>
      <c r="DD18">
        <v>9.1470000000000002</v>
      </c>
      <c r="DE18">
        <v>2031</v>
      </c>
      <c r="DF18">
        <v>2.2970000000000002</v>
      </c>
      <c r="DG18">
        <v>2031</v>
      </c>
      <c r="DH18">
        <v>3.2810000000000001</v>
      </c>
      <c r="DI18">
        <v>2031</v>
      </c>
      <c r="DJ18">
        <v>4.9690000000000003</v>
      </c>
      <c r="DK18">
        <v>2031</v>
      </c>
      <c r="DL18">
        <v>2.073</v>
      </c>
      <c r="DM18">
        <v>2031</v>
      </c>
      <c r="DN18">
        <v>2.9990000000000001</v>
      </c>
      <c r="DO18">
        <v>2031</v>
      </c>
      <c r="DP18">
        <v>3.9849999999999999</v>
      </c>
      <c r="DQ18">
        <v>2031</v>
      </c>
      <c r="DR18">
        <v>2.3109999999999999</v>
      </c>
      <c r="DS18">
        <v>2031</v>
      </c>
      <c r="DT18">
        <v>2.9340000000000002</v>
      </c>
      <c r="DU18">
        <v>2031</v>
      </c>
      <c r="DV18">
        <v>3.6970000000000001</v>
      </c>
      <c r="DW18">
        <v>2031</v>
      </c>
      <c r="DX18">
        <v>2.0499999999999998</v>
      </c>
      <c r="DY18">
        <v>2031</v>
      </c>
      <c r="DZ18">
        <v>2.4809999999999999</v>
      </c>
      <c r="EA18">
        <v>2031</v>
      </c>
      <c r="EB18">
        <v>3.1309999999999998</v>
      </c>
      <c r="EC18">
        <v>2031</v>
      </c>
      <c r="ED18">
        <v>1.349</v>
      </c>
      <c r="EE18">
        <v>2031</v>
      </c>
      <c r="EF18">
        <v>1.764</v>
      </c>
      <c r="EG18">
        <v>2031</v>
      </c>
      <c r="EH18">
        <v>2.2749999999999999</v>
      </c>
      <c r="EI18">
        <v>2031</v>
      </c>
      <c r="EJ18">
        <v>1.194</v>
      </c>
      <c r="EK18">
        <v>2031</v>
      </c>
      <c r="EL18">
        <v>1.5620000000000001</v>
      </c>
      <c r="EM18">
        <v>2031</v>
      </c>
      <c r="EN18">
        <v>2.0310000000000001</v>
      </c>
      <c r="EO18">
        <v>2031</v>
      </c>
      <c r="EP18">
        <v>0.92100000000000004</v>
      </c>
      <c r="EQ18">
        <v>2031</v>
      </c>
      <c r="ER18">
        <v>1.3520000000000001</v>
      </c>
      <c r="ES18">
        <v>2031</v>
      </c>
      <c r="ET18">
        <v>1.849</v>
      </c>
      <c r="EU18">
        <v>2031</v>
      </c>
      <c r="EV18">
        <v>2.3119999999999998</v>
      </c>
      <c r="EW18">
        <v>2031</v>
      </c>
      <c r="EX18">
        <v>3.5720000000000001</v>
      </c>
      <c r="EY18">
        <v>2031</v>
      </c>
      <c r="EZ18">
        <v>5.0679999999999996</v>
      </c>
    </row>
    <row r="19" spans="1:156" x14ac:dyDescent="0.25">
      <c r="A19">
        <v>2032</v>
      </c>
      <c r="B19">
        <v>531.88</v>
      </c>
      <c r="C19">
        <v>2032</v>
      </c>
      <c r="D19">
        <v>808.84</v>
      </c>
      <c r="E19">
        <v>2032</v>
      </c>
      <c r="F19">
        <v>1582.52</v>
      </c>
      <c r="G19">
        <v>2032</v>
      </c>
      <c r="H19">
        <v>458.35300000000001</v>
      </c>
      <c r="I19">
        <v>2032</v>
      </c>
      <c r="J19">
        <v>699.4</v>
      </c>
      <c r="K19">
        <v>2032</v>
      </c>
      <c r="L19">
        <v>1361.4259999999999</v>
      </c>
      <c r="M19">
        <v>2032</v>
      </c>
      <c r="N19">
        <v>394.03699999999998</v>
      </c>
      <c r="O19">
        <v>2032</v>
      </c>
      <c r="P19">
        <v>600.20399999999995</v>
      </c>
      <c r="Q19">
        <v>2032</v>
      </c>
      <c r="R19">
        <v>1172.3610000000001</v>
      </c>
      <c r="S19">
        <v>2032</v>
      </c>
      <c r="T19">
        <v>339.49599999999998</v>
      </c>
      <c r="U19">
        <v>2032</v>
      </c>
      <c r="V19">
        <v>517.41399999999999</v>
      </c>
      <c r="W19">
        <v>2032</v>
      </c>
      <c r="X19">
        <v>1008.814</v>
      </c>
      <c r="Y19">
        <v>2032</v>
      </c>
      <c r="Z19">
        <v>286.12400000000002</v>
      </c>
      <c r="AA19">
        <v>2032</v>
      </c>
      <c r="AB19">
        <v>435.84</v>
      </c>
      <c r="AC19">
        <v>2032</v>
      </c>
      <c r="AD19">
        <v>848.22299999999996</v>
      </c>
      <c r="AE19">
        <v>2032</v>
      </c>
      <c r="AF19">
        <v>226.81800000000001</v>
      </c>
      <c r="AG19">
        <v>2032</v>
      </c>
      <c r="AH19">
        <v>345.15600000000001</v>
      </c>
      <c r="AI19">
        <v>2032</v>
      </c>
      <c r="AJ19">
        <v>672.96299999999997</v>
      </c>
      <c r="AK19">
        <v>2032</v>
      </c>
      <c r="AL19">
        <v>153.35499999999999</v>
      </c>
      <c r="AM19">
        <v>2032</v>
      </c>
      <c r="AN19">
        <v>234.26499999999999</v>
      </c>
      <c r="AO19">
        <v>2032</v>
      </c>
      <c r="AP19">
        <v>455.29300000000001</v>
      </c>
      <c r="AQ19">
        <v>2032</v>
      </c>
      <c r="AR19">
        <v>85.225999999999999</v>
      </c>
      <c r="AS19">
        <v>2032</v>
      </c>
      <c r="AT19">
        <v>129.78299999999999</v>
      </c>
      <c r="AU19">
        <v>2032</v>
      </c>
      <c r="AV19">
        <v>252.46299999999999</v>
      </c>
      <c r="AW19">
        <v>2032</v>
      </c>
      <c r="AX19">
        <v>41.104999999999997</v>
      </c>
      <c r="AY19">
        <v>2032</v>
      </c>
      <c r="AZ19">
        <v>62.545000000000002</v>
      </c>
      <c r="BA19">
        <v>2032</v>
      </c>
      <c r="BB19">
        <v>121.76</v>
      </c>
      <c r="BC19">
        <v>2032</v>
      </c>
      <c r="BD19">
        <v>20.9</v>
      </c>
      <c r="BE19">
        <v>2032</v>
      </c>
      <c r="BF19">
        <v>31.841000000000001</v>
      </c>
      <c r="BG19">
        <v>2032</v>
      </c>
      <c r="BH19">
        <v>62.054000000000002</v>
      </c>
      <c r="BI19">
        <v>2032</v>
      </c>
      <c r="BJ19">
        <v>12.865</v>
      </c>
      <c r="BK19">
        <v>2032</v>
      </c>
      <c r="BL19">
        <v>19.565999999999999</v>
      </c>
      <c r="BM19">
        <v>2032</v>
      </c>
      <c r="BN19">
        <v>37.99</v>
      </c>
      <c r="BO19">
        <v>2032</v>
      </c>
      <c r="BP19">
        <v>9.5410000000000004</v>
      </c>
      <c r="BQ19">
        <v>2032</v>
      </c>
      <c r="BR19">
        <v>14.525</v>
      </c>
      <c r="BS19">
        <v>2032</v>
      </c>
      <c r="BT19">
        <v>28.283999999999999</v>
      </c>
      <c r="BU19">
        <v>2032</v>
      </c>
      <c r="BV19">
        <v>7.6059999999999999</v>
      </c>
      <c r="BW19">
        <v>2032</v>
      </c>
      <c r="BX19">
        <v>11.603</v>
      </c>
      <c r="BY19">
        <v>2032</v>
      </c>
      <c r="BZ19">
        <v>22.512</v>
      </c>
      <c r="CA19">
        <v>2032</v>
      </c>
      <c r="CB19">
        <v>6.1529999999999996</v>
      </c>
      <c r="CC19">
        <v>2032</v>
      </c>
      <c r="CD19">
        <v>9.3659999999999997</v>
      </c>
      <c r="CE19">
        <v>2032</v>
      </c>
      <c r="CF19">
        <v>18.158999999999999</v>
      </c>
      <c r="CG19">
        <v>2032</v>
      </c>
      <c r="CH19">
        <v>4.9480000000000004</v>
      </c>
      <c r="CI19">
        <v>2032</v>
      </c>
      <c r="CJ19">
        <v>7.5259999999999998</v>
      </c>
      <c r="CK19">
        <v>2032</v>
      </c>
      <c r="CL19">
        <v>14.635</v>
      </c>
      <c r="CM19">
        <v>2032</v>
      </c>
      <c r="CN19">
        <v>4.1180000000000003</v>
      </c>
      <c r="CO19">
        <v>2032</v>
      </c>
      <c r="CP19">
        <v>6.2240000000000002</v>
      </c>
      <c r="CQ19">
        <v>2032</v>
      </c>
      <c r="CR19">
        <v>12.055999999999999</v>
      </c>
      <c r="CS19">
        <v>2032</v>
      </c>
      <c r="CT19">
        <v>3.9119999999999999</v>
      </c>
      <c r="CU19">
        <v>2032</v>
      </c>
      <c r="CV19">
        <v>4.67</v>
      </c>
      <c r="CW19">
        <v>2032</v>
      </c>
      <c r="CX19">
        <v>5.3719999999999999</v>
      </c>
      <c r="CY19">
        <v>2032</v>
      </c>
      <c r="CZ19">
        <v>2.4340000000000002</v>
      </c>
      <c r="DA19">
        <v>2032</v>
      </c>
      <c r="DB19">
        <v>4.0199999999999996</v>
      </c>
      <c r="DC19">
        <v>2032</v>
      </c>
      <c r="DD19">
        <v>6.298</v>
      </c>
      <c r="DE19">
        <v>2032</v>
      </c>
      <c r="DF19">
        <v>3.972</v>
      </c>
      <c r="DG19">
        <v>2032</v>
      </c>
      <c r="DH19">
        <v>5.7359999999999998</v>
      </c>
      <c r="DI19">
        <v>2032</v>
      </c>
      <c r="DJ19">
        <v>7.867</v>
      </c>
      <c r="DK19">
        <v>2032</v>
      </c>
      <c r="DL19">
        <v>1.978</v>
      </c>
      <c r="DM19">
        <v>2032</v>
      </c>
      <c r="DN19">
        <v>2.8250000000000002</v>
      </c>
      <c r="DO19">
        <v>2032</v>
      </c>
      <c r="DP19">
        <v>4.2779999999999996</v>
      </c>
      <c r="DQ19">
        <v>2032</v>
      </c>
      <c r="DR19">
        <v>1.7829999999999999</v>
      </c>
      <c r="DS19">
        <v>2032</v>
      </c>
      <c r="DT19">
        <v>2.5819999999999999</v>
      </c>
      <c r="DU19">
        <v>2032</v>
      </c>
      <c r="DV19">
        <v>3.43</v>
      </c>
      <c r="DW19">
        <v>2032</v>
      </c>
      <c r="DX19">
        <v>1.988</v>
      </c>
      <c r="DY19">
        <v>2032</v>
      </c>
      <c r="DZ19">
        <v>2.524</v>
      </c>
      <c r="EA19">
        <v>2032</v>
      </c>
      <c r="EB19">
        <v>3.1819999999999999</v>
      </c>
      <c r="EC19">
        <v>2032</v>
      </c>
      <c r="ED19">
        <v>1.7629999999999999</v>
      </c>
      <c r="EE19">
        <v>2032</v>
      </c>
      <c r="EF19">
        <v>2.1349999999999998</v>
      </c>
      <c r="EG19">
        <v>2032</v>
      </c>
      <c r="EH19">
        <v>2.6960000000000002</v>
      </c>
      <c r="EI19">
        <v>2032</v>
      </c>
      <c r="EJ19">
        <v>1.161</v>
      </c>
      <c r="EK19">
        <v>2032</v>
      </c>
      <c r="EL19">
        <v>1.5189999999999999</v>
      </c>
      <c r="EM19">
        <v>2032</v>
      </c>
      <c r="EN19">
        <v>1.958</v>
      </c>
      <c r="EO19">
        <v>2032</v>
      </c>
      <c r="EP19">
        <v>1.03</v>
      </c>
      <c r="EQ19">
        <v>2032</v>
      </c>
      <c r="ER19">
        <v>1.345</v>
      </c>
      <c r="ES19">
        <v>2032</v>
      </c>
      <c r="ET19">
        <v>1.75</v>
      </c>
      <c r="EU19">
        <v>2032</v>
      </c>
      <c r="EV19">
        <v>2.976</v>
      </c>
      <c r="EW19">
        <v>2032</v>
      </c>
      <c r="EX19">
        <v>4.202</v>
      </c>
      <c r="EY19">
        <v>2032</v>
      </c>
      <c r="EZ19">
        <v>5.798</v>
      </c>
    </row>
    <row r="20" spans="1:156" x14ac:dyDescent="0.25">
      <c r="A20">
        <v>2033</v>
      </c>
      <c r="B20">
        <v>531.88</v>
      </c>
      <c r="C20">
        <v>2033</v>
      </c>
      <c r="D20">
        <v>813.52</v>
      </c>
      <c r="E20">
        <v>2033</v>
      </c>
      <c r="F20">
        <v>1582.52</v>
      </c>
      <c r="G20">
        <v>2033</v>
      </c>
      <c r="H20">
        <v>458.08800000000002</v>
      </c>
      <c r="I20">
        <v>2033</v>
      </c>
      <c r="J20">
        <v>697.649</v>
      </c>
      <c r="K20">
        <v>2033</v>
      </c>
      <c r="L20">
        <v>1361.9269999999999</v>
      </c>
      <c r="M20">
        <v>2033</v>
      </c>
      <c r="N20">
        <v>394.77100000000002</v>
      </c>
      <c r="O20">
        <v>2033</v>
      </c>
      <c r="P20">
        <v>601.68499999999995</v>
      </c>
      <c r="Q20">
        <v>2033</v>
      </c>
      <c r="R20">
        <v>1171.567</v>
      </c>
      <c r="S20">
        <v>2033</v>
      </c>
      <c r="T20">
        <v>338.99099999999999</v>
      </c>
      <c r="U20">
        <v>2033</v>
      </c>
      <c r="V20">
        <v>516.44399999999996</v>
      </c>
      <c r="W20">
        <v>2033</v>
      </c>
      <c r="X20">
        <v>1008.788</v>
      </c>
      <c r="Y20">
        <v>2033</v>
      </c>
      <c r="Z20">
        <v>286.166</v>
      </c>
      <c r="AA20">
        <v>2033</v>
      </c>
      <c r="AB20">
        <v>436.12799999999999</v>
      </c>
      <c r="AC20">
        <v>2033</v>
      </c>
      <c r="AD20">
        <v>850.55799999999999</v>
      </c>
      <c r="AE20">
        <v>2033</v>
      </c>
      <c r="AF20">
        <v>226.6</v>
      </c>
      <c r="AG20">
        <v>2033</v>
      </c>
      <c r="AH20">
        <v>345.32</v>
      </c>
      <c r="AI20">
        <v>2033</v>
      </c>
      <c r="AJ20">
        <v>671.87900000000002</v>
      </c>
      <c r="AK20">
        <v>2033</v>
      </c>
      <c r="AL20">
        <v>153.554</v>
      </c>
      <c r="AM20">
        <v>2033</v>
      </c>
      <c r="AN20">
        <v>233.27</v>
      </c>
      <c r="AO20">
        <v>2033</v>
      </c>
      <c r="AP20">
        <v>454.76400000000001</v>
      </c>
      <c r="AQ20">
        <v>2033</v>
      </c>
      <c r="AR20">
        <v>85.158000000000001</v>
      </c>
      <c r="AS20">
        <v>2033</v>
      </c>
      <c r="AT20">
        <v>130.065</v>
      </c>
      <c r="AU20">
        <v>2033</v>
      </c>
      <c r="AV20">
        <v>252.50200000000001</v>
      </c>
      <c r="AW20">
        <v>2033</v>
      </c>
      <c r="AX20">
        <v>41.12</v>
      </c>
      <c r="AY20">
        <v>2033</v>
      </c>
      <c r="AZ20">
        <v>62.616</v>
      </c>
      <c r="BA20">
        <v>2033</v>
      </c>
      <c r="BB20">
        <v>121.761</v>
      </c>
      <c r="BC20">
        <v>2033</v>
      </c>
      <c r="BD20">
        <v>20.972000000000001</v>
      </c>
      <c r="BE20">
        <v>2033</v>
      </c>
      <c r="BF20">
        <v>31.895</v>
      </c>
      <c r="BG20">
        <v>2033</v>
      </c>
      <c r="BH20">
        <v>61.954999999999998</v>
      </c>
      <c r="BI20">
        <v>2033</v>
      </c>
      <c r="BJ20">
        <v>12.801</v>
      </c>
      <c r="BK20">
        <v>2033</v>
      </c>
      <c r="BL20">
        <v>19.510000000000002</v>
      </c>
      <c r="BM20">
        <v>2033</v>
      </c>
      <c r="BN20">
        <v>37.923999999999999</v>
      </c>
      <c r="BO20">
        <v>2033</v>
      </c>
      <c r="BP20">
        <v>9.6050000000000004</v>
      </c>
      <c r="BQ20">
        <v>2033</v>
      </c>
      <c r="BR20">
        <v>14.612</v>
      </c>
      <c r="BS20">
        <v>2033</v>
      </c>
      <c r="BT20">
        <v>28.337</v>
      </c>
      <c r="BU20">
        <v>2033</v>
      </c>
      <c r="BV20">
        <v>7.601</v>
      </c>
      <c r="BW20">
        <v>2033</v>
      </c>
      <c r="BX20">
        <v>11.564</v>
      </c>
      <c r="BY20">
        <v>2033</v>
      </c>
      <c r="BZ20">
        <v>22.533999999999999</v>
      </c>
      <c r="CA20">
        <v>2033</v>
      </c>
      <c r="CB20">
        <v>6.1429999999999998</v>
      </c>
      <c r="CC20">
        <v>2033</v>
      </c>
      <c r="CD20">
        <v>9.3699999999999992</v>
      </c>
      <c r="CE20">
        <v>2033</v>
      </c>
      <c r="CF20">
        <v>18.177</v>
      </c>
      <c r="CG20">
        <v>2033</v>
      </c>
      <c r="CH20">
        <v>4.9429999999999996</v>
      </c>
      <c r="CI20">
        <v>2033</v>
      </c>
      <c r="CJ20">
        <v>7.5179999999999998</v>
      </c>
      <c r="CK20">
        <v>2033</v>
      </c>
      <c r="CL20">
        <v>14.587999999999999</v>
      </c>
      <c r="CM20">
        <v>2033</v>
      </c>
      <c r="CN20">
        <v>4.1079999999999997</v>
      </c>
      <c r="CO20">
        <v>2033</v>
      </c>
      <c r="CP20">
        <v>6.2489999999999997</v>
      </c>
      <c r="CQ20">
        <v>2033</v>
      </c>
      <c r="CR20">
        <v>12.154</v>
      </c>
      <c r="CS20">
        <v>2033</v>
      </c>
      <c r="CT20">
        <v>3.4889999999999999</v>
      </c>
      <c r="CU20">
        <v>2033</v>
      </c>
      <c r="CV20">
        <v>5.28</v>
      </c>
      <c r="CW20">
        <v>2033</v>
      </c>
      <c r="CX20">
        <v>10.215</v>
      </c>
      <c r="CY20">
        <v>2033</v>
      </c>
      <c r="CZ20">
        <v>3.3679999999999999</v>
      </c>
      <c r="DA20">
        <v>2033</v>
      </c>
      <c r="DB20">
        <v>4.0179999999999998</v>
      </c>
      <c r="DC20">
        <v>2033</v>
      </c>
      <c r="DD20">
        <v>4.6239999999999997</v>
      </c>
      <c r="DE20">
        <v>2033</v>
      </c>
      <c r="DF20">
        <v>2.097</v>
      </c>
      <c r="DG20">
        <v>2033</v>
      </c>
      <c r="DH20">
        <v>3.4580000000000002</v>
      </c>
      <c r="DI20">
        <v>2033</v>
      </c>
      <c r="DJ20">
        <v>5.4269999999999996</v>
      </c>
      <c r="DK20">
        <v>2033</v>
      </c>
      <c r="DL20">
        <v>3.419</v>
      </c>
      <c r="DM20">
        <v>2033</v>
      </c>
      <c r="DN20">
        <v>4.9379999999999997</v>
      </c>
      <c r="DO20">
        <v>2033</v>
      </c>
      <c r="DP20">
        <v>6.774</v>
      </c>
      <c r="DQ20">
        <v>2033</v>
      </c>
      <c r="DR20">
        <v>1.702</v>
      </c>
      <c r="DS20">
        <v>2033</v>
      </c>
      <c r="DT20">
        <v>2.4319999999999999</v>
      </c>
      <c r="DU20">
        <v>2033</v>
      </c>
      <c r="DV20">
        <v>3.68</v>
      </c>
      <c r="DW20">
        <v>2033</v>
      </c>
      <c r="DX20">
        <v>1.5349999999999999</v>
      </c>
      <c r="DY20">
        <v>2033</v>
      </c>
      <c r="DZ20">
        <v>2.222</v>
      </c>
      <c r="EA20">
        <v>2033</v>
      </c>
      <c r="EB20">
        <v>2.9529999999999998</v>
      </c>
      <c r="EC20">
        <v>2033</v>
      </c>
      <c r="ED20">
        <v>1.7110000000000001</v>
      </c>
      <c r="EE20">
        <v>2033</v>
      </c>
      <c r="EF20">
        <v>2.173</v>
      </c>
      <c r="EG20">
        <v>2033</v>
      </c>
      <c r="EH20">
        <v>2.7370000000000001</v>
      </c>
      <c r="EI20">
        <v>2033</v>
      </c>
      <c r="EJ20">
        <v>1.516</v>
      </c>
      <c r="EK20">
        <v>2033</v>
      </c>
      <c r="EL20">
        <v>1.8380000000000001</v>
      </c>
      <c r="EM20">
        <v>2033</v>
      </c>
      <c r="EN20">
        <v>2.3199999999999998</v>
      </c>
      <c r="EO20">
        <v>2033</v>
      </c>
      <c r="EP20">
        <v>0.999</v>
      </c>
      <c r="EQ20">
        <v>2033</v>
      </c>
      <c r="ER20">
        <v>1.3069999999999999</v>
      </c>
      <c r="ES20">
        <v>2033</v>
      </c>
      <c r="ET20">
        <v>1.6859999999999999</v>
      </c>
      <c r="EU20">
        <v>2033</v>
      </c>
      <c r="EV20">
        <v>3.589</v>
      </c>
      <c r="EW20">
        <v>2033</v>
      </c>
      <c r="EX20">
        <v>4.8280000000000003</v>
      </c>
      <c r="EY20">
        <v>2033</v>
      </c>
      <c r="EZ20">
        <v>6.39</v>
      </c>
    </row>
    <row r="21" spans="1:156" x14ac:dyDescent="0.25">
      <c r="A21">
        <v>2034</v>
      </c>
      <c r="B21">
        <v>531.88</v>
      </c>
      <c r="C21">
        <v>2034</v>
      </c>
      <c r="D21">
        <v>808.84</v>
      </c>
      <c r="E21">
        <v>2034</v>
      </c>
      <c r="F21">
        <v>1582.52</v>
      </c>
      <c r="G21">
        <v>2034</v>
      </c>
      <c r="H21">
        <v>458.214</v>
      </c>
      <c r="I21">
        <v>2034</v>
      </c>
      <c r="J21">
        <v>699.43499999999995</v>
      </c>
      <c r="K21">
        <v>2034</v>
      </c>
      <c r="L21">
        <v>1361.9829999999999</v>
      </c>
      <c r="M21">
        <v>2034</v>
      </c>
      <c r="N21">
        <v>394.26400000000001</v>
      </c>
      <c r="O21">
        <v>2034</v>
      </c>
      <c r="P21">
        <v>600.81200000000001</v>
      </c>
      <c r="Q21">
        <v>2034</v>
      </c>
      <c r="R21">
        <v>1171.596</v>
      </c>
      <c r="S21">
        <v>2034</v>
      </c>
      <c r="T21">
        <v>339.59500000000003</v>
      </c>
      <c r="U21">
        <v>2034</v>
      </c>
      <c r="V21">
        <v>517.78800000000001</v>
      </c>
      <c r="W21">
        <v>2034</v>
      </c>
      <c r="X21">
        <v>1007.835</v>
      </c>
      <c r="Y21">
        <v>2034</v>
      </c>
      <c r="Z21">
        <v>285.80099999999999</v>
      </c>
      <c r="AA21">
        <v>2034</v>
      </c>
      <c r="AB21">
        <v>435.56200000000001</v>
      </c>
      <c r="AC21">
        <v>2034</v>
      </c>
      <c r="AD21">
        <v>850.4</v>
      </c>
      <c r="AE21">
        <v>2034</v>
      </c>
      <c r="AF21">
        <v>226.739</v>
      </c>
      <c r="AG21">
        <v>2034</v>
      </c>
      <c r="AH21">
        <v>345.67700000000002</v>
      </c>
      <c r="AI21">
        <v>2034</v>
      </c>
      <c r="AJ21">
        <v>673.51599999999996</v>
      </c>
      <c r="AK21">
        <v>2034</v>
      </c>
      <c r="AL21">
        <v>153.29</v>
      </c>
      <c r="AM21">
        <v>2034</v>
      </c>
      <c r="AN21">
        <v>233.67500000000001</v>
      </c>
      <c r="AO21">
        <v>2034</v>
      </c>
      <c r="AP21">
        <v>453.93099999999998</v>
      </c>
      <c r="AQ21">
        <v>2034</v>
      </c>
      <c r="AR21">
        <v>85.295000000000002</v>
      </c>
      <c r="AS21">
        <v>2034</v>
      </c>
      <c r="AT21">
        <v>129.327</v>
      </c>
      <c r="AU21">
        <v>2034</v>
      </c>
      <c r="AV21">
        <v>252.18199999999999</v>
      </c>
      <c r="AW21">
        <v>2034</v>
      </c>
      <c r="AX21">
        <v>41.113999999999997</v>
      </c>
      <c r="AY21">
        <v>2034</v>
      </c>
      <c r="AZ21">
        <v>62.777000000000001</v>
      </c>
      <c r="BA21">
        <v>2034</v>
      </c>
      <c r="BB21">
        <v>121.831</v>
      </c>
      <c r="BC21">
        <v>2034</v>
      </c>
      <c r="BD21">
        <v>20.960999999999999</v>
      </c>
      <c r="BE21">
        <v>2034</v>
      </c>
      <c r="BF21">
        <v>31.92</v>
      </c>
      <c r="BG21">
        <v>2034</v>
      </c>
      <c r="BH21">
        <v>62.045999999999999</v>
      </c>
      <c r="BI21">
        <v>2034</v>
      </c>
      <c r="BJ21">
        <v>12.851000000000001</v>
      </c>
      <c r="BK21">
        <v>2034</v>
      </c>
      <c r="BL21">
        <v>19.521999999999998</v>
      </c>
      <c r="BM21">
        <v>2034</v>
      </c>
      <c r="BN21">
        <v>37.957000000000001</v>
      </c>
      <c r="BO21">
        <v>2034</v>
      </c>
      <c r="BP21">
        <v>9.5609999999999999</v>
      </c>
      <c r="BQ21">
        <v>2034</v>
      </c>
      <c r="BR21">
        <v>14.566000000000001</v>
      </c>
      <c r="BS21">
        <v>2034</v>
      </c>
      <c r="BT21">
        <v>28.308</v>
      </c>
      <c r="BU21">
        <v>2034</v>
      </c>
      <c r="BV21">
        <v>7.6529999999999996</v>
      </c>
      <c r="BW21">
        <v>2034</v>
      </c>
      <c r="BX21">
        <v>11.646000000000001</v>
      </c>
      <c r="BY21">
        <v>2034</v>
      </c>
      <c r="BZ21">
        <v>22.571000000000002</v>
      </c>
      <c r="CA21">
        <v>2034</v>
      </c>
      <c r="CB21">
        <v>6.141</v>
      </c>
      <c r="CC21">
        <v>2034</v>
      </c>
      <c r="CD21">
        <v>9.3409999999999993</v>
      </c>
      <c r="CE21">
        <v>2034</v>
      </c>
      <c r="CF21">
        <v>18.206</v>
      </c>
      <c r="CG21">
        <v>2034</v>
      </c>
      <c r="CH21">
        <v>4.931</v>
      </c>
      <c r="CI21">
        <v>2034</v>
      </c>
      <c r="CJ21">
        <v>7.52</v>
      </c>
      <c r="CK21">
        <v>2034</v>
      </c>
      <c r="CL21">
        <v>14.587999999999999</v>
      </c>
      <c r="CM21">
        <v>2034</v>
      </c>
      <c r="CN21">
        <v>4.101</v>
      </c>
      <c r="CO21">
        <v>2034</v>
      </c>
      <c r="CP21">
        <v>6.242</v>
      </c>
      <c r="CQ21">
        <v>2034</v>
      </c>
      <c r="CR21">
        <v>12.11</v>
      </c>
      <c r="CS21">
        <v>2034</v>
      </c>
      <c r="CT21">
        <v>3.4820000000000002</v>
      </c>
      <c r="CU21">
        <v>2034</v>
      </c>
      <c r="CV21">
        <v>5.298</v>
      </c>
      <c r="CW21">
        <v>2034</v>
      </c>
      <c r="CX21">
        <v>10.308</v>
      </c>
      <c r="CY21">
        <v>2034</v>
      </c>
      <c r="CZ21">
        <v>3.0019999999999998</v>
      </c>
      <c r="DA21">
        <v>2034</v>
      </c>
      <c r="DB21">
        <v>4.5430000000000001</v>
      </c>
      <c r="DC21">
        <v>2034</v>
      </c>
      <c r="DD21">
        <v>8.7850000000000001</v>
      </c>
      <c r="DE21">
        <v>2034</v>
      </c>
      <c r="DF21">
        <v>2.8980000000000001</v>
      </c>
      <c r="DG21">
        <v>2034</v>
      </c>
      <c r="DH21">
        <v>3.4590000000000001</v>
      </c>
      <c r="DI21">
        <v>2034</v>
      </c>
      <c r="DJ21">
        <v>3.9780000000000002</v>
      </c>
      <c r="DK21">
        <v>2034</v>
      </c>
      <c r="DL21">
        <v>1.8</v>
      </c>
      <c r="DM21">
        <v>2034</v>
      </c>
      <c r="DN21">
        <v>2.9780000000000002</v>
      </c>
      <c r="DO21">
        <v>2034</v>
      </c>
      <c r="DP21">
        <v>4.6719999999999997</v>
      </c>
      <c r="DQ21">
        <v>2034</v>
      </c>
      <c r="DR21">
        <v>2.9409999999999998</v>
      </c>
      <c r="DS21">
        <v>2034</v>
      </c>
      <c r="DT21">
        <v>4.2510000000000003</v>
      </c>
      <c r="DU21">
        <v>2034</v>
      </c>
      <c r="DV21">
        <v>5.827</v>
      </c>
      <c r="DW21">
        <v>2034</v>
      </c>
      <c r="DX21">
        <v>1.4650000000000001</v>
      </c>
      <c r="DY21">
        <v>2034</v>
      </c>
      <c r="DZ21">
        <v>2.093</v>
      </c>
      <c r="EA21">
        <v>2034</v>
      </c>
      <c r="EB21">
        <v>3.1659999999999999</v>
      </c>
      <c r="EC21">
        <v>2034</v>
      </c>
      <c r="ED21">
        <v>1.3220000000000001</v>
      </c>
      <c r="EE21">
        <v>2034</v>
      </c>
      <c r="EF21">
        <v>1.913</v>
      </c>
      <c r="EG21">
        <v>2034</v>
      </c>
      <c r="EH21">
        <v>2.544</v>
      </c>
      <c r="EI21">
        <v>2034</v>
      </c>
      <c r="EJ21">
        <v>1.474</v>
      </c>
      <c r="EK21">
        <v>2034</v>
      </c>
      <c r="EL21">
        <v>1.871</v>
      </c>
      <c r="EM21">
        <v>2034</v>
      </c>
      <c r="EN21">
        <v>2.3570000000000002</v>
      </c>
      <c r="EO21">
        <v>2034</v>
      </c>
      <c r="EP21">
        <v>1.306</v>
      </c>
      <c r="EQ21">
        <v>2034</v>
      </c>
      <c r="ER21">
        <v>1.581</v>
      </c>
      <c r="ES21">
        <v>2034</v>
      </c>
      <c r="ET21">
        <v>1.9970000000000001</v>
      </c>
      <c r="EU21">
        <v>2034</v>
      </c>
      <c r="EV21">
        <v>4.0609999999999999</v>
      </c>
      <c r="EW21">
        <v>2034</v>
      </c>
      <c r="EX21">
        <v>5.2569999999999997</v>
      </c>
      <c r="EY21">
        <v>2034</v>
      </c>
      <c r="EZ21">
        <v>6.6929999999999996</v>
      </c>
    </row>
    <row r="22" spans="1:156" x14ac:dyDescent="0.25">
      <c r="A22">
        <v>2035</v>
      </c>
      <c r="B22">
        <v>531.88</v>
      </c>
      <c r="C22">
        <v>2035</v>
      </c>
      <c r="D22">
        <v>808.84</v>
      </c>
      <c r="E22">
        <v>2035</v>
      </c>
      <c r="F22">
        <v>1582.52</v>
      </c>
      <c r="G22">
        <v>2035</v>
      </c>
      <c r="H22">
        <v>457.8</v>
      </c>
      <c r="I22">
        <v>2035</v>
      </c>
      <c r="J22">
        <v>696.899</v>
      </c>
      <c r="K22">
        <v>2035</v>
      </c>
      <c r="L22">
        <v>1361.856</v>
      </c>
      <c r="M22">
        <v>2035</v>
      </c>
      <c r="N22">
        <v>394.41699999999997</v>
      </c>
      <c r="O22">
        <v>2035</v>
      </c>
      <c r="P22">
        <v>601.91099999999994</v>
      </c>
      <c r="Q22">
        <v>2035</v>
      </c>
      <c r="R22">
        <v>1172.1769999999999</v>
      </c>
      <c r="S22">
        <v>2035</v>
      </c>
      <c r="T22">
        <v>339.23399999999998</v>
      </c>
      <c r="U22">
        <v>2035</v>
      </c>
      <c r="V22">
        <v>516.90499999999997</v>
      </c>
      <c r="W22">
        <v>2035</v>
      </c>
      <c r="X22">
        <v>1007.647</v>
      </c>
      <c r="Y22">
        <v>2035</v>
      </c>
      <c r="Z22">
        <v>286.46499999999997</v>
      </c>
      <c r="AA22">
        <v>2035</v>
      </c>
      <c r="AB22">
        <v>436.45800000000003</v>
      </c>
      <c r="AC22">
        <v>2035</v>
      </c>
      <c r="AD22">
        <v>849.55799999999999</v>
      </c>
      <c r="AE22">
        <v>2035</v>
      </c>
      <c r="AF22">
        <v>226.322</v>
      </c>
      <c r="AG22">
        <v>2035</v>
      </c>
      <c r="AH22">
        <v>345.06099999999998</v>
      </c>
      <c r="AI22">
        <v>2035</v>
      </c>
      <c r="AJ22">
        <v>673.49599999999998</v>
      </c>
      <c r="AK22">
        <v>2035</v>
      </c>
      <c r="AL22">
        <v>153.416</v>
      </c>
      <c r="AM22">
        <v>2035</v>
      </c>
      <c r="AN22">
        <v>233.76400000000001</v>
      </c>
      <c r="AO22">
        <v>2035</v>
      </c>
      <c r="AP22">
        <v>455.39800000000002</v>
      </c>
      <c r="AQ22">
        <v>2035</v>
      </c>
      <c r="AR22">
        <v>85.248000000000005</v>
      </c>
      <c r="AS22">
        <v>2035</v>
      </c>
      <c r="AT22">
        <v>129.66999999999999</v>
      </c>
      <c r="AU22">
        <v>2035</v>
      </c>
      <c r="AV22">
        <v>251.441</v>
      </c>
      <c r="AW22">
        <v>2035</v>
      </c>
      <c r="AX22">
        <v>41.131</v>
      </c>
      <c r="AY22">
        <v>2035</v>
      </c>
      <c r="AZ22">
        <v>62.423000000000002</v>
      </c>
      <c r="BA22">
        <v>2035</v>
      </c>
      <c r="BB22">
        <v>121.625</v>
      </c>
      <c r="BC22">
        <v>2035</v>
      </c>
      <c r="BD22">
        <v>20.99</v>
      </c>
      <c r="BE22">
        <v>2035</v>
      </c>
      <c r="BF22">
        <v>32.06</v>
      </c>
      <c r="BG22">
        <v>2035</v>
      </c>
      <c r="BH22">
        <v>62.042999999999999</v>
      </c>
      <c r="BI22">
        <v>2035</v>
      </c>
      <c r="BJ22">
        <v>12.824</v>
      </c>
      <c r="BK22">
        <v>2035</v>
      </c>
      <c r="BL22">
        <v>19.535</v>
      </c>
      <c r="BM22">
        <v>2035</v>
      </c>
      <c r="BN22">
        <v>37.981000000000002</v>
      </c>
      <c r="BO22">
        <v>2035</v>
      </c>
      <c r="BP22">
        <v>9.5909999999999993</v>
      </c>
      <c r="BQ22">
        <v>2035</v>
      </c>
      <c r="BR22">
        <v>14.569000000000001</v>
      </c>
      <c r="BS22">
        <v>2035</v>
      </c>
      <c r="BT22">
        <v>28.321000000000002</v>
      </c>
      <c r="BU22">
        <v>2035</v>
      </c>
      <c r="BV22">
        <v>7.6159999999999997</v>
      </c>
      <c r="BW22">
        <v>2035</v>
      </c>
      <c r="BX22">
        <v>11.603999999999999</v>
      </c>
      <c r="BY22">
        <v>2035</v>
      </c>
      <c r="BZ22">
        <v>22.55</v>
      </c>
      <c r="CA22">
        <v>2035</v>
      </c>
      <c r="CB22">
        <v>6.1840000000000002</v>
      </c>
      <c r="CC22">
        <v>2035</v>
      </c>
      <c r="CD22">
        <v>9.4109999999999996</v>
      </c>
      <c r="CE22">
        <v>2035</v>
      </c>
      <c r="CF22">
        <v>18.228999999999999</v>
      </c>
      <c r="CG22">
        <v>2035</v>
      </c>
      <c r="CH22">
        <v>4.9269999999999996</v>
      </c>
      <c r="CI22">
        <v>2035</v>
      </c>
      <c r="CJ22">
        <v>7.5</v>
      </c>
      <c r="CK22">
        <v>2035</v>
      </c>
      <c r="CL22">
        <v>14.622</v>
      </c>
      <c r="CM22">
        <v>2035</v>
      </c>
      <c r="CN22">
        <v>4.0940000000000003</v>
      </c>
      <c r="CO22">
        <v>2035</v>
      </c>
      <c r="CP22">
        <v>6.2469999999999999</v>
      </c>
      <c r="CQ22">
        <v>2035</v>
      </c>
      <c r="CR22">
        <v>12.119</v>
      </c>
      <c r="CS22">
        <v>2035</v>
      </c>
      <c r="CT22">
        <v>3.4790000000000001</v>
      </c>
      <c r="CU22">
        <v>2035</v>
      </c>
      <c r="CV22">
        <v>5.2910000000000004</v>
      </c>
      <c r="CW22">
        <v>2035</v>
      </c>
      <c r="CX22">
        <v>10.276</v>
      </c>
      <c r="CY22">
        <v>2035</v>
      </c>
      <c r="CZ22">
        <v>2.9990000000000001</v>
      </c>
      <c r="DA22">
        <v>2035</v>
      </c>
      <c r="DB22">
        <v>4.5590000000000002</v>
      </c>
      <c r="DC22">
        <v>2035</v>
      </c>
      <c r="DD22">
        <v>8.8740000000000006</v>
      </c>
      <c r="DE22">
        <v>2035</v>
      </c>
      <c r="DF22">
        <v>2.585</v>
      </c>
      <c r="DG22">
        <v>2035</v>
      </c>
      <c r="DH22">
        <v>3.91</v>
      </c>
      <c r="DI22">
        <v>2035</v>
      </c>
      <c r="DJ22">
        <v>7.5670000000000002</v>
      </c>
      <c r="DK22">
        <v>2035</v>
      </c>
      <c r="DL22">
        <v>2.4950000000000001</v>
      </c>
      <c r="DM22">
        <v>2035</v>
      </c>
      <c r="DN22">
        <v>2.9780000000000002</v>
      </c>
      <c r="DO22">
        <v>2035</v>
      </c>
      <c r="DP22">
        <v>3.4249999999999998</v>
      </c>
      <c r="DQ22">
        <v>2035</v>
      </c>
      <c r="DR22">
        <v>1.5489999999999999</v>
      </c>
      <c r="DS22">
        <v>2035</v>
      </c>
      <c r="DT22">
        <v>2.5630000000000002</v>
      </c>
      <c r="DU22">
        <v>2035</v>
      </c>
      <c r="DV22">
        <v>4.0199999999999996</v>
      </c>
      <c r="DW22">
        <v>2035</v>
      </c>
      <c r="DX22">
        <v>2.532</v>
      </c>
      <c r="DY22">
        <v>2035</v>
      </c>
      <c r="DZ22">
        <v>3.6589999999999998</v>
      </c>
      <c r="EA22">
        <v>2035</v>
      </c>
      <c r="EB22">
        <v>5.0190000000000001</v>
      </c>
      <c r="EC22">
        <v>2035</v>
      </c>
      <c r="ED22">
        <v>1.26</v>
      </c>
      <c r="EE22">
        <v>2035</v>
      </c>
      <c r="EF22">
        <v>1.8029999999999999</v>
      </c>
      <c r="EG22">
        <v>2035</v>
      </c>
      <c r="EH22">
        <v>2.7250000000000001</v>
      </c>
      <c r="EI22">
        <v>2035</v>
      </c>
      <c r="EJ22">
        <v>1.139</v>
      </c>
      <c r="EK22">
        <v>2035</v>
      </c>
      <c r="EL22">
        <v>1.6459999999999999</v>
      </c>
      <c r="EM22">
        <v>2035</v>
      </c>
      <c r="EN22">
        <v>2.1890000000000001</v>
      </c>
      <c r="EO22">
        <v>2035</v>
      </c>
      <c r="EP22">
        <v>1.2689999999999999</v>
      </c>
      <c r="EQ22">
        <v>2035</v>
      </c>
      <c r="ER22">
        <v>1.609</v>
      </c>
      <c r="ES22">
        <v>2035</v>
      </c>
      <c r="ET22">
        <v>2.028</v>
      </c>
      <c r="EU22">
        <v>2035</v>
      </c>
      <c r="EV22">
        <v>4.766</v>
      </c>
      <c r="EW22">
        <v>2035</v>
      </c>
      <c r="EX22">
        <v>5.9180000000000001</v>
      </c>
      <c r="EY22">
        <v>2035</v>
      </c>
      <c r="EZ22">
        <v>7.2350000000000003</v>
      </c>
    </row>
    <row r="23" spans="1:156" x14ac:dyDescent="0.25">
      <c r="A23">
        <v>2036</v>
      </c>
      <c r="B23">
        <v>531.88</v>
      </c>
      <c r="C23">
        <v>2036</v>
      </c>
      <c r="D23">
        <v>808.84</v>
      </c>
      <c r="E23">
        <v>2036</v>
      </c>
      <c r="F23">
        <v>1582.52</v>
      </c>
      <c r="G23">
        <v>2036</v>
      </c>
      <c r="H23">
        <v>458.03</v>
      </c>
      <c r="I23">
        <v>2036</v>
      </c>
      <c r="J23">
        <v>697.63099999999997</v>
      </c>
      <c r="K23">
        <v>2036</v>
      </c>
      <c r="L23">
        <v>1360.865</v>
      </c>
      <c r="M23">
        <v>2036</v>
      </c>
      <c r="N23">
        <v>394.02</v>
      </c>
      <c r="O23">
        <v>2036</v>
      </c>
      <c r="P23">
        <v>600.07500000000005</v>
      </c>
      <c r="Q23">
        <v>2036</v>
      </c>
      <c r="R23">
        <v>1171.4960000000001</v>
      </c>
      <c r="S23">
        <v>2036</v>
      </c>
      <c r="T23">
        <v>339.584</v>
      </c>
      <c r="U23">
        <v>2036</v>
      </c>
      <c r="V23">
        <v>517.84400000000005</v>
      </c>
      <c r="W23">
        <v>2036</v>
      </c>
      <c r="X23">
        <v>1008.495</v>
      </c>
      <c r="Y23">
        <v>2036</v>
      </c>
      <c r="Z23">
        <v>286.13799999999998</v>
      </c>
      <c r="AA23">
        <v>2036</v>
      </c>
      <c r="AB23">
        <v>435.76400000000001</v>
      </c>
      <c r="AC23">
        <v>2036</v>
      </c>
      <c r="AD23">
        <v>849.71100000000001</v>
      </c>
      <c r="AE23">
        <v>2036</v>
      </c>
      <c r="AF23">
        <v>227.02600000000001</v>
      </c>
      <c r="AG23">
        <v>2036</v>
      </c>
      <c r="AH23">
        <v>345.75799999999998</v>
      </c>
      <c r="AI23">
        <v>2036</v>
      </c>
      <c r="AJ23">
        <v>672.72900000000004</v>
      </c>
      <c r="AK23">
        <v>2036</v>
      </c>
      <c r="AL23">
        <v>153.19</v>
      </c>
      <c r="AM23">
        <v>2036</v>
      </c>
      <c r="AN23">
        <v>233.24</v>
      </c>
      <c r="AO23">
        <v>2036</v>
      </c>
      <c r="AP23">
        <v>455.53800000000001</v>
      </c>
      <c r="AQ23">
        <v>2036</v>
      </c>
      <c r="AR23">
        <v>85.316999999999993</v>
      </c>
      <c r="AS23">
        <v>2036</v>
      </c>
      <c r="AT23">
        <v>129.79</v>
      </c>
      <c r="AU23">
        <v>2036</v>
      </c>
      <c r="AV23">
        <v>252.565</v>
      </c>
      <c r="AW23">
        <v>2036</v>
      </c>
      <c r="AX23">
        <v>41.095999999999997</v>
      </c>
      <c r="AY23">
        <v>2036</v>
      </c>
      <c r="AZ23">
        <v>62.552999999999997</v>
      </c>
      <c r="BA23">
        <v>2036</v>
      </c>
      <c r="BB23">
        <v>121.26300000000001</v>
      </c>
      <c r="BC23">
        <v>2036</v>
      </c>
      <c r="BD23">
        <v>20.986000000000001</v>
      </c>
      <c r="BE23">
        <v>2036</v>
      </c>
      <c r="BF23">
        <v>31.803999999999998</v>
      </c>
      <c r="BG23">
        <v>2036</v>
      </c>
      <c r="BH23">
        <v>62.005000000000003</v>
      </c>
      <c r="BI23">
        <v>2036</v>
      </c>
      <c r="BJ23">
        <v>12.836</v>
      </c>
      <c r="BK23">
        <v>2036</v>
      </c>
      <c r="BL23">
        <v>19.632000000000001</v>
      </c>
      <c r="BM23">
        <v>2036</v>
      </c>
      <c r="BN23">
        <v>37.972999999999999</v>
      </c>
      <c r="BO23">
        <v>2036</v>
      </c>
      <c r="BP23">
        <v>9.5730000000000004</v>
      </c>
      <c r="BQ23">
        <v>2036</v>
      </c>
      <c r="BR23">
        <v>14.577</v>
      </c>
      <c r="BS23">
        <v>2036</v>
      </c>
      <c r="BT23">
        <v>28.327000000000002</v>
      </c>
      <c r="BU23">
        <v>2036</v>
      </c>
      <c r="BV23">
        <v>7.6449999999999996</v>
      </c>
      <c r="BW23">
        <v>2036</v>
      </c>
      <c r="BX23">
        <v>11.603</v>
      </c>
      <c r="BY23">
        <v>2036</v>
      </c>
      <c r="BZ23">
        <v>22.553999999999998</v>
      </c>
      <c r="CA23">
        <v>2036</v>
      </c>
      <c r="CB23">
        <v>6.1509999999999998</v>
      </c>
      <c r="CC23">
        <v>2036</v>
      </c>
      <c r="CD23">
        <v>9.3740000000000006</v>
      </c>
      <c r="CE23">
        <v>2036</v>
      </c>
      <c r="CF23">
        <v>18.201000000000001</v>
      </c>
      <c r="CG23">
        <v>2036</v>
      </c>
      <c r="CH23">
        <v>4.9669999999999996</v>
      </c>
      <c r="CI23">
        <v>2036</v>
      </c>
      <c r="CJ23">
        <v>7.5510000000000002</v>
      </c>
      <c r="CK23">
        <v>2036</v>
      </c>
      <c r="CL23">
        <v>14.628</v>
      </c>
      <c r="CM23">
        <v>2036</v>
      </c>
      <c r="CN23">
        <v>4.0890000000000004</v>
      </c>
      <c r="CO23">
        <v>2036</v>
      </c>
      <c r="CP23">
        <v>6.2320000000000002</v>
      </c>
      <c r="CQ23">
        <v>2036</v>
      </c>
      <c r="CR23">
        <v>12.144</v>
      </c>
      <c r="CS23">
        <v>2036</v>
      </c>
      <c r="CT23">
        <v>3.4710000000000001</v>
      </c>
      <c r="CU23">
        <v>2036</v>
      </c>
      <c r="CV23">
        <v>5.298</v>
      </c>
      <c r="CW23">
        <v>2036</v>
      </c>
      <c r="CX23">
        <v>10.28</v>
      </c>
      <c r="CY23">
        <v>2036</v>
      </c>
      <c r="CZ23">
        <v>2.9929999999999999</v>
      </c>
      <c r="DA23">
        <v>2036</v>
      </c>
      <c r="DB23">
        <v>4.5529999999999999</v>
      </c>
      <c r="DC23">
        <v>2036</v>
      </c>
      <c r="DD23">
        <v>8.84</v>
      </c>
      <c r="DE23">
        <v>2036</v>
      </c>
      <c r="DF23">
        <v>2.58</v>
      </c>
      <c r="DG23">
        <v>2036</v>
      </c>
      <c r="DH23">
        <v>3.9249999999999998</v>
      </c>
      <c r="DI23">
        <v>2036</v>
      </c>
      <c r="DJ23">
        <v>7.64</v>
      </c>
      <c r="DK23">
        <v>2036</v>
      </c>
      <c r="DL23">
        <v>2.2250000000000001</v>
      </c>
      <c r="DM23">
        <v>2036</v>
      </c>
      <c r="DN23">
        <v>3.3660000000000001</v>
      </c>
      <c r="DO23">
        <v>2036</v>
      </c>
      <c r="DP23">
        <v>6.5129999999999999</v>
      </c>
      <c r="DQ23">
        <v>2036</v>
      </c>
      <c r="DR23">
        <v>2.1469999999999998</v>
      </c>
      <c r="DS23">
        <v>2036</v>
      </c>
      <c r="DT23">
        <v>2.5630000000000002</v>
      </c>
      <c r="DU23">
        <v>2036</v>
      </c>
      <c r="DV23">
        <v>2.95</v>
      </c>
      <c r="DW23">
        <v>2036</v>
      </c>
      <c r="DX23">
        <v>1.3320000000000001</v>
      </c>
      <c r="DY23">
        <v>2036</v>
      </c>
      <c r="DZ23">
        <v>2.206</v>
      </c>
      <c r="EA23">
        <v>2036</v>
      </c>
      <c r="EB23">
        <v>3.4590000000000001</v>
      </c>
      <c r="EC23">
        <v>2036</v>
      </c>
      <c r="ED23">
        <v>2.1789999999999998</v>
      </c>
      <c r="EE23">
        <v>2036</v>
      </c>
      <c r="EF23">
        <v>3.1480000000000001</v>
      </c>
      <c r="EG23">
        <v>2036</v>
      </c>
      <c r="EH23">
        <v>4.3179999999999996</v>
      </c>
      <c r="EI23">
        <v>2036</v>
      </c>
      <c r="EJ23">
        <v>1.085</v>
      </c>
      <c r="EK23">
        <v>2036</v>
      </c>
      <c r="EL23">
        <v>1.5509999999999999</v>
      </c>
      <c r="EM23">
        <v>2036</v>
      </c>
      <c r="EN23">
        <v>2.347</v>
      </c>
      <c r="EO23">
        <v>2036</v>
      </c>
      <c r="EP23">
        <v>0.97899999999999998</v>
      </c>
      <c r="EQ23">
        <v>2036</v>
      </c>
      <c r="ER23">
        <v>1.4159999999999999</v>
      </c>
      <c r="ES23">
        <v>2036</v>
      </c>
      <c r="ET23">
        <v>1.8819999999999999</v>
      </c>
      <c r="EU23">
        <v>2036</v>
      </c>
      <c r="EV23">
        <v>5.274</v>
      </c>
      <c r="EW23">
        <v>2036</v>
      </c>
      <c r="EX23">
        <v>6.5640000000000001</v>
      </c>
      <c r="EY23">
        <v>2036</v>
      </c>
      <c r="EZ23">
        <v>7.7460000000000004</v>
      </c>
    </row>
    <row r="24" spans="1:156" x14ac:dyDescent="0.25">
      <c r="A24">
        <v>2037</v>
      </c>
      <c r="B24">
        <v>531.88</v>
      </c>
      <c r="C24">
        <v>2037</v>
      </c>
      <c r="D24">
        <v>808.84</v>
      </c>
      <c r="E24">
        <v>2037</v>
      </c>
      <c r="F24">
        <v>1582.52</v>
      </c>
      <c r="G24">
        <v>2037</v>
      </c>
      <c r="H24">
        <v>457.81599999999997</v>
      </c>
      <c r="I24">
        <v>2037</v>
      </c>
      <c r="J24">
        <v>696.64300000000003</v>
      </c>
      <c r="K24">
        <v>2037</v>
      </c>
      <c r="L24">
        <v>1361.5830000000001</v>
      </c>
      <c r="M24">
        <v>2037</v>
      </c>
      <c r="N24">
        <v>394.351</v>
      </c>
      <c r="O24">
        <v>2037</v>
      </c>
      <c r="P24">
        <v>600.59799999999996</v>
      </c>
      <c r="Q24">
        <v>2037</v>
      </c>
      <c r="R24">
        <v>1170.82</v>
      </c>
      <c r="S24">
        <v>2037</v>
      </c>
      <c r="T24">
        <v>338.97500000000002</v>
      </c>
      <c r="U24">
        <v>2037</v>
      </c>
      <c r="V24">
        <v>516.28300000000002</v>
      </c>
      <c r="W24">
        <v>2037</v>
      </c>
      <c r="X24">
        <v>1007.747</v>
      </c>
      <c r="Y24">
        <v>2037</v>
      </c>
      <c r="Z24">
        <v>286.34199999999998</v>
      </c>
      <c r="AA24">
        <v>2037</v>
      </c>
      <c r="AB24">
        <v>436.39</v>
      </c>
      <c r="AC24">
        <v>2037</v>
      </c>
      <c r="AD24">
        <v>849.79399999999998</v>
      </c>
      <c r="AE24">
        <v>2037</v>
      </c>
      <c r="AF24">
        <v>226.66800000000001</v>
      </c>
      <c r="AG24">
        <v>2037</v>
      </c>
      <c r="AH24">
        <v>345.14699999999999</v>
      </c>
      <c r="AI24">
        <v>2037</v>
      </c>
      <c r="AJ24">
        <v>673.01300000000003</v>
      </c>
      <c r="AK24">
        <v>2037</v>
      </c>
      <c r="AL24">
        <v>153.58199999999999</v>
      </c>
      <c r="AM24">
        <v>2037</v>
      </c>
      <c r="AN24">
        <v>233.91</v>
      </c>
      <c r="AO24">
        <v>2037</v>
      </c>
      <c r="AP24">
        <v>454.69200000000001</v>
      </c>
      <c r="AQ24">
        <v>2037</v>
      </c>
      <c r="AR24">
        <v>85.007000000000005</v>
      </c>
      <c r="AS24">
        <v>2037</v>
      </c>
      <c r="AT24">
        <v>129.42699999999999</v>
      </c>
      <c r="AU24">
        <v>2037</v>
      </c>
      <c r="AV24">
        <v>252.739</v>
      </c>
      <c r="AW24">
        <v>2037</v>
      </c>
      <c r="AX24">
        <v>41.134999999999998</v>
      </c>
      <c r="AY24">
        <v>2037</v>
      </c>
      <c r="AZ24">
        <v>62.612000000000002</v>
      </c>
      <c r="BA24">
        <v>2037</v>
      </c>
      <c r="BB24">
        <v>121.80200000000001</v>
      </c>
      <c r="BC24">
        <v>2037</v>
      </c>
      <c r="BD24">
        <v>20.933</v>
      </c>
      <c r="BE24">
        <v>2037</v>
      </c>
      <c r="BF24">
        <v>31.913</v>
      </c>
      <c r="BG24">
        <v>2037</v>
      </c>
      <c r="BH24">
        <v>61.694000000000003</v>
      </c>
      <c r="BI24">
        <v>2037</v>
      </c>
      <c r="BJ24">
        <v>12.863</v>
      </c>
      <c r="BK24">
        <v>2037</v>
      </c>
      <c r="BL24">
        <v>19.468</v>
      </c>
      <c r="BM24">
        <v>2037</v>
      </c>
      <c r="BN24">
        <v>37.927999999999997</v>
      </c>
      <c r="BO24">
        <v>2037</v>
      </c>
      <c r="BP24">
        <v>9.5850000000000009</v>
      </c>
      <c r="BQ24">
        <v>2037</v>
      </c>
      <c r="BR24">
        <v>14.654</v>
      </c>
      <c r="BS24">
        <v>2037</v>
      </c>
      <c r="BT24">
        <v>28.318000000000001</v>
      </c>
      <c r="BU24">
        <v>2037</v>
      </c>
      <c r="BV24">
        <v>7.625</v>
      </c>
      <c r="BW24">
        <v>2037</v>
      </c>
      <c r="BX24">
        <v>11.611000000000001</v>
      </c>
      <c r="BY24">
        <v>2037</v>
      </c>
      <c r="BZ24">
        <v>22.574999999999999</v>
      </c>
      <c r="CA24">
        <v>2037</v>
      </c>
      <c r="CB24">
        <v>6.1769999999999996</v>
      </c>
      <c r="CC24">
        <v>2037</v>
      </c>
      <c r="CD24">
        <v>9.3780000000000001</v>
      </c>
      <c r="CE24">
        <v>2037</v>
      </c>
      <c r="CF24">
        <v>18.206</v>
      </c>
      <c r="CG24">
        <v>2037</v>
      </c>
      <c r="CH24">
        <v>4.9370000000000003</v>
      </c>
      <c r="CI24">
        <v>2037</v>
      </c>
      <c r="CJ24">
        <v>7.5209999999999999</v>
      </c>
      <c r="CK24">
        <v>2037</v>
      </c>
      <c r="CL24">
        <v>14.617000000000001</v>
      </c>
      <c r="CM24">
        <v>2037</v>
      </c>
      <c r="CN24">
        <v>4.1230000000000002</v>
      </c>
      <c r="CO24">
        <v>2037</v>
      </c>
      <c r="CP24">
        <v>6.2720000000000002</v>
      </c>
      <c r="CQ24">
        <v>2037</v>
      </c>
      <c r="CR24">
        <v>12.154</v>
      </c>
      <c r="CS24">
        <v>2037</v>
      </c>
      <c r="CT24">
        <v>3.468</v>
      </c>
      <c r="CU24">
        <v>2037</v>
      </c>
      <c r="CV24">
        <v>5.2809999999999997</v>
      </c>
      <c r="CW24">
        <v>2037</v>
      </c>
      <c r="CX24">
        <v>10.295</v>
      </c>
      <c r="CY24">
        <v>2037</v>
      </c>
      <c r="CZ24">
        <v>2.9870000000000001</v>
      </c>
      <c r="DA24">
        <v>2037</v>
      </c>
      <c r="DB24">
        <v>4.5590000000000002</v>
      </c>
      <c r="DC24">
        <v>2037</v>
      </c>
      <c r="DD24">
        <v>8.8510000000000009</v>
      </c>
      <c r="DE24">
        <v>2037</v>
      </c>
      <c r="DF24">
        <v>2.5760000000000001</v>
      </c>
      <c r="DG24">
        <v>2037</v>
      </c>
      <c r="DH24">
        <v>3.92</v>
      </c>
      <c r="DI24">
        <v>2037</v>
      </c>
      <c r="DJ24">
        <v>7.6109999999999998</v>
      </c>
      <c r="DK24">
        <v>2037</v>
      </c>
      <c r="DL24">
        <v>2.2200000000000002</v>
      </c>
      <c r="DM24">
        <v>2037</v>
      </c>
      <c r="DN24">
        <v>3.3769999999999998</v>
      </c>
      <c r="DO24">
        <v>2037</v>
      </c>
      <c r="DP24">
        <v>6.5679999999999996</v>
      </c>
      <c r="DQ24">
        <v>2037</v>
      </c>
      <c r="DR24">
        <v>1.9139999999999999</v>
      </c>
      <c r="DS24">
        <v>2037</v>
      </c>
      <c r="DT24">
        <v>2.8969999999999998</v>
      </c>
      <c r="DU24">
        <v>2037</v>
      </c>
      <c r="DV24">
        <v>5.609</v>
      </c>
      <c r="DW24">
        <v>2037</v>
      </c>
      <c r="DX24">
        <v>1.8480000000000001</v>
      </c>
      <c r="DY24">
        <v>2037</v>
      </c>
      <c r="DZ24">
        <v>2.2069999999999999</v>
      </c>
      <c r="EA24">
        <v>2037</v>
      </c>
      <c r="EB24">
        <v>2.54</v>
      </c>
      <c r="EC24">
        <v>2037</v>
      </c>
      <c r="ED24">
        <v>1.1459999999999999</v>
      </c>
      <c r="EE24">
        <v>2037</v>
      </c>
      <c r="EF24">
        <v>1.899</v>
      </c>
      <c r="EG24">
        <v>2037</v>
      </c>
      <c r="EH24">
        <v>2.9750000000000001</v>
      </c>
      <c r="EI24">
        <v>2037</v>
      </c>
      <c r="EJ24">
        <v>1.875</v>
      </c>
      <c r="EK24">
        <v>2037</v>
      </c>
      <c r="EL24">
        <v>2.71</v>
      </c>
      <c r="EM24">
        <v>2037</v>
      </c>
      <c r="EN24">
        <v>3.72</v>
      </c>
      <c r="EO24">
        <v>2037</v>
      </c>
      <c r="EP24">
        <v>0.93400000000000005</v>
      </c>
      <c r="EQ24">
        <v>2037</v>
      </c>
      <c r="ER24">
        <v>1.335</v>
      </c>
      <c r="ES24">
        <v>2037</v>
      </c>
      <c r="ET24">
        <v>2.0190000000000001</v>
      </c>
      <c r="EU24">
        <v>2037</v>
      </c>
      <c r="EV24">
        <v>5.54</v>
      </c>
      <c r="EW24">
        <v>2037</v>
      </c>
      <c r="EX24">
        <v>6.883</v>
      </c>
      <c r="EY24">
        <v>2037</v>
      </c>
      <c r="EZ24">
        <v>8.0630000000000006</v>
      </c>
    </row>
    <row r="25" spans="1:156" x14ac:dyDescent="0.25">
      <c r="A25">
        <v>2038</v>
      </c>
      <c r="B25">
        <v>531.88</v>
      </c>
      <c r="C25">
        <v>2038</v>
      </c>
      <c r="D25">
        <v>813.52</v>
      </c>
      <c r="E25">
        <v>2038</v>
      </c>
      <c r="F25">
        <v>1582.52</v>
      </c>
      <c r="G25">
        <v>2038</v>
      </c>
      <c r="H25">
        <v>457.87099999999998</v>
      </c>
      <c r="I25">
        <v>2038</v>
      </c>
      <c r="J25">
        <v>697.197</v>
      </c>
      <c r="K25">
        <v>2038</v>
      </c>
      <c r="L25">
        <v>1361.9269999999999</v>
      </c>
      <c r="M25">
        <v>2038</v>
      </c>
      <c r="N25">
        <v>393.98099999999999</v>
      </c>
      <c r="O25">
        <v>2038</v>
      </c>
      <c r="P25">
        <v>599.49599999999998</v>
      </c>
      <c r="Q25">
        <v>2038</v>
      </c>
      <c r="R25">
        <v>1171.6949999999999</v>
      </c>
      <c r="S25">
        <v>2038</v>
      </c>
      <c r="T25">
        <v>339.291</v>
      </c>
      <c r="U25">
        <v>2038</v>
      </c>
      <c r="V25">
        <v>516.80600000000004</v>
      </c>
      <c r="W25">
        <v>2038</v>
      </c>
      <c r="X25">
        <v>1006.679</v>
      </c>
      <c r="Y25">
        <v>2038</v>
      </c>
      <c r="Z25">
        <v>285.79399999999998</v>
      </c>
      <c r="AA25">
        <v>2038</v>
      </c>
      <c r="AB25">
        <v>435.39400000000001</v>
      </c>
      <c r="AC25">
        <v>2038</v>
      </c>
      <c r="AD25">
        <v>849.428</v>
      </c>
      <c r="AE25">
        <v>2038</v>
      </c>
      <c r="AF25">
        <v>226.94800000000001</v>
      </c>
      <c r="AG25">
        <v>2038</v>
      </c>
      <c r="AH25">
        <v>345.69200000000001</v>
      </c>
      <c r="AI25">
        <v>2038</v>
      </c>
      <c r="AJ25">
        <v>673.17399999999998</v>
      </c>
      <c r="AK25">
        <v>2038</v>
      </c>
      <c r="AL25">
        <v>153.39099999999999</v>
      </c>
      <c r="AM25">
        <v>2038</v>
      </c>
      <c r="AN25">
        <v>233.387</v>
      </c>
      <c r="AO25">
        <v>2038</v>
      </c>
      <c r="AP25">
        <v>454.84899999999999</v>
      </c>
      <c r="AQ25">
        <v>2038</v>
      </c>
      <c r="AR25">
        <v>85.536000000000001</v>
      </c>
      <c r="AS25">
        <v>2038</v>
      </c>
      <c r="AT25">
        <v>129.786</v>
      </c>
      <c r="AU25">
        <v>2038</v>
      </c>
      <c r="AV25">
        <v>252.25299999999999</v>
      </c>
      <c r="AW25">
        <v>2038</v>
      </c>
      <c r="AX25">
        <v>41.002000000000002</v>
      </c>
      <c r="AY25">
        <v>2038</v>
      </c>
      <c r="AZ25">
        <v>62.441000000000003</v>
      </c>
      <c r="BA25">
        <v>2038</v>
      </c>
      <c r="BB25">
        <v>121.852</v>
      </c>
      <c r="BC25">
        <v>2038</v>
      </c>
      <c r="BD25">
        <v>20.997</v>
      </c>
      <c r="BE25">
        <v>2038</v>
      </c>
      <c r="BF25">
        <v>31.933</v>
      </c>
      <c r="BG25">
        <v>2038</v>
      </c>
      <c r="BH25">
        <v>62.052</v>
      </c>
      <c r="BI25">
        <v>2038</v>
      </c>
      <c r="BJ25">
        <v>12.826000000000001</v>
      </c>
      <c r="BK25">
        <v>2038</v>
      </c>
      <c r="BL25">
        <v>19.532</v>
      </c>
      <c r="BM25">
        <v>2038</v>
      </c>
      <c r="BN25">
        <v>37.75</v>
      </c>
      <c r="BO25">
        <v>2038</v>
      </c>
      <c r="BP25">
        <v>9.6010000000000009</v>
      </c>
      <c r="BQ25">
        <v>2038</v>
      </c>
      <c r="BR25">
        <v>14.518000000000001</v>
      </c>
      <c r="BS25">
        <v>2038</v>
      </c>
      <c r="BT25">
        <v>28.318000000000001</v>
      </c>
      <c r="BU25">
        <v>2038</v>
      </c>
      <c r="BV25">
        <v>7.6349999999999998</v>
      </c>
      <c r="BW25">
        <v>2038</v>
      </c>
      <c r="BX25">
        <v>11.675000000000001</v>
      </c>
      <c r="BY25">
        <v>2038</v>
      </c>
      <c r="BZ25">
        <v>22.577000000000002</v>
      </c>
      <c r="CA25">
        <v>2038</v>
      </c>
      <c r="CB25">
        <v>6.1609999999999996</v>
      </c>
      <c r="CC25">
        <v>2038</v>
      </c>
      <c r="CD25">
        <v>9.3810000000000002</v>
      </c>
      <c r="CE25">
        <v>2038</v>
      </c>
      <c r="CF25">
        <v>18.225000000000001</v>
      </c>
      <c r="CG25">
        <v>2038</v>
      </c>
      <c r="CH25">
        <v>4.9580000000000002</v>
      </c>
      <c r="CI25">
        <v>2038</v>
      </c>
      <c r="CJ25">
        <v>7.5289999999999999</v>
      </c>
      <c r="CK25">
        <v>2038</v>
      </c>
      <c r="CL25">
        <v>14.62</v>
      </c>
      <c r="CM25">
        <v>2038</v>
      </c>
      <c r="CN25">
        <v>4.0979999999999999</v>
      </c>
      <c r="CO25">
        <v>2038</v>
      </c>
      <c r="CP25">
        <v>6.25</v>
      </c>
      <c r="CQ25">
        <v>2038</v>
      </c>
      <c r="CR25">
        <v>12.151999999999999</v>
      </c>
      <c r="CS25">
        <v>2038</v>
      </c>
      <c r="CT25">
        <v>3.4969999999999999</v>
      </c>
      <c r="CU25">
        <v>2038</v>
      </c>
      <c r="CV25">
        <v>5.319</v>
      </c>
      <c r="CW25">
        <v>2038</v>
      </c>
      <c r="CX25">
        <v>10.308</v>
      </c>
      <c r="CY25">
        <v>2038</v>
      </c>
      <c r="CZ25">
        <v>2.9849999999999999</v>
      </c>
      <c r="DA25">
        <v>2038</v>
      </c>
      <c r="DB25">
        <v>4.5490000000000004</v>
      </c>
      <c r="DC25">
        <v>2038</v>
      </c>
      <c r="DD25">
        <v>8.8689999999999998</v>
      </c>
      <c r="DE25">
        <v>2038</v>
      </c>
      <c r="DF25">
        <v>2.5720000000000001</v>
      </c>
      <c r="DG25">
        <v>2038</v>
      </c>
      <c r="DH25">
        <v>3.9239999999999999</v>
      </c>
      <c r="DI25">
        <v>2038</v>
      </c>
      <c r="DJ25">
        <v>7.6139999999999999</v>
      </c>
      <c r="DK25">
        <v>2038</v>
      </c>
      <c r="DL25">
        <v>2.2170000000000001</v>
      </c>
      <c r="DM25">
        <v>2038</v>
      </c>
      <c r="DN25">
        <v>3.375</v>
      </c>
      <c r="DO25">
        <v>2038</v>
      </c>
      <c r="DP25">
        <v>6.5519999999999996</v>
      </c>
      <c r="DQ25">
        <v>2038</v>
      </c>
      <c r="DR25">
        <v>1.9119999999999999</v>
      </c>
      <c r="DS25">
        <v>2038</v>
      </c>
      <c r="DT25">
        <v>2.9079999999999999</v>
      </c>
      <c r="DU25">
        <v>2038</v>
      </c>
      <c r="DV25">
        <v>5.6520000000000001</v>
      </c>
      <c r="DW25">
        <v>2038</v>
      </c>
      <c r="DX25">
        <v>1.6479999999999999</v>
      </c>
      <c r="DY25">
        <v>2038</v>
      </c>
      <c r="DZ25">
        <v>2.4929999999999999</v>
      </c>
      <c r="EA25">
        <v>2038</v>
      </c>
      <c r="EB25">
        <v>4.827</v>
      </c>
      <c r="EC25">
        <v>2038</v>
      </c>
      <c r="ED25">
        <v>1.591</v>
      </c>
      <c r="EE25">
        <v>2038</v>
      </c>
      <c r="EF25">
        <v>1.899</v>
      </c>
      <c r="EG25">
        <v>2038</v>
      </c>
      <c r="EH25">
        <v>2.1850000000000001</v>
      </c>
      <c r="EI25">
        <v>2038</v>
      </c>
      <c r="EJ25">
        <v>0.98899999999999999</v>
      </c>
      <c r="EK25">
        <v>2038</v>
      </c>
      <c r="EL25">
        <v>1.635</v>
      </c>
      <c r="EM25">
        <v>2038</v>
      </c>
      <c r="EN25">
        <v>2.56</v>
      </c>
      <c r="EO25">
        <v>2038</v>
      </c>
      <c r="EP25">
        <v>1.615</v>
      </c>
      <c r="EQ25">
        <v>2038</v>
      </c>
      <c r="ER25">
        <v>2.3319999999999999</v>
      </c>
      <c r="ES25">
        <v>2038</v>
      </c>
      <c r="ET25">
        <v>3.2010000000000001</v>
      </c>
      <c r="EU25">
        <v>2038</v>
      </c>
      <c r="EV25">
        <v>5.6669999999999998</v>
      </c>
      <c r="EW25">
        <v>2038</v>
      </c>
      <c r="EX25">
        <v>7.117</v>
      </c>
      <c r="EY25">
        <v>2038</v>
      </c>
      <c r="EZ25">
        <v>8.2159999999999993</v>
      </c>
    </row>
    <row r="26" spans="1:156" x14ac:dyDescent="0.25">
      <c r="A26">
        <v>2039</v>
      </c>
      <c r="B26">
        <v>531.88</v>
      </c>
      <c r="C26">
        <v>2039</v>
      </c>
      <c r="D26">
        <v>813.52</v>
      </c>
      <c r="E26">
        <v>2039</v>
      </c>
      <c r="F26">
        <v>1582.52</v>
      </c>
      <c r="G26">
        <v>2039</v>
      </c>
      <c r="H26">
        <v>457.77699999999999</v>
      </c>
      <c r="I26">
        <v>2039</v>
      </c>
      <c r="J26">
        <v>699.61099999999999</v>
      </c>
      <c r="K26">
        <v>2039</v>
      </c>
      <c r="L26">
        <v>1361.904</v>
      </c>
      <c r="M26">
        <v>2039</v>
      </c>
      <c r="N26">
        <v>394.10599999999999</v>
      </c>
      <c r="O26">
        <v>2039</v>
      </c>
      <c r="P26">
        <v>600.18600000000004</v>
      </c>
      <c r="Q26">
        <v>2039</v>
      </c>
      <c r="R26">
        <v>1172.069</v>
      </c>
      <c r="S26">
        <v>2039</v>
      </c>
      <c r="T26">
        <v>339.096</v>
      </c>
      <c r="U26">
        <v>2039</v>
      </c>
      <c r="V26">
        <v>515.80600000000004</v>
      </c>
      <c r="W26">
        <v>2039</v>
      </c>
      <c r="X26">
        <v>1007.963</v>
      </c>
      <c r="Y26">
        <v>2039</v>
      </c>
      <c r="Z26">
        <v>286.00599999999997</v>
      </c>
      <c r="AA26">
        <v>2039</v>
      </c>
      <c r="AB26">
        <v>435.77600000000001</v>
      </c>
      <c r="AC26">
        <v>2039</v>
      </c>
      <c r="AD26">
        <v>848.76300000000003</v>
      </c>
      <c r="AE26">
        <v>2039</v>
      </c>
      <c r="AF26">
        <v>226.357</v>
      </c>
      <c r="AG26">
        <v>2039</v>
      </c>
      <c r="AH26">
        <v>344.86599999999999</v>
      </c>
      <c r="AI26">
        <v>2039</v>
      </c>
      <c r="AJ26">
        <v>672.69</v>
      </c>
      <c r="AK26">
        <v>2039</v>
      </c>
      <c r="AL26">
        <v>153.589</v>
      </c>
      <c r="AM26">
        <v>2039</v>
      </c>
      <c r="AN26">
        <v>233.952</v>
      </c>
      <c r="AO26">
        <v>2039</v>
      </c>
      <c r="AP26">
        <v>455.51799999999997</v>
      </c>
      <c r="AQ26">
        <v>2039</v>
      </c>
      <c r="AR26">
        <v>85.218999999999994</v>
      </c>
      <c r="AS26">
        <v>2039</v>
      </c>
      <c r="AT26">
        <v>129.477</v>
      </c>
      <c r="AU26">
        <v>2039</v>
      </c>
      <c r="AV26">
        <v>252.30699999999999</v>
      </c>
      <c r="AW26">
        <v>2039</v>
      </c>
      <c r="AX26">
        <v>41.256</v>
      </c>
      <c r="AY26">
        <v>2039</v>
      </c>
      <c r="AZ26">
        <v>62.609000000000002</v>
      </c>
      <c r="BA26">
        <v>2039</v>
      </c>
      <c r="BB26">
        <v>121.601</v>
      </c>
      <c r="BC26">
        <v>2039</v>
      </c>
      <c r="BD26">
        <v>20.907</v>
      </c>
      <c r="BE26">
        <v>2039</v>
      </c>
      <c r="BF26">
        <v>31.844999999999999</v>
      </c>
      <c r="BG26">
        <v>2039</v>
      </c>
      <c r="BH26">
        <v>62.088999999999999</v>
      </c>
      <c r="BI26">
        <v>2039</v>
      </c>
      <c r="BJ26">
        <v>12.862</v>
      </c>
      <c r="BK26">
        <v>2039</v>
      </c>
      <c r="BL26">
        <v>19.565000000000001</v>
      </c>
      <c r="BM26">
        <v>2039</v>
      </c>
      <c r="BN26">
        <v>37.996000000000002</v>
      </c>
      <c r="BO26">
        <v>2039</v>
      </c>
      <c r="BP26">
        <v>9.57</v>
      </c>
      <c r="BQ26">
        <v>2039</v>
      </c>
      <c r="BR26">
        <v>14.579000000000001</v>
      </c>
      <c r="BS26">
        <v>2039</v>
      </c>
      <c r="BT26">
        <v>28.175999999999998</v>
      </c>
      <c r="BU26">
        <v>2039</v>
      </c>
      <c r="BV26">
        <v>7.6459999999999999</v>
      </c>
      <c r="BW26">
        <v>2039</v>
      </c>
      <c r="BX26">
        <v>11.57</v>
      </c>
      <c r="BY26">
        <v>2039</v>
      </c>
      <c r="BZ26">
        <v>22.553000000000001</v>
      </c>
      <c r="CA26">
        <v>2039</v>
      </c>
      <c r="CB26">
        <v>6.1669999999999998</v>
      </c>
      <c r="CC26">
        <v>2039</v>
      </c>
      <c r="CD26">
        <v>9.4350000000000005</v>
      </c>
      <c r="CE26">
        <v>2039</v>
      </c>
      <c r="CF26">
        <v>18.233000000000001</v>
      </c>
      <c r="CG26">
        <v>2039</v>
      </c>
      <c r="CH26">
        <v>4.944</v>
      </c>
      <c r="CI26">
        <v>2039</v>
      </c>
      <c r="CJ26">
        <v>7.5289999999999999</v>
      </c>
      <c r="CK26">
        <v>2039</v>
      </c>
      <c r="CL26">
        <v>14.637</v>
      </c>
      <c r="CM26">
        <v>2039</v>
      </c>
      <c r="CN26">
        <v>4.1159999999999997</v>
      </c>
      <c r="CO26">
        <v>2039</v>
      </c>
      <c r="CP26">
        <v>6.2510000000000003</v>
      </c>
      <c r="CQ26">
        <v>2039</v>
      </c>
      <c r="CR26">
        <v>12.141</v>
      </c>
      <c r="CS26">
        <v>2039</v>
      </c>
      <c r="CT26">
        <v>3.4769999999999999</v>
      </c>
      <c r="CU26">
        <v>2039</v>
      </c>
      <c r="CV26">
        <v>5.3</v>
      </c>
      <c r="CW26">
        <v>2039</v>
      </c>
      <c r="CX26">
        <v>10.295999999999999</v>
      </c>
      <c r="CY26">
        <v>2039</v>
      </c>
      <c r="CZ26">
        <v>3.012</v>
      </c>
      <c r="DA26">
        <v>2039</v>
      </c>
      <c r="DB26">
        <v>4.5759999999999996</v>
      </c>
      <c r="DC26">
        <v>2039</v>
      </c>
      <c r="DD26">
        <v>8.8650000000000002</v>
      </c>
      <c r="DE26">
        <v>2039</v>
      </c>
      <c r="DF26">
        <v>2.57</v>
      </c>
      <c r="DG26">
        <v>2039</v>
      </c>
      <c r="DH26">
        <v>3.915</v>
      </c>
      <c r="DI26">
        <v>2039</v>
      </c>
      <c r="DJ26">
        <v>7.6340000000000003</v>
      </c>
      <c r="DK26">
        <v>2039</v>
      </c>
      <c r="DL26">
        <v>2.2130000000000001</v>
      </c>
      <c r="DM26">
        <v>2039</v>
      </c>
      <c r="DN26">
        <v>3.3780000000000001</v>
      </c>
      <c r="DO26">
        <v>2039</v>
      </c>
      <c r="DP26">
        <v>6.5549999999999997</v>
      </c>
      <c r="DQ26">
        <v>2039</v>
      </c>
      <c r="DR26">
        <v>1.9079999999999999</v>
      </c>
      <c r="DS26">
        <v>2039</v>
      </c>
      <c r="DT26">
        <v>2.907</v>
      </c>
      <c r="DU26">
        <v>2039</v>
      </c>
      <c r="DV26">
        <v>5.6390000000000002</v>
      </c>
      <c r="DW26">
        <v>2039</v>
      </c>
      <c r="DX26">
        <v>1.645</v>
      </c>
      <c r="DY26">
        <v>2039</v>
      </c>
      <c r="DZ26">
        <v>2.5030000000000001</v>
      </c>
      <c r="EA26">
        <v>2039</v>
      </c>
      <c r="EB26">
        <v>4.8680000000000003</v>
      </c>
      <c r="EC26">
        <v>2039</v>
      </c>
      <c r="ED26">
        <v>1.4179999999999999</v>
      </c>
      <c r="EE26">
        <v>2039</v>
      </c>
      <c r="EF26">
        <v>2.1459999999999999</v>
      </c>
      <c r="EG26">
        <v>2039</v>
      </c>
      <c r="EH26">
        <v>4.157</v>
      </c>
      <c r="EI26">
        <v>2039</v>
      </c>
      <c r="EJ26">
        <v>1.369</v>
      </c>
      <c r="EK26">
        <v>2039</v>
      </c>
      <c r="EL26">
        <v>1.6339999999999999</v>
      </c>
      <c r="EM26">
        <v>2039</v>
      </c>
      <c r="EN26">
        <v>1.881</v>
      </c>
      <c r="EO26">
        <v>2039</v>
      </c>
      <c r="EP26">
        <v>0.85099999999999998</v>
      </c>
      <c r="EQ26">
        <v>2039</v>
      </c>
      <c r="ER26">
        <v>1.4059999999999999</v>
      </c>
      <c r="ES26">
        <v>2039</v>
      </c>
      <c r="ET26">
        <v>2.2040000000000002</v>
      </c>
      <c r="EU26">
        <v>2039</v>
      </c>
      <c r="EV26">
        <v>6.4889999999999999</v>
      </c>
      <c r="EW26">
        <v>2039</v>
      </c>
      <c r="EX26">
        <v>8.1560000000000006</v>
      </c>
      <c r="EY26">
        <v>2039</v>
      </c>
      <c r="EZ26">
        <v>9.48</v>
      </c>
    </row>
    <row r="27" spans="1:156" x14ac:dyDescent="0.25">
      <c r="A27">
        <v>2040</v>
      </c>
      <c r="B27">
        <v>531.88</v>
      </c>
      <c r="C27">
        <v>2040</v>
      </c>
      <c r="D27">
        <v>813.52</v>
      </c>
      <c r="E27">
        <v>2040</v>
      </c>
      <c r="F27">
        <v>1582.52</v>
      </c>
      <c r="G27">
        <v>2040</v>
      </c>
      <c r="H27">
        <v>457.899</v>
      </c>
      <c r="I27">
        <v>2040</v>
      </c>
      <c r="J27">
        <v>699.70100000000002</v>
      </c>
      <c r="K27">
        <v>2040</v>
      </c>
      <c r="L27">
        <v>1362.682</v>
      </c>
      <c r="M27">
        <v>2040</v>
      </c>
      <c r="N27">
        <v>394.084</v>
      </c>
      <c r="O27">
        <v>2040</v>
      </c>
      <c r="P27">
        <v>601.80899999999997</v>
      </c>
      <c r="Q27">
        <v>2040</v>
      </c>
      <c r="R27">
        <v>1172.029</v>
      </c>
      <c r="S27">
        <v>2040</v>
      </c>
      <c r="T27">
        <v>338.99900000000002</v>
      </c>
      <c r="U27">
        <v>2040</v>
      </c>
      <c r="V27">
        <v>516.34900000000005</v>
      </c>
      <c r="W27">
        <v>2040</v>
      </c>
      <c r="X27">
        <v>1008.4690000000001</v>
      </c>
      <c r="Y27">
        <v>2040</v>
      </c>
      <c r="Z27">
        <v>285.86500000000001</v>
      </c>
      <c r="AA27">
        <v>2040</v>
      </c>
      <c r="AB27">
        <v>434.87099999999998</v>
      </c>
      <c r="AC27">
        <v>2040</v>
      </c>
      <c r="AD27">
        <v>849.38099999999997</v>
      </c>
      <c r="AE27">
        <v>2040</v>
      </c>
      <c r="AF27">
        <v>226.66300000000001</v>
      </c>
      <c r="AG27">
        <v>2040</v>
      </c>
      <c r="AH27">
        <v>345.17</v>
      </c>
      <c r="AI27">
        <v>2040</v>
      </c>
      <c r="AJ27">
        <v>672.11199999999997</v>
      </c>
      <c r="AK27">
        <v>2040</v>
      </c>
      <c r="AL27">
        <v>153.126</v>
      </c>
      <c r="AM27">
        <v>2040</v>
      </c>
      <c r="AN27">
        <v>233.09</v>
      </c>
      <c r="AO27">
        <v>2040</v>
      </c>
      <c r="AP27">
        <v>454.90699999999998</v>
      </c>
      <c r="AQ27">
        <v>2040</v>
      </c>
      <c r="AR27">
        <v>85.322000000000003</v>
      </c>
      <c r="AS27">
        <v>2040</v>
      </c>
      <c r="AT27">
        <v>129.80600000000001</v>
      </c>
      <c r="AU27">
        <v>2040</v>
      </c>
      <c r="AV27">
        <v>252.30699999999999</v>
      </c>
      <c r="AW27">
        <v>2040</v>
      </c>
      <c r="AX27">
        <v>41.125</v>
      </c>
      <c r="AY27">
        <v>2040</v>
      </c>
      <c r="AZ27">
        <v>62.485999999999997</v>
      </c>
      <c r="BA27">
        <v>2040</v>
      </c>
      <c r="BB27">
        <v>121.69799999999999</v>
      </c>
      <c r="BC27">
        <v>2040</v>
      </c>
      <c r="BD27">
        <v>21.085000000000001</v>
      </c>
      <c r="BE27">
        <v>2040</v>
      </c>
      <c r="BF27">
        <v>31.934000000000001</v>
      </c>
      <c r="BG27">
        <v>2040</v>
      </c>
      <c r="BH27">
        <v>61.774999999999999</v>
      </c>
      <c r="BI27">
        <v>2040</v>
      </c>
      <c r="BJ27">
        <v>12.776999999999999</v>
      </c>
      <c r="BK27">
        <v>2040</v>
      </c>
      <c r="BL27">
        <v>19.504999999999999</v>
      </c>
      <c r="BM27">
        <v>2040</v>
      </c>
      <c r="BN27">
        <v>38.024999999999999</v>
      </c>
      <c r="BO27">
        <v>2040</v>
      </c>
      <c r="BP27">
        <v>9.6020000000000003</v>
      </c>
      <c r="BQ27">
        <v>2040</v>
      </c>
      <c r="BR27">
        <v>14.593999999999999</v>
      </c>
      <c r="BS27">
        <v>2040</v>
      </c>
      <c r="BT27">
        <v>28.352</v>
      </c>
      <c r="BU27">
        <v>2040</v>
      </c>
      <c r="BV27">
        <v>7.6230000000000002</v>
      </c>
      <c r="BW27">
        <v>2040</v>
      </c>
      <c r="BX27">
        <v>11.609</v>
      </c>
      <c r="BY27">
        <v>2040</v>
      </c>
      <c r="BZ27">
        <v>22.431999999999999</v>
      </c>
      <c r="CA27">
        <v>2040</v>
      </c>
      <c r="CB27">
        <v>6.1740000000000004</v>
      </c>
      <c r="CC27">
        <v>2040</v>
      </c>
      <c r="CD27">
        <v>9.34</v>
      </c>
      <c r="CE27">
        <v>2040</v>
      </c>
      <c r="CF27">
        <v>18.209</v>
      </c>
      <c r="CG27">
        <v>2040</v>
      </c>
      <c r="CH27">
        <v>4.9450000000000003</v>
      </c>
      <c r="CI27">
        <v>2040</v>
      </c>
      <c r="CJ27">
        <v>7.577</v>
      </c>
      <c r="CK27">
        <v>2040</v>
      </c>
      <c r="CL27">
        <v>14.63</v>
      </c>
      <c r="CM27">
        <v>2040</v>
      </c>
      <c r="CN27">
        <v>4.109</v>
      </c>
      <c r="CO27">
        <v>2040</v>
      </c>
      <c r="CP27">
        <v>6.25</v>
      </c>
      <c r="CQ27">
        <v>2040</v>
      </c>
      <c r="CR27">
        <v>12.147</v>
      </c>
      <c r="CS27">
        <v>2040</v>
      </c>
      <c r="CT27">
        <v>3.49</v>
      </c>
      <c r="CU27">
        <v>2040</v>
      </c>
      <c r="CV27">
        <v>5.3</v>
      </c>
      <c r="CW27">
        <v>2040</v>
      </c>
      <c r="CX27">
        <v>10.29</v>
      </c>
      <c r="CY27">
        <v>2040</v>
      </c>
      <c r="CZ27">
        <v>2.9929999999999999</v>
      </c>
      <c r="DA27">
        <v>2040</v>
      </c>
      <c r="DB27">
        <v>4.5620000000000003</v>
      </c>
      <c r="DC27">
        <v>2040</v>
      </c>
      <c r="DD27">
        <v>8.8629999999999995</v>
      </c>
      <c r="DE27">
        <v>2040</v>
      </c>
      <c r="DF27">
        <v>2.5920000000000001</v>
      </c>
      <c r="DG27">
        <v>2040</v>
      </c>
      <c r="DH27">
        <v>3.94</v>
      </c>
      <c r="DI27">
        <v>2040</v>
      </c>
      <c r="DJ27">
        <v>7.625</v>
      </c>
      <c r="DK27">
        <v>2040</v>
      </c>
      <c r="DL27">
        <v>2.2120000000000002</v>
      </c>
      <c r="DM27">
        <v>2040</v>
      </c>
      <c r="DN27">
        <v>3.37</v>
      </c>
      <c r="DO27">
        <v>2040</v>
      </c>
      <c r="DP27">
        <v>6.5709999999999997</v>
      </c>
      <c r="DQ27">
        <v>2040</v>
      </c>
      <c r="DR27">
        <v>1.905</v>
      </c>
      <c r="DS27">
        <v>2040</v>
      </c>
      <c r="DT27">
        <v>2.9079999999999999</v>
      </c>
      <c r="DU27">
        <v>2040</v>
      </c>
      <c r="DV27">
        <v>5.64</v>
      </c>
      <c r="DW27">
        <v>2040</v>
      </c>
      <c r="DX27">
        <v>1.6419999999999999</v>
      </c>
      <c r="DY27">
        <v>2040</v>
      </c>
      <c r="DZ27">
        <v>2.5019999999999998</v>
      </c>
      <c r="EA27">
        <v>2040</v>
      </c>
      <c r="EB27">
        <v>4.8520000000000003</v>
      </c>
      <c r="EC27">
        <v>2040</v>
      </c>
      <c r="ED27">
        <v>1.4159999999999999</v>
      </c>
      <c r="EE27">
        <v>2040</v>
      </c>
      <c r="EF27">
        <v>2.153</v>
      </c>
      <c r="EG27">
        <v>2040</v>
      </c>
      <c r="EH27">
        <v>4.1840000000000002</v>
      </c>
      <c r="EI27">
        <v>2040</v>
      </c>
      <c r="EJ27">
        <v>1.2210000000000001</v>
      </c>
      <c r="EK27">
        <v>2040</v>
      </c>
      <c r="EL27">
        <v>1.847</v>
      </c>
      <c r="EM27">
        <v>2040</v>
      </c>
      <c r="EN27">
        <v>3.577</v>
      </c>
      <c r="EO27">
        <v>2040</v>
      </c>
      <c r="EP27">
        <v>1.1779999999999999</v>
      </c>
      <c r="EQ27">
        <v>2040</v>
      </c>
      <c r="ER27">
        <v>1.407</v>
      </c>
      <c r="ES27">
        <v>2040</v>
      </c>
      <c r="ET27">
        <v>1.62</v>
      </c>
      <c r="EU27">
        <v>2040</v>
      </c>
      <c r="EV27">
        <v>6.6390000000000002</v>
      </c>
      <c r="EW27">
        <v>2040</v>
      </c>
      <c r="EX27">
        <v>8.2349999999999994</v>
      </c>
      <c r="EY27">
        <v>2040</v>
      </c>
      <c r="EZ27">
        <v>9.6920000000000002</v>
      </c>
    </row>
    <row r="28" spans="1:156" x14ac:dyDescent="0.25">
      <c r="A28">
        <v>2041</v>
      </c>
      <c r="B28">
        <v>531.88</v>
      </c>
      <c r="C28">
        <v>2041</v>
      </c>
      <c r="D28">
        <v>813.52</v>
      </c>
      <c r="E28">
        <v>2041</v>
      </c>
      <c r="F28">
        <v>1582.52</v>
      </c>
      <c r="G28">
        <v>2041</v>
      </c>
      <c r="H28">
        <v>458.31400000000002</v>
      </c>
      <c r="I28">
        <v>2041</v>
      </c>
      <c r="J28">
        <v>699.84500000000003</v>
      </c>
      <c r="K28">
        <v>2041</v>
      </c>
      <c r="L28">
        <v>1362.1369999999999</v>
      </c>
      <c r="M28">
        <v>2041</v>
      </c>
      <c r="N28">
        <v>394.10899999999998</v>
      </c>
      <c r="O28">
        <v>2041</v>
      </c>
      <c r="P28">
        <v>601.95000000000005</v>
      </c>
      <c r="Q28">
        <v>2041</v>
      </c>
      <c r="R28">
        <v>1172.9780000000001</v>
      </c>
      <c r="S28">
        <v>2041</v>
      </c>
      <c r="T28">
        <v>339.03100000000001</v>
      </c>
      <c r="U28">
        <v>2041</v>
      </c>
      <c r="V28">
        <v>517.86099999999999</v>
      </c>
      <c r="W28">
        <v>2041</v>
      </c>
      <c r="X28">
        <v>1008.467</v>
      </c>
      <c r="Y28">
        <v>2041</v>
      </c>
      <c r="Z28">
        <v>285.74400000000003</v>
      </c>
      <c r="AA28">
        <v>2041</v>
      </c>
      <c r="AB28">
        <v>435.48</v>
      </c>
      <c r="AC28">
        <v>2041</v>
      </c>
      <c r="AD28">
        <v>850.36900000000003</v>
      </c>
      <c r="AE28">
        <v>2041</v>
      </c>
      <c r="AF28">
        <v>226.52</v>
      </c>
      <c r="AG28">
        <v>2041</v>
      </c>
      <c r="AH28">
        <v>344.428</v>
      </c>
      <c r="AI28">
        <v>2041</v>
      </c>
      <c r="AJ28">
        <v>672.58699999999999</v>
      </c>
      <c r="AK28">
        <v>2041</v>
      </c>
      <c r="AL28">
        <v>153.33500000000001</v>
      </c>
      <c r="AM28">
        <v>2041</v>
      </c>
      <c r="AN28">
        <v>233.43</v>
      </c>
      <c r="AO28">
        <v>2041</v>
      </c>
      <c r="AP28">
        <v>453.92599999999999</v>
      </c>
      <c r="AQ28">
        <v>2041</v>
      </c>
      <c r="AR28">
        <v>84.947000000000003</v>
      </c>
      <c r="AS28">
        <v>2041</v>
      </c>
      <c r="AT28">
        <v>129.33500000000001</v>
      </c>
      <c r="AU28">
        <v>2041</v>
      </c>
      <c r="AV28">
        <v>252.25899999999999</v>
      </c>
      <c r="AW28">
        <v>2041</v>
      </c>
      <c r="AX28">
        <v>41.171999999999997</v>
      </c>
      <c r="AY28">
        <v>2041</v>
      </c>
      <c r="AZ28">
        <v>62.642000000000003</v>
      </c>
      <c r="BA28">
        <v>2041</v>
      </c>
      <c r="BB28">
        <v>121.673</v>
      </c>
      <c r="BC28">
        <v>2041</v>
      </c>
      <c r="BD28">
        <v>20.991</v>
      </c>
      <c r="BE28">
        <v>2041</v>
      </c>
      <c r="BF28">
        <v>31.885000000000002</v>
      </c>
      <c r="BG28">
        <v>2041</v>
      </c>
      <c r="BH28">
        <v>61.884999999999998</v>
      </c>
      <c r="BI28">
        <v>2041</v>
      </c>
      <c r="BJ28">
        <v>12.907</v>
      </c>
      <c r="BK28">
        <v>2041</v>
      </c>
      <c r="BL28">
        <v>19.553000000000001</v>
      </c>
      <c r="BM28">
        <v>2041</v>
      </c>
      <c r="BN28">
        <v>37.887999999999998</v>
      </c>
      <c r="BO28">
        <v>2041</v>
      </c>
      <c r="BP28">
        <v>9.5350000000000001</v>
      </c>
      <c r="BQ28">
        <v>2041</v>
      </c>
      <c r="BR28">
        <v>14.555999999999999</v>
      </c>
      <c r="BS28">
        <v>2041</v>
      </c>
      <c r="BT28">
        <v>28.361999999999998</v>
      </c>
      <c r="BU28">
        <v>2041</v>
      </c>
      <c r="BV28">
        <v>7.6539999999999999</v>
      </c>
      <c r="BW28">
        <v>2041</v>
      </c>
      <c r="BX28">
        <v>11.629</v>
      </c>
      <c r="BY28">
        <v>2041</v>
      </c>
      <c r="BZ28">
        <v>22.582000000000001</v>
      </c>
      <c r="CA28">
        <v>2041</v>
      </c>
      <c r="CB28">
        <v>6.1589999999999998</v>
      </c>
      <c r="CC28">
        <v>2041</v>
      </c>
      <c r="CD28">
        <v>9.3810000000000002</v>
      </c>
      <c r="CE28">
        <v>2041</v>
      </c>
      <c r="CF28">
        <v>18.135000000000002</v>
      </c>
      <c r="CG28">
        <v>2041</v>
      </c>
      <c r="CH28">
        <v>4.9580000000000002</v>
      </c>
      <c r="CI28">
        <v>2041</v>
      </c>
      <c r="CJ28">
        <v>7.5</v>
      </c>
      <c r="CK28">
        <v>2041</v>
      </c>
      <c r="CL28">
        <v>14.621</v>
      </c>
      <c r="CM28">
        <v>2041</v>
      </c>
      <c r="CN28">
        <v>4.1079999999999997</v>
      </c>
      <c r="CO28">
        <v>2041</v>
      </c>
      <c r="CP28">
        <v>6.2939999999999996</v>
      </c>
      <c r="CQ28">
        <v>2041</v>
      </c>
      <c r="CR28">
        <v>12.157999999999999</v>
      </c>
      <c r="CS28">
        <v>2041</v>
      </c>
      <c r="CT28">
        <v>3.484</v>
      </c>
      <c r="CU28">
        <v>2041</v>
      </c>
      <c r="CV28">
        <v>5.3</v>
      </c>
      <c r="CW28">
        <v>2041</v>
      </c>
      <c r="CX28">
        <v>10.308999999999999</v>
      </c>
      <c r="CY28">
        <v>2041</v>
      </c>
      <c r="CZ28">
        <v>3.004</v>
      </c>
      <c r="DA28">
        <v>2041</v>
      </c>
      <c r="DB28">
        <v>4.5640000000000001</v>
      </c>
      <c r="DC28">
        <v>2041</v>
      </c>
      <c r="DD28">
        <v>8.8529999999999998</v>
      </c>
      <c r="DE28">
        <v>2041</v>
      </c>
      <c r="DF28">
        <v>2.5760000000000001</v>
      </c>
      <c r="DG28">
        <v>2041</v>
      </c>
      <c r="DH28">
        <v>3.927</v>
      </c>
      <c r="DI28">
        <v>2041</v>
      </c>
      <c r="DJ28">
        <v>7.6280000000000001</v>
      </c>
      <c r="DK28">
        <v>2041</v>
      </c>
      <c r="DL28">
        <v>2.2309999999999999</v>
      </c>
      <c r="DM28">
        <v>2041</v>
      </c>
      <c r="DN28">
        <v>3.39</v>
      </c>
      <c r="DO28">
        <v>2041</v>
      </c>
      <c r="DP28">
        <v>6.5650000000000004</v>
      </c>
      <c r="DQ28">
        <v>2041</v>
      </c>
      <c r="DR28">
        <v>1.9039999999999999</v>
      </c>
      <c r="DS28">
        <v>2041</v>
      </c>
      <c r="DT28">
        <v>2.899</v>
      </c>
      <c r="DU28">
        <v>2041</v>
      </c>
      <c r="DV28">
        <v>5.657</v>
      </c>
      <c r="DW28">
        <v>2041</v>
      </c>
      <c r="DX28">
        <v>1.639</v>
      </c>
      <c r="DY28">
        <v>2041</v>
      </c>
      <c r="DZ28">
        <v>2.5030000000000001</v>
      </c>
      <c r="EA28">
        <v>2041</v>
      </c>
      <c r="EB28">
        <v>4.8540000000000001</v>
      </c>
      <c r="EC28">
        <v>2041</v>
      </c>
      <c r="ED28">
        <v>1.413</v>
      </c>
      <c r="EE28">
        <v>2041</v>
      </c>
      <c r="EF28">
        <v>2.153</v>
      </c>
      <c r="EG28">
        <v>2041</v>
      </c>
      <c r="EH28">
        <v>4.1740000000000004</v>
      </c>
      <c r="EI28">
        <v>2041</v>
      </c>
      <c r="EJ28">
        <v>1.2190000000000001</v>
      </c>
      <c r="EK28">
        <v>2041</v>
      </c>
      <c r="EL28">
        <v>1.8540000000000001</v>
      </c>
      <c r="EM28">
        <v>2041</v>
      </c>
      <c r="EN28">
        <v>3.6030000000000002</v>
      </c>
      <c r="EO28">
        <v>2041</v>
      </c>
      <c r="EP28">
        <v>1.052</v>
      </c>
      <c r="EQ28">
        <v>2041</v>
      </c>
      <c r="ER28">
        <v>1.59</v>
      </c>
      <c r="ES28">
        <v>2041</v>
      </c>
      <c r="ET28">
        <v>3.0819999999999999</v>
      </c>
      <c r="EU28">
        <v>2041</v>
      </c>
      <c r="EV28">
        <v>6.7949999999999999</v>
      </c>
      <c r="EW28">
        <v>2041</v>
      </c>
      <c r="EX28">
        <v>8.3089999999999993</v>
      </c>
      <c r="EY28">
        <v>2041</v>
      </c>
      <c r="EZ28">
        <v>9.6630000000000003</v>
      </c>
    </row>
    <row r="29" spans="1:156" x14ac:dyDescent="0.25">
      <c r="A29">
        <v>2042</v>
      </c>
      <c r="B29">
        <v>531.88</v>
      </c>
      <c r="C29">
        <v>2042</v>
      </c>
      <c r="D29">
        <v>808.84</v>
      </c>
      <c r="E29">
        <v>2042</v>
      </c>
      <c r="F29">
        <v>1582.52</v>
      </c>
      <c r="G29">
        <v>2042</v>
      </c>
      <c r="H29">
        <v>458</v>
      </c>
      <c r="I29">
        <v>2042</v>
      </c>
      <c r="J29">
        <v>699.23400000000004</v>
      </c>
      <c r="K29">
        <v>2042</v>
      </c>
      <c r="L29">
        <v>1361.163</v>
      </c>
      <c r="M29">
        <v>2042</v>
      </c>
      <c r="N29">
        <v>394.57400000000001</v>
      </c>
      <c r="O29">
        <v>2042</v>
      </c>
      <c r="P29">
        <v>602.20799999999997</v>
      </c>
      <c r="Q29">
        <v>2042</v>
      </c>
      <c r="R29">
        <v>1172.3989999999999</v>
      </c>
      <c r="S29">
        <v>2042</v>
      </c>
      <c r="T29">
        <v>339.03899999999999</v>
      </c>
      <c r="U29">
        <v>2042</v>
      </c>
      <c r="V29">
        <v>517.99900000000002</v>
      </c>
      <c r="W29">
        <v>2042</v>
      </c>
      <c r="X29">
        <v>1009.078</v>
      </c>
      <c r="Y29">
        <v>2042</v>
      </c>
      <c r="Z29">
        <v>285.88200000000001</v>
      </c>
      <c r="AA29">
        <v>2042</v>
      </c>
      <c r="AB29">
        <v>436.63</v>
      </c>
      <c r="AC29">
        <v>2042</v>
      </c>
      <c r="AD29">
        <v>850.024</v>
      </c>
      <c r="AE29">
        <v>2042</v>
      </c>
      <c r="AF29">
        <v>226.40899999999999</v>
      </c>
      <c r="AG29">
        <v>2042</v>
      </c>
      <c r="AH29">
        <v>344.851</v>
      </c>
      <c r="AI29">
        <v>2042</v>
      </c>
      <c r="AJ29">
        <v>673.53899999999999</v>
      </c>
      <c r="AK29">
        <v>2042</v>
      </c>
      <c r="AL29">
        <v>153.16399999999999</v>
      </c>
      <c r="AM29">
        <v>2042</v>
      </c>
      <c r="AN29">
        <v>232.958</v>
      </c>
      <c r="AO29">
        <v>2042</v>
      </c>
      <c r="AP29">
        <v>454.87</v>
      </c>
      <c r="AQ29">
        <v>2042</v>
      </c>
      <c r="AR29">
        <v>85.328000000000003</v>
      </c>
      <c r="AS29">
        <v>2042</v>
      </c>
      <c r="AT29">
        <v>129.499</v>
      </c>
      <c r="AU29">
        <v>2042</v>
      </c>
      <c r="AV29">
        <v>251.315</v>
      </c>
      <c r="AW29">
        <v>2042</v>
      </c>
      <c r="AX29">
        <v>40.976999999999997</v>
      </c>
      <c r="AY29">
        <v>2042</v>
      </c>
      <c r="AZ29">
        <v>62.390999999999998</v>
      </c>
      <c r="BA29">
        <v>2042</v>
      </c>
      <c r="BB29">
        <v>121.614</v>
      </c>
      <c r="BC29">
        <v>2042</v>
      </c>
      <c r="BD29">
        <v>20.991</v>
      </c>
      <c r="BE29">
        <v>2042</v>
      </c>
      <c r="BF29">
        <v>31.937999999999999</v>
      </c>
      <c r="BG29">
        <v>2042</v>
      </c>
      <c r="BH29">
        <v>62.101999999999997</v>
      </c>
      <c r="BI29">
        <v>2042</v>
      </c>
      <c r="BJ29">
        <v>12.855</v>
      </c>
      <c r="BK29">
        <v>2042</v>
      </c>
      <c r="BL29">
        <v>19.5</v>
      </c>
      <c r="BM29">
        <v>2042</v>
      </c>
      <c r="BN29">
        <v>37.860999999999997</v>
      </c>
      <c r="BO29">
        <v>2042</v>
      </c>
      <c r="BP29">
        <v>9.6310000000000002</v>
      </c>
      <c r="BQ29">
        <v>2042</v>
      </c>
      <c r="BR29">
        <v>14.597</v>
      </c>
      <c r="BS29">
        <v>2042</v>
      </c>
      <c r="BT29">
        <v>28.242000000000001</v>
      </c>
      <c r="BU29">
        <v>2042</v>
      </c>
      <c r="BV29">
        <v>7.5940000000000003</v>
      </c>
      <c r="BW29">
        <v>2042</v>
      </c>
      <c r="BX29">
        <v>11.590999999999999</v>
      </c>
      <c r="BY29">
        <v>2042</v>
      </c>
      <c r="BZ29">
        <v>22.608000000000001</v>
      </c>
      <c r="CA29">
        <v>2042</v>
      </c>
      <c r="CB29">
        <v>6.1790000000000003</v>
      </c>
      <c r="CC29">
        <v>2042</v>
      </c>
      <c r="CD29">
        <v>9.3930000000000007</v>
      </c>
      <c r="CE29">
        <v>2042</v>
      </c>
      <c r="CF29">
        <v>18.233000000000001</v>
      </c>
      <c r="CG29">
        <v>2042</v>
      </c>
      <c r="CH29">
        <v>4.9450000000000003</v>
      </c>
      <c r="CI29">
        <v>2042</v>
      </c>
      <c r="CJ29">
        <v>7.5339999999999998</v>
      </c>
      <c r="CK29">
        <v>2042</v>
      </c>
      <c r="CL29">
        <v>14.554</v>
      </c>
      <c r="CM29">
        <v>2042</v>
      </c>
      <c r="CN29">
        <v>4.1210000000000004</v>
      </c>
      <c r="CO29">
        <v>2042</v>
      </c>
      <c r="CP29">
        <v>6.2279999999999998</v>
      </c>
      <c r="CQ29">
        <v>2042</v>
      </c>
      <c r="CR29">
        <v>12.138</v>
      </c>
      <c r="CS29">
        <v>2042</v>
      </c>
      <c r="CT29">
        <v>3.4830000000000001</v>
      </c>
      <c r="CU29">
        <v>2042</v>
      </c>
      <c r="CV29">
        <v>5.3360000000000003</v>
      </c>
      <c r="CW29">
        <v>2042</v>
      </c>
      <c r="CX29">
        <v>10.308</v>
      </c>
      <c r="CY29">
        <v>2042</v>
      </c>
      <c r="CZ29">
        <v>3</v>
      </c>
      <c r="DA29">
        <v>2042</v>
      </c>
      <c r="DB29">
        <v>4.5599999999999996</v>
      </c>
      <c r="DC29">
        <v>2042</v>
      </c>
      <c r="DD29">
        <v>8.8650000000000002</v>
      </c>
      <c r="DE29">
        <v>2042</v>
      </c>
      <c r="DF29">
        <v>2.5859999999999999</v>
      </c>
      <c r="DG29">
        <v>2042</v>
      </c>
      <c r="DH29">
        <v>3.9279999999999999</v>
      </c>
      <c r="DI29">
        <v>2042</v>
      </c>
      <c r="DJ29">
        <v>7.6260000000000003</v>
      </c>
      <c r="DK29">
        <v>2042</v>
      </c>
      <c r="DL29">
        <v>2.2160000000000002</v>
      </c>
      <c r="DM29">
        <v>2042</v>
      </c>
      <c r="DN29">
        <v>3.38</v>
      </c>
      <c r="DO29">
        <v>2042</v>
      </c>
      <c r="DP29">
        <v>6.5640000000000001</v>
      </c>
      <c r="DQ29">
        <v>2042</v>
      </c>
      <c r="DR29">
        <v>1.9179999999999999</v>
      </c>
      <c r="DS29">
        <v>2042</v>
      </c>
      <c r="DT29">
        <v>2.9180000000000001</v>
      </c>
      <c r="DU29">
        <v>2042</v>
      </c>
      <c r="DV29">
        <v>5.6509999999999998</v>
      </c>
      <c r="DW29">
        <v>2042</v>
      </c>
      <c r="DX29">
        <v>1.6379999999999999</v>
      </c>
      <c r="DY29">
        <v>2042</v>
      </c>
      <c r="DZ29">
        <v>2.4950000000000001</v>
      </c>
      <c r="EA29">
        <v>2042</v>
      </c>
      <c r="EB29">
        <v>4.8689999999999998</v>
      </c>
      <c r="EC29">
        <v>2042</v>
      </c>
      <c r="ED29">
        <v>1.41</v>
      </c>
      <c r="EE29">
        <v>2042</v>
      </c>
      <c r="EF29">
        <v>2.1560000000000001</v>
      </c>
      <c r="EG29">
        <v>2042</v>
      </c>
      <c r="EH29">
        <v>4.1749999999999998</v>
      </c>
      <c r="EI29">
        <v>2042</v>
      </c>
      <c r="EJ29">
        <v>1.216</v>
      </c>
      <c r="EK29">
        <v>2042</v>
      </c>
      <c r="EL29">
        <v>1.853</v>
      </c>
      <c r="EM29">
        <v>2042</v>
      </c>
      <c r="EN29">
        <v>3.5939999999999999</v>
      </c>
      <c r="EO29">
        <v>2042</v>
      </c>
      <c r="EP29">
        <v>1.0489999999999999</v>
      </c>
      <c r="EQ29">
        <v>2042</v>
      </c>
      <c r="ER29">
        <v>1.595</v>
      </c>
      <c r="ES29">
        <v>2042</v>
      </c>
      <c r="ET29">
        <v>3.1</v>
      </c>
      <c r="EU29">
        <v>2042</v>
      </c>
      <c r="EV29">
        <v>7.16</v>
      </c>
      <c r="EW29">
        <v>2042</v>
      </c>
      <c r="EX29">
        <v>8.6300000000000008</v>
      </c>
      <c r="EY29">
        <v>2042</v>
      </c>
      <c r="EZ29">
        <v>10.282999999999999</v>
      </c>
    </row>
    <row r="30" spans="1:156" x14ac:dyDescent="0.25">
      <c r="A30">
        <v>2043</v>
      </c>
      <c r="B30">
        <v>531.88</v>
      </c>
      <c r="C30">
        <v>2043</v>
      </c>
      <c r="D30">
        <v>813.52</v>
      </c>
      <c r="E30">
        <v>2043</v>
      </c>
      <c r="F30">
        <v>1582.52</v>
      </c>
      <c r="G30">
        <v>2043</v>
      </c>
      <c r="H30">
        <v>458.00799999999998</v>
      </c>
      <c r="I30">
        <v>2043</v>
      </c>
      <c r="J30">
        <v>697.05</v>
      </c>
      <c r="K30">
        <v>2043</v>
      </c>
      <c r="L30">
        <v>1361.578</v>
      </c>
      <c r="M30">
        <v>2043</v>
      </c>
      <c r="N30">
        <v>394.40100000000001</v>
      </c>
      <c r="O30">
        <v>2043</v>
      </c>
      <c r="P30">
        <v>601.49800000000005</v>
      </c>
      <c r="Q30">
        <v>2043</v>
      </c>
      <c r="R30">
        <v>1171.4010000000001</v>
      </c>
      <c r="S30">
        <v>2043</v>
      </c>
      <c r="T30">
        <v>339.70600000000002</v>
      </c>
      <c r="U30">
        <v>2043</v>
      </c>
      <c r="V30">
        <v>518.08600000000001</v>
      </c>
      <c r="W30">
        <v>2043</v>
      </c>
      <c r="X30">
        <v>1008.974</v>
      </c>
      <c r="Y30">
        <v>2043</v>
      </c>
      <c r="Z30">
        <v>285.75</v>
      </c>
      <c r="AA30">
        <v>2043</v>
      </c>
      <c r="AB30">
        <v>436.6</v>
      </c>
      <c r="AC30">
        <v>2043</v>
      </c>
      <c r="AD30">
        <v>851.03099999999995</v>
      </c>
      <c r="AE30">
        <v>2043</v>
      </c>
      <c r="AF30">
        <v>226.453</v>
      </c>
      <c r="AG30">
        <v>2043</v>
      </c>
      <c r="AH30">
        <v>345.86200000000002</v>
      </c>
      <c r="AI30">
        <v>2043</v>
      </c>
      <c r="AJ30">
        <v>673.62800000000004</v>
      </c>
      <c r="AK30">
        <v>2043</v>
      </c>
      <c r="AL30">
        <v>153.17099999999999</v>
      </c>
      <c r="AM30">
        <v>2043</v>
      </c>
      <c r="AN30">
        <v>233.172</v>
      </c>
      <c r="AO30">
        <v>2043</v>
      </c>
      <c r="AP30">
        <v>455.505</v>
      </c>
      <c r="AQ30">
        <v>2043</v>
      </c>
      <c r="AR30">
        <v>85.05</v>
      </c>
      <c r="AS30">
        <v>2043</v>
      </c>
      <c r="AT30">
        <v>129.28399999999999</v>
      </c>
      <c r="AU30">
        <v>2043</v>
      </c>
      <c r="AV30">
        <v>251.88</v>
      </c>
      <c r="AW30">
        <v>2043</v>
      </c>
      <c r="AX30">
        <v>41.18</v>
      </c>
      <c r="AY30">
        <v>2043</v>
      </c>
      <c r="AZ30">
        <v>62.454999999999998</v>
      </c>
      <c r="BA30">
        <v>2043</v>
      </c>
      <c r="BB30">
        <v>121.167</v>
      </c>
      <c r="BC30">
        <v>2043</v>
      </c>
      <c r="BD30">
        <v>20.873999999999999</v>
      </c>
      <c r="BE30">
        <v>2043</v>
      </c>
      <c r="BF30">
        <v>31.795000000000002</v>
      </c>
      <c r="BG30">
        <v>2043</v>
      </c>
      <c r="BH30">
        <v>61.993000000000002</v>
      </c>
      <c r="BI30">
        <v>2043</v>
      </c>
      <c r="BJ30">
        <v>12.875</v>
      </c>
      <c r="BK30">
        <v>2043</v>
      </c>
      <c r="BL30">
        <v>19.556999999999999</v>
      </c>
      <c r="BM30">
        <v>2043</v>
      </c>
      <c r="BN30">
        <v>37.970999999999997</v>
      </c>
      <c r="BO30">
        <v>2043</v>
      </c>
      <c r="BP30">
        <v>9.5860000000000003</v>
      </c>
      <c r="BQ30">
        <v>2043</v>
      </c>
      <c r="BR30">
        <v>14.552</v>
      </c>
      <c r="BS30">
        <v>2043</v>
      </c>
      <c r="BT30">
        <v>28.253</v>
      </c>
      <c r="BU30">
        <v>2043</v>
      </c>
      <c r="BV30">
        <v>7.6719999999999997</v>
      </c>
      <c r="BW30">
        <v>2043</v>
      </c>
      <c r="BX30">
        <v>11.627000000000001</v>
      </c>
      <c r="BY30">
        <v>2043</v>
      </c>
      <c r="BZ30">
        <v>22.495000000000001</v>
      </c>
      <c r="CA30">
        <v>2043</v>
      </c>
      <c r="CB30">
        <v>6.1379999999999999</v>
      </c>
      <c r="CC30">
        <v>2043</v>
      </c>
      <c r="CD30">
        <v>9.3640000000000008</v>
      </c>
      <c r="CE30">
        <v>2043</v>
      </c>
      <c r="CF30">
        <v>18.254999999999999</v>
      </c>
      <c r="CG30">
        <v>2043</v>
      </c>
      <c r="CH30">
        <v>4.9580000000000002</v>
      </c>
      <c r="CI30">
        <v>2043</v>
      </c>
      <c r="CJ30">
        <v>7.5369999999999999</v>
      </c>
      <c r="CK30">
        <v>2043</v>
      </c>
      <c r="CL30">
        <v>14.64</v>
      </c>
      <c r="CM30">
        <v>2043</v>
      </c>
      <c r="CN30">
        <v>4.1050000000000004</v>
      </c>
      <c r="CO30">
        <v>2043</v>
      </c>
      <c r="CP30">
        <v>6.258</v>
      </c>
      <c r="CQ30">
        <v>2043</v>
      </c>
      <c r="CR30">
        <v>12.079000000000001</v>
      </c>
      <c r="CS30">
        <v>2043</v>
      </c>
      <c r="CT30">
        <v>3.4929999999999999</v>
      </c>
      <c r="CU30">
        <v>2043</v>
      </c>
      <c r="CV30">
        <v>5.2770000000000001</v>
      </c>
      <c r="CW30">
        <v>2043</v>
      </c>
      <c r="CX30">
        <v>10.276999999999999</v>
      </c>
      <c r="CY30">
        <v>2043</v>
      </c>
      <c r="CZ30">
        <v>2.9980000000000002</v>
      </c>
      <c r="DA30">
        <v>2043</v>
      </c>
      <c r="DB30">
        <v>4.5919999999999996</v>
      </c>
      <c r="DC30">
        <v>2043</v>
      </c>
      <c r="DD30">
        <v>8.8710000000000004</v>
      </c>
      <c r="DE30">
        <v>2043</v>
      </c>
      <c r="DF30">
        <v>2.5819999999999999</v>
      </c>
      <c r="DG30">
        <v>2043</v>
      </c>
      <c r="DH30">
        <v>3.9260000000000002</v>
      </c>
      <c r="DI30">
        <v>2043</v>
      </c>
      <c r="DJ30">
        <v>7.6310000000000002</v>
      </c>
      <c r="DK30">
        <v>2043</v>
      </c>
      <c r="DL30">
        <v>2.226</v>
      </c>
      <c r="DM30">
        <v>2043</v>
      </c>
      <c r="DN30">
        <v>3.3820000000000001</v>
      </c>
      <c r="DO30">
        <v>2043</v>
      </c>
      <c r="DP30">
        <v>6.5620000000000003</v>
      </c>
      <c r="DQ30">
        <v>2043</v>
      </c>
      <c r="DR30">
        <v>1.9079999999999999</v>
      </c>
      <c r="DS30">
        <v>2043</v>
      </c>
      <c r="DT30">
        <v>2.911</v>
      </c>
      <c r="DU30">
        <v>2043</v>
      </c>
      <c r="DV30">
        <v>5.649</v>
      </c>
      <c r="DW30">
        <v>2043</v>
      </c>
      <c r="DX30">
        <v>1.651</v>
      </c>
      <c r="DY30">
        <v>2043</v>
      </c>
      <c r="DZ30">
        <v>2.512</v>
      </c>
      <c r="EA30">
        <v>2043</v>
      </c>
      <c r="EB30">
        <v>4.8620000000000001</v>
      </c>
      <c r="EC30">
        <v>2043</v>
      </c>
      <c r="ED30">
        <v>1.41</v>
      </c>
      <c r="EE30">
        <v>2043</v>
      </c>
      <c r="EF30">
        <v>2.1480000000000001</v>
      </c>
      <c r="EG30">
        <v>2043</v>
      </c>
      <c r="EH30">
        <v>4.1920000000000002</v>
      </c>
      <c r="EI30">
        <v>2043</v>
      </c>
      <c r="EJ30">
        <v>1.2150000000000001</v>
      </c>
      <c r="EK30">
        <v>2043</v>
      </c>
      <c r="EL30">
        <v>1.855</v>
      </c>
      <c r="EM30">
        <v>2043</v>
      </c>
      <c r="EN30">
        <v>3.593</v>
      </c>
      <c r="EO30">
        <v>2043</v>
      </c>
      <c r="EP30">
        <v>1.046</v>
      </c>
      <c r="EQ30">
        <v>2043</v>
      </c>
      <c r="ER30">
        <v>1.595</v>
      </c>
      <c r="ES30">
        <v>2043</v>
      </c>
      <c r="ET30">
        <v>3.0939999999999999</v>
      </c>
      <c r="EU30">
        <v>2043</v>
      </c>
      <c r="EV30">
        <v>7.4329999999999998</v>
      </c>
      <c r="EW30">
        <v>2043</v>
      </c>
      <c r="EX30">
        <v>8.8979999999999997</v>
      </c>
      <c r="EY30">
        <v>2043</v>
      </c>
      <c r="EZ30">
        <v>10.691000000000001</v>
      </c>
    </row>
    <row r="31" spans="1:156" x14ac:dyDescent="0.25">
      <c r="A31">
        <v>2044</v>
      </c>
      <c r="B31">
        <v>531.88</v>
      </c>
      <c r="C31">
        <v>2044</v>
      </c>
      <c r="D31">
        <v>813.52</v>
      </c>
      <c r="E31">
        <v>2044</v>
      </c>
      <c r="F31">
        <v>1582.52</v>
      </c>
      <c r="G31">
        <v>2044</v>
      </c>
      <c r="H31">
        <v>457.99299999999999</v>
      </c>
      <c r="I31">
        <v>2044</v>
      </c>
      <c r="J31">
        <v>698.71500000000003</v>
      </c>
      <c r="K31">
        <v>2044</v>
      </c>
      <c r="L31">
        <v>1361.481</v>
      </c>
      <c r="M31">
        <v>2044</v>
      </c>
      <c r="N31">
        <v>394.26900000000001</v>
      </c>
      <c r="O31">
        <v>2044</v>
      </c>
      <c r="P31">
        <v>600.16200000000003</v>
      </c>
      <c r="Q31">
        <v>2044</v>
      </c>
      <c r="R31">
        <v>1171.953</v>
      </c>
      <c r="S31">
        <v>2044</v>
      </c>
      <c r="T31">
        <v>339.56</v>
      </c>
      <c r="U31">
        <v>2044</v>
      </c>
      <c r="V31">
        <v>517.54600000000005</v>
      </c>
      <c r="W31">
        <v>2044</v>
      </c>
      <c r="X31">
        <v>1007.759</v>
      </c>
      <c r="Y31">
        <v>2044</v>
      </c>
      <c r="Z31">
        <v>286.37099999999998</v>
      </c>
      <c r="AA31">
        <v>2044</v>
      </c>
      <c r="AB31">
        <v>436.93900000000002</v>
      </c>
      <c r="AC31">
        <v>2044</v>
      </c>
      <c r="AD31">
        <v>850.56200000000001</v>
      </c>
      <c r="AE31">
        <v>2044</v>
      </c>
      <c r="AF31">
        <v>226.48</v>
      </c>
      <c r="AG31">
        <v>2044</v>
      </c>
      <c r="AH31">
        <v>345.83600000000001</v>
      </c>
      <c r="AI31">
        <v>2044</v>
      </c>
      <c r="AJ31">
        <v>673.89200000000005</v>
      </c>
      <c r="AK31">
        <v>2044</v>
      </c>
      <c r="AL31">
        <v>153.274</v>
      </c>
      <c r="AM31">
        <v>2044</v>
      </c>
      <c r="AN31">
        <v>233.94499999999999</v>
      </c>
      <c r="AO31">
        <v>2044</v>
      </c>
      <c r="AP31">
        <v>455.52</v>
      </c>
      <c r="AQ31">
        <v>2044</v>
      </c>
      <c r="AR31">
        <v>85.052000000000007</v>
      </c>
      <c r="AS31">
        <v>2044</v>
      </c>
      <c r="AT31">
        <v>129.30699999999999</v>
      </c>
      <c r="AU31">
        <v>2044</v>
      </c>
      <c r="AV31">
        <v>252.739</v>
      </c>
      <c r="AW31">
        <v>2044</v>
      </c>
      <c r="AX31">
        <v>41.014000000000003</v>
      </c>
      <c r="AY31">
        <v>2044</v>
      </c>
      <c r="AZ31">
        <v>62.365000000000002</v>
      </c>
      <c r="BA31">
        <v>2044</v>
      </c>
      <c r="BB31">
        <v>121.494</v>
      </c>
      <c r="BC31">
        <v>2044</v>
      </c>
      <c r="BD31">
        <v>20.995999999999999</v>
      </c>
      <c r="BE31">
        <v>2044</v>
      </c>
      <c r="BF31">
        <v>31.844000000000001</v>
      </c>
      <c r="BG31">
        <v>2044</v>
      </c>
      <c r="BH31">
        <v>61.613</v>
      </c>
      <c r="BI31">
        <v>2044</v>
      </c>
      <c r="BJ31">
        <v>12.785</v>
      </c>
      <c r="BK31">
        <v>2044</v>
      </c>
      <c r="BL31">
        <v>19.465</v>
      </c>
      <c r="BM31">
        <v>2044</v>
      </c>
      <c r="BN31">
        <v>37.884999999999998</v>
      </c>
      <c r="BO31">
        <v>2044</v>
      </c>
      <c r="BP31">
        <v>9.6080000000000005</v>
      </c>
      <c r="BQ31">
        <v>2044</v>
      </c>
      <c r="BR31">
        <v>14.595000000000001</v>
      </c>
      <c r="BS31">
        <v>2044</v>
      </c>
      <c r="BT31">
        <v>28.312999999999999</v>
      </c>
      <c r="BU31">
        <v>2044</v>
      </c>
      <c r="BV31">
        <v>7.6369999999999996</v>
      </c>
      <c r="BW31">
        <v>2044</v>
      </c>
      <c r="BX31">
        <v>11.593999999999999</v>
      </c>
      <c r="BY31">
        <v>2044</v>
      </c>
      <c r="BZ31">
        <v>22.491</v>
      </c>
      <c r="CA31">
        <v>2044</v>
      </c>
      <c r="CB31">
        <v>6.194</v>
      </c>
      <c r="CC31">
        <v>2044</v>
      </c>
      <c r="CD31">
        <v>9.3940000000000001</v>
      </c>
      <c r="CE31">
        <v>2044</v>
      </c>
      <c r="CF31">
        <v>18.178999999999998</v>
      </c>
      <c r="CG31">
        <v>2044</v>
      </c>
      <c r="CH31">
        <v>4.9249999999999998</v>
      </c>
      <c r="CI31">
        <v>2044</v>
      </c>
      <c r="CJ31">
        <v>7.5170000000000003</v>
      </c>
      <c r="CK31">
        <v>2044</v>
      </c>
      <c r="CL31">
        <v>14.646000000000001</v>
      </c>
      <c r="CM31">
        <v>2044</v>
      </c>
      <c r="CN31">
        <v>4.117</v>
      </c>
      <c r="CO31">
        <v>2044</v>
      </c>
      <c r="CP31">
        <v>6.2590000000000003</v>
      </c>
      <c r="CQ31">
        <v>2044</v>
      </c>
      <c r="CR31">
        <v>12.157</v>
      </c>
      <c r="CS31">
        <v>2044</v>
      </c>
      <c r="CT31">
        <v>3.4820000000000002</v>
      </c>
      <c r="CU31">
        <v>2044</v>
      </c>
      <c r="CV31">
        <v>5.3040000000000003</v>
      </c>
      <c r="CW31">
        <v>2044</v>
      </c>
      <c r="CX31">
        <v>10.231999999999999</v>
      </c>
      <c r="CY31">
        <v>2044</v>
      </c>
      <c r="CZ31">
        <v>3.0059999999999998</v>
      </c>
      <c r="DA31">
        <v>2044</v>
      </c>
      <c r="DB31">
        <v>4.5410000000000004</v>
      </c>
      <c r="DC31">
        <v>2044</v>
      </c>
      <c r="DD31">
        <v>8.8520000000000003</v>
      </c>
      <c r="DE31">
        <v>2044</v>
      </c>
      <c r="DF31">
        <v>2.5790000000000002</v>
      </c>
      <c r="DG31">
        <v>2044</v>
      </c>
      <c r="DH31">
        <v>3.952</v>
      </c>
      <c r="DI31">
        <v>2044</v>
      </c>
      <c r="DJ31">
        <v>7.6429999999999998</v>
      </c>
      <c r="DK31">
        <v>2044</v>
      </c>
      <c r="DL31">
        <v>2.222</v>
      </c>
      <c r="DM31">
        <v>2044</v>
      </c>
      <c r="DN31">
        <v>3.379</v>
      </c>
      <c r="DO31">
        <v>2044</v>
      </c>
      <c r="DP31">
        <v>6.56</v>
      </c>
      <c r="DQ31">
        <v>2044</v>
      </c>
      <c r="DR31">
        <v>1.9159999999999999</v>
      </c>
      <c r="DS31">
        <v>2044</v>
      </c>
      <c r="DT31">
        <v>2.91</v>
      </c>
      <c r="DU31">
        <v>2044</v>
      </c>
      <c r="DV31">
        <v>5.6459999999999999</v>
      </c>
      <c r="DW31">
        <v>2044</v>
      </c>
      <c r="DX31">
        <v>1.641</v>
      </c>
      <c r="DY31">
        <v>2044</v>
      </c>
      <c r="DZ31">
        <v>2.5059999999999998</v>
      </c>
      <c r="EA31">
        <v>2044</v>
      </c>
      <c r="EB31">
        <v>4.8639999999999999</v>
      </c>
      <c r="EC31">
        <v>2044</v>
      </c>
      <c r="ED31">
        <v>1.421</v>
      </c>
      <c r="EE31">
        <v>2044</v>
      </c>
      <c r="EF31">
        <v>2.1629999999999998</v>
      </c>
      <c r="EG31">
        <v>2044</v>
      </c>
      <c r="EH31">
        <v>4.1840000000000002</v>
      </c>
      <c r="EI31">
        <v>2044</v>
      </c>
      <c r="EJ31">
        <v>1.2150000000000001</v>
      </c>
      <c r="EK31">
        <v>2044</v>
      </c>
      <c r="EL31">
        <v>1.849</v>
      </c>
      <c r="EM31">
        <v>2044</v>
      </c>
      <c r="EN31">
        <v>3.6080000000000001</v>
      </c>
      <c r="EO31">
        <v>2044</v>
      </c>
      <c r="EP31">
        <v>1.0449999999999999</v>
      </c>
      <c r="EQ31">
        <v>2044</v>
      </c>
      <c r="ER31">
        <v>1.5960000000000001</v>
      </c>
      <c r="ES31">
        <v>2044</v>
      </c>
      <c r="ET31">
        <v>3.0950000000000002</v>
      </c>
      <c r="EU31">
        <v>2044</v>
      </c>
      <c r="EV31">
        <v>7.6609999999999996</v>
      </c>
      <c r="EW31">
        <v>2044</v>
      </c>
      <c r="EX31">
        <v>9.1630000000000003</v>
      </c>
      <c r="EY31">
        <v>2044</v>
      </c>
      <c r="EZ31">
        <v>11.009</v>
      </c>
    </row>
    <row r="32" spans="1:156" x14ac:dyDescent="0.25">
      <c r="A32">
        <v>2045</v>
      </c>
      <c r="B32">
        <v>531.88</v>
      </c>
      <c r="C32">
        <v>2045</v>
      </c>
      <c r="D32">
        <v>808.84</v>
      </c>
      <c r="E32">
        <v>2045</v>
      </c>
      <c r="F32">
        <v>1582.52</v>
      </c>
      <c r="G32">
        <v>2045</v>
      </c>
      <c r="H32">
        <v>458.12599999999998</v>
      </c>
      <c r="I32">
        <v>2045</v>
      </c>
      <c r="J32">
        <v>698.33100000000002</v>
      </c>
      <c r="K32">
        <v>2045</v>
      </c>
      <c r="L32">
        <v>1361.298</v>
      </c>
      <c r="M32">
        <v>2045</v>
      </c>
      <c r="N32">
        <v>394.14699999999999</v>
      </c>
      <c r="O32">
        <v>2045</v>
      </c>
      <c r="P32">
        <v>601.23599999999999</v>
      </c>
      <c r="Q32">
        <v>2045</v>
      </c>
      <c r="R32">
        <v>1171.249</v>
      </c>
      <c r="S32">
        <v>2045</v>
      </c>
      <c r="T32">
        <v>339.32299999999998</v>
      </c>
      <c r="U32">
        <v>2045</v>
      </c>
      <c r="V32">
        <v>516.59699999999998</v>
      </c>
      <c r="W32">
        <v>2045</v>
      </c>
      <c r="X32">
        <v>1008.431</v>
      </c>
      <c r="Y32">
        <v>2045</v>
      </c>
      <c r="Z32">
        <v>286.27600000000001</v>
      </c>
      <c r="AA32">
        <v>2045</v>
      </c>
      <c r="AB32">
        <v>436.19900000000001</v>
      </c>
      <c r="AC32">
        <v>2045</v>
      </c>
      <c r="AD32">
        <v>849.48699999999997</v>
      </c>
      <c r="AE32">
        <v>2045</v>
      </c>
      <c r="AF32">
        <v>226.988</v>
      </c>
      <c r="AG32">
        <v>2045</v>
      </c>
      <c r="AH32">
        <v>346.09500000000003</v>
      </c>
      <c r="AI32">
        <v>2045</v>
      </c>
      <c r="AJ32">
        <v>673.61500000000001</v>
      </c>
      <c r="AK32">
        <v>2045</v>
      </c>
      <c r="AL32">
        <v>153.185</v>
      </c>
      <c r="AM32">
        <v>2045</v>
      </c>
      <c r="AN32">
        <v>234.041</v>
      </c>
      <c r="AO32">
        <v>2045</v>
      </c>
      <c r="AP32">
        <v>455.83199999999999</v>
      </c>
      <c r="AQ32">
        <v>2045</v>
      </c>
      <c r="AR32">
        <v>85.119</v>
      </c>
      <c r="AS32">
        <v>2045</v>
      </c>
      <c r="AT32">
        <v>129.864</v>
      </c>
      <c r="AU32">
        <v>2045</v>
      </c>
      <c r="AV32">
        <v>252.672</v>
      </c>
      <c r="AW32">
        <v>2045</v>
      </c>
      <c r="AX32">
        <v>41.015999999999998</v>
      </c>
      <c r="AY32">
        <v>2045</v>
      </c>
      <c r="AZ32">
        <v>62.374000000000002</v>
      </c>
      <c r="BA32">
        <v>2045</v>
      </c>
      <c r="BB32">
        <v>121.889</v>
      </c>
      <c r="BC32">
        <v>2045</v>
      </c>
      <c r="BD32">
        <v>20.888000000000002</v>
      </c>
      <c r="BE32">
        <v>2045</v>
      </c>
      <c r="BF32">
        <v>31.762</v>
      </c>
      <c r="BG32">
        <v>2045</v>
      </c>
      <c r="BH32">
        <v>61.82</v>
      </c>
      <c r="BI32">
        <v>2045</v>
      </c>
      <c r="BJ32">
        <v>12.872</v>
      </c>
      <c r="BK32">
        <v>2045</v>
      </c>
      <c r="BL32">
        <v>19.495999999999999</v>
      </c>
      <c r="BM32">
        <v>2045</v>
      </c>
      <c r="BN32">
        <v>37.652000000000001</v>
      </c>
      <c r="BO32">
        <v>2045</v>
      </c>
      <c r="BP32">
        <v>9.532</v>
      </c>
      <c r="BQ32">
        <v>2045</v>
      </c>
      <c r="BR32">
        <v>14.525</v>
      </c>
      <c r="BS32">
        <v>2045</v>
      </c>
      <c r="BT32">
        <v>28.242999999999999</v>
      </c>
      <c r="BU32">
        <v>2045</v>
      </c>
      <c r="BV32">
        <v>7.6550000000000002</v>
      </c>
      <c r="BW32">
        <v>2045</v>
      </c>
      <c r="BX32">
        <v>11.631</v>
      </c>
      <c r="BY32">
        <v>2045</v>
      </c>
      <c r="BZ32">
        <v>22.571999999999999</v>
      </c>
      <c r="CA32">
        <v>2045</v>
      </c>
      <c r="CB32">
        <v>6.173</v>
      </c>
      <c r="CC32">
        <v>2045</v>
      </c>
      <c r="CD32">
        <v>9.3670000000000009</v>
      </c>
      <c r="CE32">
        <v>2045</v>
      </c>
      <c r="CF32">
        <v>18.167999999999999</v>
      </c>
      <c r="CG32">
        <v>2045</v>
      </c>
      <c r="CH32">
        <v>4.9729999999999999</v>
      </c>
      <c r="CI32">
        <v>2045</v>
      </c>
      <c r="CJ32">
        <v>7.5380000000000003</v>
      </c>
      <c r="CK32">
        <v>2045</v>
      </c>
      <c r="CL32">
        <v>14.581</v>
      </c>
      <c r="CM32">
        <v>2045</v>
      </c>
      <c r="CN32">
        <v>4.0860000000000003</v>
      </c>
      <c r="CO32">
        <v>2045</v>
      </c>
      <c r="CP32">
        <v>6.2409999999999997</v>
      </c>
      <c r="CQ32">
        <v>2045</v>
      </c>
      <c r="CR32">
        <v>12.173999999999999</v>
      </c>
      <c r="CS32">
        <v>2045</v>
      </c>
      <c r="CT32">
        <v>3.4929999999999999</v>
      </c>
      <c r="CU32">
        <v>2045</v>
      </c>
      <c r="CV32">
        <v>5.3070000000000004</v>
      </c>
      <c r="CW32">
        <v>2045</v>
      </c>
      <c r="CX32">
        <v>10.308</v>
      </c>
      <c r="CY32">
        <v>2045</v>
      </c>
      <c r="CZ32">
        <v>2.9980000000000002</v>
      </c>
      <c r="DA32">
        <v>2045</v>
      </c>
      <c r="DB32">
        <v>4.569</v>
      </c>
      <c r="DC32">
        <v>2045</v>
      </c>
      <c r="DD32">
        <v>8.8149999999999995</v>
      </c>
      <c r="DE32">
        <v>2045</v>
      </c>
      <c r="DF32">
        <v>2.5880000000000001</v>
      </c>
      <c r="DG32">
        <v>2045</v>
      </c>
      <c r="DH32">
        <v>3.91</v>
      </c>
      <c r="DI32">
        <v>2045</v>
      </c>
      <c r="DJ32">
        <v>7.6219999999999999</v>
      </c>
      <c r="DK32">
        <v>2045</v>
      </c>
      <c r="DL32">
        <v>2.2210000000000001</v>
      </c>
      <c r="DM32">
        <v>2045</v>
      </c>
      <c r="DN32">
        <v>3.4020000000000001</v>
      </c>
      <c r="DO32">
        <v>2045</v>
      </c>
      <c r="DP32">
        <v>6.5789999999999997</v>
      </c>
      <c r="DQ32">
        <v>2045</v>
      </c>
      <c r="DR32">
        <v>1.913</v>
      </c>
      <c r="DS32">
        <v>2045</v>
      </c>
      <c r="DT32">
        <v>2.9079999999999999</v>
      </c>
      <c r="DU32">
        <v>2045</v>
      </c>
      <c r="DV32">
        <v>5.6520000000000001</v>
      </c>
      <c r="DW32">
        <v>2045</v>
      </c>
      <c r="DX32">
        <v>1.65</v>
      </c>
      <c r="DY32">
        <v>2045</v>
      </c>
      <c r="DZ32">
        <v>2.5059999999999998</v>
      </c>
      <c r="EA32">
        <v>2045</v>
      </c>
      <c r="EB32">
        <v>4.8630000000000004</v>
      </c>
      <c r="EC32">
        <v>2045</v>
      </c>
      <c r="ED32">
        <v>1.413</v>
      </c>
      <c r="EE32">
        <v>2045</v>
      </c>
      <c r="EF32">
        <v>2.157</v>
      </c>
      <c r="EG32">
        <v>2045</v>
      </c>
      <c r="EH32">
        <v>4.1859999999999999</v>
      </c>
      <c r="EI32">
        <v>2045</v>
      </c>
      <c r="EJ32">
        <v>1.2230000000000001</v>
      </c>
      <c r="EK32">
        <v>2045</v>
      </c>
      <c r="EL32">
        <v>1.8620000000000001</v>
      </c>
      <c r="EM32">
        <v>2045</v>
      </c>
      <c r="EN32">
        <v>3.6030000000000002</v>
      </c>
      <c r="EO32">
        <v>2045</v>
      </c>
      <c r="EP32">
        <v>1.046</v>
      </c>
      <c r="EQ32">
        <v>2045</v>
      </c>
      <c r="ER32">
        <v>1.5920000000000001</v>
      </c>
      <c r="ES32">
        <v>2045</v>
      </c>
      <c r="ET32">
        <v>3.1070000000000002</v>
      </c>
      <c r="EU32">
        <v>2045</v>
      </c>
      <c r="EV32">
        <v>7.8849999999999998</v>
      </c>
      <c r="EW32">
        <v>2045</v>
      </c>
      <c r="EX32">
        <v>9.3810000000000002</v>
      </c>
      <c r="EY32">
        <v>2045</v>
      </c>
      <c r="EZ32">
        <v>11.234</v>
      </c>
    </row>
    <row r="33" spans="1:156" x14ac:dyDescent="0.25">
      <c r="A33">
        <v>2046</v>
      </c>
      <c r="B33">
        <v>531.88</v>
      </c>
      <c r="C33">
        <v>2046</v>
      </c>
      <c r="D33">
        <v>808.84</v>
      </c>
      <c r="E33">
        <v>2046</v>
      </c>
      <c r="F33">
        <v>1582.52</v>
      </c>
      <c r="G33">
        <v>2046</v>
      </c>
      <c r="H33">
        <v>457.56700000000001</v>
      </c>
      <c r="I33">
        <v>2046</v>
      </c>
      <c r="J33">
        <v>697.149</v>
      </c>
      <c r="K33">
        <v>2046</v>
      </c>
      <c r="L33">
        <v>1361.0450000000001</v>
      </c>
      <c r="M33">
        <v>2046</v>
      </c>
      <c r="N33">
        <v>394.67599999999999</v>
      </c>
      <c r="O33">
        <v>2046</v>
      </c>
      <c r="P33">
        <v>601.05100000000004</v>
      </c>
      <c r="Q33">
        <v>2046</v>
      </c>
      <c r="R33">
        <v>1171.44</v>
      </c>
      <c r="S33">
        <v>2046</v>
      </c>
      <c r="T33">
        <v>339.14299999999997</v>
      </c>
      <c r="U33">
        <v>2046</v>
      </c>
      <c r="V33">
        <v>517.13900000000001</v>
      </c>
      <c r="W33">
        <v>2046</v>
      </c>
      <c r="X33">
        <v>1007.501</v>
      </c>
      <c r="Y33">
        <v>2046</v>
      </c>
      <c r="Z33">
        <v>286.06</v>
      </c>
      <c r="AA33">
        <v>2046</v>
      </c>
      <c r="AB33">
        <v>435.56299999999999</v>
      </c>
      <c r="AC33">
        <v>2046</v>
      </c>
      <c r="AD33">
        <v>850.02200000000005</v>
      </c>
      <c r="AE33">
        <v>2046</v>
      </c>
      <c r="AF33">
        <v>226.80199999999999</v>
      </c>
      <c r="AG33">
        <v>2046</v>
      </c>
      <c r="AH33">
        <v>345.66500000000002</v>
      </c>
      <c r="AI33">
        <v>2046</v>
      </c>
      <c r="AJ33">
        <v>672.66300000000001</v>
      </c>
      <c r="AK33">
        <v>2046</v>
      </c>
      <c r="AL33">
        <v>153.62100000000001</v>
      </c>
      <c r="AM33">
        <v>2046</v>
      </c>
      <c r="AN33">
        <v>234.17699999999999</v>
      </c>
      <c r="AO33">
        <v>2046</v>
      </c>
      <c r="AP33">
        <v>455.47399999999999</v>
      </c>
      <c r="AQ33">
        <v>2046</v>
      </c>
      <c r="AR33">
        <v>85.087000000000003</v>
      </c>
      <c r="AS33">
        <v>2046</v>
      </c>
      <c r="AT33">
        <v>129.96600000000001</v>
      </c>
      <c r="AU33">
        <v>2046</v>
      </c>
      <c r="AV33">
        <v>252.87799999999999</v>
      </c>
      <c r="AW33">
        <v>2046</v>
      </c>
      <c r="AX33">
        <v>41.045999999999999</v>
      </c>
      <c r="AY33">
        <v>2046</v>
      </c>
      <c r="AZ33">
        <v>62.634</v>
      </c>
      <c r="BA33">
        <v>2046</v>
      </c>
      <c r="BB33">
        <v>121.88800000000001</v>
      </c>
      <c r="BC33">
        <v>2046</v>
      </c>
      <c r="BD33">
        <v>20.91</v>
      </c>
      <c r="BE33">
        <v>2046</v>
      </c>
      <c r="BF33">
        <v>31.792999999999999</v>
      </c>
      <c r="BG33">
        <v>2046</v>
      </c>
      <c r="BH33">
        <v>61.956000000000003</v>
      </c>
      <c r="BI33">
        <v>2046</v>
      </c>
      <c r="BJ33">
        <v>12.787000000000001</v>
      </c>
      <c r="BK33">
        <v>2046</v>
      </c>
      <c r="BL33">
        <v>19.428000000000001</v>
      </c>
      <c r="BM33">
        <v>2046</v>
      </c>
      <c r="BN33">
        <v>37.853000000000002</v>
      </c>
      <c r="BO33">
        <v>2046</v>
      </c>
      <c r="BP33">
        <v>9.6080000000000005</v>
      </c>
      <c r="BQ33">
        <v>2046</v>
      </c>
      <c r="BR33">
        <v>14.553000000000001</v>
      </c>
      <c r="BS33">
        <v>2046</v>
      </c>
      <c r="BT33">
        <v>28.088000000000001</v>
      </c>
      <c r="BU33">
        <v>2046</v>
      </c>
      <c r="BV33">
        <v>7.593</v>
      </c>
      <c r="BW33">
        <v>2046</v>
      </c>
      <c r="BX33">
        <v>11.571</v>
      </c>
      <c r="BY33">
        <v>2046</v>
      </c>
      <c r="BZ33">
        <v>22.491</v>
      </c>
      <c r="CA33">
        <v>2046</v>
      </c>
      <c r="CB33">
        <v>6.181</v>
      </c>
      <c r="CC33">
        <v>2046</v>
      </c>
      <c r="CD33">
        <v>9.3979999999999997</v>
      </c>
      <c r="CE33">
        <v>2046</v>
      </c>
      <c r="CF33">
        <v>18.242999999999999</v>
      </c>
      <c r="CG33">
        <v>2046</v>
      </c>
      <c r="CH33">
        <v>4.9560000000000004</v>
      </c>
      <c r="CI33">
        <v>2046</v>
      </c>
      <c r="CJ33">
        <v>7.52</v>
      </c>
      <c r="CK33">
        <v>2046</v>
      </c>
      <c r="CL33">
        <v>14.585000000000001</v>
      </c>
      <c r="CM33">
        <v>2046</v>
      </c>
      <c r="CN33">
        <v>4.1289999999999996</v>
      </c>
      <c r="CO33">
        <v>2046</v>
      </c>
      <c r="CP33">
        <v>6.2610000000000001</v>
      </c>
      <c r="CQ33">
        <v>2046</v>
      </c>
      <c r="CR33">
        <v>12.106</v>
      </c>
      <c r="CS33">
        <v>2046</v>
      </c>
      <c r="CT33">
        <v>3.4670000000000001</v>
      </c>
      <c r="CU33">
        <v>2046</v>
      </c>
      <c r="CV33">
        <v>5.2939999999999996</v>
      </c>
      <c r="CW33">
        <v>2046</v>
      </c>
      <c r="CX33">
        <v>10.315</v>
      </c>
      <c r="CY33">
        <v>2046</v>
      </c>
      <c r="CZ33">
        <v>3.0059999999999998</v>
      </c>
      <c r="DA33">
        <v>2046</v>
      </c>
      <c r="DB33">
        <v>4.5670000000000002</v>
      </c>
      <c r="DC33">
        <v>2046</v>
      </c>
      <c r="DD33">
        <v>8.875</v>
      </c>
      <c r="DE33">
        <v>2046</v>
      </c>
      <c r="DF33">
        <v>2.581</v>
      </c>
      <c r="DG33">
        <v>2046</v>
      </c>
      <c r="DH33">
        <v>3.93</v>
      </c>
      <c r="DI33">
        <v>2046</v>
      </c>
      <c r="DJ33">
        <v>7.5880000000000001</v>
      </c>
      <c r="DK33">
        <v>2046</v>
      </c>
      <c r="DL33">
        <v>2.226</v>
      </c>
      <c r="DM33">
        <v>2046</v>
      </c>
      <c r="DN33">
        <v>3.3660000000000001</v>
      </c>
      <c r="DO33">
        <v>2046</v>
      </c>
      <c r="DP33">
        <v>6.556</v>
      </c>
      <c r="DQ33">
        <v>2046</v>
      </c>
      <c r="DR33">
        <v>1.9119999999999999</v>
      </c>
      <c r="DS33">
        <v>2046</v>
      </c>
      <c r="DT33">
        <v>2.9279999999999999</v>
      </c>
      <c r="DU33">
        <v>2046</v>
      </c>
      <c r="DV33">
        <v>5.6609999999999996</v>
      </c>
      <c r="DW33">
        <v>2046</v>
      </c>
      <c r="DX33">
        <v>1.647</v>
      </c>
      <c r="DY33">
        <v>2046</v>
      </c>
      <c r="DZ33">
        <v>2.5030000000000001</v>
      </c>
      <c r="EA33">
        <v>2046</v>
      </c>
      <c r="EB33">
        <v>4.8650000000000002</v>
      </c>
      <c r="EC33">
        <v>2046</v>
      </c>
      <c r="ED33">
        <v>1.42</v>
      </c>
      <c r="EE33">
        <v>2046</v>
      </c>
      <c r="EF33">
        <v>2.1549999999999998</v>
      </c>
      <c r="EG33">
        <v>2046</v>
      </c>
      <c r="EH33">
        <v>4.1849999999999996</v>
      </c>
      <c r="EI33">
        <v>2046</v>
      </c>
      <c r="EJ33">
        <v>1.216</v>
      </c>
      <c r="EK33">
        <v>2046</v>
      </c>
      <c r="EL33">
        <v>1.8560000000000001</v>
      </c>
      <c r="EM33">
        <v>2046</v>
      </c>
      <c r="EN33">
        <v>3.601</v>
      </c>
      <c r="EO33">
        <v>2046</v>
      </c>
      <c r="EP33">
        <v>1.0529999999999999</v>
      </c>
      <c r="EQ33">
        <v>2046</v>
      </c>
      <c r="ER33">
        <v>1.6020000000000001</v>
      </c>
      <c r="ES33">
        <v>2046</v>
      </c>
      <c r="ET33">
        <v>3.101</v>
      </c>
      <c r="EU33">
        <v>2046</v>
      </c>
      <c r="EV33">
        <v>8.0640000000000001</v>
      </c>
      <c r="EW33">
        <v>2046</v>
      </c>
      <c r="EX33">
        <v>9.5739999999999998</v>
      </c>
      <c r="EY33">
        <v>2046</v>
      </c>
      <c r="EZ33">
        <v>11.445</v>
      </c>
    </row>
    <row r="34" spans="1:156" x14ac:dyDescent="0.25">
      <c r="A34">
        <v>2047</v>
      </c>
      <c r="B34">
        <v>531.88</v>
      </c>
      <c r="C34">
        <v>2047</v>
      </c>
      <c r="D34">
        <v>813.52</v>
      </c>
      <c r="E34">
        <v>2047</v>
      </c>
      <c r="F34">
        <v>1582.52</v>
      </c>
      <c r="G34">
        <v>2047</v>
      </c>
      <c r="H34">
        <v>458.09500000000003</v>
      </c>
      <c r="I34">
        <v>2047</v>
      </c>
      <c r="J34">
        <v>697.06299999999999</v>
      </c>
      <c r="K34">
        <v>2047</v>
      </c>
      <c r="L34">
        <v>1361.5</v>
      </c>
      <c r="M34">
        <v>2047</v>
      </c>
      <c r="N34">
        <v>393.71600000000001</v>
      </c>
      <c r="O34">
        <v>2047</v>
      </c>
      <c r="P34">
        <v>600.33399999999995</v>
      </c>
      <c r="Q34">
        <v>2047</v>
      </c>
      <c r="R34">
        <v>1171.665</v>
      </c>
      <c r="S34">
        <v>2047</v>
      </c>
      <c r="T34">
        <v>339.57100000000003</v>
      </c>
      <c r="U34">
        <v>2047</v>
      </c>
      <c r="V34">
        <v>517.10199999999998</v>
      </c>
      <c r="W34">
        <v>2047</v>
      </c>
      <c r="X34">
        <v>1007.626</v>
      </c>
      <c r="Y34">
        <v>2047</v>
      </c>
      <c r="Z34">
        <v>285.85199999999998</v>
      </c>
      <c r="AA34">
        <v>2047</v>
      </c>
      <c r="AB34">
        <v>435.99599999999998</v>
      </c>
      <c r="AC34">
        <v>2047</v>
      </c>
      <c r="AD34">
        <v>849.06799999999998</v>
      </c>
      <c r="AE34">
        <v>2047</v>
      </c>
      <c r="AF34">
        <v>226.655</v>
      </c>
      <c r="AG34">
        <v>2047</v>
      </c>
      <c r="AH34">
        <v>345.06200000000001</v>
      </c>
      <c r="AI34">
        <v>2047</v>
      </c>
      <c r="AJ34">
        <v>673.25800000000004</v>
      </c>
      <c r="AK34">
        <v>2047</v>
      </c>
      <c r="AL34">
        <v>153.57</v>
      </c>
      <c r="AM34">
        <v>2047</v>
      </c>
      <c r="AN34">
        <v>234.00800000000001</v>
      </c>
      <c r="AO34">
        <v>2047</v>
      </c>
      <c r="AP34">
        <v>454.923</v>
      </c>
      <c r="AQ34">
        <v>2047</v>
      </c>
      <c r="AR34">
        <v>85.353999999999999</v>
      </c>
      <c r="AS34">
        <v>2047</v>
      </c>
      <c r="AT34">
        <v>129.976</v>
      </c>
      <c r="AU34">
        <v>2047</v>
      </c>
      <c r="AV34">
        <v>252.79300000000001</v>
      </c>
      <c r="AW34">
        <v>2047</v>
      </c>
      <c r="AX34">
        <v>41.027999999999999</v>
      </c>
      <c r="AY34">
        <v>2047</v>
      </c>
      <c r="AZ34">
        <v>62.701999999999998</v>
      </c>
      <c r="BA34">
        <v>2047</v>
      </c>
      <c r="BB34">
        <v>121.96299999999999</v>
      </c>
      <c r="BC34">
        <v>2047</v>
      </c>
      <c r="BD34">
        <v>20.914000000000001</v>
      </c>
      <c r="BE34">
        <v>2047</v>
      </c>
      <c r="BF34">
        <v>31.928999999999998</v>
      </c>
      <c r="BG34">
        <v>2047</v>
      </c>
      <c r="BH34">
        <v>62.037999999999997</v>
      </c>
      <c r="BI34">
        <v>2047</v>
      </c>
      <c r="BJ34">
        <v>12.786</v>
      </c>
      <c r="BK34">
        <v>2047</v>
      </c>
      <c r="BL34">
        <v>19.466999999999999</v>
      </c>
      <c r="BM34">
        <v>2047</v>
      </c>
      <c r="BN34">
        <v>37.939</v>
      </c>
      <c r="BO34">
        <v>2047</v>
      </c>
      <c r="BP34">
        <v>9.5500000000000007</v>
      </c>
      <c r="BQ34">
        <v>2047</v>
      </c>
      <c r="BR34">
        <v>14.500999999999999</v>
      </c>
      <c r="BS34">
        <v>2047</v>
      </c>
      <c r="BT34">
        <v>28.222999999999999</v>
      </c>
      <c r="BU34">
        <v>2047</v>
      </c>
      <c r="BV34">
        <v>7.6550000000000002</v>
      </c>
      <c r="BW34">
        <v>2047</v>
      </c>
      <c r="BX34">
        <v>11.593999999999999</v>
      </c>
      <c r="BY34">
        <v>2047</v>
      </c>
      <c r="BZ34">
        <v>22.372</v>
      </c>
      <c r="CA34">
        <v>2047</v>
      </c>
      <c r="CB34">
        <v>6.133</v>
      </c>
      <c r="CC34">
        <v>2047</v>
      </c>
      <c r="CD34">
        <v>9.3510000000000009</v>
      </c>
      <c r="CE34">
        <v>2047</v>
      </c>
      <c r="CF34">
        <v>18.167999999999999</v>
      </c>
      <c r="CG34">
        <v>2047</v>
      </c>
      <c r="CH34">
        <v>4.9640000000000004</v>
      </c>
      <c r="CI34">
        <v>2047</v>
      </c>
      <c r="CJ34">
        <v>7.5389999999999997</v>
      </c>
      <c r="CK34">
        <v>2047</v>
      </c>
      <c r="CL34">
        <v>14.638</v>
      </c>
      <c r="CM34">
        <v>2047</v>
      </c>
      <c r="CN34">
        <v>4.1150000000000002</v>
      </c>
      <c r="CO34">
        <v>2047</v>
      </c>
      <c r="CP34">
        <v>6.2450000000000001</v>
      </c>
      <c r="CQ34">
        <v>2047</v>
      </c>
      <c r="CR34">
        <v>12.118</v>
      </c>
      <c r="CS34">
        <v>2047</v>
      </c>
      <c r="CT34">
        <v>3.5009999999999999</v>
      </c>
      <c r="CU34">
        <v>2047</v>
      </c>
      <c r="CV34">
        <v>5.3070000000000004</v>
      </c>
      <c r="CW34">
        <v>2047</v>
      </c>
      <c r="CX34">
        <v>10.266999999999999</v>
      </c>
      <c r="CY34">
        <v>2047</v>
      </c>
      <c r="CZ34">
        <v>2.9830000000000001</v>
      </c>
      <c r="DA34">
        <v>2047</v>
      </c>
      <c r="DB34">
        <v>4.556</v>
      </c>
      <c r="DC34">
        <v>2047</v>
      </c>
      <c r="DD34">
        <v>8.8859999999999992</v>
      </c>
      <c r="DE34">
        <v>2047</v>
      </c>
      <c r="DF34">
        <v>2.59</v>
      </c>
      <c r="DG34">
        <v>2047</v>
      </c>
      <c r="DH34">
        <v>3.9329999999999998</v>
      </c>
      <c r="DI34">
        <v>2047</v>
      </c>
      <c r="DJ34">
        <v>7.6360000000000001</v>
      </c>
      <c r="DK34">
        <v>2047</v>
      </c>
      <c r="DL34">
        <v>2.2210000000000001</v>
      </c>
      <c r="DM34">
        <v>2047</v>
      </c>
      <c r="DN34">
        <v>3.383</v>
      </c>
      <c r="DO34">
        <v>2047</v>
      </c>
      <c r="DP34">
        <v>6.5289999999999999</v>
      </c>
      <c r="DQ34">
        <v>2047</v>
      </c>
      <c r="DR34">
        <v>1.917</v>
      </c>
      <c r="DS34">
        <v>2047</v>
      </c>
      <c r="DT34">
        <v>2.8969999999999998</v>
      </c>
      <c r="DU34">
        <v>2047</v>
      </c>
      <c r="DV34">
        <v>5.6440000000000001</v>
      </c>
      <c r="DW34">
        <v>2047</v>
      </c>
      <c r="DX34">
        <v>1.645</v>
      </c>
      <c r="DY34">
        <v>2047</v>
      </c>
      <c r="DZ34">
        <v>2.5209999999999999</v>
      </c>
      <c r="EA34">
        <v>2047</v>
      </c>
      <c r="EB34">
        <v>4.8730000000000002</v>
      </c>
      <c r="EC34">
        <v>2047</v>
      </c>
      <c r="ED34">
        <v>1.417</v>
      </c>
      <c r="EE34">
        <v>2047</v>
      </c>
      <c r="EF34">
        <v>2.1549999999999998</v>
      </c>
      <c r="EG34">
        <v>2047</v>
      </c>
      <c r="EH34">
        <v>4.1859999999999999</v>
      </c>
      <c r="EI34">
        <v>2047</v>
      </c>
      <c r="EJ34">
        <v>1.2230000000000001</v>
      </c>
      <c r="EK34">
        <v>2047</v>
      </c>
      <c r="EL34">
        <v>1.855</v>
      </c>
      <c r="EM34">
        <v>2047</v>
      </c>
      <c r="EN34">
        <v>3.6019999999999999</v>
      </c>
      <c r="EO34">
        <v>2047</v>
      </c>
      <c r="EP34">
        <v>1.046</v>
      </c>
      <c r="EQ34">
        <v>2047</v>
      </c>
      <c r="ER34">
        <v>1.597</v>
      </c>
      <c r="ES34">
        <v>2047</v>
      </c>
      <c r="ET34">
        <v>3.101</v>
      </c>
      <c r="EU34">
        <v>2047</v>
      </c>
      <c r="EV34">
        <v>8.2430000000000003</v>
      </c>
      <c r="EW34">
        <v>2047</v>
      </c>
      <c r="EX34">
        <v>9.7569999999999997</v>
      </c>
      <c r="EY34">
        <v>2047</v>
      </c>
      <c r="EZ34">
        <v>11.634</v>
      </c>
    </row>
    <row r="35" spans="1:156" x14ac:dyDescent="0.25">
      <c r="A35">
        <v>2048</v>
      </c>
      <c r="B35">
        <v>531.88</v>
      </c>
      <c r="C35">
        <v>2048</v>
      </c>
      <c r="D35">
        <v>808.84</v>
      </c>
      <c r="E35">
        <v>2048</v>
      </c>
      <c r="F35">
        <v>1582.52</v>
      </c>
      <c r="G35">
        <v>2048</v>
      </c>
      <c r="H35">
        <v>457.86700000000002</v>
      </c>
      <c r="I35">
        <v>2048</v>
      </c>
      <c r="J35">
        <v>699.12</v>
      </c>
      <c r="K35">
        <v>2048</v>
      </c>
      <c r="L35">
        <v>1362.607</v>
      </c>
      <c r="M35">
        <v>2048</v>
      </c>
      <c r="N35">
        <v>394.40899999999999</v>
      </c>
      <c r="O35">
        <v>2048</v>
      </c>
      <c r="P35">
        <v>600.16399999999999</v>
      </c>
      <c r="Q35">
        <v>2048</v>
      </c>
      <c r="R35">
        <v>1171.578</v>
      </c>
      <c r="S35">
        <v>2048</v>
      </c>
      <c r="T35">
        <v>338.71199999999999</v>
      </c>
      <c r="U35">
        <v>2048</v>
      </c>
      <c r="V35">
        <v>516.54300000000001</v>
      </c>
      <c r="W35">
        <v>2048</v>
      </c>
      <c r="X35">
        <v>1007.836</v>
      </c>
      <c r="Y35">
        <v>2048</v>
      </c>
      <c r="Z35">
        <v>286.21600000000001</v>
      </c>
      <c r="AA35">
        <v>2048</v>
      </c>
      <c r="AB35">
        <v>435.98599999999999</v>
      </c>
      <c r="AC35">
        <v>2048</v>
      </c>
      <c r="AD35">
        <v>849.23500000000001</v>
      </c>
      <c r="AE35">
        <v>2048</v>
      </c>
      <c r="AF35">
        <v>226.447</v>
      </c>
      <c r="AG35">
        <v>2048</v>
      </c>
      <c r="AH35">
        <v>345.41300000000001</v>
      </c>
      <c r="AI35">
        <v>2048</v>
      </c>
      <c r="AJ35">
        <v>672.47</v>
      </c>
      <c r="AK35">
        <v>2048</v>
      </c>
      <c r="AL35">
        <v>153.31299999999999</v>
      </c>
      <c r="AM35">
        <v>2048</v>
      </c>
      <c r="AN35">
        <v>233.36</v>
      </c>
      <c r="AO35">
        <v>2048</v>
      </c>
      <c r="AP35">
        <v>455.286</v>
      </c>
      <c r="AQ35">
        <v>2048</v>
      </c>
      <c r="AR35">
        <v>85.289000000000001</v>
      </c>
      <c r="AS35">
        <v>2048</v>
      </c>
      <c r="AT35">
        <v>129.84700000000001</v>
      </c>
      <c r="AU35">
        <v>2048</v>
      </c>
      <c r="AV35">
        <v>252.18199999999999</v>
      </c>
      <c r="AW35">
        <v>2048</v>
      </c>
      <c r="AX35">
        <v>41.186</v>
      </c>
      <c r="AY35">
        <v>2048</v>
      </c>
      <c r="AZ35">
        <v>62.716999999999999</v>
      </c>
      <c r="BA35">
        <v>2048</v>
      </c>
      <c r="BB35">
        <v>121.889</v>
      </c>
      <c r="BC35">
        <v>2048</v>
      </c>
      <c r="BD35">
        <v>20.927</v>
      </c>
      <c r="BE35">
        <v>2048</v>
      </c>
      <c r="BF35">
        <v>32.000999999999998</v>
      </c>
      <c r="BG35">
        <v>2048</v>
      </c>
      <c r="BH35">
        <v>62.137999999999998</v>
      </c>
      <c r="BI35">
        <v>2048</v>
      </c>
      <c r="BJ35">
        <v>12.795</v>
      </c>
      <c r="BK35">
        <v>2048</v>
      </c>
      <c r="BL35">
        <v>19.542000000000002</v>
      </c>
      <c r="BM35">
        <v>2048</v>
      </c>
      <c r="BN35">
        <v>37.968000000000004</v>
      </c>
      <c r="BO35">
        <v>2048</v>
      </c>
      <c r="BP35">
        <v>9.5399999999999991</v>
      </c>
      <c r="BQ35">
        <v>2048</v>
      </c>
      <c r="BR35">
        <v>14.526</v>
      </c>
      <c r="BS35">
        <v>2048</v>
      </c>
      <c r="BT35">
        <v>28.295999999999999</v>
      </c>
      <c r="BU35">
        <v>2048</v>
      </c>
      <c r="BV35">
        <v>7.6050000000000004</v>
      </c>
      <c r="BW35">
        <v>2048</v>
      </c>
      <c r="BX35">
        <v>11.548</v>
      </c>
      <c r="BY35">
        <v>2048</v>
      </c>
      <c r="BZ35">
        <v>22.465</v>
      </c>
      <c r="CA35">
        <v>2048</v>
      </c>
      <c r="CB35">
        <v>6.181</v>
      </c>
      <c r="CC35">
        <v>2048</v>
      </c>
      <c r="CD35">
        <v>9.3689999999999998</v>
      </c>
      <c r="CE35">
        <v>2048</v>
      </c>
      <c r="CF35">
        <v>18.068000000000001</v>
      </c>
      <c r="CG35">
        <v>2048</v>
      </c>
      <c r="CH35">
        <v>4.9269999999999996</v>
      </c>
      <c r="CI35">
        <v>2048</v>
      </c>
      <c r="CJ35">
        <v>7.5060000000000002</v>
      </c>
      <c r="CK35">
        <v>2048</v>
      </c>
      <c r="CL35">
        <v>14.592000000000001</v>
      </c>
      <c r="CM35">
        <v>2048</v>
      </c>
      <c r="CN35">
        <v>4.1210000000000004</v>
      </c>
      <c r="CO35">
        <v>2048</v>
      </c>
      <c r="CP35">
        <v>6.2640000000000002</v>
      </c>
      <c r="CQ35">
        <v>2048</v>
      </c>
      <c r="CR35">
        <v>12.162000000000001</v>
      </c>
      <c r="CS35">
        <v>2048</v>
      </c>
      <c r="CT35">
        <v>3.4889999999999999</v>
      </c>
      <c r="CU35">
        <v>2048</v>
      </c>
      <c r="CV35">
        <v>5.298</v>
      </c>
      <c r="CW35">
        <v>2048</v>
      </c>
      <c r="CX35">
        <v>10.279</v>
      </c>
      <c r="CY35">
        <v>2048</v>
      </c>
      <c r="CZ35">
        <v>3.0139999999999998</v>
      </c>
      <c r="DA35">
        <v>2048</v>
      </c>
      <c r="DB35">
        <v>4.57</v>
      </c>
      <c r="DC35">
        <v>2048</v>
      </c>
      <c r="DD35">
        <v>8.8350000000000009</v>
      </c>
      <c r="DE35">
        <v>2048</v>
      </c>
      <c r="DF35">
        <v>2.5680000000000001</v>
      </c>
      <c r="DG35">
        <v>2048</v>
      </c>
      <c r="DH35">
        <v>3.9209999999999998</v>
      </c>
      <c r="DI35">
        <v>2048</v>
      </c>
      <c r="DJ35">
        <v>7.6420000000000003</v>
      </c>
      <c r="DK35">
        <v>2048</v>
      </c>
      <c r="DL35">
        <v>2.2280000000000002</v>
      </c>
      <c r="DM35">
        <v>2048</v>
      </c>
      <c r="DN35">
        <v>3.3849999999999998</v>
      </c>
      <c r="DO35">
        <v>2048</v>
      </c>
      <c r="DP35">
        <v>6.5709999999999997</v>
      </c>
      <c r="DQ35">
        <v>2048</v>
      </c>
      <c r="DR35">
        <v>1.911</v>
      </c>
      <c r="DS35">
        <v>2048</v>
      </c>
      <c r="DT35">
        <v>2.91</v>
      </c>
      <c r="DU35">
        <v>2048</v>
      </c>
      <c r="DV35">
        <v>5.6230000000000002</v>
      </c>
      <c r="DW35">
        <v>2048</v>
      </c>
      <c r="DX35">
        <v>1.651</v>
      </c>
      <c r="DY35">
        <v>2048</v>
      </c>
      <c r="DZ35">
        <v>2.4940000000000002</v>
      </c>
      <c r="EA35">
        <v>2048</v>
      </c>
      <c r="EB35">
        <v>4.8579999999999997</v>
      </c>
      <c r="EC35">
        <v>2048</v>
      </c>
      <c r="ED35">
        <v>1.4159999999999999</v>
      </c>
      <c r="EE35">
        <v>2048</v>
      </c>
      <c r="EF35">
        <v>2.169</v>
      </c>
      <c r="EG35">
        <v>2048</v>
      </c>
      <c r="EH35">
        <v>4.1929999999999996</v>
      </c>
      <c r="EI35">
        <v>2048</v>
      </c>
      <c r="EJ35">
        <v>1.2190000000000001</v>
      </c>
      <c r="EK35">
        <v>2048</v>
      </c>
      <c r="EL35">
        <v>1.855</v>
      </c>
      <c r="EM35">
        <v>2048</v>
      </c>
      <c r="EN35">
        <v>3.605</v>
      </c>
      <c r="EO35">
        <v>2048</v>
      </c>
      <c r="EP35">
        <v>1.052</v>
      </c>
      <c r="EQ35">
        <v>2048</v>
      </c>
      <c r="ER35">
        <v>1.597</v>
      </c>
      <c r="ES35">
        <v>2048</v>
      </c>
      <c r="ET35">
        <v>3.0990000000000002</v>
      </c>
      <c r="EU35">
        <v>2048</v>
      </c>
      <c r="EV35">
        <v>8.3719999999999999</v>
      </c>
      <c r="EW35">
        <v>2048</v>
      </c>
      <c r="EX35">
        <v>9.8819999999999997</v>
      </c>
      <c r="EY35">
        <v>2048</v>
      </c>
      <c r="EZ35">
        <v>11.858000000000001</v>
      </c>
    </row>
    <row r="36" spans="1:156" x14ac:dyDescent="0.25">
      <c r="A36">
        <v>2049</v>
      </c>
      <c r="B36">
        <v>531.88</v>
      </c>
      <c r="C36">
        <v>2049</v>
      </c>
      <c r="D36">
        <v>813.52</v>
      </c>
      <c r="E36">
        <v>2049</v>
      </c>
      <c r="F36">
        <v>1582.52</v>
      </c>
      <c r="G36">
        <v>2049</v>
      </c>
      <c r="H36">
        <v>457.94</v>
      </c>
      <c r="I36">
        <v>2049</v>
      </c>
      <c r="J36">
        <v>698.07500000000005</v>
      </c>
      <c r="K36">
        <v>2049</v>
      </c>
      <c r="L36">
        <v>1361.942</v>
      </c>
      <c r="M36">
        <v>2049</v>
      </c>
      <c r="N36">
        <v>394.166</v>
      </c>
      <c r="O36">
        <v>2049</v>
      </c>
      <c r="P36">
        <v>601.41399999999999</v>
      </c>
      <c r="Q36">
        <v>2049</v>
      </c>
      <c r="R36">
        <v>1172.6959999999999</v>
      </c>
      <c r="S36">
        <v>2049</v>
      </c>
      <c r="T36">
        <v>339.47399999999999</v>
      </c>
      <c r="U36">
        <v>2049</v>
      </c>
      <c r="V36">
        <v>516.49900000000002</v>
      </c>
      <c r="W36">
        <v>2049</v>
      </c>
      <c r="X36">
        <v>1007.747</v>
      </c>
      <c r="Y36">
        <v>2049</v>
      </c>
      <c r="Z36">
        <v>285.55200000000002</v>
      </c>
      <c r="AA36">
        <v>2049</v>
      </c>
      <c r="AB36">
        <v>435.40499999999997</v>
      </c>
      <c r="AC36">
        <v>2049</v>
      </c>
      <c r="AD36">
        <v>849.21199999999999</v>
      </c>
      <c r="AE36">
        <v>2049</v>
      </c>
      <c r="AF36">
        <v>226.934</v>
      </c>
      <c r="AG36">
        <v>2049</v>
      </c>
      <c r="AH36">
        <v>345.46699999999998</v>
      </c>
      <c r="AI36">
        <v>2049</v>
      </c>
      <c r="AJ36">
        <v>672.577</v>
      </c>
      <c r="AK36">
        <v>2049</v>
      </c>
      <c r="AL36">
        <v>153.13999999999999</v>
      </c>
      <c r="AM36">
        <v>2049</v>
      </c>
      <c r="AN36">
        <v>233.65799999999999</v>
      </c>
      <c r="AO36">
        <v>2049</v>
      </c>
      <c r="AP36">
        <v>454.63200000000001</v>
      </c>
      <c r="AQ36">
        <v>2049</v>
      </c>
      <c r="AR36">
        <v>85.152000000000001</v>
      </c>
      <c r="AS36">
        <v>2049</v>
      </c>
      <c r="AT36">
        <v>129.47999999999999</v>
      </c>
      <c r="AU36">
        <v>2049</v>
      </c>
      <c r="AV36">
        <v>252.541</v>
      </c>
      <c r="AW36">
        <v>2049</v>
      </c>
      <c r="AX36">
        <v>41.143000000000001</v>
      </c>
      <c r="AY36">
        <v>2049</v>
      </c>
      <c r="AZ36">
        <v>62.665999999999997</v>
      </c>
      <c r="BA36">
        <v>2049</v>
      </c>
      <c r="BB36">
        <v>121.55500000000001</v>
      </c>
      <c r="BC36">
        <v>2049</v>
      </c>
      <c r="BD36">
        <v>21.021999999999998</v>
      </c>
      <c r="BE36">
        <v>2049</v>
      </c>
      <c r="BF36">
        <v>32.000999999999998</v>
      </c>
      <c r="BG36">
        <v>2049</v>
      </c>
      <c r="BH36">
        <v>62.113999999999997</v>
      </c>
      <c r="BI36">
        <v>2049</v>
      </c>
      <c r="BJ36">
        <v>12.801</v>
      </c>
      <c r="BK36">
        <v>2049</v>
      </c>
      <c r="BL36">
        <v>19.600000000000001</v>
      </c>
      <c r="BM36">
        <v>2049</v>
      </c>
      <c r="BN36">
        <v>38.045999999999999</v>
      </c>
      <c r="BO36">
        <v>2049</v>
      </c>
      <c r="BP36">
        <v>9.5470000000000006</v>
      </c>
      <c r="BQ36">
        <v>2049</v>
      </c>
      <c r="BR36">
        <v>14.58</v>
      </c>
      <c r="BS36">
        <v>2049</v>
      </c>
      <c r="BT36">
        <v>28.309000000000001</v>
      </c>
      <c r="BU36">
        <v>2049</v>
      </c>
      <c r="BV36">
        <v>7.5970000000000004</v>
      </c>
      <c r="BW36">
        <v>2049</v>
      </c>
      <c r="BX36">
        <v>11.57</v>
      </c>
      <c r="BY36">
        <v>2049</v>
      </c>
      <c r="BZ36">
        <v>22.548999999999999</v>
      </c>
      <c r="CA36">
        <v>2049</v>
      </c>
      <c r="CB36">
        <v>6.1449999999999996</v>
      </c>
      <c r="CC36">
        <v>2049</v>
      </c>
      <c r="CD36">
        <v>9.3290000000000006</v>
      </c>
      <c r="CE36">
        <v>2049</v>
      </c>
      <c r="CF36">
        <v>18.125</v>
      </c>
      <c r="CG36">
        <v>2049</v>
      </c>
      <c r="CH36">
        <v>4.9589999999999996</v>
      </c>
      <c r="CI36">
        <v>2049</v>
      </c>
      <c r="CJ36">
        <v>7.5170000000000003</v>
      </c>
      <c r="CK36">
        <v>2049</v>
      </c>
      <c r="CL36">
        <v>14.507999999999999</v>
      </c>
      <c r="CM36">
        <v>2049</v>
      </c>
      <c r="CN36">
        <v>4.0910000000000002</v>
      </c>
      <c r="CO36">
        <v>2049</v>
      </c>
      <c r="CP36">
        <v>6.234</v>
      </c>
      <c r="CQ36">
        <v>2049</v>
      </c>
      <c r="CR36">
        <v>12.112</v>
      </c>
      <c r="CS36">
        <v>2049</v>
      </c>
      <c r="CT36">
        <v>3.496</v>
      </c>
      <c r="CU36">
        <v>2049</v>
      </c>
      <c r="CV36">
        <v>5.3109999999999999</v>
      </c>
      <c r="CW36">
        <v>2049</v>
      </c>
      <c r="CX36">
        <v>10.31</v>
      </c>
      <c r="CY36">
        <v>2049</v>
      </c>
      <c r="CZ36">
        <v>3.004</v>
      </c>
      <c r="DA36">
        <v>2049</v>
      </c>
      <c r="DB36">
        <v>4.5590000000000002</v>
      </c>
      <c r="DC36">
        <v>2049</v>
      </c>
      <c r="DD36">
        <v>8.8520000000000003</v>
      </c>
      <c r="DE36">
        <v>2049</v>
      </c>
      <c r="DF36">
        <v>2.5939999999999999</v>
      </c>
      <c r="DG36">
        <v>2049</v>
      </c>
      <c r="DH36">
        <v>3.931</v>
      </c>
      <c r="DI36">
        <v>2049</v>
      </c>
      <c r="DJ36">
        <v>7.6079999999999997</v>
      </c>
      <c r="DK36">
        <v>2049</v>
      </c>
      <c r="DL36">
        <v>2.2109999999999999</v>
      </c>
      <c r="DM36">
        <v>2049</v>
      </c>
      <c r="DN36">
        <v>3.3730000000000002</v>
      </c>
      <c r="DO36">
        <v>2049</v>
      </c>
      <c r="DP36">
        <v>6.5780000000000003</v>
      </c>
      <c r="DQ36">
        <v>2049</v>
      </c>
      <c r="DR36">
        <v>1.919</v>
      </c>
      <c r="DS36">
        <v>2049</v>
      </c>
      <c r="DT36">
        <v>2.9119999999999999</v>
      </c>
      <c r="DU36">
        <v>2049</v>
      </c>
      <c r="DV36">
        <v>5.66</v>
      </c>
      <c r="DW36">
        <v>2049</v>
      </c>
      <c r="DX36">
        <v>1.645</v>
      </c>
      <c r="DY36">
        <v>2049</v>
      </c>
      <c r="DZ36">
        <v>2.5049999999999999</v>
      </c>
      <c r="EA36">
        <v>2049</v>
      </c>
      <c r="EB36">
        <v>4.84</v>
      </c>
      <c r="EC36">
        <v>2049</v>
      </c>
      <c r="ED36">
        <v>1.421</v>
      </c>
      <c r="EE36">
        <v>2049</v>
      </c>
      <c r="EF36">
        <v>2.1480000000000001</v>
      </c>
      <c r="EG36">
        <v>2049</v>
      </c>
      <c r="EH36">
        <v>4.181</v>
      </c>
      <c r="EI36">
        <v>2049</v>
      </c>
      <c r="EJ36">
        <v>1.2190000000000001</v>
      </c>
      <c r="EK36">
        <v>2049</v>
      </c>
      <c r="EL36">
        <v>1.867</v>
      </c>
      <c r="EM36">
        <v>2049</v>
      </c>
      <c r="EN36">
        <v>3.6110000000000002</v>
      </c>
      <c r="EO36">
        <v>2049</v>
      </c>
      <c r="EP36">
        <v>1.05</v>
      </c>
      <c r="EQ36">
        <v>2049</v>
      </c>
      <c r="ER36">
        <v>1.597</v>
      </c>
      <c r="ES36">
        <v>2049</v>
      </c>
      <c r="ET36">
        <v>3.1019999999999999</v>
      </c>
      <c r="EU36">
        <v>2049</v>
      </c>
      <c r="EV36">
        <v>8.4719999999999995</v>
      </c>
      <c r="EW36">
        <v>2049</v>
      </c>
      <c r="EX36">
        <v>10.023</v>
      </c>
      <c r="EY36">
        <v>2049</v>
      </c>
      <c r="EZ36">
        <v>12.006</v>
      </c>
    </row>
    <row r="37" spans="1:156" x14ac:dyDescent="0.25">
      <c r="A37">
        <v>2050</v>
      </c>
      <c r="B37">
        <v>531.88</v>
      </c>
      <c r="C37">
        <v>2050</v>
      </c>
      <c r="D37">
        <v>808.84</v>
      </c>
      <c r="E37">
        <v>2050</v>
      </c>
      <c r="F37">
        <v>1582.52</v>
      </c>
      <c r="G37">
        <v>2050</v>
      </c>
      <c r="H37">
        <v>457.84500000000003</v>
      </c>
      <c r="I37">
        <v>2050</v>
      </c>
      <c r="J37">
        <v>699.37699999999995</v>
      </c>
      <c r="K37">
        <v>2050</v>
      </c>
      <c r="L37">
        <v>1361.14</v>
      </c>
      <c r="M37">
        <v>2050</v>
      </c>
      <c r="N37">
        <v>394.23500000000001</v>
      </c>
      <c r="O37">
        <v>2050</v>
      </c>
      <c r="P37">
        <v>600.79499999999996</v>
      </c>
      <c r="Q37">
        <v>2050</v>
      </c>
      <c r="R37">
        <v>1172.2470000000001</v>
      </c>
      <c r="S37">
        <v>2050</v>
      </c>
      <c r="T37">
        <v>339.07900000000001</v>
      </c>
      <c r="U37">
        <v>2050</v>
      </c>
      <c r="V37">
        <v>517.42999999999995</v>
      </c>
      <c r="W37">
        <v>2050</v>
      </c>
      <c r="X37">
        <v>1009.503</v>
      </c>
      <c r="Y37">
        <v>2050</v>
      </c>
      <c r="Z37">
        <v>286.12299999999999</v>
      </c>
      <c r="AA37">
        <v>2050</v>
      </c>
      <c r="AB37">
        <v>435.47500000000002</v>
      </c>
      <c r="AC37">
        <v>2050</v>
      </c>
      <c r="AD37">
        <v>849.39599999999996</v>
      </c>
      <c r="AE37">
        <v>2050</v>
      </c>
      <c r="AF37">
        <v>226.16800000000001</v>
      </c>
      <c r="AG37">
        <v>2050</v>
      </c>
      <c r="AH37">
        <v>345.03</v>
      </c>
      <c r="AI37">
        <v>2050</v>
      </c>
      <c r="AJ37">
        <v>672.53899999999999</v>
      </c>
      <c r="AK37">
        <v>2050</v>
      </c>
      <c r="AL37">
        <v>153.54900000000001</v>
      </c>
      <c r="AM37">
        <v>2050</v>
      </c>
      <c r="AN37">
        <v>233.78100000000001</v>
      </c>
      <c r="AO37">
        <v>2050</v>
      </c>
      <c r="AP37">
        <v>454.99599999999998</v>
      </c>
      <c r="AQ37">
        <v>2050</v>
      </c>
      <c r="AR37">
        <v>85.028999999999996</v>
      </c>
      <c r="AS37">
        <v>2050</v>
      </c>
      <c r="AT37">
        <v>129.762</v>
      </c>
      <c r="AU37">
        <v>2050</v>
      </c>
      <c r="AV37">
        <v>251.89</v>
      </c>
      <c r="AW37">
        <v>2050</v>
      </c>
      <c r="AX37">
        <v>41.052999999999997</v>
      </c>
      <c r="AY37">
        <v>2050</v>
      </c>
      <c r="AZ37">
        <v>62.436999999999998</v>
      </c>
      <c r="BA37">
        <v>2050</v>
      </c>
      <c r="BB37">
        <v>121.834</v>
      </c>
      <c r="BC37">
        <v>2050</v>
      </c>
      <c r="BD37">
        <v>20.97</v>
      </c>
      <c r="BE37">
        <v>2050</v>
      </c>
      <c r="BF37">
        <v>31.984000000000002</v>
      </c>
      <c r="BG37">
        <v>2050</v>
      </c>
      <c r="BH37">
        <v>61.869</v>
      </c>
      <c r="BI37">
        <v>2050</v>
      </c>
      <c r="BJ37">
        <v>12.874000000000001</v>
      </c>
      <c r="BK37">
        <v>2050</v>
      </c>
      <c r="BL37">
        <v>19.605</v>
      </c>
      <c r="BM37">
        <v>2050</v>
      </c>
      <c r="BN37">
        <v>38.018000000000001</v>
      </c>
      <c r="BO37">
        <v>2050</v>
      </c>
      <c r="BP37">
        <v>9.5519999999999996</v>
      </c>
      <c r="BQ37">
        <v>2050</v>
      </c>
      <c r="BR37">
        <v>14.631</v>
      </c>
      <c r="BS37">
        <v>2050</v>
      </c>
      <c r="BT37">
        <v>28.405000000000001</v>
      </c>
      <c r="BU37">
        <v>2050</v>
      </c>
      <c r="BV37">
        <v>7.6079999999999997</v>
      </c>
      <c r="BW37">
        <v>2050</v>
      </c>
      <c r="BX37">
        <v>11.614000000000001</v>
      </c>
      <c r="BY37">
        <v>2050</v>
      </c>
      <c r="BZ37">
        <v>22.558</v>
      </c>
      <c r="CA37">
        <v>2050</v>
      </c>
      <c r="CB37">
        <v>6.1369999999999996</v>
      </c>
      <c r="CC37">
        <v>2050</v>
      </c>
      <c r="CD37">
        <v>9.3460000000000001</v>
      </c>
      <c r="CE37">
        <v>2050</v>
      </c>
      <c r="CF37">
        <v>18.22</v>
      </c>
      <c r="CG37">
        <v>2050</v>
      </c>
      <c r="CH37">
        <v>4.93</v>
      </c>
      <c r="CI37">
        <v>2050</v>
      </c>
      <c r="CJ37">
        <v>7.4889999999999999</v>
      </c>
      <c r="CK37">
        <v>2050</v>
      </c>
      <c r="CL37">
        <v>14.545999999999999</v>
      </c>
      <c r="CM37">
        <v>2050</v>
      </c>
      <c r="CN37">
        <v>4.1210000000000004</v>
      </c>
      <c r="CO37">
        <v>2050</v>
      </c>
      <c r="CP37">
        <v>6.242</v>
      </c>
      <c r="CQ37">
        <v>2050</v>
      </c>
      <c r="CR37">
        <v>12.055999999999999</v>
      </c>
      <c r="CS37">
        <v>2050</v>
      </c>
      <c r="CT37">
        <v>3.4689999999999999</v>
      </c>
      <c r="CU37">
        <v>2050</v>
      </c>
      <c r="CV37">
        <v>5.2859999999999996</v>
      </c>
      <c r="CW37">
        <v>2050</v>
      </c>
      <c r="CX37">
        <v>10.271000000000001</v>
      </c>
      <c r="CY37">
        <v>2050</v>
      </c>
      <c r="CZ37">
        <v>3.01</v>
      </c>
      <c r="DA37">
        <v>2050</v>
      </c>
      <c r="DB37">
        <v>4.5720000000000001</v>
      </c>
      <c r="DC37">
        <v>2050</v>
      </c>
      <c r="DD37">
        <v>8.875</v>
      </c>
      <c r="DE37">
        <v>2050</v>
      </c>
      <c r="DF37">
        <v>2.585</v>
      </c>
      <c r="DG37">
        <v>2050</v>
      </c>
      <c r="DH37">
        <v>3.923</v>
      </c>
      <c r="DI37">
        <v>2050</v>
      </c>
      <c r="DJ37">
        <v>7.6139999999999999</v>
      </c>
      <c r="DK37">
        <v>2050</v>
      </c>
      <c r="DL37">
        <v>2.234</v>
      </c>
      <c r="DM37">
        <v>2050</v>
      </c>
      <c r="DN37">
        <v>3.3849999999999998</v>
      </c>
      <c r="DO37">
        <v>2050</v>
      </c>
      <c r="DP37">
        <v>6.55</v>
      </c>
      <c r="DQ37">
        <v>2050</v>
      </c>
      <c r="DR37">
        <v>1.9019999999999999</v>
      </c>
      <c r="DS37">
        <v>2050</v>
      </c>
      <c r="DT37">
        <v>2.903</v>
      </c>
      <c r="DU37">
        <v>2050</v>
      </c>
      <c r="DV37">
        <v>5.6630000000000003</v>
      </c>
      <c r="DW37">
        <v>2050</v>
      </c>
      <c r="DX37">
        <v>1.6519999999999999</v>
      </c>
      <c r="DY37">
        <v>2050</v>
      </c>
      <c r="DZ37">
        <v>2.5070000000000001</v>
      </c>
      <c r="EA37">
        <v>2050</v>
      </c>
      <c r="EB37">
        <v>4.875</v>
      </c>
      <c r="EC37">
        <v>2050</v>
      </c>
      <c r="ED37">
        <v>1.4159999999999999</v>
      </c>
      <c r="EE37">
        <v>2050</v>
      </c>
      <c r="EF37">
        <v>2.1560000000000001</v>
      </c>
      <c r="EG37">
        <v>2050</v>
      </c>
      <c r="EH37">
        <v>4.165</v>
      </c>
      <c r="EI37">
        <v>2050</v>
      </c>
      <c r="EJ37">
        <v>1.2230000000000001</v>
      </c>
      <c r="EK37">
        <v>2050</v>
      </c>
      <c r="EL37">
        <v>1.85</v>
      </c>
      <c r="EM37">
        <v>2050</v>
      </c>
      <c r="EN37">
        <v>3.597</v>
      </c>
      <c r="EO37">
        <v>2050</v>
      </c>
      <c r="EP37">
        <v>1.0489999999999999</v>
      </c>
      <c r="EQ37">
        <v>2050</v>
      </c>
      <c r="ER37">
        <v>1.607</v>
      </c>
      <c r="ES37">
        <v>2050</v>
      </c>
      <c r="ET37">
        <v>3.109</v>
      </c>
      <c r="EU37">
        <v>2050</v>
      </c>
      <c r="EV37">
        <v>8.5939999999999994</v>
      </c>
      <c r="EW37">
        <v>2050</v>
      </c>
      <c r="EX37">
        <v>10.148999999999999</v>
      </c>
      <c r="EY37">
        <v>2050</v>
      </c>
      <c r="EZ37">
        <v>12.093999999999999</v>
      </c>
    </row>
    <row r="38" spans="1:156" x14ac:dyDescent="0.25">
      <c r="A38">
        <v>2051</v>
      </c>
      <c r="B38">
        <v>531.88</v>
      </c>
      <c r="C38">
        <v>2051</v>
      </c>
      <c r="D38">
        <v>813.52</v>
      </c>
      <c r="E38">
        <v>2051</v>
      </c>
      <c r="F38">
        <v>1582.52</v>
      </c>
      <c r="G38">
        <v>2051</v>
      </c>
      <c r="H38">
        <v>457.93599999999998</v>
      </c>
      <c r="I38">
        <v>2051</v>
      </c>
      <c r="J38">
        <v>697.42</v>
      </c>
      <c r="K38">
        <v>2051</v>
      </c>
      <c r="L38">
        <v>1361.4159999999999</v>
      </c>
      <c r="M38">
        <v>2051</v>
      </c>
      <c r="N38">
        <v>394.21</v>
      </c>
      <c r="O38">
        <v>2051</v>
      </c>
      <c r="P38">
        <v>601.90300000000002</v>
      </c>
      <c r="Q38">
        <v>2051</v>
      </c>
      <c r="R38">
        <v>1171.903</v>
      </c>
      <c r="S38">
        <v>2051</v>
      </c>
      <c r="T38">
        <v>339.262</v>
      </c>
      <c r="U38">
        <v>2051</v>
      </c>
      <c r="V38">
        <v>516.98299999999995</v>
      </c>
      <c r="W38">
        <v>2051</v>
      </c>
      <c r="X38">
        <v>1008.4589999999999</v>
      </c>
      <c r="Y38">
        <v>2051</v>
      </c>
      <c r="Z38">
        <v>285.91899999999998</v>
      </c>
      <c r="AA38">
        <v>2051</v>
      </c>
      <c r="AB38">
        <v>436.20299999999997</v>
      </c>
      <c r="AC38">
        <v>2051</v>
      </c>
      <c r="AD38">
        <v>850.91700000000003</v>
      </c>
      <c r="AE38">
        <v>2051</v>
      </c>
      <c r="AF38">
        <v>226.791</v>
      </c>
      <c r="AG38">
        <v>2051</v>
      </c>
      <c r="AH38">
        <v>344.86799999999999</v>
      </c>
      <c r="AI38">
        <v>2051</v>
      </c>
      <c r="AJ38">
        <v>672.971</v>
      </c>
      <c r="AK38">
        <v>2051</v>
      </c>
      <c r="AL38">
        <v>152.93</v>
      </c>
      <c r="AM38">
        <v>2051</v>
      </c>
      <c r="AN38">
        <v>233.20699999999999</v>
      </c>
      <c r="AO38">
        <v>2051</v>
      </c>
      <c r="AP38">
        <v>454.73500000000001</v>
      </c>
      <c r="AQ38">
        <v>2051</v>
      </c>
      <c r="AR38">
        <v>85.334999999999994</v>
      </c>
      <c r="AS38">
        <v>2051</v>
      </c>
      <c r="AT38">
        <v>129.797</v>
      </c>
      <c r="AU38">
        <v>2051</v>
      </c>
      <c r="AV38">
        <v>251.87700000000001</v>
      </c>
      <c r="AW38">
        <v>2051</v>
      </c>
      <c r="AX38">
        <v>41.005000000000003</v>
      </c>
      <c r="AY38">
        <v>2051</v>
      </c>
      <c r="AZ38">
        <v>62.597999999999999</v>
      </c>
      <c r="BA38">
        <v>2051</v>
      </c>
      <c r="BB38">
        <v>121.569</v>
      </c>
      <c r="BC38">
        <v>2051</v>
      </c>
      <c r="BD38">
        <v>20.946000000000002</v>
      </c>
      <c r="BE38">
        <v>2051</v>
      </c>
      <c r="BF38">
        <v>31.821999999999999</v>
      </c>
      <c r="BG38">
        <v>2051</v>
      </c>
      <c r="BH38">
        <v>62.113</v>
      </c>
      <c r="BI38">
        <v>2051</v>
      </c>
      <c r="BJ38">
        <v>12.837999999999999</v>
      </c>
      <c r="BK38">
        <v>2051</v>
      </c>
      <c r="BL38">
        <v>19.573</v>
      </c>
      <c r="BM38">
        <v>2051</v>
      </c>
      <c r="BN38">
        <v>37.893000000000001</v>
      </c>
      <c r="BO38">
        <v>2051</v>
      </c>
      <c r="BP38">
        <v>9.6129999999999995</v>
      </c>
      <c r="BQ38">
        <v>2051</v>
      </c>
      <c r="BR38">
        <v>14.624000000000001</v>
      </c>
      <c r="BS38">
        <v>2051</v>
      </c>
      <c r="BT38">
        <v>28.37</v>
      </c>
      <c r="BU38">
        <v>2051</v>
      </c>
      <c r="BV38">
        <v>7.6159999999999997</v>
      </c>
      <c r="BW38">
        <v>2051</v>
      </c>
      <c r="BX38">
        <v>11.657999999999999</v>
      </c>
      <c r="BY38">
        <v>2051</v>
      </c>
      <c r="BZ38">
        <v>22.634</v>
      </c>
      <c r="CA38">
        <v>2051</v>
      </c>
      <c r="CB38">
        <v>6.1420000000000003</v>
      </c>
      <c r="CC38">
        <v>2051</v>
      </c>
      <c r="CD38">
        <v>9.3859999999999992</v>
      </c>
      <c r="CE38">
        <v>2051</v>
      </c>
      <c r="CF38">
        <v>18.206</v>
      </c>
      <c r="CG38">
        <v>2051</v>
      </c>
      <c r="CH38">
        <v>4.9219999999999997</v>
      </c>
      <c r="CI38">
        <v>2051</v>
      </c>
      <c r="CJ38">
        <v>7.5049999999999999</v>
      </c>
      <c r="CK38">
        <v>2051</v>
      </c>
      <c r="CL38">
        <v>14.614000000000001</v>
      </c>
      <c r="CM38">
        <v>2051</v>
      </c>
      <c r="CN38">
        <v>4.093</v>
      </c>
      <c r="CO38">
        <v>2051</v>
      </c>
      <c r="CP38">
        <v>6.2169999999999996</v>
      </c>
      <c r="CQ38">
        <v>2051</v>
      </c>
      <c r="CR38">
        <v>12.089</v>
      </c>
      <c r="CS38">
        <v>2051</v>
      </c>
      <c r="CT38">
        <v>3.4929999999999999</v>
      </c>
      <c r="CU38">
        <v>2051</v>
      </c>
      <c r="CV38">
        <v>5.2910000000000004</v>
      </c>
      <c r="CW38">
        <v>2051</v>
      </c>
      <c r="CX38">
        <v>10.217000000000001</v>
      </c>
      <c r="CY38">
        <v>2051</v>
      </c>
      <c r="CZ38">
        <v>2.9860000000000002</v>
      </c>
      <c r="DA38">
        <v>2051</v>
      </c>
      <c r="DB38">
        <v>4.5510000000000002</v>
      </c>
      <c r="DC38">
        <v>2051</v>
      </c>
      <c r="DD38">
        <v>8.8339999999999996</v>
      </c>
      <c r="DE38">
        <v>2051</v>
      </c>
      <c r="DF38">
        <v>2.5920000000000001</v>
      </c>
      <c r="DG38">
        <v>2051</v>
      </c>
      <c r="DH38">
        <v>3.9350000000000001</v>
      </c>
      <c r="DI38">
        <v>2051</v>
      </c>
      <c r="DJ38">
        <v>7.6349999999999998</v>
      </c>
      <c r="DK38">
        <v>2051</v>
      </c>
      <c r="DL38">
        <v>2.2250000000000001</v>
      </c>
      <c r="DM38">
        <v>2051</v>
      </c>
      <c r="DN38">
        <v>3.3759999999999999</v>
      </c>
      <c r="DO38">
        <v>2051</v>
      </c>
      <c r="DP38">
        <v>6.556</v>
      </c>
      <c r="DQ38">
        <v>2051</v>
      </c>
      <c r="DR38">
        <v>1.923</v>
      </c>
      <c r="DS38">
        <v>2051</v>
      </c>
      <c r="DT38">
        <v>2.9129999999999998</v>
      </c>
      <c r="DU38">
        <v>2051</v>
      </c>
      <c r="DV38">
        <v>5.641</v>
      </c>
      <c r="DW38">
        <v>2051</v>
      </c>
      <c r="DX38">
        <v>1.637</v>
      </c>
      <c r="DY38">
        <v>2051</v>
      </c>
      <c r="DZ38">
        <v>2.4990000000000001</v>
      </c>
      <c r="EA38">
        <v>2051</v>
      </c>
      <c r="EB38">
        <v>4.8689999999999998</v>
      </c>
      <c r="EC38">
        <v>2051</v>
      </c>
      <c r="ED38">
        <v>1.4219999999999999</v>
      </c>
      <c r="EE38">
        <v>2051</v>
      </c>
      <c r="EF38">
        <v>2.1579999999999999</v>
      </c>
      <c r="EG38">
        <v>2051</v>
      </c>
      <c r="EH38">
        <v>4.1950000000000003</v>
      </c>
      <c r="EI38">
        <v>2051</v>
      </c>
      <c r="EJ38">
        <v>1.2190000000000001</v>
      </c>
      <c r="EK38">
        <v>2051</v>
      </c>
      <c r="EL38">
        <v>1.8560000000000001</v>
      </c>
      <c r="EM38">
        <v>2051</v>
      </c>
      <c r="EN38">
        <v>3.5840000000000001</v>
      </c>
      <c r="EO38">
        <v>2051</v>
      </c>
      <c r="EP38">
        <v>1.052</v>
      </c>
      <c r="EQ38">
        <v>2051</v>
      </c>
      <c r="ER38">
        <v>1.5920000000000001</v>
      </c>
      <c r="ES38">
        <v>2051</v>
      </c>
      <c r="ET38">
        <v>3.097</v>
      </c>
      <c r="EU38">
        <v>2051</v>
      </c>
      <c r="EV38">
        <v>8.6929999999999996</v>
      </c>
      <c r="EW38">
        <v>2051</v>
      </c>
      <c r="EX38">
        <v>10.254</v>
      </c>
      <c r="EY38">
        <v>2051</v>
      </c>
      <c r="EZ38">
        <v>12.191000000000001</v>
      </c>
    </row>
    <row r="39" spans="1:156" x14ac:dyDescent="0.25">
      <c r="A39">
        <v>2052</v>
      </c>
      <c r="B39">
        <v>531.88</v>
      </c>
      <c r="C39">
        <v>2052</v>
      </c>
      <c r="D39">
        <v>808.84</v>
      </c>
      <c r="E39">
        <v>2052</v>
      </c>
      <c r="F39">
        <v>1582.52</v>
      </c>
      <c r="G39">
        <v>2052</v>
      </c>
      <c r="H39">
        <v>457.99900000000002</v>
      </c>
      <c r="I39">
        <v>2052</v>
      </c>
      <c r="J39">
        <v>698.78399999999999</v>
      </c>
      <c r="K39">
        <v>2052</v>
      </c>
      <c r="L39">
        <v>1360.779</v>
      </c>
      <c r="M39">
        <v>2052</v>
      </c>
      <c r="N39">
        <v>394.17</v>
      </c>
      <c r="O39">
        <v>2052</v>
      </c>
      <c r="P39">
        <v>600.63800000000003</v>
      </c>
      <c r="Q39">
        <v>2052</v>
      </c>
      <c r="R39">
        <v>1171.7370000000001</v>
      </c>
      <c r="S39">
        <v>2052</v>
      </c>
      <c r="T39">
        <v>339.16899999999998</v>
      </c>
      <c r="U39">
        <v>2052</v>
      </c>
      <c r="V39">
        <v>517.62400000000002</v>
      </c>
      <c r="W39">
        <v>2052</v>
      </c>
      <c r="X39">
        <v>1007.8440000000001</v>
      </c>
      <c r="Y39">
        <v>2052</v>
      </c>
      <c r="Z39">
        <v>286.06</v>
      </c>
      <c r="AA39">
        <v>2052</v>
      </c>
      <c r="AB39">
        <v>435.97</v>
      </c>
      <c r="AC39">
        <v>2052</v>
      </c>
      <c r="AD39">
        <v>850.09699999999998</v>
      </c>
      <c r="AE39">
        <v>2052</v>
      </c>
      <c r="AF39">
        <v>226.59299999999999</v>
      </c>
      <c r="AG39">
        <v>2052</v>
      </c>
      <c r="AH39">
        <v>345.53</v>
      </c>
      <c r="AI39">
        <v>2052</v>
      </c>
      <c r="AJ39">
        <v>673.99</v>
      </c>
      <c r="AK39">
        <v>2052</v>
      </c>
      <c r="AL39">
        <v>153.43700000000001</v>
      </c>
      <c r="AM39">
        <v>2052</v>
      </c>
      <c r="AN39">
        <v>233.25800000000001</v>
      </c>
      <c r="AO39">
        <v>2052</v>
      </c>
      <c r="AP39">
        <v>454.94900000000001</v>
      </c>
      <c r="AQ39">
        <v>2052</v>
      </c>
      <c r="AR39">
        <v>84.772000000000006</v>
      </c>
      <c r="AS39">
        <v>2052</v>
      </c>
      <c r="AT39">
        <v>129.36199999999999</v>
      </c>
      <c r="AU39">
        <v>2052</v>
      </c>
      <c r="AV39">
        <v>251.898</v>
      </c>
      <c r="AW39">
        <v>2052</v>
      </c>
      <c r="AX39">
        <v>41.154000000000003</v>
      </c>
      <c r="AY39">
        <v>2052</v>
      </c>
      <c r="AZ39">
        <v>62.582000000000001</v>
      </c>
      <c r="BA39">
        <v>2052</v>
      </c>
      <c r="BB39">
        <v>121.511</v>
      </c>
      <c r="BC39">
        <v>2052</v>
      </c>
      <c r="BD39">
        <v>20.896000000000001</v>
      </c>
      <c r="BE39">
        <v>2052</v>
      </c>
      <c r="BF39">
        <v>31.919</v>
      </c>
      <c r="BG39">
        <v>2052</v>
      </c>
      <c r="BH39">
        <v>61.832000000000001</v>
      </c>
      <c r="BI39">
        <v>2052</v>
      </c>
      <c r="BJ39">
        <v>12.818</v>
      </c>
      <c r="BK39">
        <v>2052</v>
      </c>
      <c r="BL39">
        <v>19.489000000000001</v>
      </c>
      <c r="BM39">
        <v>2052</v>
      </c>
      <c r="BN39">
        <v>38</v>
      </c>
      <c r="BO39">
        <v>2052</v>
      </c>
      <c r="BP39">
        <v>9.5860000000000003</v>
      </c>
      <c r="BQ39">
        <v>2052</v>
      </c>
      <c r="BR39">
        <v>14.609</v>
      </c>
      <c r="BS39">
        <v>2052</v>
      </c>
      <c r="BT39">
        <v>28.26</v>
      </c>
      <c r="BU39">
        <v>2052</v>
      </c>
      <c r="BV39">
        <v>7.66</v>
      </c>
      <c r="BW39">
        <v>2052</v>
      </c>
      <c r="BX39">
        <v>11.656000000000001</v>
      </c>
      <c r="BY39">
        <v>2052</v>
      </c>
      <c r="BZ39">
        <v>22.600999999999999</v>
      </c>
      <c r="CA39">
        <v>2052</v>
      </c>
      <c r="CB39">
        <v>6.1449999999999996</v>
      </c>
      <c r="CC39">
        <v>2052</v>
      </c>
      <c r="CD39">
        <v>9.4139999999999997</v>
      </c>
      <c r="CE39">
        <v>2052</v>
      </c>
      <c r="CF39">
        <v>18.288</v>
      </c>
      <c r="CG39">
        <v>2052</v>
      </c>
      <c r="CH39">
        <v>4.9260000000000002</v>
      </c>
      <c r="CI39">
        <v>2052</v>
      </c>
      <c r="CJ39">
        <v>7.5330000000000004</v>
      </c>
      <c r="CK39">
        <v>2052</v>
      </c>
      <c r="CL39">
        <v>14.611000000000001</v>
      </c>
      <c r="CM39">
        <v>2052</v>
      </c>
      <c r="CN39">
        <v>4.0910000000000002</v>
      </c>
      <c r="CO39">
        <v>2052</v>
      </c>
      <c r="CP39">
        <v>6.2329999999999997</v>
      </c>
      <c r="CQ39">
        <v>2052</v>
      </c>
      <c r="CR39">
        <v>12.128</v>
      </c>
      <c r="CS39">
        <v>2052</v>
      </c>
      <c r="CT39">
        <v>3.47</v>
      </c>
      <c r="CU39">
        <v>2052</v>
      </c>
      <c r="CV39">
        <v>5.2729999999999997</v>
      </c>
      <c r="CW39">
        <v>2052</v>
      </c>
      <c r="CX39">
        <v>10.253</v>
      </c>
      <c r="CY39">
        <v>2052</v>
      </c>
      <c r="CZ39">
        <v>3.008</v>
      </c>
      <c r="DA39">
        <v>2052</v>
      </c>
      <c r="DB39">
        <v>4.5540000000000003</v>
      </c>
      <c r="DC39">
        <v>2052</v>
      </c>
      <c r="DD39">
        <v>8.7889999999999997</v>
      </c>
      <c r="DE39">
        <v>2052</v>
      </c>
      <c r="DF39">
        <v>2.57</v>
      </c>
      <c r="DG39">
        <v>2052</v>
      </c>
      <c r="DH39">
        <v>3.9180000000000001</v>
      </c>
      <c r="DI39">
        <v>2052</v>
      </c>
      <c r="DJ39">
        <v>7.6029999999999998</v>
      </c>
      <c r="DK39">
        <v>2052</v>
      </c>
      <c r="DL39">
        <v>2.2320000000000002</v>
      </c>
      <c r="DM39">
        <v>2052</v>
      </c>
      <c r="DN39">
        <v>3.3849999999999998</v>
      </c>
      <c r="DO39">
        <v>2052</v>
      </c>
      <c r="DP39">
        <v>6.5750000000000002</v>
      </c>
      <c r="DQ39">
        <v>2052</v>
      </c>
      <c r="DR39">
        <v>1.915</v>
      </c>
      <c r="DS39">
        <v>2052</v>
      </c>
      <c r="DT39">
        <v>2.907</v>
      </c>
      <c r="DU39">
        <v>2052</v>
      </c>
      <c r="DV39">
        <v>5.6440000000000001</v>
      </c>
      <c r="DW39">
        <v>2052</v>
      </c>
      <c r="DX39">
        <v>1.657</v>
      </c>
      <c r="DY39">
        <v>2052</v>
      </c>
      <c r="DZ39">
        <v>2.5070000000000001</v>
      </c>
      <c r="EA39">
        <v>2052</v>
      </c>
      <c r="EB39">
        <v>4.8559999999999999</v>
      </c>
      <c r="EC39">
        <v>2052</v>
      </c>
      <c r="ED39">
        <v>1.41</v>
      </c>
      <c r="EE39">
        <v>2052</v>
      </c>
      <c r="EF39">
        <v>2.1509999999999998</v>
      </c>
      <c r="EG39">
        <v>2052</v>
      </c>
      <c r="EH39">
        <v>4.194</v>
      </c>
      <c r="EI39">
        <v>2052</v>
      </c>
      <c r="EJ39">
        <v>1.224</v>
      </c>
      <c r="EK39">
        <v>2052</v>
      </c>
      <c r="EL39">
        <v>1.8580000000000001</v>
      </c>
      <c r="EM39">
        <v>2052</v>
      </c>
      <c r="EN39">
        <v>3.61</v>
      </c>
      <c r="EO39">
        <v>2052</v>
      </c>
      <c r="EP39">
        <v>1.0489999999999999</v>
      </c>
      <c r="EQ39">
        <v>2052</v>
      </c>
      <c r="ER39">
        <v>1.5980000000000001</v>
      </c>
      <c r="ES39">
        <v>2052</v>
      </c>
      <c r="ET39">
        <v>3.0870000000000002</v>
      </c>
      <c r="EU39">
        <v>2052</v>
      </c>
      <c r="EV39">
        <v>8.7609999999999992</v>
      </c>
      <c r="EW39">
        <v>2052</v>
      </c>
      <c r="EX39">
        <v>10.315</v>
      </c>
      <c r="EY39">
        <v>2052</v>
      </c>
      <c r="EZ39">
        <v>12.292999999999999</v>
      </c>
    </row>
    <row r="40" spans="1:156" x14ac:dyDescent="0.25">
      <c r="A40">
        <v>2053</v>
      </c>
      <c r="B40">
        <v>531.88</v>
      </c>
      <c r="C40">
        <v>2053</v>
      </c>
      <c r="D40">
        <v>813.52</v>
      </c>
      <c r="E40">
        <v>2053</v>
      </c>
      <c r="F40">
        <v>1582.52</v>
      </c>
      <c r="G40">
        <v>2053</v>
      </c>
      <c r="H40">
        <v>458.072</v>
      </c>
      <c r="I40">
        <v>2053</v>
      </c>
      <c r="J40">
        <v>697.726</v>
      </c>
      <c r="K40">
        <v>2053</v>
      </c>
      <c r="L40">
        <v>1360.82</v>
      </c>
      <c r="M40">
        <v>2053</v>
      </c>
      <c r="N40">
        <v>394.221</v>
      </c>
      <c r="O40">
        <v>2053</v>
      </c>
      <c r="P40">
        <v>601.38699999999994</v>
      </c>
      <c r="Q40">
        <v>2053</v>
      </c>
      <c r="R40">
        <v>1170.9870000000001</v>
      </c>
      <c r="S40">
        <v>2053</v>
      </c>
      <c r="T40">
        <v>339.13799999999998</v>
      </c>
      <c r="U40">
        <v>2053</v>
      </c>
      <c r="V40">
        <v>516.68799999999999</v>
      </c>
      <c r="W40">
        <v>2053</v>
      </c>
      <c r="X40">
        <v>1008.085</v>
      </c>
      <c r="Y40">
        <v>2053</v>
      </c>
      <c r="Z40">
        <v>285.98200000000003</v>
      </c>
      <c r="AA40">
        <v>2053</v>
      </c>
      <c r="AB40">
        <v>436.48</v>
      </c>
      <c r="AC40">
        <v>2053</v>
      </c>
      <c r="AD40">
        <v>849.15300000000002</v>
      </c>
      <c r="AE40">
        <v>2053</v>
      </c>
      <c r="AF40">
        <v>226.541</v>
      </c>
      <c r="AG40">
        <v>2053</v>
      </c>
      <c r="AH40">
        <v>345.35399999999998</v>
      </c>
      <c r="AI40">
        <v>2053</v>
      </c>
      <c r="AJ40">
        <v>673.26800000000003</v>
      </c>
      <c r="AK40">
        <v>2053</v>
      </c>
      <c r="AL40">
        <v>153.25399999999999</v>
      </c>
      <c r="AM40">
        <v>2053</v>
      </c>
      <c r="AN40">
        <v>233.81299999999999</v>
      </c>
      <c r="AO40">
        <v>2053</v>
      </c>
      <c r="AP40">
        <v>455.77800000000002</v>
      </c>
      <c r="AQ40">
        <v>2053</v>
      </c>
      <c r="AR40">
        <v>85.26</v>
      </c>
      <c r="AS40">
        <v>2053</v>
      </c>
      <c r="AT40">
        <v>129.285</v>
      </c>
      <c r="AU40">
        <v>2053</v>
      </c>
      <c r="AV40">
        <v>252.02099999999999</v>
      </c>
      <c r="AW40">
        <v>2053</v>
      </c>
      <c r="AX40">
        <v>40.874000000000002</v>
      </c>
      <c r="AY40">
        <v>2053</v>
      </c>
      <c r="AZ40">
        <v>62.393999999999998</v>
      </c>
      <c r="BA40">
        <v>2053</v>
      </c>
      <c r="BB40">
        <v>121.55</v>
      </c>
      <c r="BC40">
        <v>2053</v>
      </c>
      <c r="BD40">
        <v>20.99</v>
      </c>
      <c r="BE40">
        <v>2053</v>
      </c>
      <c r="BF40">
        <v>31.916</v>
      </c>
      <c r="BG40">
        <v>2053</v>
      </c>
      <c r="BH40">
        <v>61.779000000000003</v>
      </c>
      <c r="BI40">
        <v>2053</v>
      </c>
      <c r="BJ40">
        <v>12.792</v>
      </c>
      <c r="BK40">
        <v>2053</v>
      </c>
      <c r="BL40">
        <v>19.559999999999999</v>
      </c>
      <c r="BM40">
        <v>2053</v>
      </c>
      <c r="BN40">
        <v>37.816000000000003</v>
      </c>
      <c r="BO40">
        <v>2053</v>
      </c>
      <c r="BP40">
        <v>9.5679999999999996</v>
      </c>
      <c r="BQ40">
        <v>2053</v>
      </c>
      <c r="BR40">
        <v>14.54</v>
      </c>
      <c r="BS40">
        <v>2053</v>
      </c>
      <c r="BT40">
        <v>28.346</v>
      </c>
      <c r="BU40">
        <v>2053</v>
      </c>
      <c r="BV40">
        <v>7.6360000000000001</v>
      </c>
      <c r="BW40">
        <v>2053</v>
      </c>
      <c r="BX40">
        <v>11.645</v>
      </c>
      <c r="BY40">
        <v>2053</v>
      </c>
      <c r="BZ40">
        <v>22.492999999999999</v>
      </c>
      <c r="CA40">
        <v>2053</v>
      </c>
      <c r="CB40">
        <v>6.1859999999999999</v>
      </c>
      <c r="CC40">
        <v>2053</v>
      </c>
      <c r="CD40">
        <v>9.4120000000000008</v>
      </c>
      <c r="CE40">
        <v>2053</v>
      </c>
      <c r="CF40">
        <v>18.254000000000001</v>
      </c>
      <c r="CG40">
        <v>2053</v>
      </c>
      <c r="CH40">
        <v>4.9349999999999996</v>
      </c>
      <c r="CI40">
        <v>2053</v>
      </c>
      <c r="CJ40">
        <v>7.5590000000000002</v>
      </c>
      <c r="CK40">
        <v>2053</v>
      </c>
      <c r="CL40">
        <v>14.68</v>
      </c>
      <c r="CM40">
        <v>2053</v>
      </c>
      <c r="CN40">
        <v>4.0940000000000003</v>
      </c>
      <c r="CO40">
        <v>2053</v>
      </c>
      <c r="CP40">
        <v>6.2519999999999998</v>
      </c>
      <c r="CQ40">
        <v>2053</v>
      </c>
      <c r="CR40">
        <v>12.132</v>
      </c>
      <c r="CS40">
        <v>2053</v>
      </c>
      <c r="CT40">
        <v>3.4670000000000001</v>
      </c>
      <c r="CU40">
        <v>2053</v>
      </c>
      <c r="CV40">
        <v>5.2809999999999997</v>
      </c>
      <c r="CW40">
        <v>2053</v>
      </c>
      <c r="CX40">
        <v>10.288</v>
      </c>
      <c r="CY40">
        <v>2053</v>
      </c>
      <c r="CZ40">
        <v>2.9870000000000001</v>
      </c>
      <c r="DA40">
        <v>2053</v>
      </c>
      <c r="DB40">
        <v>4.5389999999999997</v>
      </c>
      <c r="DC40">
        <v>2053</v>
      </c>
      <c r="DD40">
        <v>8.8309999999999995</v>
      </c>
      <c r="DE40">
        <v>2053</v>
      </c>
      <c r="DF40">
        <v>2.5859999999999999</v>
      </c>
      <c r="DG40">
        <v>2053</v>
      </c>
      <c r="DH40">
        <v>3.92</v>
      </c>
      <c r="DI40">
        <v>2053</v>
      </c>
      <c r="DJ40">
        <v>7.5709999999999997</v>
      </c>
      <c r="DK40">
        <v>2053</v>
      </c>
      <c r="DL40">
        <v>2.2120000000000002</v>
      </c>
      <c r="DM40">
        <v>2053</v>
      </c>
      <c r="DN40">
        <v>3.3719999999999999</v>
      </c>
      <c r="DO40">
        <v>2053</v>
      </c>
      <c r="DP40">
        <v>6.5439999999999996</v>
      </c>
      <c r="DQ40">
        <v>2053</v>
      </c>
      <c r="DR40">
        <v>1.921</v>
      </c>
      <c r="DS40">
        <v>2053</v>
      </c>
      <c r="DT40">
        <v>2.9159999999999999</v>
      </c>
      <c r="DU40">
        <v>2053</v>
      </c>
      <c r="DV40">
        <v>5.657</v>
      </c>
      <c r="DW40">
        <v>2053</v>
      </c>
      <c r="DX40">
        <v>1.649</v>
      </c>
      <c r="DY40">
        <v>2053</v>
      </c>
      <c r="DZ40">
        <v>2.5030000000000001</v>
      </c>
      <c r="EA40">
        <v>2053</v>
      </c>
      <c r="EB40">
        <v>4.8550000000000004</v>
      </c>
      <c r="EC40">
        <v>2053</v>
      </c>
      <c r="ED40">
        <v>1.4259999999999999</v>
      </c>
      <c r="EE40">
        <v>2053</v>
      </c>
      <c r="EF40">
        <v>2.1579999999999999</v>
      </c>
      <c r="EG40">
        <v>2053</v>
      </c>
      <c r="EH40">
        <v>4.1749999999999998</v>
      </c>
      <c r="EI40">
        <v>2053</v>
      </c>
      <c r="EJ40">
        <v>1.2130000000000001</v>
      </c>
      <c r="EK40">
        <v>2053</v>
      </c>
      <c r="EL40">
        <v>1.8520000000000001</v>
      </c>
      <c r="EM40">
        <v>2053</v>
      </c>
      <c r="EN40">
        <v>3.609</v>
      </c>
      <c r="EO40">
        <v>2053</v>
      </c>
      <c r="EP40">
        <v>1.0529999999999999</v>
      </c>
      <c r="EQ40">
        <v>2053</v>
      </c>
      <c r="ER40">
        <v>1.599</v>
      </c>
      <c r="ES40">
        <v>2053</v>
      </c>
      <c r="ET40">
        <v>3.1070000000000002</v>
      </c>
      <c r="EU40">
        <v>2053</v>
      </c>
      <c r="EV40">
        <v>8.7949999999999999</v>
      </c>
      <c r="EW40">
        <v>2053</v>
      </c>
      <c r="EX40">
        <v>10.404999999999999</v>
      </c>
      <c r="EY40">
        <v>2053</v>
      </c>
      <c r="EZ40">
        <v>12.34</v>
      </c>
    </row>
    <row r="41" spans="1:156" x14ac:dyDescent="0.25">
      <c r="A41">
        <v>2054</v>
      </c>
      <c r="B41">
        <v>531.88</v>
      </c>
      <c r="C41">
        <v>2054</v>
      </c>
      <c r="D41">
        <v>808.84</v>
      </c>
      <c r="E41">
        <v>2054</v>
      </c>
      <c r="F41">
        <v>1582.52</v>
      </c>
      <c r="G41">
        <v>2054</v>
      </c>
      <c r="H41">
        <v>458.13299999999998</v>
      </c>
      <c r="I41">
        <v>2054</v>
      </c>
      <c r="J41">
        <v>698.18299999999999</v>
      </c>
      <c r="K41">
        <v>2054</v>
      </c>
      <c r="L41">
        <v>1362.3520000000001</v>
      </c>
      <c r="M41">
        <v>2054</v>
      </c>
      <c r="N41">
        <v>394.35</v>
      </c>
      <c r="O41">
        <v>2054</v>
      </c>
      <c r="P41">
        <v>600.75699999999995</v>
      </c>
      <c r="Q41">
        <v>2054</v>
      </c>
      <c r="R41">
        <v>1171.231</v>
      </c>
      <c r="S41">
        <v>2054</v>
      </c>
      <c r="T41">
        <v>339.32900000000001</v>
      </c>
      <c r="U41">
        <v>2054</v>
      </c>
      <c r="V41">
        <v>517.404</v>
      </c>
      <c r="W41">
        <v>2054</v>
      </c>
      <c r="X41">
        <v>1006.891</v>
      </c>
      <c r="Y41">
        <v>2054</v>
      </c>
      <c r="Z41">
        <v>285.91899999999998</v>
      </c>
      <c r="AA41">
        <v>2054</v>
      </c>
      <c r="AB41">
        <v>435.58600000000001</v>
      </c>
      <c r="AC41">
        <v>2054</v>
      </c>
      <c r="AD41">
        <v>850.19799999999998</v>
      </c>
      <c r="AE41">
        <v>2054</v>
      </c>
      <c r="AF41">
        <v>226.608</v>
      </c>
      <c r="AG41">
        <v>2054</v>
      </c>
      <c r="AH41">
        <v>345.74099999999999</v>
      </c>
      <c r="AI41">
        <v>2054</v>
      </c>
      <c r="AJ41">
        <v>672.45399999999995</v>
      </c>
      <c r="AK41">
        <v>2054</v>
      </c>
      <c r="AL41">
        <v>153.24700000000001</v>
      </c>
      <c r="AM41">
        <v>2054</v>
      </c>
      <c r="AN41">
        <v>233.57400000000001</v>
      </c>
      <c r="AO41">
        <v>2054</v>
      </c>
      <c r="AP41">
        <v>455.142</v>
      </c>
      <c r="AQ41">
        <v>2054</v>
      </c>
      <c r="AR41">
        <v>85.099000000000004</v>
      </c>
      <c r="AS41">
        <v>2054</v>
      </c>
      <c r="AT41">
        <v>129.822</v>
      </c>
      <c r="AU41">
        <v>2054</v>
      </c>
      <c r="AV41">
        <v>252.88300000000001</v>
      </c>
      <c r="AW41">
        <v>2054</v>
      </c>
      <c r="AX41">
        <v>41.121000000000002</v>
      </c>
      <c r="AY41">
        <v>2054</v>
      </c>
      <c r="AZ41">
        <v>62.38</v>
      </c>
      <c r="BA41">
        <v>2054</v>
      </c>
      <c r="BB41">
        <v>121.60899999999999</v>
      </c>
      <c r="BC41">
        <v>2054</v>
      </c>
      <c r="BD41">
        <v>20.818999999999999</v>
      </c>
      <c r="BE41">
        <v>2054</v>
      </c>
      <c r="BF41">
        <v>31.83</v>
      </c>
      <c r="BG41">
        <v>2054</v>
      </c>
      <c r="BH41">
        <v>61.843000000000004</v>
      </c>
      <c r="BI41">
        <v>2054</v>
      </c>
      <c r="BJ41">
        <v>12.869</v>
      </c>
      <c r="BK41">
        <v>2054</v>
      </c>
      <c r="BL41">
        <v>19.539000000000001</v>
      </c>
      <c r="BM41">
        <v>2054</v>
      </c>
      <c r="BN41">
        <v>37.816000000000003</v>
      </c>
      <c r="BO41">
        <v>2054</v>
      </c>
      <c r="BP41">
        <v>9.5459999999999994</v>
      </c>
      <c r="BQ41">
        <v>2054</v>
      </c>
      <c r="BR41">
        <v>14.6</v>
      </c>
      <c r="BS41">
        <v>2054</v>
      </c>
      <c r="BT41">
        <v>28.207000000000001</v>
      </c>
      <c r="BU41">
        <v>2054</v>
      </c>
      <c r="BV41">
        <v>7.625</v>
      </c>
      <c r="BW41">
        <v>2054</v>
      </c>
      <c r="BX41">
        <v>11.582000000000001</v>
      </c>
      <c r="BY41">
        <v>2054</v>
      </c>
      <c r="BZ41">
        <v>22.574000000000002</v>
      </c>
      <c r="CA41">
        <v>2054</v>
      </c>
      <c r="CB41">
        <v>6.1740000000000004</v>
      </c>
      <c r="CC41">
        <v>2054</v>
      </c>
      <c r="CD41">
        <v>9.4030000000000005</v>
      </c>
      <c r="CE41">
        <v>2054</v>
      </c>
      <c r="CF41">
        <v>18.170000000000002</v>
      </c>
      <c r="CG41">
        <v>2054</v>
      </c>
      <c r="CH41">
        <v>4.9660000000000002</v>
      </c>
      <c r="CI41">
        <v>2054</v>
      </c>
      <c r="CJ41">
        <v>7.5549999999999997</v>
      </c>
      <c r="CK41">
        <v>2054</v>
      </c>
      <c r="CL41">
        <v>14.651999999999999</v>
      </c>
      <c r="CM41">
        <v>2054</v>
      </c>
      <c r="CN41">
        <v>4.0999999999999996</v>
      </c>
      <c r="CO41">
        <v>2054</v>
      </c>
      <c r="CP41">
        <v>6.2779999999999996</v>
      </c>
      <c r="CQ41">
        <v>2054</v>
      </c>
      <c r="CR41">
        <v>12.180999999999999</v>
      </c>
      <c r="CS41">
        <v>2054</v>
      </c>
      <c r="CT41">
        <v>3.472</v>
      </c>
      <c r="CU41">
        <v>2054</v>
      </c>
      <c r="CV41">
        <v>5.3029999999999999</v>
      </c>
      <c r="CW41">
        <v>2054</v>
      </c>
      <c r="CX41">
        <v>10.291</v>
      </c>
      <c r="CY41">
        <v>2054</v>
      </c>
      <c r="CZ41">
        <v>2.984</v>
      </c>
      <c r="DA41">
        <v>2054</v>
      </c>
      <c r="DB41">
        <v>4.5439999999999996</v>
      </c>
      <c r="DC41">
        <v>2054</v>
      </c>
      <c r="DD41">
        <v>8.8450000000000006</v>
      </c>
      <c r="DE41">
        <v>2054</v>
      </c>
      <c r="DF41">
        <v>2.573</v>
      </c>
      <c r="DG41">
        <v>2054</v>
      </c>
      <c r="DH41">
        <v>3.907</v>
      </c>
      <c r="DI41">
        <v>2054</v>
      </c>
      <c r="DJ41">
        <v>7.5990000000000002</v>
      </c>
      <c r="DK41">
        <v>2054</v>
      </c>
      <c r="DL41">
        <v>2.2269999999999999</v>
      </c>
      <c r="DM41">
        <v>2054</v>
      </c>
      <c r="DN41">
        <v>3.3730000000000002</v>
      </c>
      <c r="DO41">
        <v>2054</v>
      </c>
      <c r="DP41">
        <v>6.5149999999999997</v>
      </c>
      <c r="DQ41">
        <v>2054</v>
      </c>
      <c r="DR41">
        <v>1.9039999999999999</v>
      </c>
      <c r="DS41">
        <v>2054</v>
      </c>
      <c r="DT41">
        <v>2.903</v>
      </c>
      <c r="DU41">
        <v>2054</v>
      </c>
      <c r="DV41">
        <v>5.6340000000000003</v>
      </c>
      <c r="DW41">
        <v>2054</v>
      </c>
      <c r="DX41">
        <v>1.653</v>
      </c>
      <c r="DY41">
        <v>2054</v>
      </c>
      <c r="DZ41">
        <v>2.508</v>
      </c>
      <c r="EA41">
        <v>2054</v>
      </c>
      <c r="EB41">
        <v>4.867</v>
      </c>
      <c r="EC41">
        <v>2054</v>
      </c>
      <c r="ED41">
        <v>1.4179999999999999</v>
      </c>
      <c r="EE41">
        <v>2054</v>
      </c>
      <c r="EF41">
        <v>2.1539999999999999</v>
      </c>
      <c r="EG41">
        <v>2054</v>
      </c>
      <c r="EH41">
        <v>4.18</v>
      </c>
      <c r="EI41">
        <v>2054</v>
      </c>
      <c r="EJ41">
        <v>1.2270000000000001</v>
      </c>
      <c r="EK41">
        <v>2054</v>
      </c>
      <c r="EL41">
        <v>1.8580000000000001</v>
      </c>
      <c r="EM41">
        <v>2054</v>
      </c>
      <c r="EN41">
        <v>3.593</v>
      </c>
      <c r="EO41">
        <v>2054</v>
      </c>
      <c r="EP41">
        <v>1.044</v>
      </c>
      <c r="EQ41">
        <v>2054</v>
      </c>
      <c r="ER41">
        <v>1.5940000000000001</v>
      </c>
      <c r="ES41">
        <v>2054</v>
      </c>
      <c r="ET41">
        <v>3.1070000000000002</v>
      </c>
      <c r="EU41">
        <v>2054</v>
      </c>
      <c r="EV41">
        <v>8.8670000000000009</v>
      </c>
      <c r="EW41">
        <v>2054</v>
      </c>
      <c r="EX41">
        <v>10.456</v>
      </c>
      <c r="EY41">
        <v>2054</v>
      </c>
      <c r="EZ41">
        <v>12.441000000000001</v>
      </c>
    </row>
    <row r="42" spans="1:156" x14ac:dyDescent="0.25">
      <c r="A42">
        <v>2055</v>
      </c>
      <c r="B42">
        <v>531.88</v>
      </c>
      <c r="C42">
        <v>2055</v>
      </c>
      <c r="D42">
        <v>808.84</v>
      </c>
      <c r="E42">
        <v>2055</v>
      </c>
      <c r="F42">
        <v>1582.52</v>
      </c>
      <c r="G42">
        <v>2055</v>
      </c>
      <c r="H42">
        <v>457.72699999999998</v>
      </c>
      <c r="I42">
        <v>2055</v>
      </c>
      <c r="J42">
        <v>697.41700000000003</v>
      </c>
      <c r="K42">
        <v>2055</v>
      </c>
      <c r="L42">
        <v>1361.5820000000001</v>
      </c>
      <c r="M42">
        <v>2055</v>
      </c>
      <c r="N42">
        <v>394.363</v>
      </c>
      <c r="O42">
        <v>2055</v>
      </c>
      <c r="P42">
        <v>601.17700000000002</v>
      </c>
      <c r="Q42">
        <v>2055</v>
      </c>
      <c r="R42">
        <v>1172.6669999999999</v>
      </c>
      <c r="S42">
        <v>2055</v>
      </c>
      <c r="T42">
        <v>339.35899999999998</v>
      </c>
      <c r="U42">
        <v>2055</v>
      </c>
      <c r="V42">
        <v>516.93499999999995</v>
      </c>
      <c r="W42">
        <v>2055</v>
      </c>
      <c r="X42">
        <v>1007.602</v>
      </c>
      <c r="Y42">
        <v>2055</v>
      </c>
      <c r="Z42">
        <v>286.03300000000002</v>
      </c>
      <c r="AA42">
        <v>2055</v>
      </c>
      <c r="AB42">
        <v>436.20600000000002</v>
      </c>
      <c r="AC42">
        <v>2055</v>
      </c>
      <c r="AD42">
        <v>848.79399999999998</v>
      </c>
      <c r="AE42">
        <v>2055</v>
      </c>
      <c r="AF42">
        <v>226.453</v>
      </c>
      <c r="AG42">
        <v>2055</v>
      </c>
      <c r="AH42">
        <v>345.06799999999998</v>
      </c>
      <c r="AI42">
        <v>2055</v>
      </c>
      <c r="AJ42">
        <v>673.21699999999998</v>
      </c>
      <c r="AK42">
        <v>2055</v>
      </c>
      <c r="AL42">
        <v>153.42099999999999</v>
      </c>
      <c r="AM42">
        <v>2055</v>
      </c>
      <c r="AN42">
        <v>233.87700000000001</v>
      </c>
      <c r="AO42">
        <v>2055</v>
      </c>
      <c r="AP42">
        <v>454.70100000000002</v>
      </c>
      <c r="AQ42">
        <v>2055</v>
      </c>
      <c r="AR42">
        <v>85.073999999999998</v>
      </c>
      <c r="AS42">
        <v>2055</v>
      </c>
      <c r="AT42">
        <v>129.52000000000001</v>
      </c>
      <c r="AU42">
        <v>2055</v>
      </c>
      <c r="AV42">
        <v>252.392</v>
      </c>
      <c r="AW42">
        <v>2055</v>
      </c>
      <c r="AX42">
        <v>41.058</v>
      </c>
      <c r="AY42">
        <v>2055</v>
      </c>
      <c r="AZ42">
        <v>62.597000000000001</v>
      </c>
      <c r="BA42">
        <v>2055</v>
      </c>
      <c r="BB42">
        <v>122.062</v>
      </c>
      <c r="BC42">
        <v>2055</v>
      </c>
      <c r="BD42">
        <v>20.981999999999999</v>
      </c>
      <c r="BE42">
        <v>2055</v>
      </c>
      <c r="BF42">
        <v>31.805</v>
      </c>
      <c r="BG42">
        <v>2055</v>
      </c>
      <c r="BH42">
        <v>61.893999999999998</v>
      </c>
      <c r="BI42">
        <v>2055</v>
      </c>
      <c r="BJ42">
        <v>12.731</v>
      </c>
      <c r="BK42">
        <v>2055</v>
      </c>
      <c r="BL42">
        <v>19.486000000000001</v>
      </c>
      <c r="BM42">
        <v>2055</v>
      </c>
      <c r="BN42">
        <v>37.83</v>
      </c>
      <c r="BO42">
        <v>2055</v>
      </c>
      <c r="BP42">
        <v>9.609</v>
      </c>
      <c r="BQ42">
        <v>2055</v>
      </c>
      <c r="BR42">
        <v>14.583</v>
      </c>
      <c r="BS42">
        <v>2055</v>
      </c>
      <c r="BT42">
        <v>28.212</v>
      </c>
      <c r="BU42">
        <v>2055</v>
      </c>
      <c r="BV42">
        <v>7.6020000000000003</v>
      </c>
      <c r="BW42">
        <v>2055</v>
      </c>
      <c r="BX42">
        <v>11.635999999999999</v>
      </c>
      <c r="BY42">
        <v>2055</v>
      </c>
      <c r="BZ42">
        <v>22.475000000000001</v>
      </c>
      <c r="CA42">
        <v>2055</v>
      </c>
      <c r="CB42">
        <v>6.1580000000000004</v>
      </c>
      <c r="CC42">
        <v>2055</v>
      </c>
      <c r="CD42">
        <v>9.359</v>
      </c>
      <c r="CE42">
        <v>2055</v>
      </c>
      <c r="CF42">
        <v>18.244</v>
      </c>
      <c r="CG42">
        <v>2055</v>
      </c>
      <c r="CH42">
        <v>4.9560000000000004</v>
      </c>
      <c r="CI42">
        <v>2055</v>
      </c>
      <c r="CJ42">
        <v>7.5510000000000002</v>
      </c>
      <c r="CK42">
        <v>2055</v>
      </c>
      <c r="CL42">
        <v>14.590999999999999</v>
      </c>
      <c r="CM42">
        <v>2055</v>
      </c>
      <c r="CN42">
        <v>4.1239999999999997</v>
      </c>
      <c r="CO42">
        <v>2055</v>
      </c>
      <c r="CP42">
        <v>6.2779999999999996</v>
      </c>
      <c r="CQ42">
        <v>2055</v>
      </c>
      <c r="CR42">
        <v>12.173</v>
      </c>
      <c r="CS42">
        <v>2055</v>
      </c>
      <c r="CT42">
        <v>3.476</v>
      </c>
      <c r="CU42">
        <v>2055</v>
      </c>
      <c r="CV42">
        <v>5.3209999999999997</v>
      </c>
      <c r="CW42">
        <v>2055</v>
      </c>
      <c r="CX42">
        <v>10.334</v>
      </c>
      <c r="CY42">
        <v>2055</v>
      </c>
      <c r="CZ42">
        <v>2.988</v>
      </c>
      <c r="DA42">
        <v>2055</v>
      </c>
      <c r="DB42">
        <v>4.5640000000000001</v>
      </c>
      <c r="DC42">
        <v>2055</v>
      </c>
      <c r="DD42">
        <v>8.85</v>
      </c>
      <c r="DE42">
        <v>2055</v>
      </c>
      <c r="DF42">
        <v>2.569</v>
      </c>
      <c r="DG42">
        <v>2055</v>
      </c>
      <c r="DH42">
        <v>3.91</v>
      </c>
      <c r="DI42">
        <v>2055</v>
      </c>
      <c r="DJ42">
        <v>7.6180000000000003</v>
      </c>
      <c r="DK42">
        <v>2055</v>
      </c>
      <c r="DL42">
        <v>2.214</v>
      </c>
      <c r="DM42">
        <v>2055</v>
      </c>
      <c r="DN42">
        <v>3.3620000000000001</v>
      </c>
      <c r="DO42">
        <v>2055</v>
      </c>
      <c r="DP42">
        <v>6.5389999999999997</v>
      </c>
      <c r="DQ42">
        <v>2055</v>
      </c>
      <c r="DR42">
        <v>1.919</v>
      </c>
      <c r="DS42">
        <v>2055</v>
      </c>
      <c r="DT42">
        <v>2.9039999999999999</v>
      </c>
      <c r="DU42">
        <v>2055</v>
      </c>
      <c r="DV42">
        <v>5.6050000000000004</v>
      </c>
      <c r="DW42">
        <v>2055</v>
      </c>
      <c r="DX42">
        <v>1.639</v>
      </c>
      <c r="DY42">
        <v>2055</v>
      </c>
      <c r="DZ42">
        <v>2.4980000000000002</v>
      </c>
      <c r="EA42">
        <v>2055</v>
      </c>
      <c r="EB42">
        <v>4.8529999999999998</v>
      </c>
      <c r="EC42">
        <v>2055</v>
      </c>
      <c r="ED42">
        <v>1.4219999999999999</v>
      </c>
      <c r="EE42">
        <v>2055</v>
      </c>
      <c r="EF42">
        <v>2.161</v>
      </c>
      <c r="EG42">
        <v>2055</v>
      </c>
      <c r="EH42">
        <v>4.1920000000000002</v>
      </c>
      <c r="EI42">
        <v>2055</v>
      </c>
      <c r="EJ42">
        <v>1.2210000000000001</v>
      </c>
      <c r="EK42">
        <v>2055</v>
      </c>
      <c r="EL42">
        <v>1.8540000000000001</v>
      </c>
      <c r="EM42">
        <v>2055</v>
      </c>
      <c r="EN42">
        <v>3.5950000000000002</v>
      </c>
      <c r="EO42">
        <v>2055</v>
      </c>
      <c r="EP42">
        <v>1.0569999999999999</v>
      </c>
      <c r="EQ42">
        <v>2055</v>
      </c>
      <c r="ER42">
        <v>1.6</v>
      </c>
      <c r="ES42">
        <v>2055</v>
      </c>
      <c r="ET42">
        <v>3.0920000000000001</v>
      </c>
      <c r="EU42">
        <v>2055</v>
      </c>
      <c r="EV42">
        <v>8.9220000000000006</v>
      </c>
      <c r="EW42">
        <v>2055</v>
      </c>
      <c r="EX42">
        <v>10.483000000000001</v>
      </c>
      <c r="EY42">
        <v>2055</v>
      </c>
      <c r="EZ42">
        <v>12.507999999999999</v>
      </c>
    </row>
    <row r="43" spans="1:156" x14ac:dyDescent="0.25">
      <c r="A43">
        <v>2056</v>
      </c>
      <c r="B43">
        <v>531.88</v>
      </c>
      <c r="C43">
        <v>2056</v>
      </c>
      <c r="D43">
        <v>813.52</v>
      </c>
      <c r="E43">
        <v>2056</v>
      </c>
      <c r="F43">
        <v>1582.52</v>
      </c>
      <c r="G43">
        <v>2056</v>
      </c>
      <c r="H43">
        <v>458.10700000000003</v>
      </c>
      <c r="I43">
        <v>2056</v>
      </c>
      <c r="J43">
        <v>696.91300000000001</v>
      </c>
      <c r="K43">
        <v>2056</v>
      </c>
      <c r="L43">
        <v>1360.319</v>
      </c>
      <c r="M43">
        <v>2056</v>
      </c>
      <c r="N43">
        <v>393.964</v>
      </c>
      <c r="O43">
        <v>2056</v>
      </c>
      <c r="P43">
        <v>600.596</v>
      </c>
      <c r="Q43">
        <v>2056</v>
      </c>
      <c r="R43">
        <v>1171.819</v>
      </c>
      <c r="S43">
        <v>2056</v>
      </c>
      <c r="T43">
        <v>339.36099999999999</v>
      </c>
      <c r="U43">
        <v>2056</v>
      </c>
      <c r="V43">
        <v>517.19600000000003</v>
      </c>
      <c r="W43">
        <v>2056</v>
      </c>
      <c r="X43">
        <v>1008.944</v>
      </c>
      <c r="Y43">
        <v>2056</v>
      </c>
      <c r="Z43">
        <v>286.06</v>
      </c>
      <c r="AA43">
        <v>2056</v>
      </c>
      <c r="AB43">
        <v>436.01400000000001</v>
      </c>
      <c r="AC43">
        <v>2056</v>
      </c>
      <c r="AD43">
        <v>848.94600000000003</v>
      </c>
      <c r="AE43">
        <v>2056</v>
      </c>
      <c r="AF43">
        <v>226.58500000000001</v>
      </c>
      <c r="AG43">
        <v>2056</v>
      </c>
      <c r="AH43">
        <v>345.45800000000003</v>
      </c>
      <c r="AI43">
        <v>2056</v>
      </c>
      <c r="AJ43">
        <v>672.32299999999998</v>
      </c>
      <c r="AK43">
        <v>2056</v>
      </c>
      <c r="AL43">
        <v>153.25200000000001</v>
      </c>
      <c r="AM43">
        <v>2056</v>
      </c>
      <c r="AN43">
        <v>233.25200000000001</v>
      </c>
      <c r="AO43">
        <v>2056</v>
      </c>
      <c r="AP43">
        <v>454.84300000000002</v>
      </c>
      <c r="AQ43">
        <v>2056</v>
      </c>
      <c r="AR43">
        <v>85.128</v>
      </c>
      <c r="AS43">
        <v>2056</v>
      </c>
      <c r="AT43">
        <v>129.887</v>
      </c>
      <c r="AU43">
        <v>2056</v>
      </c>
      <c r="AV43">
        <v>252.35900000000001</v>
      </c>
      <c r="AW43">
        <v>2056</v>
      </c>
      <c r="AX43">
        <v>41.031999999999996</v>
      </c>
      <c r="AY43">
        <v>2056</v>
      </c>
      <c r="AZ43">
        <v>62.491999999999997</v>
      </c>
      <c r="BA43">
        <v>2056</v>
      </c>
      <c r="BB43">
        <v>121.673</v>
      </c>
      <c r="BC43">
        <v>2056</v>
      </c>
      <c r="BD43">
        <v>20.948</v>
      </c>
      <c r="BE43">
        <v>2056</v>
      </c>
      <c r="BF43">
        <v>31.914000000000001</v>
      </c>
      <c r="BG43">
        <v>2056</v>
      </c>
      <c r="BH43">
        <v>62.204999999999998</v>
      </c>
      <c r="BI43">
        <v>2056</v>
      </c>
      <c r="BJ43">
        <v>12.853999999999999</v>
      </c>
      <c r="BK43">
        <v>2056</v>
      </c>
      <c r="BL43">
        <v>19.463999999999999</v>
      </c>
      <c r="BM43">
        <v>2056</v>
      </c>
      <c r="BN43">
        <v>37.905000000000001</v>
      </c>
      <c r="BO43">
        <v>2056</v>
      </c>
      <c r="BP43">
        <v>9.4920000000000009</v>
      </c>
      <c r="BQ43">
        <v>2056</v>
      </c>
      <c r="BR43">
        <v>14.54</v>
      </c>
      <c r="BS43">
        <v>2056</v>
      </c>
      <c r="BT43">
        <v>28.219000000000001</v>
      </c>
      <c r="BU43">
        <v>2056</v>
      </c>
      <c r="BV43">
        <v>7.6589999999999998</v>
      </c>
      <c r="BW43">
        <v>2056</v>
      </c>
      <c r="BX43">
        <v>11.613</v>
      </c>
      <c r="BY43">
        <v>2056</v>
      </c>
      <c r="BZ43">
        <v>22.466999999999999</v>
      </c>
      <c r="CA43">
        <v>2056</v>
      </c>
      <c r="CB43">
        <v>6.141</v>
      </c>
      <c r="CC43">
        <v>2056</v>
      </c>
      <c r="CD43">
        <v>9.3949999999999996</v>
      </c>
      <c r="CE43">
        <v>2056</v>
      </c>
      <c r="CF43">
        <v>18.152999999999999</v>
      </c>
      <c r="CG43">
        <v>2056</v>
      </c>
      <c r="CH43">
        <v>4.9450000000000003</v>
      </c>
      <c r="CI43">
        <v>2056</v>
      </c>
      <c r="CJ43">
        <v>7.508</v>
      </c>
      <c r="CK43">
        <v>2056</v>
      </c>
      <c r="CL43">
        <v>14.641</v>
      </c>
      <c r="CM43">
        <v>2056</v>
      </c>
      <c r="CN43">
        <v>4.1120000000000001</v>
      </c>
      <c r="CO43">
        <v>2056</v>
      </c>
      <c r="CP43">
        <v>6.2670000000000003</v>
      </c>
      <c r="CQ43">
        <v>2056</v>
      </c>
      <c r="CR43">
        <v>12.111000000000001</v>
      </c>
      <c r="CS43">
        <v>2056</v>
      </c>
      <c r="CT43">
        <v>3.4969999999999999</v>
      </c>
      <c r="CU43">
        <v>2056</v>
      </c>
      <c r="CV43">
        <v>5.32</v>
      </c>
      <c r="CW43">
        <v>2056</v>
      </c>
      <c r="CX43">
        <v>10.327</v>
      </c>
      <c r="CY43">
        <v>2056</v>
      </c>
      <c r="CZ43">
        <v>2.988</v>
      </c>
      <c r="DA43">
        <v>2056</v>
      </c>
      <c r="DB43">
        <v>4.5830000000000002</v>
      </c>
      <c r="DC43">
        <v>2056</v>
      </c>
      <c r="DD43">
        <v>8.8960000000000008</v>
      </c>
      <c r="DE43">
        <v>2056</v>
      </c>
      <c r="DF43">
        <v>2.5720000000000001</v>
      </c>
      <c r="DG43">
        <v>2056</v>
      </c>
      <c r="DH43">
        <v>3.93</v>
      </c>
      <c r="DI43">
        <v>2056</v>
      </c>
      <c r="DJ43">
        <v>7.6189999999999998</v>
      </c>
      <c r="DK43">
        <v>2056</v>
      </c>
      <c r="DL43">
        <v>2.2109999999999999</v>
      </c>
      <c r="DM43">
        <v>2056</v>
      </c>
      <c r="DN43">
        <v>3.3650000000000002</v>
      </c>
      <c r="DO43">
        <v>2056</v>
      </c>
      <c r="DP43">
        <v>6.56</v>
      </c>
      <c r="DQ43">
        <v>2056</v>
      </c>
      <c r="DR43">
        <v>1.907</v>
      </c>
      <c r="DS43">
        <v>2056</v>
      </c>
      <c r="DT43">
        <v>2.8929999999999998</v>
      </c>
      <c r="DU43">
        <v>2056</v>
      </c>
      <c r="DV43">
        <v>5.625</v>
      </c>
      <c r="DW43">
        <v>2056</v>
      </c>
      <c r="DX43">
        <v>1.651</v>
      </c>
      <c r="DY43">
        <v>2056</v>
      </c>
      <c r="DZ43">
        <v>2.4990000000000001</v>
      </c>
      <c r="EA43">
        <v>2056</v>
      </c>
      <c r="EB43">
        <v>4.8220000000000001</v>
      </c>
      <c r="EC43">
        <v>2056</v>
      </c>
      <c r="ED43">
        <v>1.4119999999999999</v>
      </c>
      <c r="EE43">
        <v>2056</v>
      </c>
      <c r="EF43">
        <v>2.15</v>
      </c>
      <c r="EG43">
        <v>2056</v>
      </c>
      <c r="EH43">
        <v>4.1760000000000002</v>
      </c>
      <c r="EI43">
        <v>2056</v>
      </c>
      <c r="EJ43">
        <v>1.2250000000000001</v>
      </c>
      <c r="EK43">
        <v>2056</v>
      </c>
      <c r="EL43">
        <v>1.859</v>
      </c>
      <c r="EM43">
        <v>2056</v>
      </c>
      <c r="EN43">
        <v>3.609</v>
      </c>
      <c r="EO43">
        <v>2056</v>
      </c>
      <c r="EP43">
        <v>1.0509999999999999</v>
      </c>
      <c r="EQ43">
        <v>2056</v>
      </c>
      <c r="ER43">
        <v>1.595</v>
      </c>
      <c r="ES43">
        <v>2056</v>
      </c>
      <c r="ET43">
        <v>3.0960000000000001</v>
      </c>
      <c r="EU43">
        <v>2056</v>
      </c>
      <c r="EV43">
        <v>8.9410000000000007</v>
      </c>
      <c r="EW43">
        <v>2056</v>
      </c>
      <c r="EX43">
        <v>10.537000000000001</v>
      </c>
      <c r="EY43">
        <v>2056</v>
      </c>
      <c r="EZ43">
        <v>12.548</v>
      </c>
    </row>
    <row r="44" spans="1:156" x14ac:dyDescent="0.25">
      <c r="A44">
        <v>2057</v>
      </c>
      <c r="B44">
        <v>531.88</v>
      </c>
      <c r="C44">
        <v>2057</v>
      </c>
      <c r="D44">
        <v>808.84</v>
      </c>
      <c r="E44">
        <v>2057</v>
      </c>
      <c r="F44">
        <v>1582.52</v>
      </c>
      <c r="G44">
        <v>2057</v>
      </c>
      <c r="H44">
        <v>458.202</v>
      </c>
      <c r="I44">
        <v>2057</v>
      </c>
      <c r="J44">
        <v>698.65899999999999</v>
      </c>
      <c r="K44">
        <v>2057</v>
      </c>
      <c r="L44">
        <v>1362.5170000000001</v>
      </c>
      <c r="M44">
        <v>2057</v>
      </c>
      <c r="N44">
        <v>394.22</v>
      </c>
      <c r="O44">
        <v>2057</v>
      </c>
      <c r="P44">
        <v>600.10299999999995</v>
      </c>
      <c r="Q44">
        <v>2057</v>
      </c>
      <c r="R44">
        <v>1170.51</v>
      </c>
      <c r="S44">
        <v>2057</v>
      </c>
      <c r="T44">
        <v>338.94900000000001</v>
      </c>
      <c r="U44">
        <v>2057</v>
      </c>
      <c r="V44">
        <v>516.79899999999998</v>
      </c>
      <c r="W44">
        <v>2057</v>
      </c>
      <c r="X44">
        <v>1007.888</v>
      </c>
      <c r="Y44">
        <v>2057</v>
      </c>
      <c r="Z44">
        <v>286.12799999999999</v>
      </c>
      <c r="AA44">
        <v>2057</v>
      </c>
      <c r="AB44">
        <v>435.96199999999999</v>
      </c>
      <c r="AC44">
        <v>2057</v>
      </c>
      <c r="AD44">
        <v>850.76199999999994</v>
      </c>
      <c r="AE44">
        <v>2057</v>
      </c>
      <c r="AF44">
        <v>226.62100000000001</v>
      </c>
      <c r="AG44">
        <v>2057</v>
      </c>
      <c r="AH44">
        <v>345.41</v>
      </c>
      <c r="AI44">
        <v>2057</v>
      </c>
      <c r="AJ44">
        <v>672.56399999999996</v>
      </c>
      <c r="AK44">
        <v>2057</v>
      </c>
      <c r="AL44">
        <v>153.20500000000001</v>
      </c>
      <c r="AM44">
        <v>2057</v>
      </c>
      <c r="AN44">
        <v>233.685</v>
      </c>
      <c r="AO44">
        <v>2057</v>
      </c>
      <c r="AP44">
        <v>454.46800000000002</v>
      </c>
      <c r="AQ44">
        <v>2057</v>
      </c>
      <c r="AR44">
        <v>85.066999999999993</v>
      </c>
      <c r="AS44">
        <v>2057</v>
      </c>
      <c r="AT44">
        <v>129.482</v>
      </c>
      <c r="AU44">
        <v>2057</v>
      </c>
      <c r="AV44">
        <v>252.21299999999999</v>
      </c>
      <c r="AW44">
        <v>2057</v>
      </c>
      <c r="AX44">
        <v>41.095999999999997</v>
      </c>
      <c r="AY44">
        <v>2057</v>
      </c>
      <c r="AZ44">
        <v>62.661000000000001</v>
      </c>
      <c r="BA44">
        <v>2057</v>
      </c>
      <c r="BB44">
        <v>121.631</v>
      </c>
      <c r="BC44">
        <v>2057</v>
      </c>
      <c r="BD44">
        <v>20.916</v>
      </c>
      <c r="BE44">
        <v>2057</v>
      </c>
      <c r="BF44">
        <v>31.850999999999999</v>
      </c>
      <c r="BG44">
        <v>2057</v>
      </c>
      <c r="BH44">
        <v>62.02</v>
      </c>
      <c r="BI44">
        <v>2057</v>
      </c>
      <c r="BJ44">
        <v>12.815</v>
      </c>
      <c r="BK44">
        <v>2057</v>
      </c>
      <c r="BL44">
        <v>19.53</v>
      </c>
      <c r="BM44">
        <v>2057</v>
      </c>
      <c r="BN44">
        <v>38.067999999999998</v>
      </c>
      <c r="BO44">
        <v>2057</v>
      </c>
      <c r="BP44">
        <v>9.5820000000000007</v>
      </c>
      <c r="BQ44">
        <v>2057</v>
      </c>
      <c r="BR44">
        <v>14.522</v>
      </c>
      <c r="BS44">
        <v>2057</v>
      </c>
      <c r="BT44">
        <v>28.247</v>
      </c>
      <c r="BU44">
        <v>2057</v>
      </c>
      <c r="BV44">
        <v>7.5620000000000003</v>
      </c>
      <c r="BW44">
        <v>2057</v>
      </c>
      <c r="BX44">
        <v>11.586</v>
      </c>
      <c r="BY44">
        <v>2057</v>
      </c>
      <c r="BZ44">
        <v>22.465</v>
      </c>
      <c r="CA44">
        <v>2057</v>
      </c>
      <c r="CB44">
        <v>6.1859999999999999</v>
      </c>
      <c r="CC44">
        <v>2057</v>
      </c>
      <c r="CD44">
        <v>9.3849999999999998</v>
      </c>
      <c r="CE44">
        <v>2057</v>
      </c>
      <c r="CF44">
        <v>18.146999999999998</v>
      </c>
      <c r="CG44">
        <v>2057</v>
      </c>
      <c r="CH44">
        <v>4.93</v>
      </c>
      <c r="CI44">
        <v>2057</v>
      </c>
      <c r="CJ44">
        <v>7.5419999999999998</v>
      </c>
      <c r="CK44">
        <v>2057</v>
      </c>
      <c r="CL44">
        <v>14.571</v>
      </c>
      <c r="CM44">
        <v>2057</v>
      </c>
      <c r="CN44">
        <v>4.1059999999999999</v>
      </c>
      <c r="CO44">
        <v>2057</v>
      </c>
      <c r="CP44">
        <v>6.2359999999999998</v>
      </c>
      <c r="CQ44">
        <v>2057</v>
      </c>
      <c r="CR44">
        <v>12.15</v>
      </c>
      <c r="CS44">
        <v>2057</v>
      </c>
      <c r="CT44">
        <v>3.488</v>
      </c>
      <c r="CU44">
        <v>2057</v>
      </c>
      <c r="CV44">
        <v>5.3150000000000004</v>
      </c>
      <c r="CW44">
        <v>2057</v>
      </c>
      <c r="CX44">
        <v>10.263999999999999</v>
      </c>
      <c r="CY44">
        <v>2057</v>
      </c>
      <c r="CZ44">
        <v>3.0070000000000001</v>
      </c>
      <c r="DA44">
        <v>2057</v>
      </c>
      <c r="DB44">
        <v>4.5810000000000004</v>
      </c>
      <c r="DC44">
        <v>2057</v>
      </c>
      <c r="DD44">
        <v>8.8919999999999995</v>
      </c>
      <c r="DE44">
        <v>2057</v>
      </c>
      <c r="DF44">
        <v>2.5720000000000001</v>
      </c>
      <c r="DG44">
        <v>2057</v>
      </c>
      <c r="DH44">
        <v>3.944</v>
      </c>
      <c r="DI44">
        <v>2057</v>
      </c>
      <c r="DJ44">
        <v>7.6619999999999999</v>
      </c>
      <c r="DK44">
        <v>2057</v>
      </c>
      <c r="DL44">
        <v>2.2149999999999999</v>
      </c>
      <c r="DM44">
        <v>2057</v>
      </c>
      <c r="DN44">
        <v>3.3839999999999999</v>
      </c>
      <c r="DO44">
        <v>2057</v>
      </c>
      <c r="DP44">
        <v>6.5570000000000004</v>
      </c>
      <c r="DQ44">
        <v>2057</v>
      </c>
      <c r="DR44">
        <v>1.9019999999999999</v>
      </c>
      <c r="DS44">
        <v>2057</v>
      </c>
      <c r="DT44">
        <v>2.895</v>
      </c>
      <c r="DU44">
        <v>2057</v>
      </c>
      <c r="DV44">
        <v>5.6449999999999996</v>
      </c>
      <c r="DW44">
        <v>2057</v>
      </c>
      <c r="DX44">
        <v>1.641</v>
      </c>
      <c r="DY44">
        <v>2057</v>
      </c>
      <c r="DZ44">
        <v>2.4910000000000001</v>
      </c>
      <c r="EA44">
        <v>2057</v>
      </c>
      <c r="EB44">
        <v>4.8449999999999998</v>
      </c>
      <c r="EC44">
        <v>2057</v>
      </c>
      <c r="ED44">
        <v>1.421</v>
      </c>
      <c r="EE44">
        <v>2057</v>
      </c>
      <c r="EF44">
        <v>2.1509999999999998</v>
      </c>
      <c r="EG44">
        <v>2057</v>
      </c>
      <c r="EH44">
        <v>4.149</v>
      </c>
      <c r="EI44">
        <v>2057</v>
      </c>
      <c r="EJ44">
        <v>1.214</v>
      </c>
      <c r="EK44">
        <v>2057</v>
      </c>
      <c r="EL44">
        <v>1.85</v>
      </c>
      <c r="EM44">
        <v>2057</v>
      </c>
      <c r="EN44">
        <v>3.5939999999999999</v>
      </c>
      <c r="EO44">
        <v>2057</v>
      </c>
      <c r="EP44">
        <v>1.0549999999999999</v>
      </c>
      <c r="EQ44">
        <v>2057</v>
      </c>
      <c r="ER44">
        <v>1.601</v>
      </c>
      <c r="ES44">
        <v>2057</v>
      </c>
      <c r="ET44">
        <v>3.1059999999999999</v>
      </c>
      <c r="EU44">
        <v>2057</v>
      </c>
      <c r="EV44">
        <v>8.98</v>
      </c>
      <c r="EW44">
        <v>2057</v>
      </c>
      <c r="EX44">
        <v>10.564</v>
      </c>
      <c r="EY44">
        <v>2057</v>
      </c>
      <c r="EZ44">
        <v>12.590999999999999</v>
      </c>
    </row>
    <row r="45" spans="1:156" x14ac:dyDescent="0.25">
      <c r="A45">
        <v>2058</v>
      </c>
      <c r="B45">
        <v>531.88</v>
      </c>
      <c r="C45">
        <v>2058</v>
      </c>
      <c r="D45">
        <v>808.84</v>
      </c>
      <c r="E45">
        <v>2058</v>
      </c>
      <c r="F45">
        <v>1582.52</v>
      </c>
      <c r="G45">
        <v>2058</v>
      </c>
      <c r="H45">
        <v>457.70699999999999</v>
      </c>
      <c r="I45">
        <v>2058</v>
      </c>
      <c r="J45">
        <v>696.58</v>
      </c>
      <c r="K45">
        <v>2058</v>
      </c>
      <c r="L45">
        <v>1361.691</v>
      </c>
      <c r="M45">
        <v>2058</v>
      </c>
      <c r="N45">
        <v>394.548</v>
      </c>
      <c r="O45">
        <v>2058</v>
      </c>
      <c r="P45">
        <v>601.13599999999997</v>
      </c>
      <c r="Q45">
        <v>2058</v>
      </c>
      <c r="R45">
        <v>1172.386</v>
      </c>
      <c r="S45">
        <v>2058</v>
      </c>
      <c r="T45">
        <v>339.32799999999997</v>
      </c>
      <c r="U45">
        <v>2058</v>
      </c>
      <c r="V45">
        <v>516.45500000000004</v>
      </c>
      <c r="W45">
        <v>2058</v>
      </c>
      <c r="X45">
        <v>1006.633</v>
      </c>
      <c r="Y45">
        <v>2058</v>
      </c>
      <c r="Z45">
        <v>285.91899999999998</v>
      </c>
      <c r="AA45">
        <v>2058</v>
      </c>
      <c r="AB45">
        <v>435.71899999999999</v>
      </c>
      <c r="AC45">
        <v>2058</v>
      </c>
      <c r="AD45">
        <v>849.66499999999996</v>
      </c>
      <c r="AE45">
        <v>2058</v>
      </c>
      <c r="AF45">
        <v>226.78700000000001</v>
      </c>
      <c r="AG45">
        <v>2058</v>
      </c>
      <c r="AH45">
        <v>345.29700000000003</v>
      </c>
      <c r="AI45">
        <v>2058</v>
      </c>
      <c r="AJ45">
        <v>674.15099999999995</v>
      </c>
      <c r="AK45">
        <v>2058</v>
      </c>
      <c r="AL45">
        <v>153.374</v>
      </c>
      <c r="AM45">
        <v>2058</v>
      </c>
      <c r="AN45">
        <v>233.596</v>
      </c>
      <c r="AO45">
        <v>2058</v>
      </c>
      <c r="AP45">
        <v>454.84</v>
      </c>
      <c r="AQ45">
        <v>2058</v>
      </c>
      <c r="AR45">
        <v>84.974000000000004</v>
      </c>
      <c r="AS45">
        <v>2058</v>
      </c>
      <c r="AT45">
        <v>129.80000000000001</v>
      </c>
      <c r="AU45">
        <v>2058</v>
      </c>
      <c r="AV45">
        <v>251.66399999999999</v>
      </c>
      <c r="AW45">
        <v>2058</v>
      </c>
      <c r="AX45">
        <v>41.058</v>
      </c>
      <c r="AY45">
        <v>2058</v>
      </c>
      <c r="AZ45">
        <v>62.442999999999998</v>
      </c>
      <c r="BA45">
        <v>2058</v>
      </c>
      <c r="BB45">
        <v>121.679</v>
      </c>
      <c r="BC45">
        <v>2058</v>
      </c>
      <c r="BD45">
        <v>20.942</v>
      </c>
      <c r="BE45">
        <v>2058</v>
      </c>
      <c r="BF45">
        <v>31.972000000000001</v>
      </c>
      <c r="BG45">
        <v>2058</v>
      </c>
      <c r="BH45">
        <v>61.853000000000002</v>
      </c>
      <c r="BI45">
        <v>2058</v>
      </c>
      <c r="BJ45">
        <v>12.798999999999999</v>
      </c>
      <c r="BK45">
        <v>2058</v>
      </c>
      <c r="BL45">
        <v>19.506</v>
      </c>
      <c r="BM45">
        <v>2058</v>
      </c>
      <c r="BN45">
        <v>37.914999999999999</v>
      </c>
      <c r="BO45">
        <v>2058</v>
      </c>
      <c r="BP45">
        <v>9.57</v>
      </c>
      <c r="BQ45">
        <v>2058</v>
      </c>
      <c r="BR45">
        <v>14.583</v>
      </c>
      <c r="BS45">
        <v>2058</v>
      </c>
      <c r="BT45">
        <v>28.414999999999999</v>
      </c>
      <c r="BU45">
        <v>2058</v>
      </c>
      <c r="BV45">
        <v>7.633</v>
      </c>
      <c r="BW45">
        <v>2058</v>
      </c>
      <c r="BX45">
        <v>11.569000000000001</v>
      </c>
      <c r="BY45">
        <v>2058</v>
      </c>
      <c r="BZ45">
        <v>22.507999999999999</v>
      </c>
      <c r="CA45">
        <v>2058</v>
      </c>
      <c r="CB45">
        <v>6.1070000000000002</v>
      </c>
      <c r="CC45">
        <v>2058</v>
      </c>
      <c r="CD45">
        <v>9.359</v>
      </c>
      <c r="CE45">
        <v>2058</v>
      </c>
      <c r="CF45">
        <v>18.167000000000002</v>
      </c>
      <c r="CG45">
        <v>2058</v>
      </c>
      <c r="CH45">
        <v>4.9640000000000004</v>
      </c>
      <c r="CI45">
        <v>2058</v>
      </c>
      <c r="CJ45">
        <v>7.5350000000000001</v>
      </c>
      <c r="CK45">
        <v>2058</v>
      </c>
      <c r="CL45">
        <v>14.561</v>
      </c>
      <c r="CM45">
        <v>2058</v>
      </c>
      <c r="CN45">
        <v>4.093</v>
      </c>
      <c r="CO45">
        <v>2058</v>
      </c>
      <c r="CP45">
        <v>6.2619999999999996</v>
      </c>
      <c r="CQ45">
        <v>2058</v>
      </c>
      <c r="CR45">
        <v>12.11</v>
      </c>
      <c r="CS45">
        <v>2058</v>
      </c>
      <c r="CT45">
        <v>3.4820000000000002</v>
      </c>
      <c r="CU45">
        <v>2058</v>
      </c>
      <c r="CV45">
        <v>5.29</v>
      </c>
      <c r="CW45">
        <v>2058</v>
      </c>
      <c r="CX45">
        <v>10.301</v>
      </c>
      <c r="CY45">
        <v>2058</v>
      </c>
      <c r="CZ45">
        <v>3.0009999999999999</v>
      </c>
      <c r="DA45">
        <v>2058</v>
      </c>
      <c r="DB45">
        <v>4.5739999999999998</v>
      </c>
      <c r="DC45">
        <v>2058</v>
      </c>
      <c r="DD45">
        <v>8.84</v>
      </c>
      <c r="DE45">
        <v>2058</v>
      </c>
      <c r="DF45">
        <v>2.59</v>
      </c>
      <c r="DG45">
        <v>2058</v>
      </c>
      <c r="DH45">
        <v>3.944</v>
      </c>
      <c r="DI45">
        <v>2058</v>
      </c>
      <c r="DJ45">
        <v>7.657</v>
      </c>
      <c r="DK45">
        <v>2058</v>
      </c>
      <c r="DL45">
        <v>2.2160000000000002</v>
      </c>
      <c r="DM45">
        <v>2058</v>
      </c>
      <c r="DN45">
        <v>3.395</v>
      </c>
      <c r="DO45">
        <v>2058</v>
      </c>
      <c r="DP45">
        <v>6.5919999999999996</v>
      </c>
      <c r="DQ45">
        <v>2058</v>
      </c>
      <c r="DR45">
        <v>1.9059999999999999</v>
      </c>
      <c r="DS45">
        <v>2058</v>
      </c>
      <c r="DT45">
        <v>2.9140000000000001</v>
      </c>
      <c r="DU45">
        <v>2058</v>
      </c>
      <c r="DV45">
        <v>5.6459999999999999</v>
      </c>
      <c r="DW45">
        <v>2058</v>
      </c>
      <c r="DX45">
        <v>1.6379999999999999</v>
      </c>
      <c r="DY45">
        <v>2058</v>
      </c>
      <c r="DZ45">
        <v>2.492</v>
      </c>
      <c r="EA45">
        <v>2058</v>
      </c>
      <c r="EB45">
        <v>4.8570000000000002</v>
      </c>
      <c r="EC45">
        <v>2058</v>
      </c>
      <c r="ED45">
        <v>1.4119999999999999</v>
      </c>
      <c r="EE45">
        <v>2058</v>
      </c>
      <c r="EF45">
        <v>2.1440000000000001</v>
      </c>
      <c r="EG45">
        <v>2058</v>
      </c>
      <c r="EH45">
        <v>4.1760000000000002</v>
      </c>
      <c r="EI45">
        <v>2058</v>
      </c>
      <c r="EJ45">
        <v>1.2230000000000001</v>
      </c>
      <c r="EK45">
        <v>2058</v>
      </c>
      <c r="EL45">
        <v>1.851</v>
      </c>
      <c r="EM45">
        <v>2058</v>
      </c>
      <c r="EN45">
        <v>3.5710000000000002</v>
      </c>
      <c r="EO45">
        <v>2058</v>
      </c>
      <c r="EP45">
        <v>1.0449999999999999</v>
      </c>
      <c r="EQ45">
        <v>2058</v>
      </c>
      <c r="ER45">
        <v>1.5920000000000001</v>
      </c>
      <c r="ES45">
        <v>2058</v>
      </c>
      <c r="ET45">
        <v>3.0910000000000002</v>
      </c>
      <c r="EU45">
        <v>2058</v>
      </c>
      <c r="EV45">
        <v>9.0229999999999997</v>
      </c>
      <c r="EW45">
        <v>2058</v>
      </c>
      <c r="EX45">
        <v>10.615</v>
      </c>
      <c r="EY45">
        <v>2058</v>
      </c>
      <c r="EZ45">
        <v>12.651</v>
      </c>
    </row>
    <row r="46" spans="1:156" x14ac:dyDescent="0.25">
      <c r="A46">
        <v>2059</v>
      </c>
      <c r="B46">
        <v>531.88</v>
      </c>
      <c r="C46">
        <v>2059</v>
      </c>
      <c r="D46">
        <v>808.84</v>
      </c>
      <c r="E46">
        <v>2059</v>
      </c>
      <c r="F46">
        <v>1582.52</v>
      </c>
      <c r="G46">
        <v>2059</v>
      </c>
      <c r="H46">
        <v>457.90100000000001</v>
      </c>
      <c r="I46">
        <v>2059</v>
      </c>
      <c r="J46">
        <v>697.197</v>
      </c>
      <c r="K46">
        <v>2059</v>
      </c>
      <c r="L46">
        <v>1361.3710000000001</v>
      </c>
      <c r="M46">
        <v>2059</v>
      </c>
      <c r="N46">
        <v>393.94200000000001</v>
      </c>
      <c r="O46">
        <v>2059</v>
      </c>
      <c r="P46">
        <v>599.66499999999996</v>
      </c>
      <c r="Q46">
        <v>2059</v>
      </c>
      <c r="R46">
        <v>1171.9069999999999</v>
      </c>
      <c r="S46">
        <v>2059</v>
      </c>
      <c r="T46">
        <v>339.55399999999997</v>
      </c>
      <c r="U46">
        <v>2059</v>
      </c>
      <c r="V46">
        <v>517.27700000000004</v>
      </c>
      <c r="W46">
        <v>2059</v>
      </c>
      <c r="X46">
        <v>1009.109</v>
      </c>
      <c r="Y46">
        <v>2059</v>
      </c>
      <c r="Z46">
        <v>286.12599999999998</v>
      </c>
      <c r="AA46">
        <v>2059</v>
      </c>
      <c r="AB46">
        <v>435.34</v>
      </c>
      <c r="AC46">
        <v>2059</v>
      </c>
      <c r="AD46">
        <v>848.12099999999998</v>
      </c>
      <c r="AE46">
        <v>2059</v>
      </c>
      <c r="AF46">
        <v>226.47900000000001</v>
      </c>
      <c r="AG46">
        <v>2059</v>
      </c>
      <c r="AH46">
        <v>345.08499999999998</v>
      </c>
      <c r="AI46">
        <v>2059</v>
      </c>
      <c r="AJ46">
        <v>672.928</v>
      </c>
      <c r="AK46">
        <v>2059</v>
      </c>
      <c r="AL46">
        <v>153.46</v>
      </c>
      <c r="AM46">
        <v>2059</v>
      </c>
      <c r="AN46">
        <v>233.66399999999999</v>
      </c>
      <c r="AO46">
        <v>2059</v>
      </c>
      <c r="AP46">
        <v>455.99400000000003</v>
      </c>
      <c r="AQ46">
        <v>2059</v>
      </c>
      <c r="AR46">
        <v>85.251000000000005</v>
      </c>
      <c r="AS46">
        <v>2059</v>
      </c>
      <c r="AT46">
        <v>129.613</v>
      </c>
      <c r="AU46">
        <v>2059</v>
      </c>
      <c r="AV46">
        <v>251.97300000000001</v>
      </c>
      <c r="AW46">
        <v>2059</v>
      </c>
      <c r="AX46">
        <v>41.003999999999998</v>
      </c>
      <c r="AY46">
        <v>2059</v>
      </c>
      <c r="AZ46">
        <v>62.619</v>
      </c>
      <c r="BA46">
        <v>2059</v>
      </c>
      <c r="BB46">
        <v>121.34699999999999</v>
      </c>
      <c r="BC46">
        <v>2059</v>
      </c>
      <c r="BD46">
        <v>20.931999999999999</v>
      </c>
      <c r="BE46">
        <v>2059</v>
      </c>
      <c r="BF46">
        <v>31.815000000000001</v>
      </c>
      <c r="BG46">
        <v>2059</v>
      </c>
      <c r="BH46">
        <v>62.027999999999999</v>
      </c>
      <c r="BI46">
        <v>2059</v>
      </c>
      <c r="BJ46">
        <v>12.816000000000001</v>
      </c>
      <c r="BK46">
        <v>2059</v>
      </c>
      <c r="BL46">
        <v>19.588000000000001</v>
      </c>
      <c r="BM46">
        <v>2059</v>
      </c>
      <c r="BN46">
        <v>37.841000000000001</v>
      </c>
      <c r="BO46">
        <v>2059</v>
      </c>
      <c r="BP46">
        <v>9.5709999999999997</v>
      </c>
      <c r="BQ46">
        <v>2059</v>
      </c>
      <c r="BR46">
        <v>14.563000000000001</v>
      </c>
      <c r="BS46">
        <v>2059</v>
      </c>
      <c r="BT46">
        <v>28.288</v>
      </c>
      <c r="BU46">
        <v>2059</v>
      </c>
      <c r="BV46">
        <v>7.6159999999999997</v>
      </c>
      <c r="BW46">
        <v>2059</v>
      </c>
      <c r="BX46">
        <v>11.621</v>
      </c>
      <c r="BY46">
        <v>2059</v>
      </c>
      <c r="BZ46">
        <v>22.648</v>
      </c>
      <c r="CA46">
        <v>2059</v>
      </c>
      <c r="CB46">
        <v>6.165</v>
      </c>
      <c r="CC46">
        <v>2059</v>
      </c>
      <c r="CD46">
        <v>9.343</v>
      </c>
      <c r="CE46">
        <v>2059</v>
      </c>
      <c r="CF46">
        <v>18.175999999999998</v>
      </c>
      <c r="CG46">
        <v>2059</v>
      </c>
      <c r="CH46">
        <v>4.9000000000000004</v>
      </c>
      <c r="CI46">
        <v>2059</v>
      </c>
      <c r="CJ46">
        <v>7.5110000000000001</v>
      </c>
      <c r="CK46">
        <v>2059</v>
      </c>
      <c r="CL46">
        <v>14.581</v>
      </c>
      <c r="CM46">
        <v>2059</v>
      </c>
      <c r="CN46">
        <v>4.1260000000000003</v>
      </c>
      <c r="CO46">
        <v>2059</v>
      </c>
      <c r="CP46">
        <v>6.2569999999999997</v>
      </c>
      <c r="CQ46">
        <v>2059</v>
      </c>
      <c r="CR46">
        <v>12.097</v>
      </c>
      <c r="CS46">
        <v>2059</v>
      </c>
      <c r="CT46">
        <v>3.472</v>
      </c>
      <c r="CU46">
        <v>2059</v>
      </c>
      <c r="CV46">
        <v>5.3079999999999998</v>
      </c>
      <c r="CW46">
        <v>2059</v>
      </c>
      <c r="CX46">
        <v>10.262</v>
      </c>
      <c r="CY46">
        <v>2059</v>
      </c>
      <c r="CZ46">
        <v>2.9950000000000001</v>
      </c>
      <c r="DA46">
        <v>2059</v>
      </c>
      <c r="DB46">
        <v>4.5519999999999996</v>
      </c>
      <c r="DC46">
        <v>2059</v>
      </c>
      <c r="DD46">
        <v>8.8689999999999998</v>
      </c>
      <c r="DE46">
        <v>2059</v>
      </c>
      <c r="DF46">
        <v>2.5830000000000002</v>
      </c>
      <c r="DG46">
        <v>2059</v>
      </c>
      <c r="DH46">
        <v>3.9380000000000002</v>
      </c>
      <c r="DI46">
        <v>2059</v>
      </c>
      <c r="DJ46">
        <v>7.6130000000000004</v>
      </c>
      <c r="DK46">
        <v>2059</v>
      </c>
      <c r="DL46">
        <v>2.2280000000000002</v>
      </c>
      <c r="DM46">
        <v>2059</v>
      </c>
      <c r="DN46">
        <v>3.395</v>
      </c>
      <c r="DO46">
        <v>2059</v>
      </c>
      <c r="DP46">
        <v>6.5919999999999996</v>
      </c>
      <c r="DQ46">
        <v>2059</v>
      </c>
      <c r="DR46">
        <v>1.909</v>
      </c>
      <c r="DS46">
        <v>2059</v>
      </c>
      <c r="DT46">
        <v>2.9209999999999998</v>
      </c>
      <c r="DU46">
        <v>2059</v>
      </c>
      <c r="DV46">
        <v>5.6760000000000002</v>
      </c>
      <c r="DW46">
        <v>2059</v>
      </c>
      <c r="DX46">
        <v>1.643</v>
      </c>
      <c r="DY46">
        <v>2059</v>
      </c>
      <c r="DZ46">
        <v>2.5070000000000001</v>
      </c>
      <c r="EA46">
        <v>2059</v>
      </c>
      <c r="EB46">
        <v>4.8609999999999998</v>
      </c>
      <c r="EC46">
        <v>2059</v>
      </c>
      <c r="ED46">
        <v>1.409</v>
      </c>
      <c r="EE46">
        <v>2059</v>
      </c>
      <c r="EF46">
        <v>2.145</v>
      </c>
      <c r="EG46">
        <v>2059</v>
      </c>
      <c r="EH46">
        <v>4.181</v>
      </c>
      <c r="EI46">
        <v>2059</v>
      </c>
      <c r="EJ46">
        <v>1.216</v>
      </c>
      <c r="EK46">
        <v>2059</v>
      </c>
      <c r="EL46">
        <v>1.8460000000000001</v>
      </c>
      <c r="EM46">
        <v>2059</v>
      </c>
      <c r="EN46">
        <v>3.5920000000000001</v>
      </c>
      <c r="EO46">
        <v>2059</v>
      </c>
      <c r="EP46">
        <v>1.052</v>
      </c>
      <c r="EQ46">
        <v>2059</v>
      </c>
      <c r="ER46">
        <v>1.593</v>
      </c>
      <c r="ES46">
        <v>2059</v>
      </c>
      <c r="ET46">
        <v>3.0739999999999998</v>
      </c>
      <c r="EU46">
        <v>2059</v>
      </c>
      <c r="EV46">
        <v>9.0459999999999994</v>
      </c>
      <c r="EW46">
        <v>2059</v>
      </c>
      <c r="EX46">
        <v>10.63</v>
      </c>
      <c r="EY46">
        <v>2059</v>
      </c>
      <c r="EZ46">
        <v>12.666</v>
      </c>
    </row>
    <row r="47" spans="1:156" x14ac:dyDescent="0.25">
      <c r="A47">
        <v>2060</v>
      </c>
      <c r="B47">
        <v>531.88</v>
      </c>
      <c r="C47">
        <v>2060</v>
      </c>
      <c r="D47">
        <v>813.52</v>
      </c>
      <c r="E47">
        <v>2060</v>
      </c>
      <c r="F47">
        <v>1582.52</v>
      </c>
      <c r="G47">
        <v>2060</v>
      </c>
      <c r="H47">
        <v>457.99700000000001</v>
      </c>
      <c r="I47">
        <v>2060</v>
      </c>
      <c r="J47">
        <v>697.54499999999996</v>
      </c>
      <c r="K47">
        <v>2060</v>
      </c>
      <c r="L47">
        <v>1361.221</v>
      </c>
      <c r="M47">
        <v>2060</v>
      </c>
      <c r="N47">
        <v>394.15699999999998</v>
      </c>
      <c r="O47">
        <v>2060</v>
      </c>
      <c r="P47">
        <v>600.46500000000003</v>
      </c>
      <c r="Q47">
        <v>2060</v>
      </c>
      <c r="R47">
        <v>1171.385</v>
      </c>
      <c r="S47">
        <v>2060</v>
      </c>
      <c r="T47">
        <v>339.03199999999998</v>
      </c>
      <c r="U47">
        <v>2060</v>
      </c>
      <c r="V47">
        <v>516.05999999999995</v>
      </c>
      <c r="W47">
        <v>2060</v>
      </c>
      <c r="X47">
        <v>1008.177</v>
      </c>
      <c r="Y47">
        <v>2060</v>
      </c>
      <c r="Z47">
        <v>286.459</v>
      </c>
      <c r="AA47">
        <v>2060</v>
      </c>
      <c r="AB47">
        <v>436.125</v>
      </c>
      <c r="AC47">
        <v>2060</v>
      </c>
      <c r="AD47">
        <v>850.38400000000001</v>
      </c>
      <c r="AE47">
        <v>2060</v>
      </c>
      <c r="AF47">
        <v>226.71899999999999</v>
      </c>
      <c r="AG47">
        <v>2060</v>
      </c>
      <c r="AH47">
        <v>344.71199999999999</v>
      </c>
      <c r="AI47">
        <v>2060</v>
      </c>
      <c r="AJ47">
        <v>671.66099999999994</v>
      </c>
      <c r="AK47">
        <v>2060</v>
      </c>
      <c r="AL47">
        <v>153.298</v>
      </c>
      <c r="AM47">
        <v>2060</v>
      </c>
      <c r="AN47">
        <v>233.32400000000001</v>
      </c>
      <c r="AO47">
        <v>2060</v>
      </c>
      <c r="AP47">
        <v>455.017</v>
      </c>
      <c r="AQ47">
        <v>2060</v>
      </c>
      <c r="AR47">
        <v>85.34</v>
      </c>
      <c r="AS47">
        <v>2060</v>
      </c>
      <c r="AT47">
        <v>129.59800000000001</v>
      </c>
      <c r="AU47">
        <v>2060</v>
      </c>
      <c r="AV47">
        <v>253.17099999999999</v>
      </c>
      <c r="AW47">
        <v>2060</v>
      </c>
      <c r="AX47">
        <v>41.109000000000002</v>
      </c>
      <c r="AY47">
        <v>2060</v>
      </c>
      <c r="AZ47">
        <v>62.526000000000003</v>
      </c>
      <c r="BA47">
        <v>2060</v>
      </c>
      <c r="BB47">
        <v>121.65</v>
      </c>
      <c r="BC47">
        <v>2060</v>
      </c>
      <c r="BD47">
        <v>20.896999999999998</v>
      </c>
      <c r="BE47">
        <v>2060</v>
      </c>
      <c r="BF47">
        <v>31.936</v>
      </c>
      <c r="BG47">
        <v>2060</v>
      </c>
      <c r="BH47">
        <v>61.680999999999997</v>
      </c>
      <c r="BI47">
        <v>2060</v>
      </c>
      <c r="BJ47">
        <v>12.791</v>
      </c>
      <c r="BK47">
        <v>2060</v>
      </c>
      <c r="BL47">
        <v>19.495000000000001</v>
      </c>
      <c r="BM47">
        <v>2060</v>
      </c>
      <c r="BN47">
        <v>37.944000000000003</v>
      </c>
      <c r="BO47">
        <v>2060</v>
      </c>
      <c r="BP47">
        <v>9.5649999999999995</v>
      </c>
      <c r="BQ47">
        <v>2060</v>
      </c>
      <c r="BR47">
        <v>14.613</v>
      </c>
      <c r="BS47">
        <v>2060</v>
      </c>
      <c r="BT47">
        <v>28.242999999999999</v>
      </c>
      <c r="BU47">
        <v>2060</v>
      </c>
      <c r="BV47">
        <v>7.6219999999999999</v>
      </c>
      <c r="BW47">
        <v>2060</v>
      </c>
      <c r="BX47">
        <v>11.597</v>
      </c>
      <c r="BY47">
        <v>2060</v>
      </c>
      <c r="BZ47">
        <v>22.533000000000001</v>
      </c>
      <c r="CA47">
        <v>2060</v>
      </c>
      <c r="CB47">
        <v>6.1580000000000004</v>
      </c>
      <c r="CC47">
        <v>2060</v>
      </c>
      <c r="CD47">
        <v>9.3870000000000005</v>
      </c>
      <c r="CE47">
        <v>2060</v>
      </c>
      <c r="CF47">
        <v>18.288</v>
      </c>
      <c r="CG47">
        <v>2060</v>
      </c>
      <c r="CH47">
        <v>4.9489999999999998</v>
      </c>
      <c r="CI47">
        <v>2060</v>
      </c>
      <c r="CJ47">
        <v>7.4969999999999999</v>
      </c>
      <c r="CK47">
        <v>2060</v>
      </c>
      <c r="CL47">
        <v>14.593999999999999</v>
      </c>
      <c r="CM47">
        <v>2060</v>
      </c>
      <c r="CN47">
        <v>4.0709999999999997</v>
      </c>
      <c r="CO47">
        <v>2060</v>
      </c>
      <c r="CP47">
        <v>6.2370000000000001</v>
      </c>
      <c r="CQ47">
        <v>2060</v>
      </c>
      <c r="CR47">
        <v>12.106</v>
      </c>
      <c r="CS47">
        <v>2060</v>
      </c>
      <c r="CT47">
        <v>3.4929999999999999</v>
      </c>
      <c r="CU47">
        <v>2060</v>
      </c>
      <c r="CV47">
        <v>5.3040000000000003</v>
      </c>
      <c r="CW47">
        <v>2060</v>
      </c>
      <c r="CX47">
        <v>10.259</v>
      </c>
      <c r="CY47">
        <v>2060</v>
      </c>
      <c r="CZ47">
        <v>2.99</v>
      </c>
      <c r="DA47">
        <v>2060</v>
      </c>
      <c r="DB47">
        <v>4.5679999999999996</v>
      </c>
      <c r="DC47">
        <v>2060</v>
      </c>
      <c r="DD47">
        <v>8.8279999999999994</v>
      </c>
      <c r="DE47">
        <v>2060</v>
      </c>
      <c r="DF47">
        <v>2.5790000000000002</v>
      </c>
      <c r="DG47">
        <v>2060</v>
      </c>
      <c r="DH47">
        <v>3.919</v>
      </c>
      <c r="DI47">
        <v>2060</v>
      </c>
      <c r="DJ47">
        <v>7.6269999999999998</v>
      </c>
      <c r="DK47">
        <v>2060</v>
      </c>
      <c r="DL47">
        <v>2.2250000000000001</v>
      </c>
      <c r="DM47">
        <v>2060</v>
      </c>
      <c r="DN47">
        <v>3.3879999999999999</v>
      </c>
      <c r="DO47">
        <v>2060</v>
      </c>
      <c r="DP47">
        <v>6.5579999999999998</v>
      </c>
      <c r="DQ47">
        <v>2060</v>
      </c>
      <c r="DR47">
        <v>1.917</v>
      </c>
      <c r="DS47">
        <v>2060</v>
      </c>
      <c r="DT47">
        <v>2.9209999999999998</v>
      </c>
      <c r="DU47">
        <v>2060</v>
      </c>
      <c r="DV47">
        <v>5.673</v>
      </c>
      <c r="DW47">
        <v>2060</v>
      </c>
      <c r="DX47">
        <v>1.643</v>
      </c>
      <c r="DY47">
        <v>2060</v>
      </c>
      <c r="DZ47">
        <v>2.5139999999999998</v>
      </c>
      <c r="EA47">
        <v>2060</v>
      </c>
      <c r="EB47">
        <v>4.8840000000000003</v>
      </c>
      <c r="EC47">
        <v>2060</v>
      </c>
      <c r="ED47">
        <v>1.413</v>
      </c>
      <c r="EE47">
        <v>2060</v>
      </c>
      <c r="EF47">
        <v>2.1579999999999999</v>
      </c>
      <c r="EG47">
        <v>2060</v>
      </c>
      <c r="EH47">
        <v>4.1820000000000004</v>
      </c>
      <c r="EI47">
        <v>2060</v>
      </c>
      <c r="EJ47">
        <v>1.2130000000000001</v>
      </c>
      <c r="EK47">
        <v>2060</v>
      </c>
      <c r="EL47">
        <v>1.847</v>
      </c>
      <c r="EM47">
        <v>2060</v>
      </c>
      <c r="EN47">
        <v>3.5979999999999999</v>
      </c>
      <c r="EO47">
        <v>2060</v>
      </c>
      <c r="EP47">
        <v>1.046</v>
      </c>
      <c r="EQ47">
        <v>2060</v>
      </c>
      <c r="ER47">
        <v>1.5880000000000001</v>
      </c>
      <c r="ES47">
        <v>2060</v>
      </c>
      <c r="ET47">
        <v>3.0910000000000002</v>
      </c>
      <c r="EU47">
        <v>2060</v>
      </c>
      <c r="EV47">
        <v>9.0860000000000003</v>
      </c>
      <c r="EW47">
        <v>2060</v>
      </c>
      <c r="EX47">
        <v>10.657999999999999</v>
      </c>
      <c r="EY47">
        <v>2060</v>
      </c>
      <c r="EZ47">
        <v>12.664</v>
      </c>
    </row>
    <row r="48" spans="1:156" x14ac:dyDescent="0.25">
      <c r="A48">
        <v>2061</v>
      </c>
      <c r="B48">
        <v>531.88</v>
      </c>
      <c r="C48">
        <v>2061</v>
      </c>
      <c r="D48">
        <v>813.52</v>
      </c>
      <c r="E48">
        <v>2061</v>
      </c>
      <c r="F48">
        <v>1582.52</v>
      </c>
      <c r="G48">
        <v>2061</v>
      </c>
      <c r="H48">
        <v>457.95400000000001</v>
      </c>
      <c r="I48">
        <v>2061</v>
      </c>
      <c r="J48">
        <v>698.16399999999999</v>
      </c>
      <c r="K48">
        <v>2061</v>
      </c>
      <c r="L48">
        <v>1362.057</v>
      </c>
      <c r="M48">
        <v>2061</v>
      </c>
      <c r="N48">
        <v>394.23899999999998</v>
      </c>
      <c r="O48">
        <v>2061</v>
      </c>
      <c r="P48">
        <v>600.75199999999995</v>
      </c>
      <c r="Q48">
        <v>2061</v>
      </c>
      <c r="R48">
        <v>1171.684</v>
      </c>
      <c r="S48">
        <v>2061</v>
      </c>
      <c r="T48">
        <v>339.12299999999999</v>
      </c>
      <c r="U48">
        <v>2061</v>
      </c>
      <c r="V48">
        <v>516.66200000000003</v>
      </c>
      <c r="W48">
        <v>2061</v>
      </c>
      <c r="X48">
        <v>1007.748</v>
      </c>
      <c r="Y48">
        <v>2061</v>
      </c>
      <c r="Z48">
        <v>285.82400000000001</v>
      </c>
      <c r="AA48">
        <v>2061</v>
      </c>
      <c r="AB48">
        <v>435.05599999999998</v>
      </c>
      <c r="AC48">
        <v>2061</v>
      </c>
      <c r="AD48">
        <v>849.78899999999999</v>
      </c>
      <c r="AE48">
        <v>2061</v>
      </c>
      <c r="AF48">
        <v>226.99799999999999</v>
      </c>
      <c r="AG48">
        <v>2061</v>
      </c>
      <c r="AH48">
        <v>345.45299999999997</v>
      </c>
      <c r="AI48">
        <v>2061</v>
      </c>
      <c r="AJ48">
        <v>673.69</v>
      </c>
      <c r="AK48">
        <v>2061</v>
      </c>
      <c r="AL48">
        <v>153.50399999999999</v>
      </c>
      <c r="AM48">
        <v>2061</v>
      </c>
      <c r="AN48">
        <v>233.07900000000001</v>
      </c>
      <c r="AO48">
        <v>2061</v>
      </c>
      <c r="AP48">
        <v>453.70499999999998</v>
      </c>
      <c r="AQ48">
        <v>2061</v>
      </c>
      <c r="AR48">
        <v>85.120999999999995</v>
      </c>
      <c r="AS48">
        <v>2061</v>
      </c>
      <c r="AT48">
        <v>129.501</v>
      </c>
      <c r="AU48">
        <v>2061</v>
      </c>
      <c r="AV48">
        <v>252.358</v>
      </c>
      <c r="AW48">
        <v>2061</v>
      </c>
      <c r="AX48">
        <v>41.179000000000002</v>
      </c>
      <c r="AY48">
        <v>2061</v>
      </c>
      <c r="AZ48">
        <v>62.52</v>
      </c>
      <c r="BA48">
        <v>2061</v>
      </c>
      <c r="BB48">
        <v>122.09399999999999</v>
      </c>
      <c r="BC48">
        <v>2061</v>
      </c>
      <c r="BD48">
        <v>20.972000000000001</v>
      </c>
      <c r="BE48">
        <v>2061</v>
      </c>
      <c r="BF48">
        <v>31.888999999999999</v>
      </c>
      <c r="BG48">
        <v>2061</v>
      </c>
      <c r="BH48">
        <v>61.881999999999998</v>
      </c>
      <c r="BI48">
        <v>2061</v>
      </c>
      <c r="BJ48">
        <v>12.792999999999999</v>
      </c>
      <c r="BK48">
        <v>2061</v>
      </c>
      <c r="BL48">
        <v>19.565000000000001</v>
      </c>
      <c r="BM48">
        <v>2061</v>
      </c>
      <c r="BN48">
        <v>37.704999999999998</v>
      </c>
      <c r="BO48">
        <v>2061</v>
      </c>
      <c r="BP48">
        <v>9.5519999999999996</v>
      </c>
      <c r="BQ48">
        <v>2061</v>
      </c>
      <c r="BR48">
        <v>14.545</v>
      </c>
      <c r="BS48">
        <v>2061</v>
      </c>
      <c r="BT48">
        <v>28.300999999999998</v>
      </c>
      <c r="BU48">
        <v>2061</v>
      </c>
      <c r="BV48">
        <v>7.6239999999999997</v>
      </c>
      <c r="BW48">
        <v>2061</v>
      </c>
      <c r="BX48">
        <v>11.64</v>
      </c>
      <c r="BY48">
        <v>2061</v>
      </c>
      <c r="BZ48">
        <v>22.503</v>
      </c>
      <c r="CA48">
        <v>2061</v>
      </c>
      <c r="CB48">
        <v>6.1550000000000002</v>
      </c>
      <c r="CC48">
        <v>2061</v>
      </c>
      <c r="CD48">
        <v>9.3719999999999999</v>
      </c>
      <c r="CE48">
        <v>2061</v>
      </c>
      <c r="CF48">
        <v>18.210999999999999</v>
      </c>
      <c r="CG48">
        <v>2061</v>
      </c>
      <c r="CH48">
        <v>4.944</v>
      </c>
      <c r="CI48">
        <v>2061</v>
      </c>
      <c r="CJ48">
        <v>7.5350000000000001</v>
      </c>
      <c r="CK48">
        <v>2061</v>
      </c>
      <c r="CL48">
        <v>14.688000000000001</v>
      </c>
      <c r="CM48">
        <v>2061</v>
      </c>
      <c r="CN48">
        <v>4.1120000000000001</v>
      </c>
      <c r="CO48">
        <v>2061</v>
      </c>
      <c r="CP48">
        <v>6.226</v>
      </c>
      <c r="CQ48">
        <v>2061</v>
      </c>
      <c r="CR48">
        <v>12.125999999999999</v>
      </c>
      <c r="CS48">
        <v>2061</v>
      </c>
      <c r="CT48">
        <v>3.452</v>
      </c>
      <c r="CU48">
        <v>2061</v>
      </c>
      <c r="CV48">
        <v>5.2880000000000003</v>
      </c>
      <c r="CW48">
        <v>2061</v>
      </c>
      <c r="CX48">
        <v>10.255000000000001</v>
      </c>
      <c r="CY48">
        <v>2061</v>
      </c>
      <c r="CZ48">
        <v>3.008</v>
      </c>
      <c r="DA48">
        <v>2061</v>
      </c>
      <c r="DB48">
        <v>4.5640000000000001</v>
      </c>
      <c r="DC48">
        <v>2061</v>
      </c>
      <c r="DD48">
        <v>8.83</v>
      </c>
      <c r="DE48">
        <v>2061</v>
      </c>
      <c r="DF48">
        <v>2.5739999999999998</v>
      </c>
      <c r="DG48">
        <v>2061</v>
      </c>
      <c r="DH48">
        <v>3.9340000000000002</v>
      </c>
      <c r="DI48">
        <v>2061</v>
      </c>
      <c r="DJ48">
        <v>7.6020000000000003</v>
      </c>
      <c r="DK48">
        <v>2061</v>
      </c>
      <c r="DL48">
        <v>2.222</v>
      </c>
      <c r="DM48">
        <v>2061</v>
      </c>
      <c r="DN48">
        <v>3.3719999999999999</v>
      </c>
      <c r="DO48">
        <v>2061</v>
      </c>
      <c r="DP48">
        <v>6.5640000000000001</v>
      </c>
      <c r="DQ48">
        <v>2061</v>
      </c>
      <c r="DR48">
        <v>1.915</v>
      </c>
      <c r="DS48">
        <v>2061</v>
      </c>
      <c r="DT48">
        <v>2.915</v>
      </c>
      <c r="DU48">
        <v>2061</v>
      </c>
      <c r="DV48">
        <v>5.6429999999999998</v>
      </c>
      <c r="DW48">
        <v>2061</v>
      </c>
      <c r="DX48">
        <v>1.65</v>
      </c>
      <c r="DY48">
        <v>2061</v>
      </c>
      <c r="DZ48">
        <v>2.516</v>
      </c>
      <c r="EA48">
        <v>2061</v>
      </c>
      <c r="EB48">
        <v>4.8819999999999997</v>
      </c>
      <c r="EC48">
        <v>2061</v>
      </c>
      <c r="ED48">
        <v>1.4139999999999999</v>
      </c>
      <c r="EE48">
        <v>2061</v>
      </c>
      <c r="EF48">
        <v>2.1640000000000001</v>
      </c>
      <c r="EG48">
        <v>2061</v>
      </c>
      <c r="EH48">
        <v>4.2030000000000003</v>
      </c>
      <c r="EI48">
        <v>2061</v>
      </c>
      <c r="EJ48">
        <v>1.216</v>
      </c>
      <c r="EK48">
        <v>2061</v>
      </c>
      <c r="EL48">
        <v>1.857</v>
      </c>
      <c r="EM48">
        <v>2061</v>
      </c>
      <c r="EN48">
        <v>3.5950000000000002</v>
      </c>
      <c r="EO48">
        <v>2061</v>
      </c>
      <c r="EP48">
        <v>1.0449999999999999</v>
      </c>
      <c r="EQ48">
        <v>2061</v>
      </c>
      <c r="ER48">
        <v>1.589</v>
      </c>
      <c r="ES48">
        <v>2061</v>
      </c>
      <c r="ET48">
        <v>3.0979999999999999</v>
      </c>
      <c r="EU48">
        <v>2061</v>
      </c>
      <c r="EV48">
        <v>9.0950000000000006</v>
      </c>
      <c r="EW48">
        <v>2061</v>
      </c>
      <c r="EX48">
        <v>10.663</v>
      </c>
      <c r="EY48">
        <v>2061</v>
      </c>
      <c r="EZ48">
        <v>12.683</v>
      </c>
    </row>
    <row r="49" spans="1:156" x14ac:dyDescent="0.25">
      <c r="A49">
        <v>2062</v>
      </c>
      <c r="B49">
        <v>531.88</v>
      </c>
      <c r="C49">
        <v>2062</v>
      </c>
      <c r="D49">
        <v>808.84</v>
      </c>
      <c r="E49">
        <v>2062</v>
      </c>
      <c r="F49">
        <v>1582.52</v>
      </c>
      <c r="G49">
        <v>2062</v>
      </c>
      <c r="H49">
        <v>457.91500000000002</v>
      </c>
      <c r="I49">
        <v>2062</v>
      </c>
      <c r="J49">
        <v>699.07899999999995</v>
      </c>
      <c r="K49">
        <v>2062</v>
      </c>
      <c r="L49">
        <v>1361.827</v>
      </c>
      <c r="M49">
        <v>2062</v>
      </c>
      <c r="N49">
        <v>394.25900000000001</v>
      </c>
      <c r="O49">
        <v>2062</v>
      </c>
      <c r="P49">
        <v>600.79300000000001</v>
      </c>
      <c r="Q49">
        <v>2062</v>
      </c>
      <c r="R49">
        <v>1171.9359999999999</v>
      </c>
      <c r="S49">
        <v>2062</v>
      </c>
      <c r="T49">
        <v>339.12299999999999</v>
      </c>
      <c r="U49">
        <v>2062</v>
      </c>
      <c r="V49">
        <v>516.88499999999999</v>
      </c>
      <c r="W49">
        <v>2062</v>
      </c>
      <c r="X49">
        <v>1007.7329999999999</v>
      </c>
      <c r="Y49">
        <v>2062</v>
      </c>
      <c r="Z49">
        <v>286.00599999999997</v>
      </c>
      <c r="AA49">
        <v>2062</v>
      </c>
      <c r="AB49">
        <v>435.678</v>
      </c>
      <c r="AC49">
        <v>2062</v>
      </c>
      <c r="AD49">
        <v>849.58</v>
      </c>
      <c r="AE49">
        <v>2062</v>
      </c>
      <c r="AF49">
        <v>226.393</v>
      </c>
      <c r="AG49">
        <v>2062</v>
      </c>
      <c r="AH49">
        <v>344.53</v>
      </c>
      <c r="AI49">
        <v>2062</v>
      </c>
      <c r="AJ49">
        <v>672.95299999999997</v>
      </c>
      <c r="AK49">
        <v>2062</v>
      </c>
      <c r="AL49">
        <v>153.636</v>
      </c>
      <c r="AM49">
        <v>2062</v>
      </c>
      <c r="AN49">
        <v>233.608</v>
      </c>
      <c r="AO49">
        <v>2062</v>
      </c>
      <c r="AP49">
        <v>455.63299999999998</v>
      </c>
      <c r="AQ49">
        <v>2062</v>
      </c>
      <c r="AR49">
        <v>85.18</v>
      </c>
      <c r="AS49">
        <v>2062</v>
      </c>
      <c r="AT49">
        <v>129.30799999999999</v>
      </c>
      <c r="AU49">
        <v>2062</v>
      </c>
      <c r="AV49">
        <v>251.238</v>
      </c>
      <c r="AW49">
        <v>2062</v>
      </c>
      <c r="AX49">
        <v>41.05</v>
      </c>
      <c r="AY49">
        <v>2062</v>
      </c>
      <c r="AZ49">
        <v>62.497</v>
      </c>
      <c r="BA49">
        <v>2062</v>
      </c>
      <c r="BB49">
        <v>121.72</v>
      </c>
      <c r="BC49">
        <v>2062</v>
      </c>
      <c r="BD49">
        <v>20.972000000000001</v>
      </c>
      <c r="BE49">
        <v>2062</v>
      </c>
      <c r="BF49">
        <v>31.895</v>
      </c>
      <c r="BG49">
        <v>2062</v>
      </c>
      <c r="BH49">
        <v>62.216000000000001</v>
      </c>
      <c r="BI49">
        <v>2062</v>
      </c>
      <c r="BJ49">
        <v>12.842000000000001</v>
      </c>
      <c r="BK49">
        <v>2062</v>
      </c>
      <c r="BL49">
        <v>19.516999999999999</v>
      </c>
      <c r="BM49">
        <v>2062</v>
      </c>
      <c r="BN49">
        <v>37.923000000000002</v>
      </c>
      <c r="BO49">
        <v>2062</v>
      </c>
      <c r="BP49">
        <v>9.5380000000000003</v>
      </c>
      <c r="BQ49">
        <v>2062</v>
      </c>
      <c r="BR49">
        <v>14.598000000000001</v>
      </c>
      <c r="BS49">
        <v>2062</v>
      </c>
      <c r="BT49">
        <v>28.129000000000001</v>
      </c>
      <c r="BU49">
        <v>2062</v>
      </c>
      <c r="BV49">
        <v>7.6040000000000001</v>
      </c>
      <c r="BW49">
        <v>2062</v>
      </c>
      <c r="BX49">
        <v>11.586</v>
      </c>
      <c r="BY49">
        <v>2062</v>
      </c>
      <c r="BZ49">
        <v>22.544</v>
      </c>
      <c r="CA49">
        <v>2062</v>
      </c>
      <c r="CB49">
        <v>6.1550000000000002</v>
      </c>
      <c r="CC49">
        <v>2062</v>
      </c>
      <c r="CD49">
        <v>9.4060000000000006</v>
      </c>
      <c r="CE49">
        <v>2062</v>
      </c>
      <c r="CF49">
        <v>18.178999999999998</v>
      </c>
      <c r="CG49">
        <v>2062</v>
      </c>
      <c r="CH49">
        <v>4.9370000000000003</v>
      </c>
      <c r="CI49">
        <v>2062</v>
      </c>
      <c r="CJ49">
        <v>7.5190000000000001</v>
      </c>
      <c r="CK49">
        <v>2062</v>
      </c>
      <c r="CL49">
        <v>14.603</v>
      </c>
      <c r="CM49">
        <v>2062</v>
      </c>
      <c r="CN49">
        <v>4.1040000000000001</v>
      </c>
      <c r="CO49">
        <v>2062</v>
      </c>
      <c r="CP49">
        <v>6.2560000000000002</v>
      </c>
      <c r="CQ49">
        <v>2062</v>
      </c>
      <c r="CR49">
        <v>12.193</v>
      </c>
      <c r="CS49">
        <v>2062</v>
      </c>
      <c r="CT49">
        <v>3.4870000000000001</v>
      </c>
      <c r="CU49">
        <v>2062</v>
      </c>
      <c r="CV49">
        <v>5.28</v>
      </c>
      <c r="CW49">
        <v>2062</v>
      </c>
      <c r="CX49">
        <v>10.282999999999999</v>
      </c>
      <c r="CY49">
        <v>2062</v>
      </c>
      <c r="CZ49">
        <v>2.972</v>
      </c>
      <c r="DA49">
        <v>2062</v>
      </c>
      <c r="DB49">
        <v>4.5510000000000002</v>
      </c>
      <c r="DC49">
        <v>2062</v>
      </c>
      <c r="DD49">
        <v>8.8290000000000006</v>
      </c>
      <c r="DE49">
        <v>2062</v>
      </c>
      <c r="DF49">
        <v>2.589</v>
      </c>
      <c r="DG49">
        <v>2062</v>
      </c>
      <c r="DH49">
        <v>3.931</v>
      </c>
      <c r="DI49">
        <v>2062</v>
      </c>
      <c r="DJ49">
        <v>7.5979999999999999</v>
      </c>
      <c r="DK49">
        <v>2062</v>
      </c>
      <c r="DL49">
        <v>2.2149999999999999</v>
      </c>
      <c r="DM49">
        <v>2062</v>
      </c>
      <c r="DN49">
        <v>3.3849999999999998</v>
      </c>
      <c r="DO49">
        <v>2062</v>
      </c>
      <c r="DP49">
        <v>6.5389999999999997</v>
      </c>
      <c r="DQ49">
        <v>2062</v>
      </c>
      <c r="DR49">
        <v>1.913</v>
      </c>
      <c r="DS49">
        <v>2062</v>
      </c>
      <c r="DT49">
        <v>2.903</v>
      </c>
      <c r="DU49">
        <v>2062</v>
      </c>
      <c r="DV49">
        <v>5.6479999999999997</v>
      </c>
      <c r="DW49">
        <v>2062</v>
      </c>
      <c r="DX49">
        <v>1.649</v>
      </c>
      <c r="DY49">
        <v>2062</v>
      </c>
      <c r="DZ49">
        <v>2.5099999999999998</v>
      </c>
      <c r="EA49">
        <v>2062</v>
      </c>
      <c r="EB49">
        <v>4.859</v>
      </c>
      <c r="EC49">
        <v>2062</v>
      </c>
      <c r="ED49">
        <v>1.419</v>
      </c>
      <c r="EE49">
        <v>2062</v>
      </c>
      <c r="EF49">
        <v>2.165</v>
      </c>
      <c r="EG49">
        <v>2062</v>
      </c>
      <c r="EH49">
        <v>4.2009999999999996</v>
      </c>
      <c r="EI49">
        <v>2062</v>
      </c>
      <c r="EJ49">
        <v>1.218</v>
      </c>
      <c r="EK49">
        <v>2062</v>
      </c>
      <c r="EL49">
        <v>1.863</v>
      </c>
      <c r="EM49">
        <v>2062</v>
      </c>
      <c r="EN49">
        <v>3.6160000000000001</v>
      </c>
      <c r="EO49">
        <v>2062</v>
      </c>
      <c r="EP49">
        <v>1.046</v>
      </c>
      <c r="EQ49">
        <v>2062</v>
      </c>
      <c r="ER49">
        <v>1.599</v>
      </c>
      <c r="ES49">
        <v>2062</v>
      </c>
      <c r="ET49">
        <v>3.0960000000000001</v>
      </c>
      <c r="EU49">
        <v>2062</v>
      </c>
      <c r="EV49">
        <v>9.0679999999999996</v>
      </c>
      <c r="EW49">
        <v>2062</v>
      </c>
      <c r="EX49">
        <v>10.67</v>
      </c>
      <c r="EY49">
        <v>2062</v>
      </c>
      <c r="EZ49">
        <v>12.662000000000001</v>
      </c>
    </row>
    <row r="50" spans="1:156" x14ac:dyDescent="0.25">
      <c r="A50">
        <v>2063</v>
      </c>
      <c r="B50">
        <v>531.88</v>
      </c>
      <c r="C50">
        <v>2063</v>
      </c>
      <c r="D50">
        <v>813.52</v>
      </c>
      <c r="E50">
        <v>2063</v>
      </c>
      <c r="F50">
        <v>1582.52</v>
      </c>
      <c r="G50">
        <v>2063</v>
      </c>
      <c r="H50">
        <v>457.834</v>
      </c>
      <c r="I50">
        <v>2063</v>
      </c>
      <c r="J50">
        <v>696.68399999999997</v>
      </c>
      <c r="K50">
        <v>2063</v>
      </c>
      <c r="L50">
        <v>1360.4349999999999</v>
      </c>
      <c r="M50">
        <v>2063</v>
      </c>
      <c r="N50">
        <v>394.11</v>
      </c>
      <c r="O50">
        <v>2063</v>
      </c>
      <c r="P50">
        <v>601.37</v>
      </c>
      <c r="Q50">
        <v>2063</v>
      </c>
      <c r="R50">
        <v>1172.152</v>
      </c>
      <c r="S50">
        <v>2063</v>
      </c>
      <c r="T50">
        <v>339.233</v>
      </c>
      <c r="U50">
        <v>2063</v>
      </c>
      <c r="V50">
        <v>516.86699999999996</v>
      </c>
      <c r="W50">
        <v>2063</v>
      </c>
      <c r="X50">
        <v>1008.458</v>
      </c>
      <c r="Y50">
        <v>2063</v>
      </c>
      <c r="Z50">
        <v>285.89800000000002</v>
      </c>
      <c r="AA50">
        <v>2063</v>
      </c>
      <c r="AB50">
        <v>435.82400000000001</v>
      </c>
      <c r="AC50">
        <v>2063</v>
      </c>
      <c r="AD50">
        <v>849.553</v>
      </c>
      <c r="AE50">
        <v>2063</v>
      </c>
      <c r="AF50">
        <v>226.60400000000001</v>
      </c>
      <c r="AG50">
        <v>2063</v>
      </c>
      <c r="AH50">
        <v>345.04599999999999</v>
      </c>
      <c r="AI50">
        <v>2063</v>
      </c>
      <c r="AJ50">
        <v>672.67700000000002</v>
      </c>
      <c r="AK50">
        <v>2063</v>
      </c>
      <c r="AL50">
        <v>153.01300000000001</v>
      </c>
      <c r="AM50">
        <v>2063</v>
      </c>
      <c r="AN50">
        <v>233.00399999999999</v>
      </c>
      <c r="AO50">
        <v>2063</v>
      </c>
      <c r="AP50">
        <v>455.03399999999999</v>
      </c>
      <c r="AQ50">
        <v>2063</v>
      </c>
      <c r="AR50">
        <v>85.406000000000006</v>
      </c>
      <c r="AS50">
        <v>2063</v>
      </c>
      <c r="AT50">
        <v>129.751</v>
      </c>
      <c r="AU50">
        <v>2063</v>
      </c>
      <c r="AV50">
        <v>252.61699999999999</v>
      </c>
      <c r="AW50">
        <v>2063</v>
      </c>
      <c r="AX50">
        <v>41.101999999999997</v>
      </c>
      <c r="AY50">
        <v>2063</v>
      </c>
      <c r="AZ50">
        <v>62.375999999999998</v>
      </c>
      <c r="BA50">
        <v>2063</v>
      </c>
      <c r="BB50">
        <v>121.12</v>
      </c>
      <c r="BC50">
        <v>2063</v>
      </c>
      <c r="BD50">
        <v>20.911999999999999</v>
      </c>
      <c r="BE50">
        <v>2063</v>
      </c>
      <c r="BF50">
        <v>31.844000000000001</v>
      </c>
      <c r="BG50">
        <v>2063</v>
      </c>
      <c r="BH50">
        <v>61.901000000000003</v>
      </c>
      <c r="BI50">
        <v>2063</v>
      </c>
      <c r="BJ50">
        <v>12.853</v>
      </c>
      <c r="BK50">
        <v>2063</v>
      </c>
      <c r="BL50">
        <v>19.527999999999999</v>
      </c>
      <c r="BM50">
        <v>2063</v>
      </c>
      <c r="BN50">
        <v>38.076999999999998</v>
      </c>
      <c r="BO50">
        <v>2063</v>
      </c>
      <c r="BP50">
        <v>9.5820000000000007</v>
      </c>
      <c r="BQ50">
        <v>2063</v>
      </c>
      <c r="BR50">
        <v>14.567</v>
      </c>
      <c r="BS50">
        <v>2063</v>
      </c>
      <c r="BT50">
        <v>28.268999999999998</v>
      </c>
      <c r="BU50">
        <v>2063</v>
      </c>
      <c r="BV50">
        <v>7.6020000000000003</v>
      </c>
      <c r="BW50">
        <v>2063</v>
      </c>
      <c r="BX50">
        <v>11.635</v>
      </c>
      <c r="BY50">
        <v>2063</v>
      </c>
      <c r="BZ50">
        <v>22.405000000000001</v>
      </c>
      <c r="CA50">
        <v>2063</v>
      </c>
      <c r="CB50">
        <v>6.14</v>
      </c>
      <c r="CC50">
        <v>2063</v>
      </c>
      <c r="CD50">
        <v>9.359</v>
      </c>
      <c r="CE50">
        <v>2063</v>
      </c>
      <c r="CF50">
        <v>18.207999999999998</v>
      </c>
      <c r="CG50">
        <v>2063</v>
      </c>
      <c r="CH50">
        <v>4.9400000000000004</v>
      </c>
      <c r="CI50">
        <v>2063</v>
      </c>
      <c r="CJ50">
        <v>7.55</v>
      </c>
      <c r="CK50">
        <v>2063</v>
      </c>
      <c r="CL50">
        <v>14.597</v>
      </c>
      <c r="CM50">
        <v>2063</v>
      </c>
      <c r="CN50">
        <v>4.0999999999999996</v>
      </c>
      <c r="CO50">
        <v>2063</v>
      </c>
      <c r="CP50">
        <v>6.2460000000000004</v>
      </c>
      <c r="CQ50">
        <v>2063</v>
      </c>
      <c r="CR50">
        <v>12.132</v>
      </c>
      <c r="CS50">
        <v>2063</v>
      </c>
      <c r="CT50">
        <v>3.4809999999999999</v>
      </c>
      <c r="CU50">
        <v>2063</v>
      </c>
      <c r="CV50">
        <v>5.3029999999999999</v>
      </c>
      <c r="CW50">
        <v>2063</v>
      </c>
      <c r="CX50">
        <v>10.337</v>
      </c>
      <c r="CY50">
        <v>2063</v>
      </c>
      <c r="CZ50">
        <v>3.0009999999999999</v>
      </c>
      <c r="DA50">
        <v>2063</v>
      </c>
      <c r="DB50">
        <v>4.5460000000000003</v>
      </c>
      <c r="DC50">
        <v>2063</v>
      </c>
      <c r="DD50">
        <v>8.8480000000000008</v>
      </c>
      <c r="DE50">
        <v>2063</v>
      </c>
      <c r="DF50">
        <v>2.556</v>
      </c>
      <c r="DG50">
        <v>2063</v>
      </c>
      <c r="DH50">
        <v>3.915</v>
      </c>
      <c r="DI50">
        <v>2063</v>
      </c>
      <c r="DJ50">
        <v>7.6</v>
      </c>
      <c r="DK50">
        <v>2063</v>
      </c>
      <c r="DL50">
        <v>2.2290000000000001</v>
      </c>
      <c r="DM50">
        <v>2063</v>
      </c>
      <c r="DN50">
        <v>3.383</v>
      </c>
      <c r="DO50">
        <v>2063</v>
      </c>
      <c r="DP50">
        <v>6.5369999999999999</v>
      </c>
      <c r="DQ50">
        <v>2063</v>
      </c>
      <c r="DR50">
        <v>1.905</v>
      </c>
      <c r="DS50">
        <v>2063</v>
      </c>
      <c r="DT50">
        <v>2.9140000000000001</v>
      </c>
      <c r="DU50">
        <v>2063</v>
      </c>
      <c r="DV50">
        <v>5.6310000000000002</v>
      </c>
      <c r="DW50">
        <v>2063</v>
      </c>
      <c r="DX50">
        <v>1.645</v>
      </c>
      <c r="DY50">
        <v>2063</v>
      </c>
      <c r="DZ50">
        <v>2.4980000000000002</v>
      </c>
      <c r="EA50">
        <v>2063</v>
      </c>
      <c r="EB50">
        <v>4.8609999999999998</v>
      </c>
      <c r="EC50">
        <v>2063</v>
      </c>
      <c r="ED50">
        <v>1.419</v>
      </c>
      <c r="EE50">
        <v>2063</v>
      </c>
      <c r="EF50">
        <v>2.16</v>
      </c>
      <c r="EG50">
        <v>2063</v>
      </c>
      <c r="EH50">
        <v>4.1840000000000002</v>
      </c>
      <c r="EI50">
        <v>2063</v>
      </c>
      <c r="EJ50">
        <v>1.222</v>
      </c>
      <c r="EK50">
        <v>2063</v>
      </c>
      <c r="EL50">
        <v>1.8640000000000001</v>
      </c>
      <c r="EM50">
        <v>2063</v>
      </c>
      <c r="EN50">
        <v>3.6179999999999999</v>
      </c>
      <c r="EO50">
        <v>2063</v>
      </c>
      <c r="EP50">
        <v>1.048</v>
      </c>
      <c r="EQ50">
        <v>2063</v>
      </c>
      <c r="ER50">
        <v>1.603</v>
      </c>
      <c r="ES50">
        <v>2063</v>
      </c>
      <c r="ET50">
        <v>3.1120000000000001</v>
      </c>
      <c r="EU50">
        <v>2063</v>
      </c>
      <c r="EV50">
        <v>9.0850000000000009</v>
      </c>
      <c r="EW50">
        <v>2063</v>
      </c>
      <c r="EX50">
        <v>10.696999999999999</v>
      </c>
      <c r="EY50">
        <v>2063</v>
      </c>
      <c r="EZ50">
        <v>12.686999999999999</v>
      </c>
    </row>
    <row r="51" spans="1:156" x14ac:dyDescent="0.25">
      <c r="A51">
        <v>2064</v>
      </c>
      <c r="B51">
        <v>531.88</v>
      </c>
      <c r="C51">
        <v>2064</v>
      </c>
      <c r="D51">
        <v>808.84</v>
      </c>
      <c r="E51">
        <v>2064</v>
      </c>
      <c r="F51">
        <v>1582.52</v>
      </c>
      <c r="G51">
        <v>2064</v>
      </c>
      <c r="H51">
        <v>457.91399999999999</v>
      </c>
      <c r="I51">
        <v>2064</v>
      </c>
      <c r="J51">
        <v>700.24900000000002</v>
      </c>
      <c r="K51">
        <v>2064</v>
      </c>
      <c r="L51">
        <v>1361.797</v>
      </c>
      <c r="M51">
        <v>2064</v>
      </c>
      <c r="N51">
        <v>394.03</v>
      </c>
      <c r="O51">
        <v>2064</v>
      </c>
      <c r="P51">
        <v>599.95000000000005</v>
      </c>
      <c r="Q51">
        <v>2064</v>
      </c>
      <c r="R51">
        <v>1170.1859999999999</v>
      </c>
      <c r="S51">
        <v>2064</v>
      </c>
      <c r="T51">
        <v>338.988</v>
      </c>
      <c r="U51">
        <v>2064</v>
      </c>
      <c r="V51">
        <v>517.37400000000002</v>
      </c>
      <c r="W51">
        <v>2064</v>
      </c>
      <c r="X51">
        <v>1008.635</v>
      </c>
      <c r="Y51">
        <v>2064</v>
      </c>
      <c r="Z51">
        <v>286.00700000000001</v>
      </c>
      <c r="AA51">
        <v>2064</v>
      </c>
      <c r="AB51">
        <v>435.84</v>
      </c>
      <c r="AC51">
        <v>2064</v>
      </c>
      <c r="AD51">
        <v>850.23299999999995</v>
      </c>
      <c r="AE51">
        <v>2064</v>
      </c>
      <c r="AF51">
        <v>226.553</v>
      </c>
      <c r="AG51">
        <v>2064</v>
      </c>
      <c r="AH51">
        <v>345.26299999999998</v>
      </c>
      <c r="AI51">
        <v>2064</v>
      </c>
      <c r="AJ51">
        <v>672.70799999999997</v>
      </c>
      <c r="AK51">
        <v>2064</v>
      </c>
      <c r="AL51">
        <v>153.32300000000001</v>
      </c>
      <c r="AM51">
        <v>2064</v>
      </c>
      <c r="AN51">
        <v>233.44900000000001</v>
      </c>
      <c r="AO51">
        <v>2064</v>
      </c>
      <c r="AP51">
        <v>454.74900000000002</v>
      </c>
      <c r="AQ51">
        <v>2064</v>
      </c>
      <c r="AR51">
        <v>84.855000000000004</v>
      </c>
      <c r="AS51">
        <v>2064</v>
      </c>
      <c r="AT51">
        <v>129.18</v>
      </c>
      <c r="AU51">
        <v>2064</v>
      </c>
      <c r="AV51">
        <v>252.602</v>
      </c>
      <c r="AW51">
        <v>2064</v>
      </c>
      <c r="AX51">
        <v>41.194000000000003</v>
      </c>
      <c r="AY51">
        <v>2064</v>
      </c>
      <c r="AZ51">
        <v>62.576999999999998</v>
      </c>
      <c r="BA51">
        <v>2064</v>
      </c>
      <c r="BB51">
        <v>121.839</v>
      </c>
      <c r="BC51">
        <v>2064</v>
      </c>
      <c r="BD51">
        <v>20.969000000000001</v>
      </c>
      <c r="BE51">
        <v>2064</v>
      </c>
      <c r="BF51">
        <v>31.803000000000001</v>
      </c>
      <c r="BG51">
        <v>2064</v>
      </c>
      <c r="BH51">
        <v>61.540999999999997</v>
      </c>
      <c r="BI51">
        <v>2064</v>
      </c>
      <c r="BJ51">
        <v>12.804</v>
      </c>
      <c r="BK51">
        <v>2064</v>
      </c>
      <c r="BL51">
        <v>19.498999999999999</v>
      </c>
      <c r="BM51">
        <v>2064</v>
      </c>
      <c r="BN51">
        <v>37.890999999999998</v>
      </c>
      <c r="BO51">
        <v>2064</v>
      </c>
      <c r="BP51">
        <v>9.5860000000000003</v>
      </c>
      <c r="BQ51">
        <v>2064</v>
      </c>
      <c r="BR51">
        <v>14.574</v>
      </c>
      <c r="BS51">
        <v>2064</v>
      </c>
      <c r="BT51">
        <v>28.425000000000001</v>
      </c>
      <c r="BU51">
        <v>2064</v>
      </c>
      <c r="BV51">
        <v>7.63</v>
      </c>
      <c r="BW51">
        <v>2064</v>
      </c>
      <c r="BX51">
        <v>11.606</v>
      </c>
      <c r="BY51">
        <v>2064</v>
      </c>
      <c r="BZ51">
        <v>22.521999999999998</v>
      </c>
      <c r="CA51">
        <v>2064</v>
      </c>
      <c r="CB51">
        <v>6.141</v>
      </c>
      <c r="CC51">
        <v>2064</v>
      </c>
      <c r="CD51">
        <v>9.4</v>
      </c>
      <c r="CE51">
        <v>2064</v>
      </c>
      <c r="CF51">
        <v>18.103000000000002</v>
      </c>
      <c r="CG51">
        <v>2064</v>
      </c>
      <c r="CH51">
        <v>4.9290000000000003</v>
      </c>
      <c r="CI51">
        <v>2064</v>
      </c>
      <c r="CJ51">
        <v>7.5140000000000002</v>
      </c>
      <c r="CK51">
        <v>2064</v>
      </c>
      <c r="CL51">
        <v>14.622999999999999</v>
      </c>
      <c r="CM51">
        <v>2064</v>
      </c>
      <c r="CN51">
        <v>4.101</v>
      </c>
      <c r="CO51">
        <v>2064</v>
      </c>
      <c r="CP51">
        <v>6.2679999999999998</v>
      </c>
      <c r="CQ51">
        <v>2064</v>
      </c>
      <c r="CR51">
        <v>12.112</v>
      </c>
      <c r="CS51">
        <v>2064</v>
      </c>
      <c r="CT51">
        <v>3.476</v>
      </c>
      <c r="CU51">
        <v>2064</v>
      </c>
      <c r="CV51">
        <v>5.2949999999999999</v>
      </c>
      <c r="CW51">
        <v>2064</v>
      </c>
      <c r="CX51">
        <v>10.281000000000001</v>
      </c>
      <c r="CY51">
        <v>2064</v>
      </c>
      <c r="CZ51">
        <v>2.99</v>
      </c>
      <c r="DA51">
        <v>2064</v>
      </c>
      <c r="DB51">
        <v>4.5629999999999997</v>
      </c>
      <c r="DC51">
        <v>2064</v>
      </c>
      <c r="DD51">
        <v>8.8940000000000001</v>
      </c>
      <c r="DE51">
        <v>2064</v>
      </c>
      <c r="DF51">
        <v>2.5830000000000002</v>
      </c>
      <c r="DG51">
        <v>2064</v>
      </c>
      <c r="DH51">
        <v>3.911</v>
      </c>
      <c r="DI51">
        <v>2064</v>
      </c>
      <c r="DJ51">
        <v>7.6159999999999997</v>
      </c>
      <c r="DK51">
        <v>2064</v>
      </c>
      <c r="DL51">
        <v>2.1989999999999998</v>
      </c>
      <c r="DM51">
        <v>2064</v>
      </c>
      <c r="DN51">
        <v>3.371</v>
      </c>
      <c r="DO51">
        <v>2064</v>
      </c>
      <c r="DP51">
        <v>6.5430000000000001</v>
      </c>
      <c r="DQ51">
        <v>2064</v>
      </c>
      <c r="DR51">
        <v>1.9179999999999999</v>
      </c>
      <c r="DS51">
        <v>2064</v>
      </c>
      <c r="DT51">
        <v>2.9129999999999998</v>
      </c>
      <c r="DU51">
        <v>2064</v>
      </c>
      <c r="DV51">
        <v>5.6269999999999998</v>
      </c>
      <c r="DW51">
        <v>2064</v>
      </c>
      <c r="DX51">
        <v>1.64</v>
      </c>
      <c r="DY51">
        <v>2064</v>
      </c>
      <c r="DZ51">
        <v>2.508</v>
      </c>
      <c r="EA51">
        <v>2064</v>
      </c>
      <c r="EB51">
        <v>4.8490000000000002</v>
      </c>
      <c r="EC51">
        <v>2064</v>
      </c>
      <c r="ED51">
        <v>1.4159999999999999</v>
      </c>
      <c r="EE51">
        <v>2064</v>
      </c>
      <c r="EF51">
        <v>2.1509999999999998</v>
      </c>
      <c r="EG51">
        <v>2064</v>
      </c>
      <c r="EH51">
        <v>4.1870000000000003</v>
      </c>
      <c r="EI51">
        <v>2064</v>
      </c>
      <c r="EJ51">
        <v>1.2210000000000001</v>
      </c>
      <c r="EK51">
        <v>2064</v>
      </c>
      <c r="EL51">
        <v>1.859</v>
      </c>
      <c r="EM51">
        <v>2064</v>
      </c>
      <c r="EN51">
        <v>3.6019999999999999</v>
      </c>
      <c r="EO51">
        <v>2064</v>
      </c>
      <c r="EP51">
        <v>1.052</v>
      </c>
      <c r="EQ51">
        <v>2064</v>
      </c>
      <c r="ER51">
        <v>1.6040000000000001</v>
      </c>
      <c r="ES51">
        <v>2064</v>
      </c>
      <c r="ET51">
        <v>3.1160000000000001</v>
      </c>
      <c r="EU51">
        <v>2064</v>
      </c>
      <c r="EV51">
        <v>9.1059999999999999</v>
      </c>
      <c r="EW51">
        <v>2064</v>
      </c>
      <c r="EX51">
        <v>10.747</v>
      </c>
      <c r="EY51">
        <v>2064</v>
      </c>
      <c r="EZ51">
        <v>12.657</v>
      </c>
    </row>
    <row r="52" spans="1:156" x14ac:dyDescent="0.25">
      <c r="A52">
        <v>2065</v>
      </c>
      <c r="B52">
        <v>531.88</v>
      </c>
      <c r="C52">
        <v>2065</v>
      </c>
      <c r="D52">
        <v>808.84</v>
      </c>
      <c r="E52">
        <v>2065</v>
      </c>
      <c r="F52">
        <v>1582.52</v>
      </c>
      <c r="G52">
        <v>2065</v>
      </c>
      <c r="H52">
        <v>457.85300000000001</v>
      </c>
      <c r="I52">
        <v>2065</v>
      </c>
      <c r="J52">
        <v>696.726</v>
      </c>
      <c r="K52">
        <v>2065</v>
      </c>
      <c r="L52">
        <v>1362.1990000000001</v>
      </c>
      <c r="M52">
        <v>2065</v>
      </c>
      <c r="N52">
        <v>394.202</v>
      </c>
      <c r="O52">
        <v>2065</v>
      </c>
      <c r="P52">
        <v>602.471</v>
      </c>
      <c r="Q52">
        <v>2065</v>
      </c>
      <c r="R52">
        <v>1172.136</v>
      </c>
      <c r="S52">
        <v>2065</v>
      </c>
      <c r="T52">
        <v>339.096</v>
      </c>
      <c r="U52">
        <v>2065</v>
      </c>
      <c r="V52">
        <v>516.44000000000005</v>
      </c>
      <c r="W52">
        <v>2065</v>
      </c>
      <c r="X52">
        <v>1006.6</v>
      </c>
      <c r="Y52">
        <v>2065</v>
      </c>
      <c r="Z52">
        <v>285.85300000000001</v>
      </c>
      <c r="AA52">
        <v>2065</v>
      </c>
      <c r="AB52">
        <v>436.13499999999999</v>
      </c>
      <c r="AC52">
        <v>2065</v>
      </c>
      <c r="AD52">
        <v>850.15200000000004</v>
      </c>
      <c r="AE52">
        <v>2065</v>
      </c>
      <c r="AF52">
        <v>226.54900000000001</v>
      </c>
      <c r="AG52">
        <v>2065</v>
      </c>
      <c r="AH52">
        <v>345.34300000000002</v>
      </c>
      <c r="AI52">
        <v>2065</v>
      </c>
      <c r="AJ52">
        <v>673.16499999999996</v>
      </c>
      <c r="AK52">
        <v>2065</v>
      </c>
      <c r="AL52">
        <v>153.20699999999999</v>
      </c>
      <c r="AM52">
        <v>2065</v>
      </c>
      <c r="AN52">
        <v>233.541</v>
      </c>
      <c r="AO52">
        <v>2065</v>
      </c>
      <c r="AP52">
        <v>454.99400000000003</v>
      </c>
      <c r="AQ52">
        <v>2065</v>
      </c>
      <c r="AR52">
        <v>85.040999999999997</v>
      </c>
      <c r="AS52">
        <v>2065</v>
      </c>
      <c r="AT52">
        <v>129.6</v>
      </c>
      <c r="AU52">
        <v>2065</v>
      </c>
      <c r="AV52">
        <v>252.04900000000001</v>
      </c>
      <c r="AW52">
        <v>2065</v>
      </c>
      <c r="AX52">
        <v>40.918999999999997</v>
      </c>
      <c r="AY52">
        <v>2065</v>
      </c>
      <c r="AZ52">
        <v>62.314</v>
      </c>
      <c r="BA52">
        <v>2065</v>
      </c>
      <c r="BB52">
        <v>121.837</v>
      </c>
      <c r="BC52">
        <v>2065</v>
      </c>
      <c r="BD52">
        <v>21.071000000000002</v>
      </c>
      <c r="BE52">
        <v>2065</v>
      </c>
      <c r="BF52">
        <v>31.9</v>
      </c>
      <c r="BG52">
        <v>2065</v>
      </c>
      <c r="BH52">
        <v>62.116</v>
      </c>
      <c r="BI52">
        <v>2065</v>
      </c>
      <c r="BJ52">
        <v>12.843999999999999</v>
      </c>
      <c r="BK52">
        <v>2065</v>
      </c>
      <c r="BL52">
        <v>19.47</v>
      </c>
      <c r="BM52">
        <v>2065</v>
      </c>
      <c r="BN52">
        <v>37.694000000000003</v>
      </c>
      <c r="BO52">
        <v>2065</v>
      </c>
      <c r="BP52">
        <v>9.5619999999999994</v>
      </c>
      <c r="BQ52">
        <v>2065</v>
      </c>
      <c r="BR52">
        <v>14.551</v>
      </c>
      <c r="BS52">
        <v>2065</v>
      </c>
      <c r="BT52">
        <v>28.303999999999998</v>
      </c>
      <c r="BU52">
        <v>2065</v>
      </c>
      <c r="BV52">
        <v>7.6390000000000002</v>
      </c>
      <c r="BW52">
        <v>2065</v>
      </c>
      <c r="BX52">
        <v>11.612</v>
      </c>
      <c r="BY52">
        <v>2065</v>
      </c>
      <c r="BZ52">
        <v>22.646000000000001</v>
      </c>
      <c r="CA52">
        <v>2065</v>
      </c>
      <c r="CB52">
        <v>6.165</v>
      </c>
      <c r="CC52">
        <v>2065</v>
      </c>
      <c r="CD52">
        <v>9.3789999999999996</v>
      </c>
      <c r="CE52">
        <v>2065</v>
      </c>
      <c r="CF52">
        <v>18.196000000000002</v>
      </c>
      <c r="CG52">
        <v>2065</v>
      </c>
      <c r="CH52">
        <v>4.9279999999999999</v>
      </c>
      <c r="CI52">
        <v>2065</v>
      </c>
      <c r="CJ52">
        <v>7.5449999999999999</v>
      </c>
      <c r="CK52">
        <v>2065</v>
      </c>
      <c r="CL52">
        <v>14.523999999999999</v>
      </c>
      <c r="CM52">
        <v>2065</v>
      </c>
      <c r="CN52">
        <v>4.0960000000000001</v>
      </c>
      <c r="CO52">
        <v>2065</v>
      </c>
      <c r="CP52">
        <v>6.242</v>
      </c>
      <c r="CQ52">
        <v>2065</v>
      </c>
      <c r="CR52">
        <v>12.14</v>
      </c>
      <c r="CS52">
        <v>2065</v>
      </c>
      <c r="CT52">
        <v>3.4809999999999999</v>
      </c>
      <c r="CU52">
        <v>2065</v>
      </c>
      <c r="CV52">
        <v>5.3150000000000004</v>
      </c>
      <c r="CW52">
        <v>2065</v>
      </c>
      <c r="CX52">
        <v>10.279</v>
      </c>
      <c r="CY52">
        <v>2065</v>
      </c>
      <c r="CZ52">
        <v>2.99</v>
      </c>
      <c r="DA52">
        <v>2065</v>
      </c>
      <c r="DB52">
        <v>4.5579999999999998</v>
      </c>
      <c r="DC52">
        <v>2065</v>
      </c>
      <c r="DD52">
        <v>8.8520000000000003</v>
      </c>
      <c r="DE52">
        <v>2065</v>
      </c>
      <c r="DF52">
        <v>2.577</v>
      </c>
      <c r="DG52">
        <v>2065</v>
      </c>
      <c r="DH52">
        <v>3.9279999999999999</v>
      </c>
      <c r="DI52">
        <v>2065</v>
      </c>
      <c r="DJ52">
        <v>7.6529999999999996</v>
      </c>
      <c r="DK52">
        <v>2065</v>
      </c>
      <c r="DL52">
        <v>2.2240000000000002</v>
      </c>
      <c r="DM52">
        <v>2065</v>
      </c>
      <c r="DN52">
        <v>3.367</v>
      </c>
      <c r="DO52">
        <v>2065</v>
      </c>
      <c r="DP52">
        <v>6.5519999999999996</v>
      </c>
      <c r="DQ52">
        <v>2065</v>
      </c>
      <c r="DR52">
        <v>1.893</v>
      </c>
      <c r="DS52">
        <v>2065</v>
      </c>
      <c r="DT52">
        <v>2.9020000000000001</v>
      </c>
      <c r="DU52">
        <v>2065</v>
      </c>
      <c r="DV52">
        <v>5.63</v>
      </c>
      <c r="DW52">
        <v>2065</v>
      </c>
      <c r="DX52">
        <v>1.651</v>
      </c>
      <c r="DY52">
        <v>2065</v>
      </c>
      <c r="DZ52">
        <v>2.5049999999999999</v>
      </c>
      <c r="EA52">
        <v>2065</v>
      </c>
      <c r="EB52">
        <v>4.843</v>
      </c>
      <c r="EC52">
        <v>2065</v>
      </c>
      <c r="ED52">
        <v>1.4119999999999999</v>
      </c>
      <c r="EE52">
        <v>2065</v>
      </c>
      <c r="EF52">
        <v>2.1589999999999998</v>
      </c>
      <c r="EG52">
        <v>2065</v>
      </c>
      <c r="EH52">
        <v>4.1719999999999997</v>
      </c>
      <c r="EI52">
        <v>2065</v>
      </c>
      <c r="EJ52">
        <v>1.2190000000000001</v>
      </c>
      <c r="EK52">
        <v>2065</v>
      </c>
      <c r="EL52">
        <v>1.8520000000000001</v>
      </c>
      <c r="EM52">
        <v>2065</v>
      </c>
      <c r="EN52">
        <v>3.6059999999999999</v>
      </c>
      <c r="EO52">
        <v>2065</v>
      </c>
      <c r="EP52">
        <v>1.0509999999999999</v>
      </c>
      <c r="EQ52">
        <v>2065</v>
      </c>
      <c r="ER52">
        <v>1.6</v>
      </c>
      <c r="ES52">
        <v>2065</v>
      </c>
      <c r="ET52">
        <v>3.097</v>
      </c>
      <c r="EU52">
        <v>2065</v>
      </c>
      <c r="EV52">
        <v>9.1530000000000005</v>
      </c>
      <c r="EW52">
        <v>2065</v>
      </c>
      <c r="EX52">
        <v>10.76</v>
      </c>
      <c r="EY52">
        <v>2065</v>
      </c>
      <c r="EZ52">
        <v>12.702</v>
      </c>
    </row>
    <row r="53" spans="1:156" x14ac:dyDescent="0.25">
      <c r="A53">
        <v>2066</v>
      </c>
      <c r="B53">
        <v>531.88</v>
      </c>
      <c r="C53">
        <v>2066</v>
      </c>
      <c r="D53">
        <v>808.84</v>
      </c>
      <c r="E53">
        <v>2066</v>
      </c>
      <c r="F53">
        <v>1582.52</v>
      </c>
      <c r="G53">
        <v>2066</v>
      </c>
      <c r="H53">
        <v>457.99700000000001</v>
      </c>
      <c r="I53">
        <v>2066</v>
      </c>
      <c r="J53">
        <v>697.88</v>
      </c>
      <c r="K53">
        <v>2066</v>
      </c>
      <c r="L53">
        <v>1361.126</v>
      </c>
      <c r="M53">
        <v>2066</v>
      </c>
      <c r="N53">
        <v>394.25799999999998</v>
      </c>
      <c r="O53">
        <v>2066</v>
      </c>
      <c r="P53">
        <v>599.91700000000003</v>
      </c>
      <c r="Q53">
        <v>2066</v>
      </c>
      <c r="R53">
        <v>1172.3900000000001</v>
      </c>
      <c r="S53">
        <v>2066</v>
      </c>
      <c r="T53">
        <v>339.05799999999999</v>
      </c>
      <c r="U53">
        <v>2066</v>
      </c>
      <c r="V53">
        <v>518.4</v>
      </c>
      <c r="W53">
        <v>2066</v>
      </c>
      <c r="X53">
        <v>1008.326</v>
      </c>
      <c r="Y53">
        <v>2066</v>
      </c>
      <c r="Z53">
        <v>285.87</v>
      </c>
      <c r="AA53">
        <v>2066</v>
      </c>
      <c r="AB53">
        <v>435.35300000000001</v>
      </c>
      <c r="AC53">
        <v>2066</v>
      </c>
      <c r="AD53">
        <v>848.31299999999999</v>
      </c>
      <c r="AE53">
        <v>2066</v>
      </c>
      <c r="AF53">
        <v>226.44900000000001</v>
      </c>
      <c r="AG53">
        <v>2066</v>
      </c>
      <c r="AH53">
        <v>345.41500000000002</v>
      </c>
      <c r="AI53">
        <v>2066</v>
      </c>
      <c r="AJ53">
        <v>673.35799999999995</v>
      </c>
      <c r="AK53">
        <v>2066</v>
      </c>
      <c r="AL53">
        <v>153.34299999999999</v>
      </c>
      <c r="AM53">
        <v>2066</v>
      </c>
      <c r="AN53">
        <v>233.512</v>
      </c>
      <c r="AO53">
        <v>2066</v>
      </c>
      <c r="AP53">
        <v>455.20600000000002</v>
      </c>
      <c r="AQ53">
        <v>2066</v>
      </c>
      <c r="AR53">
        <v>84.938999999999993</v>
      </c>
      <c r="AS53">
        <v>2066</v>
      </c>
      <c r="AT53">
        <v>129.65899999999999</v>
      </c>
      <c r="AU53">
        <v>2066</v>
      </c>
      <c r="AV53">
        <v>251.88</v>
      </c>
      <c r="AW53">
        <v>2066</v>
      </c>
      <c r="AX53">
        <v>41.021999999999998</v>
      </c>
      <c r="AY53">
        <v>2066</v>
      </c>
      <c r="AZ53">
        <v>62.51</v>
      </c>
      <c r="BA53">
        <v>2066</v>
      </c>
      <c r="BB53">
        <v>121.625</v>
      </c>
      <c r="BC53">
        <v>2066</v>
      </c>
      <c r="BD53">
        <v>20.847999999999999</v>
      </c>
      <c r="BE53">
        <v>2066</v>
      </c>
      <c r="BF53">
        <v>31.782</v>
      </c>
      <c r="BG53">
        <v>2066</v>
      </c>
      <c r="BH53">
        <v>61.991999999999997</v>
      </c>
      <c r="BI53">
        <v>2066</v>
      </c>
      <c r="BJ53">
        <v>12.907</v>
      </c>
      <c r="BK53">
        <v>2066</v>
      </c>
      <c r="BL53">
        <v>19.533000000000001</v>
      </c>
      <c r="BM53">
        <v>2066</v>
      </c>
      <c r="BN53">
        <v>37.981999999999999</v>
      </c>
      <c r="BO53">
        <v>2066</v>
      </c>
      <c r="BP53">
        <v>9.58</v>
      </c>
      <c r="BQ53">
        <v>2066</v>
      </c>
      <c r="BR53">
        <v>14.523</v>
      </c>
      <c r="BS53">
        <v>2066</v>
      </c>
      <c r="BT53">
        <v>28.132999999999999</v>
      </c>
      <c r="BU53">
        <v>2066</v>
      </c>
      <c r="BV53">
        <v>7.6180000000000003</v>
      </c>
      <c r="BW53">
        <v>2066</v>
      </c>
      <c r="BX53">
        <v>11.593</v>
      </c>
      <c r="BY53">
        <v>2066</v>
      </c>
      <c r="BZ53">
        <v>22.55</v>
      </c>
      <c r="CA53">
        <v>2066</v>
      </c>
      <c r="CB53">
        <v>6.1749999999999998</v>
      </c>
      <c r="CC53">
        <v>2066</v>
      </c>
      <c r="CD53">
        <v>9.3789999999999996</v>
      </c>
      <c r="CE53">
        <v>2066</v>
      </c>
      <c r="CF53">
        <v>18.286999999999999</v>
      </c>
      <c r="CG53">
        <v>2066</v>
      </c>
      <c r="CH53">
        <v>4.9480000000000004</v>
      </c>
      <c r="CI53">
        <v>2066</v>
      </c>
      <c r="CJ53">
        <v>7.5309999999999997</v>
      </c>
      <c r="CK53">
        <v>2066</v>
      </c>
      <c r="CL53">
        <v>14.603999999999999</v>
      </c>
      <c r="CM53">
        <v>2066</v>
      </c>
      <c r="CN53">
        <v>4.0910000000000002</v>
      </c>
      <c r="CO53">
        <v>2066</v>
      </c>
      <c r="CP53">
        <v>6.2640000000000002</v>
      </c>
      <c r="CQ53">
        <v>2066</v>
      </c>
      <c r="CR53">
        <v>12.058999999999999</v>
      </c>
      <c r="CS53">
        <v>2066</v>
      </c>
      <c r="CT53">
        <v>3.472</v>
      </c>
      <c r="CU53">
        <v>2066</v>
      </c>
      <c r="CV53">
        <v>5.2930000000000001</v>
      </c>
      <c r="CW53">
        <v>2066</v>
      </c>
      <c r="CX53">
        <v>10.279</v>
      </c>
      <c r="CY53">
        <v>2066</v>
      </c>
      <c r="CZ53">
        <v>2.9950000000000001</v>
      </c>
      <c r="DA53">
        <v>2066</v>
      </c>
      <c r="DB53">
        <v>4.5750000000000002</v>
      </c>
      <c r="DC53">
        <v>2066</v>
      </c>
      <c r="DD53">
        <v>8.85</v>
      </c>
      <c r="DE53">
        <v>2066</v>
      </c>
      <c r="DF53">
        <v>2.5720000000000001</v>
      </c>
      <c r="DG53">
        <v>2066</v>
      </c>
      <c r="DH53">
        <v>3.9239999999999999</v>
      </c>
      <c r="DI53">
        <v>2066</v>
      </c>
      <c r="DJ53">
        <v>7.6189999999999998</v>
      </c>
      <c r="DK53">
        <v>2066</v>
      </c>
      <c r="DL53">
        <v>2.2170000000000001</v>
      </c>
      <c r="DM53">
        <v>2066</v>
      </c>
      <c r="DN53">
        <v>3.3820000000000001</v>
      </c>
      <c r="DO53">
        <v>2066</v>
      </c>
      <c r="DP53">
        <v>6.5919999999999996</v>
      </c>
      <c r="DQ53">
        <v>2066</v>
      </c>
      <c r="DR53">
        <v>1.913</v>
      </c>
      <c r="DS53">
        <v>2066</v>
      </c>
      <c r="DT53">
        <v>2.899</v>
      </c>
      <c r="DU53">
        <v>2066</v>
      </c>
      <c r="DV53">
        <v>5.6470000000000002</v>
      </c>
      <c r="DW53">
        <v>2066</v>
      </c>
      <c r="DX53">
        <v>1.63</v>
      </c>
      <c r="DY53">
        <v>2066</v>
      </c>
      <c r="DZ53">
        <v>2.4980000000000002</v>
      </c>
      <c r="EA53">
        <v>2066</v>
      </c>
      <c r="EB53">
        <v>4.8460000000000001</v>
      </c>
      <c r="EC53">
        <v>2066</v>
      </c>
      <c r="ED53">
        <v>1.4219999999999999</v>
      </c>
      <c r="EE53">
        <v>2066</v>
      </c>
      <c r="EF53">
        <v>2.1579999999999999</v>
      </c>
      <c r="EG53">
        <v>2066</v>
      </c>
      <c r="EH53">
        <v>4.1680000000000001</v>
      </c>
      <c r="EI53">
        <v>2066</v>
      </c>
      <c r="EJ53">
        <v>1.2150000000000001</v>
      </c>
      <c r="EK53">
        <v>2066</v>
      </c>
      <c r="EL53">
        <v>1.8580000000000001</v>
      </c>
      <c r="EM53">
        <v>2066</v>
      </c>
      <c r="EN53">
        <v>3.5920000000000001</v>
      </c>
      <c r="EO53">
        <v>2066</v>
      </c>
      <c r="EP53">
        <v>1.0489999999999999</v>
      </c>
      <c r="EQ53">
        <v>2066</v>
      </c>
      <c r="ER53">
        <v>1.5940000000000001</v>
      </c>
      <c r="ES53">
        <v>2066</v>
      </c>
      <c r="ET53">
        <v>3.1040000000000001</v>
      </c>
      <c r="EU53">
        <v>2066</v>
      </c>
      <c r="EV53">
        <v>9.1760000000000002</v>
      </c>
      <c r="EW53">
        <v>2066</v>
      </c>
      <c r="EX53">
        <v>10.75</v>
      </c>
      <c r="EY53">
        <v>2066</v>
      </c>
      <c r="EZ53">
        <v>12.714</v>
      </c>
    </row>
    <row r="54" spans="1:156" x14ac:dyDescent="0.25">
      <c r="A54">
        <v>2067</v>
      </c>
      <c r="B54">
        <v>531.88</v>
      </c>
      <c r="C54">
        <v>2067</v>
      </c>
      <c r="D54">
        <v>808.84</v>
      </c>
      <c r="E54">
        <v>2067</v>
      </c>
      <c r="F54">
        <v>1582.52</v>
      </c>
      <c r="G54">
        <v>2067</v>
      </c>
      <c r="H54">
        <v>457.75400000000002</v>
      </c>
      <c r="I54">
        <v>2067</v>
      </c>
      <c r="J54">
        <v>696.63699999999994</v>
      </c>
      <c r="K54">
        <v>2067</v>
      </c>
      <c r="L54">
        <v>1361.8969999999999</v>
      </c>
      <c r="M54">
        <v>2067</v>
      </c>
      <c r="N54">
        <v>394.30399999999997</v>
      </c>
      <c r="O54">
        <v>2067</v>
      </c>
      <c r="P54">
        <v>600.90099999999995</v>
      </c>
      <c r="Q54">
        <v>2067</v>
      </c>
      <c r="R54">
        <v>1171.1079999999999</v>
      </c>
      <c r="S54">
        <v>2067</v>
      </c>
      <c r="T54">
        <v>339.12400000000002</v>
      </c>
      <c r="U54">
        <v>2067</v>
      </c>
      <c r="V54">
        <v>516.21699999999998</v>
      </c>
      <c r="W54">
        <v>2067</v>
      </c>
      <c r="X54">
        <v>1008.77</v>
      </c>
      <c r="Y54">
        <v>2067</v>
      </c>
      <c r="Z54">
        <v>285.88400000000001</v>
      </c>
      <c r="AA54">
        <v>2067</v>
      </c>
      <c r="AB54">
        <v>437.13200000000001</v>
      </c>
      <c r="AC54">
        <v>2067</v>
      </c>
      <c r="AD54">
        <v>849.95299999999997</v>
      </c>
      <c r="AE54">
        <v>2067</v>
      </c>
      <c r="AF54">
        <v>226.44800000000001</v>
      </c>
      <c r="AG54">
        <v>2067</v>
      </c>
      <c r="AH54">
        <v>344.79300000000001</v>
      </c>
      <c r="AI54">
        <v>2067</v>
      </c>
      <c r="AJ54">
        <v>672.05600000000004</v>
      </c>
      <c r="AK54">
        <v>2067</v>
      </c>
      <c r="AL54">
        <v>153.358</v>
      </c>
      <c r="AM54">
        <v>2067</v>
      </c>
      <c r="AN54">
        <v>233.49299999999999</v>
      </c>
      <c r="AO54">
        <v>2067</v>
      </c>
      <c r="AP54">
        <v>455.30200000000002</v>
      </c>
      <c r="AQ54">
        <v>2067</v>
      </c>
      <c r="AR54">
        <v>85.158000000000001</v>
      </c>
      <c r="AS54">
        <v>2067</v>
      </c>
      <c r="AT54">
        <v>129.62899999999999</v>
      </c>
      <c r="AU54">
        <v>2067</v>
      </c>
      <c r="AV54">
        <v>252.61199999999999</v>
      </c>
      <c r="AW54">
        <v>2067</v>
      </c>
      <c r="AX54">
        <v>40.999000000000002</v>
      </c>
      <c r="AY54">
        <v>2067</v>
      </c>
      <c r="AZ54">
        <v>62.54</v>
      </c>
      <c r="BA54">
        <v>2067</v>
      </c>
      <c r="BB54">
        <v>121.48399999999999</v>
      </c>
      <c r="BC54">
        <v>2067</v>
      </c>
      <c r="BD54">
        <v>20.902999999999999</v>
      </c>
      <c r="BE54">
        <v>2067</v>
      </c>
      <c r="BF54">
        <v>31.827000000000002</v>
      </c>
      <c r="BG54">
        <v>2067</v>
      </c>
      <c r="BH54">
        <v>61.927</v>
      </c>
      <c r="BI54">
        <v>2067</v>
      </c>
      <c r="BJ54">
        <v>12.762</v>
      </c>
      <c r="BK54">
        <v>2067</v>
      </c>
      <c r="BL54">
        <v>19.466999999999999</v>
      </c>
      <c r="BM54">
        <v>2067</v>
      </c>
      <c r="BN54">
        <v>37.939</v>
      </c>
      <c r="BO54">
        <v>2067</v>
      </c>
      <c r="BP54">
        <v>9.6240000000000006</v>
      </c>
      <c r="BQ54">
        <v>2067</v>
      </c>
      <c r="BR54">
        <v>14.579000000000001</v>
      </c>
      <c r="BS54">
        <v>2067</v>
      </c>
      <c r="BT54">
        <v>28.349</v>
      </c>
      <c r="BU54">
        <v>2067</v>
      </c>
      <c r="BV54">
        <v>7.6360000000000001</v>
      </c>
      <c r="BW54">
        <v>2067</v>
      </c>
      <c r="BX54">
        <v>11.569000000000001</v>
      </c>
      <c r="BY54">
        <v>2067</v>
      </c>
      <c r="BZ54">
        <v>22.411999999999999</v>
      </c>
      <c r="CA54">
        <v>2067</v>
      </c>
      <c r="CB54">
        <v>6.1559999999999997</v>
      </c>
      <c r="CC54">
        <v>2067</v>
      </c>
      <c r="CD54">
        <v>9.3659999999999997</v>
      </c>
      <c r="CE54">
        <v>2067</v>
      </c>
      <c r="CF54">
        <v>18.218</v>
      </c>
      <c r="CG54">
        <v>2067</v>
      </c>
      <c r="CH54">
        <v>4.9560000000000004</v>
      </c>
      <c r="CI54">
        <v>2067</v>
      </c>
      <c r="CJ54">
        <v>7.5259999999999998</v>
      </c>
      <c r="CK54">
        <v>2067</v>
      </c>
      <c r="CL54">
        <v>14.691000000000001</v>
      </c>
      <c r="CM54">
        <v>2067</v>
      </c>
      <c r="CN54">
        <v>4.1109999999999998</v>
      </c>
      <c r="CO54">
        <v>2067</v>
      </c>
      <c r="CP54">
        <v>6.2510000000000003</v>
      </c>
      <c r="CQ54">
        <v>2067</v>
      </c>
      <c r="CR54">
        <v>12.14</v>
      </c>
      <c r="CS54">
        <v>2067</v>
      </c>
      <c r="CT54">
        <v>3.4689999999999999</v>
      </c>
      <c r="CU54">
        <v>2067</v>
      </c>
      <c r="CV54">
        <v>5.3109999999999999</v>
      </c>
      <c r="CW54">
        <v>2067</v>
      </c>
      <c r="CX54">
        <v>10.221</v>
      </c>
      <c r="CY54">
        <v>2067</v>
      </c>
      <c r="CZ54">
        <v>2.9889999999999999</v>
      </c>
      <c r="DA54">
        <v>2067</v>
      </c>
      <c r="DB54">
        <v>4.5570000000000004</v>
      </c>
      <c r="DC54">
        <v>2067</v>
      </c>
      <c r="DD54">
        <v>8.8559999999999999</v>
      </c>
      <c r="DE54">
        <v>2067</v>
      </c>
      <c r="DF54">
        <v>2.5790000000000002</v>
      </c>
      <c r="DG54">
        <v>2067</v>
      </c>
      <c r="DH54">
        <v>3.9369999999999998</v>
      </c>
      <c r="DI54">
        <v>2067</v>
      </c>
      <c r="DJ54">
        <v>7.61</v>
      </c>
      <c r="DK54">
        <v>2067</v>
      </c>
      <c r="DL54">
        <v>2.214</v>
      </c>
      <c r="DM54">
        <v>2067</v>
      </c>
      <c r="DN54">
        <v>3.3759999999999999</v>
      </c>
      <c r="DO54">
        <v>2067</v>
      </c>
      <c r="DP54">
        <v>6.56</v>
      </c>
      <c r="DQ54">
        <v>2067</v>
      </c>
      <c r="DR54">
        <v>1.9059999999999999</v>
      </c>
      <c r="DS54">
        <v>2067</v>
      </c>
      <c r="DT54">
        <v>2.91</v>
      </c>
      <c r="DU54">
        <v>2067</v>
      </c>
      <c r="DV54">
        <v>5.6760000000000002</v>
      </c>
      <c r="DW54">
        <v>2067</v>
      </c>
      <c r="DX54">
        <v>1.6459999999999999</v>
      </c>
      <c r="DY54">
        <v>2067</v>
      </c>
      <c r="DZ54">
        <v>2.4950000000000001</v>
      </c>
      <c r="EA54">
        <v>2067</v>
      </c>
      <c r="EB54">
        <v>4.8620000000000001</v>
      </c>
      <c r="EC54">
        <v>2067</v>
      </c>
      <c r="ED54">
        <v>1.403</v>
      </c>
      <c r="EE54">
        <v>2067</v>
      </c>
      <c r="EF54">
        <v>2.149</v>
      </c>
      <c r="EG54">
        <v>2067</v>
      </c>
      <c r="EH54">
        <v>4.1719999999999997</v>
      </c>
      <c r="EI54">
        <v>2067</v>
      </c>
      <c r="EJ54">
        <v>1.2250000000000001</v>
      </c>
      <c r="EK54">
        <v>2067</v>
      </c>
      <c r="EL54">
        <v>1.857</v>
      </c>
      <c r="EM54">
        <v>2067</v>
      </c>
      <c r="EN54">
        <v>3.5910000000000002</v>
      </c>
      <c r="EO54">
        <v>2067</v>
      </c>
      <c r="EP54">
        <v>1.046</v>
      </c>
      <c r="EQ54">
        <v>2067</v>
      </c>
      <c r="ER54">
        <v>1.5980000000000001</v>
      </c>
      <c r="ES54">
        <v>2067</v>
      </c>
      <c r="ET54">
        <v>3.09</v>
      </c>
      <c r="EU54">
        <v>2067</v>
      </c>
      <c r="EV54">
        <v>9.1780000000000008</v>
      </c>
      <c r="EW54">
        <v>2067</v>
      </c>
      <c r="EX54">
        <v>10.760999999999999</v>
      </c>
      <c r="EY54">
        <v>2067</v>
      </c>
      <c r="EZ54">
        <v>12.782</v>
      </c>
    </row>
    <row r="55" spans="1:156" x14ac:dyDescent="0.25">
      <c r="A55">
        <v>2068</v>
      </c>
      <c r="B55">
        <v>531.88</v>
      </c>
      <c r="C55">
        <v>2068</v>
      </c>
      <c r="D55">
        <v>808.84</v>
      </c>
      <c r="E55">
        <v>2068</v>
      </c>
      <c r="F55">
        <v>1582.52</v>
      </c>
      <c r="G55">
        <v>2068</v>
      </c>
      <c r="H55">
        <v>457.59100000000001</v>
      </c>
      <c r="I55">
        <v>2068</v>
      </c>
      <c r="J55">
        <v>697.07</v>
      </c>
      <c r="K55">
        <v>2068</v>
      </c>
      <c r="L55">
        <v>1361.23</v>
      </c>
      <c r="M55">
        <v>2068</v>
      </c>
      <c r="N55">
        <v>393.95100000000002</v>
      </c>
      <c r="O55">
        <v>2068</v>
      </c>
      <c r="P55">
        <v>599.96299999999997</v>
      </c>
      <c r="Q55">
        <v>2068</v>
      </c>
      <c r="R55">
        <v>1172.1859999999999</v>
      </c>
      <c r="S55">
        <v>2068</v>
      </c>
      <c r="T55">
        <v>339.15800000000002</v>
      </c>
      <c r="U55">
        <v>2068</v>
      </c>
      <c r="V55">
        <v>516.89499999999998</v>
      </c>
      <c r="W55">
        <v>2068</v>
      </c>
      <c r="X55">
        <v>1007.38</v>
      </c>
      <c r="Y55">
        <v>2068</v>
      </c>
      <c r="Z55">
        <v>286.01299999999998</v>
      </c>
      <c r="AA55">
        <v>2068</v>
      </c>
      <c r="AB55">
        <v>435.21699999999998</v>
      </c>
      <c r="AC55">
        <v>2068</v>
      </c>
      <c r="AD55">
        <v>850.33699999999999</v>
      </c>
      <c r="AE55">
        <v>2068</v>
      </c>
      <c r="AF55">
        <v>226.43</v>
      </c>
      <c r="AG55">
        <v>2068</v>
      </c>
      <c r="AH55">
        <v>346.41500000000002</v>
      </c>
      <c r="AI55">
        <v>2068</v>
      </c>
      <c r="AJ55">
        <v>672.98099999999999</v>
      </c>
      <c r="AK55">
        <v>2068</v>
      </c>
      <c r="AL55">
        <v>153.14099999999999</v>
      </c>
      <c r="AM55">
        <v>2068</v>
      </c>
      <c r="AN55">
        <v>233.11099999999999</v>
      </c>
      <c r="AO55">
        <v>2068</v>
      </c>
      <c r="AP55">
        <v>453.98200000000003</v>
      </c>
      <c r="AQ55">
        <v>2068</v>
      </c>
      <c r="AR55">
        <v>85.111000000000004</v>
      </c>
      <c r="AS55">
        <v>2068</v>
      </c>
      <c r="AT55">
        <v>129.62899999999999</v>
      </c>
      <c r="AU55">
        <v>2068</v>
      </c>
      <c r="AV55">
        <v>252.65700000000001</v>
      </c>
      <c r="AW55">
        <v>2068</v>
      </c>
      <c r="AX55">
        <v>41.106999999999999</v>
      </c>
      <c r="AY55">
        <v>2068</v>
      </c>
      <c r="AZ55">
        <v>62.558</v>
      </c>
      <c r="BA55">
        <v>2068</v>
      </c>
      <c r="BB55">
        <v>121.81100000000001</v>
      </c>
      <c r="BC55">
        <v>2068</v>
      </c>
      <c r="BD55">
        <v>20.907</v>
      </c>
      <c r="BE55">
        <v>2068</v>
      </c>
      <c r="BF55">
        <v>31.876999999999999</v>
      </c>
      <c r="BG55">
        <v>2068</v>
      </c>
      <c r="BH55">
        <v>61.756</v>
      </c>
      <c r="BI55">
        <v>2068</v>
      </c>
      <c r="BJ55">
        <v>12.797000000000001</v>
      </c>
      <c r="BK55">
        <v>2068</v>
      </c>
      <c r="BL55">
        <v>19.497</v>
      </c>
      <c r="BM55">
        <v>2068</v>
      </c>
      <c r="BN55">
        <v>37.901000000000003</v>
      </c>
      <c r="BO55">
        <v>2068</v>
      </c>
      <c r="BP55">
        <v>9.5139999999999993</v>
      </c>
      <c r="BQ55">
        <v>2068</v>
      </c>
      <c r="BR55">
        <v>14.519</v>
      </c>
      <c r="BS55">
        <v>2068</v>
      </c>
      <c r="BT55">
        <v>28.311</v>
      </c>
      <c r="BU55">
        <v>2068</v>
      </c>
      <c r="BV55">
        <v>7.6710000000000003</v>
      </c>
      <c r="BW55">
        <v>2068</v>
      </c>
      <c r="BX55">
        <v>11.61</v>
      </c>
      <c r="BY55">
        <v>2068</v>
      </c>
      <c r="BZ55">
        <v>22.602</v>
      </c>
      <c r="CA55">
        <v>2068</v>
      </c>
      <c r="CB55">
        <v>6.1689999999999996</v>
      </c>
      <c r="CC55">
        <v>2068</v>
      </c>
      <c r="CD55">
        <v>9.343</v>
      </c>
      <c r="CE55">
        <v>2068</v>
      </c>
      <c r="CF55">
        <v>18.106000000000002</v>
      </c>
      <c r="CG55">
        <v>2068</v>
      </c>
      <c r="CH55">
        <v>4.9420000000000002</v>
      </c>
      <c r="CI55">
        <v>2068</v>
      </c>
      <c r="CJ55">
        <v>7.5209999999999999</v>
      </c>
      <c r="CK55">
        <v>2068</v>
      </c>
      <c r="CL55">
        <v>14.621</v>
      </c>
      <c r="CM55">
        <v>2068</v>
      </c>
      <c r="CN55">
        <v>4.1189999999999998</v>
      </c>
      <c r="CO55">
        <v>2068</v>
      </c>
      <c r="CP55">
        <v>6.2480000000000002</v>
      </c>
      <c r="CQ55">
        <v>2068</v>
      </c>
      <c r="CR55">
        <v>12.198</v>
      </c>
      <c r="CS55">
        <v>2068</v>
      </c>
      <c r="CT55">
        <v>3.484</v>
      </c>
      <c r="CU55">
        <v>2068</v>
      </c>
      <c r="CV55">
        <v>5.3</v>
      </c>
      <c r="CW55">
        <v>2068</v>
      </c>
      <c r="CX55">
        <v>10.289</v>
      </c>
      <c r="CY55">
        <v>2068</v>
      </c>
      <c r="CZ55">
        <v>2.9860000000000002</v>
      </c>
      <c r="DA55">
        <v>2068</v>
      </c>
      <c r="DB55">
        <v>4.5709999999999997</v>
      </c>
      <c r="DC55">
        <v>2068</v>
      </c>
      <c r="DD55">
        <v>8.8079999999999998</v>
      </c>
      <c r="DE55">
        <v>2068</v>
      </c>
      <c r="DF55">
        <v>2.5750000000000002</v>
      </c>
      <c r="DG55">
        <v>2068</v>
      </c>
      <c r="DH55">
        <v>3.919</v>
      </c>
      <c r="DI55">
        <v>2068</v>
      </c>
      <c r="DJ55">
        <v>7.6219999999999999</v>
      </c>
      <c r="DK55">
        <v>2068</v>
      </c>
      <c r="DL55">
        <v>2.2200000000000002</v>
      </c>
      <c r="DM55">
        <v>2068</v>
      </c>
      <c r="DN55">
        <v>3.3879999999999999</v>
      </c>
      <c r="DO55">
        <v>2068</v>
      </c>
      <c r="DP55">
        <v>6.556</v>
      </c>
      <c r="DQ55">
        <v>2068</v>
      </c>
      <c r="DR55">
        <v>1.9059999999999999</v>
      </c>
      <c r="DS55">
        <v>2068</v>
      </c>
      <c r="DT55">
        <v>2.9049999999999998</v>
      </c>
      <c r="DU55">
        <v>2068</v>
      </c>
      <c r="DV55">
        <v>5.6470000000000002</v>
      </c>
      <c r="DW55">
        <v>2068</v>
      </c>
      <c r="DX55">
        <v>1.641</v>
      </c>
      <c r="DY55">
        <v>2068</v>
      </c>
      <c r="DZ55">
        <v>2.504</v>
      </c>
      <c r="EA55">
        <v>2068</v>
      </c>
      <c r="EB55">
        <v>4.88</v>
      </c>
      <c r="EC55">
        <v>2068</v>
      </c>
      <c r="ED55">
        <v>1.417</v>
      </c>
      <c r="EE55">
        <v>2068</v>
      </c>
      <c r="EF55">
        <v>2.1480000000000001</v>
      </c>
      <c r="EG55">
        <v>2068</v>
      </c>
      <c r="EH55">
        <v>4.1849999999999996</v>
      </c>
      <c r="EI55">
        <v>2068</v>
      </c>
      <c r="EJ55">
        <v>1.206</v>
      </c>
      <c r="EK55">
        <v>2068</v>
      </c>
      <c r="EL55">
        <v>1.85</v>
      </c>
      <c r="EM55">
        <v>2068</v>
      </c>
      <c r="EN55">
        <v>3.5880000000000001</v>
      </c>
      <c r="EO55">
        <v>2068</v>
      </c>
      <c r="EP55">
        <v>1.054</v>
      </c>
      <c r="EQ55">
        <v>2068</v>
      </c>
      <c r="ER55">
        <v>1.597</v>
      </c>
      <c r="ES55">
        <v>2068</v>
      </c>
      <c r="ET55">
        <v>3.0880000000000001</v>
      </c>
      <c r="EU55">
        <v>2068</v>
      </c>
      <c r="EV55">
        <v>9.1419999999999995</v>
      </c>
      <c r="EW55">
        <v>2068</v>
      </c>
      <c r="EX55">
        <v>10.781000000000001</v>
      </c>
      <c r="EY55">
        <v>2068</v>
      </c>
      <c r="EZ55">
        <v>12.781000000000001</v>
      </c>
    </row>
    <row r="56" spans="1:156" x14ac:dyDescent="0.25">
      <c r="A56">
        <v>2069</v>
      </c>
      <c r="B56">
        <v>531.88</v>
      </c>
      <c r="C56">
        <v>2069</v>
      </c>
      <c r="D56">
        <v>808.84</v>
      </c>
      <c r="E56">
        <v>2069</v>
      </c>
      <c r="F56">
        <v>1582.52</v>
      </c>
      <c r="G56">
        <v>2069</v>
      </c>
      <c r="H56">
        <v>458.07100000000003</v>
      </c>
      <c r="I56">
        <v>2069</v>
      </c>
      <c r="J56">
        <v>696.47299999999996</v>
      </c>
      <c r="K56">
        <v>2069</v>
      </c>
      <c r="L56">
        <v>1361.51</v>
      </c>
      <c r="M56">
        <v>2069</v>
      </c>
      <c r="N56">
        <v>393.84</v>
      </c>
      <c r="O56">
        <v>2069</v>
      </c>
      <c r="P56">
        <v>600.279</v>
      </c>
      <c r="Q56">
        <v>2069</v>
      </c>
      <c r="R56">
        <v>1171.123</v>
      </c>
      <c r="S56">
        <v>2069</v>
      </c>
      <c r="T56">
        <v>338.89299999999997</v>
      </c>
      <c r="U56">
        <v>2069</v>
      </c>
      <c r="V56">
        <v>516.04700000000003</v>
      </c>
      <c r="W56">
        <v>2069</v>
      </c>
      <c r="X56">
        <v>1008.467</v>
      </c>
      <c r="Y56">
        <v>2069</v>
      </c>
      <c r="Z56">
        <v>286.048</v>
      </c>
      <c r="AA56">
        <v>2069</v>
      </c>
      <c r="AB56">
        <v>435.89</v>
      </c>
      <c r="AC56">
        <v>2069</v>
      </c>
      <c r="AD56">
        <v>848.84299999999996</v>
      </c>
      <c r="AE56">
        <v>2069</v>
      </c>
      <c r="AF56">
        <v>226.57</v>
      </c>
      <c r="AG56">
        <v>2069</v>
      </c>
      <c r="AH56">
        <v>344.76400000000001</v>
      </c>
      <c r="AI56">
        <v>2069</v>
      </c>
      <c r="AJ56">
        <v>673.62400000000002</v>
      </c>
      <c r="AK56">
        <v>2069</v>
      </c>
      <c r="AL56">
        <v>153.179</v>
      </c>
      <c r="AM56">
        <v>2069</v>
      </c>
      <c r="AN56">
        <v>234.38800000000001</v>
      </c>
      <c r="AO56">
        <v>2069</v>
      </c>
      <c r="AP56">
        <v>455.42599999999999</v>
      </c>
      <c r="AQ56">
        <v>2069</v>
      </c>
      <c r="AR56">
        <v>85.128</v>
      </c>
      <c r="AS56">
        <v>2069</v>
      </c>
      <c r="AT56">
        <v>129.327</v>
      </c>
      <c r="AU56">
        <v>2069</v>
      </c>
      <c r="AV56">
        <v>250.96199999999999</v>
      </c>
      <c r="AW56">
        <v>2069</v>
      </c>
      <c r="AX56">
        <v>41.067999999999998</v>
      </c>
      <c r="AY56">
        <v>2069</v>
      </c>
      <c r="AZ56">
        <v>62.518000000000001</v>
      </c>
      <c r="BA56">
        <v>2069</v>
      </c>
      <c r="BB56">
        <v>121.911</v>
      </c>
      <c r="BC56">
        <v>2069</v>
      </c>
      <c r="BD56">
        <v>20.946000000000002</v>
      </c>
      <c r="BE56">
        <v>2069</v>
      </c>
      <c r="BF56">
        <v>31.875</v>
      </c>
      <c r="BG56">
        <v>2069</v>
      </c>
      <c r="BH56">
        <v>62.012</v>
      </c>
      <c r="BI56">
        <v>2069</v>
      </c>
      <c r="BJ56">
        <v>12.784000000000001</v>
      </c>
      <c r="BK56">
        <v>2069</v>
      </c>
      <c r="BL56">
        <v>19.504999999999999</v>
      </c>
      <c r="BM56">
        <v>2069</v>
      </c>
      <c r="BN56">
        <v>37.784999999999997</v>
      </c>
      <c r="BO56">
        <v>2069</v>
      </c>
      <c r="BP56">
        <v>9.5489999999999995</v>
      </c>
      <c r="BQ56">
        <v>2069</v>
      </c>
      <c r="BR56">
        <v>14.548</v>
      </c>
      <c r="BS56">
        <v>2069</v>
      </c>
      <c r="BT56">
        <v>28.257999999999999</v>
      </c>
      <c r="BU56">
        <v>2069</v>
      </c>
      <c r="BV56">
        <v>7.58</v>
      </c>
      <c r="BW56">
        <v>2069</v>
      </c>
      <c r="BX56">
        <v>11.568</v>
      </c>
      <c r="BY56">
        <v>2069</v>
      </c>
      <c r="BZ56">
        <v>22.567</v>
      </c>
      <c r="CA56">
        <v>2069</v>
      </c>
      <c r="CB56">
        <v>6.1980000000000004</v>
      </c>
      <c r="CC56">
        <v>2069</v>
      </c>
      <c r="CD56">
        <v>9.3810000000000002</v>
      </c>
      <c r="CE56">
        <v>2069</v>
      </c>
      <c r="CF56">
        <v>18.254000000000001</v>
      </c>
      <c r="CG56">
        <v>2069</v>
      </c>
      <c r="CH56">
        <v>4.9489999999999998</v>
      </c>
      <c r="CI56">
        <v>2069</v>
      </c>
      <c r="CJ56">
        <v>7.5010000000000003</v>
      </c>
      <c r="CK56">
        <v>2069</v>
      </c>
      <c r="CL56">
        <v>14.545</v>
      </c>
      <c r="CM56">
        <v>2069</v>
      </c>
      <c r="CN56">
        <v>4.1020000000000003</v>
      </c>
      <c r="CO56">
        <v>2069</v>
      </c>
      <c r="CP56">
        <v>6.2460000000000004</v>
      </c>
      <c r="CQ56">
        <v>2069</v>
      </c>
      <c r="CR56">
        <v>12.138</v>
      </c>
      <c r="CS56">
        <v>2069</v>
      </c>
      <c r="CT56">
        <v>3.4940000000000002</v>
      </c>
      <c r="CU56">
        <v>2069</v>
      </c>
      <c r="CV56">
        <v>5.2990000000000004</v>
      </c>
      <c r="CW56">
        <v>2069</v>
      </c>
      <c r="CX56">
        <v>10.335000000000001</v>
      </c>
      <c r="CY56">
        <v>2069</v>
      </c>
      <c r="CZ56">
        <v>2.9980000000000002</v>
      </c>
      <c r="DA56">
        <v>2069</v>
      </c>
      <c r="DB56">
        <v>4.5629999999999997</v>
      </c>
      <c r="DC56">
        <v>2069</v>
      </c>
      <c r="DD56">
        <v>8.859</v>
      </c>
      <c r="DE56">
        <v>2069</v>
      </c>
      <c r="DF56">
        <v>2.57</v>
      </c>
      <c r="DG56">
        <v>2069</v>
      </c>
      <c r="DH56">
        <v>3.9350000000000001</v>
      </c>
      <c r="DI56">
        <v>2069</v>
      </c>
      <c r="DJ56">
        <v>7.5730000000000004</v>
      </c>
      <c r="DK56">
        <v>2069</v>
      </c>
      <c r="DL56">
        <v>2.2149999999999999</v>
      </c>
      <c r="DM56">
        <v>2069</v>
      </c>
      <c r="DN56">
        <v>3.3730000000000002</v>
      </c>
      <c r="DO56">
        <v>2069</v>
      </c>
      <c r="DP56">
        <v>6.5629999999999997</v>
      </c>
      <c r="DQ56">
        <v>2069</v>
      </c>
      <c r="DR56">
        <v>1.911</v>
      </c>
      <c r="DS56">
        <v>2069</v>
      </c>
      <c r="DT56">
        <v>2.9159999999999999</v>
      </c>
      <c r="DU56">
        <v>2069</v>
      </c>
      <c r="DV56">
        <v>5.6379999999999999</v>
      </c>
      <c r="DW56">
        <v>2069</v>
      </c>
      <c r="DX56">
        <v>1.641</v>
      </c>
      <c r="DY56">
        <v>2069</v>
      </c>
      <c r="DZ56">
        <v>2.5009999999999999</v>
      </c>
      <c r="EA56">
        <v>2069</v>
      </c>
      <c r="EB56">
        <v>4.8579999999999997</v>
      </c>
      <c r="EC56">
        <v>2069</v>
      </c>
      <c r="ED56">
        <v>1.411</v>
      </c>
      <c r="EE56">
        <v>2069</v>
      </c>
      <c r="EF56">
        <v>2.1560000000000001</v>
      </c>
      <c r="EG56">
        <v>2069</v>
      </c>
      <c r="EH56">
        <v>4.1989999999999998</v>
      </c>
      <c r="EI56">
        <v>2069</v>
      </c>
      <c r="EJ56">
        <v>1.2190000000000001</v>
      </c>
      <c r="EK56">
        <v>2069</v>
      </c>
      <c r="EL56">
        <v>1.8480000000000001</v>
      </c>
      <c r="EM56">
        <v>2069</v>
      </c>
      <c r="EN56">
        <v>3.597</v>
      </c>
      <c r="EO56">
        <v>2069</v>
      </c>
      <c r="EP56">
        <v>1.038</v>
      </c>
      <c r="EQ56">
        <v>2069</v>
      </c>
      <c r="ER56">
        <v>1.5920000000000001</v>
      </c>
      <c r="ES56">
        <v>2069</v>
      </c>
      <c r="ET56">
        <v>3.0920000000000001</v>
      </c>
      <c r="EU56">
        <v>2069</v>
      </c>
      <c r="EV56">
        <v>9.1539999999999999</v>
      </c>
      <c r="EW56">
        <v>2069</v>
      </c>
      <c r="EX56">
        <v>10.79</v>
      </c>
      <c r="EY56">
        <v>2069</v>
      </c>
      <c r="EZ56">
        <v>12.798</v>
      </c>
    </row>
    <row r="57" spans="1:156" x14ac:dyDescent="0.25">
      <c r="A57">
        <v>2070</v>
      </c>
      <c r="B57">
        <v>531.88</v>
      </c>
      <c r="C57">
        <v>2070</v>
      </c>
      <c r="D57">
        <v>813.52</v>
      </c>
      <c r="E57">
        <v>2070</v>
      </c>
      <c r="F57">
        <v>1582.52</v>
      </c>
      <c r="G57">
        <v>2070</v>
      </c>
      <c r="H57">
        <v>457.97800000000001</v>
      </c>
      <c r="I57">
        <v>2070</v>
      </c>
      <c r="J57">
        <v>697</v>
      </c>
      <c r="K57">
        <v>2070</v>
      </c>
      <c r="L57">
        <v>1361.28</v>
      </c>
      <c r="M57">
        <v>2070</v>
      </c>
      <c r="N57">
        <v>394.20699999999999</v>
      </c>
      <c r="O57">
        <v>2070</v>
      </c>
      <c r="P57">
        <v>599.54399999999998</v>
      </c>
      <c r="Q57">
        <v>2070</v>
      </c>
      <c r="R57">
        <v>1171.729</v>
      </c>
      <c r="S57">
        <v>2070</v>
      </c>
      <c r="T57">
        <v>338.78300000000002</v>
      </c>
      <c r="U57">
        <v>2070</v>
      </c>
      <c r="V57">
        <v>516.44799999999998</v>
      </c>
      <c r="W57">
        <v>2070</v>
      </c>
      <c r="X57">
        <v>1007.203</v>
      </c>
      <c r="Y57">
        <v>2070</v>
      </c>
      <c r="Z57">
        <v>285.64800000000002</v>
      </c>
      <c r="AA57">
        <v>2070</v>
      </c>
      <c r="AB57">
        <v>434.96600000000001</v>
      </c>
      <c r="AC57">
        <v>2070</v>
      </c>
      <c r="AD57">
        <v>850.37099999999998</v>
      </c>
      <c r="AE57">
        <v>2070</v>
      </c>
      <c r="AF57">
        <v>226.661</v>
      </c>
      <c r="AG57">
        <v>2070</v>
      </c>
      <c r="AH57">
        <v>345.20699999999999</v>
      </c>
      <c r="AI57">
        <v>2070</v>
      </c>
      <c r="AJ57">
        <v>672.53899999999999</v>
      </c>
      <c r="AK57">
        <v>2070</v>
      </c>
      <c r="AL57">
        <v>153.262</v>
      </c>
      <c r="AM57">
        <v>2070</v>
      </c>
      <c r="AN57">
        <v>233.23699999999999</v>
      </c>
      <c r="AO57">
        <v>2070</v>
      </c>
      <c r="AP57">
        <v>455.185</v>
      </c>
      <c r="AQ57">
        <v>2070</v>
      </c>
      <c r="AR57">
        <v>85.058000000000007</v>
      </c>
      <c r="AS57">
        <v>2070</v>
      </c>
      <c r="AT57">
        <v>130.29599999999999</v>
      </c>
      <c r="AU57">
        <v>2070</v>
      </c>
      <c r="AV57">
        <v>252.49700000000001</v>
      </c>
      <c r="AW57">
        <v>2070</v>
      </c>
      <c r="AX57">
        <v>41.042000000000002</v>
      </c>
      <c r="AY57">
        <v>2070</v>
      </c>
      <c r="AZ57">
        <v>62.411999999999999</v>
      </c>
      <c r="BA57">
        <v>2070</v>
      </c>
      <c r="BB57">
        <v>121.059</v>
      </c>
      <c r="BC57">
        <v>2070</v>
      </c>
      <c r="BD57">
        <v>20.954000000000001</v>
      </c>
      <c r="BE57">
        <v>2070</v>
      </c>
      <c r="BF57">
        <v>31.876000000000001</v>
      </c>
      <c r="BG57">
        <v>2070</v>
      </c>
      <c r="BH57">
        <v>62.070999999999998</v>
      </c>
      <c r="BI57">
        <v>2070</v>
      </c>
      <c r="BJ57">
        <v>12.804</v>
      </c>
      <c r="BK57">
        <v>2070</v>
      </c>
      <c r="BL57">
        <v>19.512</v>
      </c>
      <c r="BM57">
        <v>2070</v>
      </c>
      <c r="BN57">
        <v>37.945</v>
      </c>
      <c r="BO57">
        <v>2070</v>
      </c>
      <c r="BP57">
        <v>9.5519999999999996</v>
      </c>
      <c r="BQ57">
        <v>2070</v>
      </c>
      <c r="BR57">
        <v>14.561999999999999</v>
      </c>
      <c r="BS57">
        <v>2070</v>
      </c>
      <c r="BT57">
        <v>28.19</v>
      </c>
      <c r="BU57">
        <v>2070</v>
      </c>
      <c r="BV57">
        <v>7.61</v>
      </c>
      <c r="BW57">
        <v>2070</v>
      </c>
      <c r="BX57">
        <v>11.587</v>
      </c>
      <c r="BY57">
        <v>2070</v>
      </c>
      <c r="BZ57">
        <v>22.521000000000001</v>
      </c>
      <c r="CA57">
        <v>2070</v>
      </c>
      <c r="CB57">
        <v>6.1269999999999998</v>
      </c>
      <c r="CC57">
        <v>2070</v>
      </c>
      <c r="CD57">
        <v>9.3409999999999993</v>
      </c>
      <c r="CE57">
        <v>2070</v>
      </c>
      <c r="CF57">
        <v>18.231999999999999</v>
      </c>
      <c r="CG57">
        <v>2070</v>
      </c>
      <c r="CH57">
        <v>4.976</v>
      </c>
      <c r="CI57">
        <v>2070</v>
      </c>
      <c r="CJ57">
        <v>7.5279999999999996</v>
      </c>
      <c r="CK57">
        <v>2070</v>
      </c>
      <c r="CL57">
        <v>14.662000000000001</v>
      </c>
      <c r="CM57">
        <v>2070</v>
      </c>
      <c r="CN57">
        <v>4.1120000000000001</v>
      </c>
      <c r="CO57">
        <v>2070</v>
      </c>
      <c r="CP57">
        <v>6.23</v>
      </c>
      <c r="CQ57">
        <v>2070</v>
      </c>
      <c r="CR57">
        <v>12.081</v>
      </c>
      <c r="CS57">
        <v>2070</v>
      </c>
      <c r="CT57">
        <v>3.4790000000000001</v>
      </c>
      <c r="CU57">
        <v>2070</v>
      </c>
      <c r="CV57">
        <v>5.2969999999999997</v>
      </c>
      <c r="CW57">
        <v>2070</v>
      </c>
      <c r="CX57">
        <v>10.292999999999999</v>
      </c>
      <c r="CY57">
        <v>2070</v>
      </c>
      <c r="CZ57">
        <v>3.008</v>
      </c>
      <c r="DA57">
        <v>2070</v>
      </c>
      <c r="DB57">
        <v>4.5609999999999999</v>
      </c>
      <c r="DC57">
        <v>2070</v>
      </c>
      <c r="DD57">
        <v>8.8960000000000008</v>
      </c>
      <c r="DE57">
        <v>2070</v>
      </c>
      <c r="DF57">
        <v>2.5819999999999999</v>
      </c>
      <c r="DG57">
        <v>2070</v>
      </c>
      <c r="DH57">
        <v>3.9279999999999999</v>
      </c>
      <c r="DI57">
        <v>2070</v>
      </c>
      <c r="DJ57">
        <v>7.6219999999999999</v>
      </c>
      <c r="DK57">
        <v>2070</v>
      </c>
      <c r="DL57">
        <v>2.2120000000000002</v>
      </c>
      <c r="DM57">
        <v>2070</v>
      </c>
      <c r="DN57">
        <v>3.3860000000000001</v>
      </c>
      <c r="DO57">
        <v>2070</v>
      </c>
      <c r="DP57">
        <v>6.5129999999999999</v>
      </c>
      <c r="DQ57">
        <v>2070</v>
      </c>
      <c r="DR57">
        <v>1.9079999999999999</v>
      </c>
      <c r="DS57">
        <v>2070</v>
      </c>
      <c r="DT57">
        <v>2.903</v>
      </c>
      <c r="DU57">
        <v>2070</v>
      </c>
      <c r="DV57">
        <v>5.6479999999999997</v>
      </c>
      <c r="DW57">
        <v>2070</v>
      </c>
      <c r="DX57">
        <v>1.6439999999999999</v>
      </c>
      <c r="DY57">
        <v>2070</v>
      </c>
      <c r="DZ57">
        <v>2.5089999999999999</v>
      </c>
      <c r="EA57">
        <v>2070</v>
      </c>
      <c r="EB57">
        <v>4.851</v>
      </c>
      <c r="EC57">
        <v>2070</v>
      </c>
      <c r="ED57">
        <v>1.4119999999999999</v>
      </c>
      <c r="EE57">
        <v>2070</v>
      </c>
      <c r="EF57">
        <v>2.1539999999999999</v>
      </c>
      <c r="EG57">
        <v>2070</v>
      </c>
      <c r="EH57">
        <v>4.1840000000000002</v>
      </c>
      <c r="EI57">
        <v>2070</v>
      </c>
      <c r="EJ57">
        <v>1.216</v>
      </c>
      <c r="EK57">
        <v>2070</v>
      </c>
      <c r="EL57">
        <v>1.8560000000000001</v>
      </c>
      <c r="EM57">
        <v>2070</v>
      </c>
      <c r="EN57">
        <v>3.6150000000000002</v>
      </c>
      <c r="EO57">
        <v>2070</v>
      </c>
      <c r="EP57">
        <v>1.05</v>
      </c>
      <c r="EQ57">
        <v>2070</v>
      </c>
      <c r="ER57">
        <v>1.591</v>
      </c>
      <c r="ES57">
        <v>2070</v>
      </c>
      <c r="ET57">
        <v>3.097</v>
      </c>
      <c r="EU57">
        <v>2070</v>
      </c>
      <c r="EV57">
        <v>9.1590000000000007</v>
      </c>
      <c r="EW57">
        <v>2070</v>
      </c>
      <c r="EX57">
        <v>10.785</v>
      </c>
      <c r="EY57">
        <v>2070</v>
      </c>
      <c r="EZ57">
        <v>12.769</v>
      </c>
    </row>
    <row r="58" spans="1:156" x14ac:dyDescent="0.25">
      <c r="A58">
        <v>2071</v>
      </c>
      <c r="B58">
        <v>531.88</v>
      </c>
      <c r="C58">
        <v>2071</v>
      </c>
      <c r="D58">
        <v>811.18</v>
      </c>
      <c r="E58">
        <v>2071</v>
      </c>
      <c r="F58">
        <v>1582.52</v>
      </c>
      <c r="G58">
        <v>2071</v>
      </c>
      <c r="H58">
        <v>458.18099999999998</v>
      </c>
      <c r="I58">
        <v>2071</v>
      </c>
      <c r="J58">
        <v>699.60400000000004</v>
      </c>
      <c r="K58">
        <v>2071</v>
      </c>
      <c r="L58">
        <v>1362.13</v>
      </c>
      <c r="M58">
        <v>2071</v>
      </c>
      <c r="N58">
        <v>394.29599999999999</v>
      </c>
      <c r="O58">
        <v>2071</v>
      </c>
      <c r="P58">
        <v>600.20600000000002</v>
      </c>
      <c r="Q58">
        <v>2071</v>
      </c>
      <c r="R58">
        <v>1171.414</v>
      </c>
      <c r="S58">
        <v>2071</v>
      </c>
      <c r="T58">
        <v>339.15199999999999</v>
      </c>
      <c r="U58">
        <v>2071</v>
      </c>
      <c r="V58">
        <v>515.84199999999998</v>
      </c>
      <c r="W58">
        <v>2071</v>
      </c>
      <c r="X58">
        <v>1007.616</v>
      </c>
      <c r="Y58">
        <v>2071</v>
      </c>
      <c r="Z58">
        <v>285.65699999999998</v>
      </c>
      <c r="AA58">
        <v>2071</v>
      </c>
      <c r="AB58">
        <v>435.43400000000003</v>
      </c>
      <c r="AC58">
        <v>2071</v>
      </c>
      <c r="AD58">
        <v>848.92100000000005</v>
      </c>
      <c r="AE58">
        <v>2071</v>
      </c>
      <c r="AF58">
        <v>226.33799999999999</v>
      </c>
      <c r="AG58">
        <v>2071</v>
      </c>
      <c r="AH58">
        <v>344.51799999999997</v>
      </c>
      <c r="AI58">
        <v>2071</v>
      </c>
      <c r="AJ58">
        <v>673.57299999999998</v>
      </c>
      <c r="AK58">
        <v>2071</v>
      </c>
      <c r="AL58">
        <v>153.387</v>
      </c>
      <c r="AM58">
        <v>2071</v>
      </c>
      <c r="AN58">
        <v>233.44</v>
      </c>
      <c r="AO58">
        <v>2071</v>
      </c>
      <c r="AP58">
        <v>454.56200000000001</v>
      </c>
      <c r="AQ58">
        <v>2071</v>
      </c>
      <c r="AR58">
        <v>85.073999999999998</v>
      </c>
      <c r="AS58">
        <v>2071</v>
      </c>
      <c r="AT58">
        <v>129.29900000000001</v>
      </c>
      <c r="AU58">
        <v>2071</v>
      </c>
      <c r="AV58">
        <v>252.22499999999999</v>
      </c>
      <c r="AW58">
        <v>2071</v>
      </c>
      <c r="AX58">
        <v>41.021999999999998</v>
      </c>
      <c r="AY58">
        <v>2071</v>
      </c>
      <c r="AZ58">
        <v>62.847000000000001</v>
      </c>
      <c r="BA58">
        <v>2071</v>
      </c>
      <c r="BB58">
        <v>121.798</v>
      </c>
      <c r="BC58">
        <v>2071</v>
      </c>
      <c r="BD58">
        <v>20.908999999999999</v>
      </c>
      <c r="BE58">
        <v>2071</v>
      </c>
      <c r="BF58">
        <v>31.789000000000001</v>
      </c>
      <c r="BG58">
        <v>2071</v>
      </c>
      <c r="BH58">
        <v>61.585000000000001</v>
      </c>
      <c r="BI58">
        <v>2071</v>
      </c>
      <c r="BJ58">
        <v>12.833</v>
      </c>
      <c r="BK58">
        <v>2071</v>
      </c>
      <c r="BL58">
        <v>19.509</v>
      </c>
      <c r="BM58">
        <v>2071</v>
      </c>
      <c r="BN58">
        <v>37.99</v>
      </c>
      <c r="BO58">
        <v>2071</v>
      </c>
      <c r="BP58">
        <v>9.5619999999999994</v>
      </c>
      <c r="BQ58">
        <v>2071</v>
      </c>
      <c r="BR58">
        <v>14.56</v>
      </c>
      <c r="BS58">
        <v>2071</v>
      </c>
      <c r="BT58">
        <v>28.311</v>
      </c>
      <c r="BU58">
        <v>2071</v>
      </c>
      <c r="BV58">
        <v>7.6029999999999998</v>
      </c>
      <c r="BW58">
        <v>2071</v>
      </c>
      <c r="BX58">
        <v>11.597</v>
      </c>
      <c r="BY58">
        <v>2071</v>
      </c>
      <c r="BZ58">
        <v>22.437999999999999</v>
      </c>
      <c r="CA58">
        <v>2071</v>
      </c>
      <c r="CB58">
        <v>6.149</v>
      </c>
      <c r="CC58">
        <v>2071</v>
      </c>
      <c r="CD58">
        <v>9.3539999999999992</v>
      </c>
      <c r="CE58">
        <v>2071</v>
      </c>
      <c r="CF58">
        <v>18.204000000000001</v>
      </c>
      <c r="CG58">
        <v>2071</v>
      </c>
      <c r="CH58">
        <v>4.9180000000000001</v>
      </c>
      <c r="CI58">
        <v>2071</v>
      </c>
      <c r="CJ58">
        <v>7.4989999999999997</v>
      </c>
      <c r="CK58">
        <v>2071</v>
      </c>
      <c r="CL58">
        <v>14.627000000000001</v>
      </c>
      <c r="CM58">
        <v>2071</v>
      </c>
      <c r="CN58">
        <v>4.1280000000000001</v>
      </c>
      <c r="CO58">
        <v>2071</v>
      </c>
      <c r="CP58">
        <v>6.25</v>
      </c>
      <c r="CQ58">
        <v>2071</v>
      </c>
      <c r="CR58">
        <v>12.173</v>
      </c>
      <c r="CS58">
        <v>2071</v>
      </c>
      <c r="CT58">
        <v>3.4870000000000001</v>
      </c>
      <c r="CU58">
        <v>2071</v>
      </c>
      <c r="CV58">
        <v>5.282</v>
      </c>
      <c r="CW58">
        <v>2071</v>
      </c>
      <c r="CX58">
        <v>10.237</v>
      </c>
      <c r="CY58">
        <v>2071</v>
      </c>
      <c r="CZ58">
        <v>2.9950000000000001</v>
      </c>
      <c r="DA58">
        <v>2071</v>
      </c>
      <c r="DB58">
        <v>4.5579999999999998</v>
      </c>
      <c r="DC58">
        <v>2071</v>
      </c>
      <c r="DD58">
        <v>8.8569999999999993</v>
      </c>
      <c r="DE58">
        <v>2071</v>
      </c>
      <c r="DF58">
        <v>2.5910000000000002</v>
      </c>
      <c r="DG58">
        <v>2071</v>
      </c>
      <c r="DH58">
        <v>3.9249999999999998</v>
      </c>
      <c r="DI58">
        <v>2071</v>
      </c>
      <c r="DJ58">
        <v>7.6630000000000003</v>
      </c>
      <c r="DK58">
        <v>2071</v>
      </c>
      <c r="DL58">
        <v>2.2200000000000002</v>
      </c>
      <c r="DM58">
        <v>2071</v>
      </c>
      <c r="DN58">
        <v>3.3780000000000001</v>
      </c>
      <c r="DO58">
        <v>2071</v>
      </c>
      <c r="DP58">
        <v>6.5629999999999997</v>
      </c>
      <c r="DQ58">
        <v>2071</v>
      </c>
      <c r="DR58">
        <v>1.9019999999999999</v>
      </c>
      <c r="DS58">
        <v>2071</v>
      </c>
      <c r="DT58">
        <v>2.915</v>
      </c>
      <c r="DU58">
        <v>2071</v>
      </c>
      <c r="DV58">
        <v>5.6070000000000002</v>
      </c>
      <c r="DW58">
        <v>2071</v>
      </c>
      <c r="DX58">
        <v>1.643</v>
      </c>
      <c r="DY58">
        <v>2071</v>
      </c>
      <c r="DZ58">
        <v>2.4980000000000002</v>
      </c>
      <c r="EA58">
        <v>2071</v>
      </c>
      <c r="EB58">
        <v>4.8609999999999998</v>
      </c>
      <c r="EC58">
        <v>2071</v>
      </c>
      <c r="ED58">
        <v>1.415</v>
      </c>
      <c r="EE58">
        <v>2071</v>
      </c>
      <c r="EF58">
        <v>2.1589999999999998</v>
      </c>
      <c r="EG58">
        <v>2071</v>
      </c>
      <c r="EH58">
        <v>4.1749999999999998</v>
      </c>
      <c r="EI58">
        <v>2071</v>
      </c>
      <c r="EJ58">
        <v>1.214</v>
      </c>
      <c r="EK58">
        <v>2071</v>
      </c>
      <c r="EL58">
        <v>1.853</v>
      </c>
      <c r="EM58">
        <v>2071</v>
      </c>
      <c r="EN58">
        <v>3.6</v>
      </c>
      <c r="EO58">
        <v>2071</v>
      </c>
      <c r="EP58">
        <v>1.046</v>
      </c>
      <c r="EQ58">
        <v>2071</v>
      </c>
      <c r="ER58">
        <v>1.597</v>
      </c>
      <c r="ES58">
        <v>2071</v>
      </c>
      <c r="ET58">
        <v>3.1110000000000002</v>
      </c>
      <c r="EU58">
        <v>2071</v>
      </c>
      <c r="EV58">
        <v>9.19</v>
      </c>
      <c r="EW58">
        <v>2071</v>
      </c>
      <c r="EX58">
        <v>10.785</v>
      </c>
      <c r="EY58">
        <v>2071</v>
      </c>
      <c r="EZ58">
        <v>12.731</v>
      </c>
    </row>
    <row r="59" spans="1:156" x14ac:dyDescent="0.25">
      <c r="A59">
        <v>2072</v>
      </c>
      <c r="B59">
        <v>531.88</v>
      </c>
      <c r="C59">
        <v>2072</v>
      </c>
      <c r="D59">
        <v>808.84</v>
      </c>
      <c r="E59">
        <v>2072</v>
      </c>
      <c r="F59">
        <v>1582.52</v>
      </c>
      <c r="G59">
        <v>2072</v>
      </c>
      <c r="H59">
        <v>457.93700000000001</v>
      </c>
      <c r="I59">
        <v>2072</v>
      </c>
      <c r="J59">
        <v>698.23099999999999</v>
      </c>
      <c r="K59">
        <v>2072</v>
      </c>
      <c r="L59">
        <v>1361.048</v>
      </c>
      <c r="M59">
        <v>2072</v>
      </c>
      <c r="N59">
        <v>394.483</v>
      </c>
      <c r="O59">
        <v>2072</v>
      </c>
      <c r="P59">
        <v>602.04499999999996</v>
      </c>
      <c r="Q59">
        <v>2072</v>
      </c>
      <c r="R59">
        <v>1172.134</v>
      </c>
      <c r="S59">
        <v>2072</v>
      </c>
      <c r="T59">
        <v>339.48700000000002</v>
      </c>
      <c r="U59">
        <v>2072</v>
      </c>
      <c r="V59">
        <v>516.33399999999995</v>
      </c>
      <c r="W59">
        <v>2072</v>
      </c>
      <c r="X59">
        <v>1007.851</v>
      </c>
      <c r="Y59">
        <v>2072</v>
      </c>
      <c r="Z59">
        <v>285.94299999999998</v>
      </c>
      <c r="AA59">
        <v>2072</v>
      </c>
      <c r="AB59">
        <v>434.97699999999998</v>
      </c>
      <c r="AC59">
        <v>2072</v>
      </c>
      <c r="AD59">
        <v>849.35400000000004</v>
      </c>
      <c r="AE59">
        <v>2072</v>
      </c>
      <c r="AF59">
        <v>226.226</v>
      </c>
      <c r="AG59">
        <v>2072</v>
      </c>
      <c r="AH59">
        <v>345.096</v>
      </c>
      <c r="AI59">
        <v>2072</v>
      </c>
      <c r="AJ59">
        <v>671.97</v>
      </c>
      <c r="AK59">
        <v>2072</v>
      </c>
      <c r="AL59">
        <v>153.08500000000001</v>
      </c>
      <c r="AM59">
        <v>2072</v>
      </c>
      <c r="AN59">
        <v>233.09200000000001</v>
      </c>
      <c r="AO59">
        <v>2072</v>
      </c>
      <c r="AP59">
        <v>455.18400000000003</v>
      </c>
      <c r="AQ59">
        <v>2072</v>
      </c>
      <c r="AR59">
        <v>85.183999999999997</v>
      </c>
      <c r="AS59">
        <v>2072</v>
      </c>
      <c r="AT59">
        <v>129.64099999999999</v>
      </c>
      <c r="AU59">
        <v>2072</v>
      </c>
      <c r="AV59">
        <v>251.815</v>
      </c>
      <c r="AW59">
        <v>2072</v>
      </c>
      <c r="AX59">
        <v>41.039000000000001</v>
      </c>
      <c r="AY59">
        <v>2072</v>
      </c>
      <c r="AZ59">
        <v>62.396999999999998</v>
      </c>
      <c r="BA59">
        <v>2072</v>
      </c>
      <c r="BB59">
        <v>121.679</v>
      </c>
      <c r="BC59">
        <v>2072</v>
      </c>
      <c r="BD59">
        <v>20.905000000000001</v>
      </c>
      <c r="BE59">
        <v>2072</v>
      </c>
      <c r="BF59">
        <v>32.076000000000001</v>
      </c>
      <c r="BG59">
        <v>2072</v>
      </c>
      <c r="BH59">
        <v>61.981000000000002</v>
      </c>
      <c r="BI59">
        <v>2072</v>
      </c>
      <c r="BJ59">
        <v>12.803000000000001</v>
      </c>
      <c r="BK59">
        <v>2072</v>
      </c>
      <c r="BL59">
        <v>19.452999999999999</v>
      </c>
      <c r="BM59">
        <v>2072</v>
      </c>
      <c r="BN59">
        <v>37.652999999999999</v>
      </c>
      <c r="BO59">
        <v>2072</v>
      </c>
      <c r="BP59">
        <v>9.5730000000000004</v>
      </c>
      <c r="BQ59">
        <v>2072</v>
      </c>
      <c r="BR59">
        <v>14.557</v>
      </c>
      <c r="BS59">
        <v>2072</v>
      </c>
      <c r="BT59">
        <v>28.344000000000001</v>
      </c>
      <c r="BU59">
        <v>2072</v>
      </c>
      <c r="BV59">
        <v>7.62</v>
      </c>
      <c r="BW59">
        <v>2072</v>
      </c>
      <c r="BX59">
        <v>11.605</v>
      </c>
      <c r="BY59">
        <v>2072</v>
      </c>
      <c r="BZ59">
        <v>22.568999999999999</v>
      </c>
      <c r="CA59">
        <v>2072</v>
      </c>
      <c r="CB59">
        <v>6.1420000000000003</v>
      </c>
      <c r="CC59">
        <v>2072</v>
      </c>
      <c r="CD59">
        <v>9.3680000000000003</v>
      </c>
      <c r="CE59">
        <v>2072</v>
      </c>
      <c r="CF59">
        <v>18.125</v>
      </c>
      <c r="CG59">
        <v>2072</v>
      </c>
      <c r="CH59">
        <v>4.9349999999999996</v>
      </c>
      <c r="CI59">
        <v>2072</v>
      </c>
      <c r="CJ59">
        <v>7.508</v>
      </c>
      <c r="CK59">
        <v>2072</v>
      </c>
      <c r="CL59">
        <v>14.6</v>
      </c>
      <c r="CM59">
        <v>2072</v>
      </c>
      <c r="CN59">
        <v>4.0830000000000002</v>
      </c>
      <c r="CO59">
        <v>2072</v>
      </c>
      <c r="CP59">
        <v>6.2270000000000003</v>
      </c>
      <c r="CQ59">
        <v>2072</v>
      </c>
      <c r="CR59">
        <v>12.148999999999999</v>
      </c>
      <c r="CS59">
        <v>2072</v>
      </c>
      <c r="CT59">
        <v>3.4980000000000002</v>
      </c>
      <c r="CU59">
        <v>2072</v>
      </c>
      <c r="CV59">
        <v>5.3019999999999996</v>
      </c>
      <c r="CW59">
        <v>2072</v>
      </c>
      <c r="CX59">
        <v>10.32</v>
      </c>
      <c r="CY59">
        <v>2072</v>
      </c>
      <c r="CZ59">
        <v>3.0019999999999998</v>
      </c>
      <c r="DA59">
        <v>2072</v>
      </c>
      <c r="DB59">
        <v>4.5449999999999999</v>
      </c>
      <c r="DC59">
        <v>2072</v>
      </c>
      <c r="DD59">
        <v>8.8160000000000007</v>
      </c>
      <c r="DE59">
        <v>2072</v>
      </c>
      <c r="DF59">
        <v>2.5790000000000002</v>
      </c>
      <c r="DG59">
        <v>2072</v>
      </c>
      <c r="DH59">
        <v>3.9239999999999999</v>
      </c>
      <c r="DI59">
        <v>2072</v>
      </c>
      <c r="DJ59">
        <v>7.6159999999999997</v>
      </c>
      <c r="DK59">
        <v>2072</v>
      </c>
      <c r="DL59">
        <v>2.2290000000000001</v>
      </c>
      <c r="DM59">
        <v>2072</v>
      </c>
      <c r="DN59">
        <v>3.379</v>
      </c>
      <c r="DO59">
        <v>2072</v>
      </c>
      <c r="DP59">
        <v>6.5949999999999998</v>
      </c>
      <c r="DQ59">
        <v>2072</v>
      </c>
      <c r="DR59">
        <v>1.911</v>
      </c>
      <c r="DS59">
        <v>2072</v>
      </c>
      <c r="DT59">
        <v>2.9079999999999999</v>
      </c>
      <c r="DU59">
        <v>2072</v>
      </c>
      <c r="DV59">
        <v>5.6449999999999996</v>
      </c>
      <c r="DW59">
        <v>2072</v>
      </c>
      <c r="DX59">
        <v>1.64</v>
      </c>
      <c r="DY59">
        <v>2072</v>
      </c>
      <c r="DZ59">
        <v>2.5089999999999999</v>
      </c>
      <c r="EA59">
        <v>2072</v>
      </c>
      <c r="EB59">
        <v>4.8250000000000002</v>
      </c>
      <c r="EC59">
        <v>2072</v>
      </c>
      <c r="ED59">
        <v>1.4139999999999999</v>
      </c>
      <c r="EE59">
        <v>2072</v>
      </c>
      <c r="EF59">
        <v>2.15</v>
      </c>
      <c r="EG59">
        <v>2072</v>
      </c>
      <c r="EH59">
        <v>4.1840000000000002</v>
      </c>
      <c r="EI59">
        <v>2072</v>
      </c>
      <c r="EJ59">
        <v>1.218</v>
      </c>
      <c r="EK59">
        <v>2072</v>
      </c>
      <c r="EL59">
        <v>1.859</v>
      </c>
      <c r="EM59">
        <v>2072</v>
      </c>
      <c r="EN59">
        <v>3.593</v>
      </c>
      <c r="EO59">
        <v>2072</v>
      </c>
      <c r="EP59">
        <v>1.0449999999999999</v>
      </c>
      <c r="EQ59">
        <v>2072</v>
      </c>
      <c r="ER59">
        <v>1.595</v>
      </c>
      <c r="ES59">
        <v>2072</v>
      </c>
      <c r="ET59">
        <v>3.0990000000000002</v>
      </c>
      <c r="EU59">
        <v>2072</v>
      </c>
      <c r="EV59">
        <v>9.1910000000000007</v>
      </c>
      <c r="EW59">
        <v>2072</v>
      </c>
      <c r="EX59">
        <v>10.798</v>
      </c>
      <c r="EY59">
        <v>2072</v>
      </c>
      <c r="EZ59">
        <v>12.760999999999999</v>
      </c>
    </row>
    <row r="60" spans="1:156" x14ac:dyDescent="0.25">
      <c r="A60">
        <v>2073</v>
      </c>
      <c r="B60">
        <v>531.88</v>
      </c>
      <c r="C60">
        <v>2073</v>
      </c>
      <c r="D60">
        <v>813.52</v>
      </c>
      <c r="E60">
        <v>2073</v>
      </c>
      <c r="F60">
        <v>1582.52</v>
      </c>
      <c r="G60">
        <v>2073</v>
      </c>
      <c r="H60">
        <v>458.089</v>
      </c>
      <c r="I60">
        <v>2073</v>
      </c>
      <c r="J60">
        <v>697.4</v>
      </c>
      <c r="K60">
        <v>2073</v>
      </c>
      <c r="L60">
        <v>1360.72</v>
      </c>
      <c r="M60">
        <v>2073</v>
      </c>
      <c r="N60">
        <v>394.19499999999999</v>
      </c>
      <c r="O60">
        <v>2073</v>
      </c>
      <c r="P60">
        <v>601.02599999999995</v>
      </c>
      <c r="Q60">
        <v>2073</v>
      </c>
      <c r="R60">
        <v>1170.598</v>
      </c>
      <c r="S60">
        <v>2073</v>
      </c>
      <c r="T60">
        <v>339.49299999999999</v>
      </c>
      <c r="U60">
        <v>2073</v>
      </c>
      <c r="V60">
        <v>518.06700000000001</v>
      </c>
      <c r="W60">
        <v>2073</v>
      </c>
      <c r="X60">
        <v>1008.451</v>
      </c>
      <c r="Y60">
        <v>2073</v>
      </c>
      <c r="Z60">
        <v>286.154</v>
      </c>
      <c r="AA60">
        <v>2073</v>
      </c>
      <c r="AB60">
        <v>435.34300000000002</v>
      </c>
      <c r="AC60">
        <v>2073</v>
      </c>
      <c r="AD60">
        <v>849.41499999999996</v>
      </c>
      <c r="AE60">
        <v>2073</v>
      </c>
      <c r="AF60">
        <v>226.416</v>
      </c>
      <c r="AG60">
        <v>2073</v>
      </c>
      <c r="AH60">
        <v>344.47399999999999</v>
      </c>
      <c r="AI60">
        <v>2073</v>
      </c>
      <c r="AJ60">
        <v>672.79899999999998</v>
      </c>
      <c r="AK60">
        <v>2073</v>
      </c>
      <c r="AL60">
        <v>153.05600000000001</v>
      </c>
      <c r="AM60">
        <v>2073</v>
      </c>
      <c r="AN60">
        <v>233.34299999999999</v>
      </c>
      <c r="AO60">
        <v>2073</v>
      </c>
      <c r="AP60">
        <v>454.20699999999999</v>
      </c>
      <c r="AQ60">
        <v>2073</v>
      </c>
      <c r="AR60">
        <v>84.814999999999998</v>
      </c>
      <c r="AS60">
        <v>2073</v>
      </c>
      <c r="AT60">
        <v>129.32</v>
      </c>
      <c r="AU60">
        <v>2073</v>
      </c>
      <c r="AV60">
        <v>252.52199999999999</v>
      </c>
      <c r="AW60">
        <v>2073</v>
      </c>
      <c r="AX60">
        <v>41.093000000000004</v>
      </c>
      <c r="AY60">
        <v>2073</v>
      </c>
      <c r="AZ60">
        <v>62.506</v>
      </c>
      <c r="BA60">
        <v>2073</v>
      </c>
      <c r="BB60">
        <v>121.459</v>
      </c>
      <c r="BC60">
        <v>2073</v>
      </c>
      <c r="BD60">
        <v>20.896999999999998</v>
      </c>
      <c r="BE60">
        <v>2073</v>
      </c>
      <c r="BF60">
        <v>31.818000000000001</v>
      </c>
      <c r="BG60">
        <v>2073</v>
      </c>
      <c r="BH60">
        <v>61.933999999999997</v>
      </c>
      <c r="BI60">
        <v>2073</v>
      </c>
      <c r="BJ60">
        <v>12.795999999999999</v>
      </c>
      <c r="BK60">
        <v>2073</v>
      </c>
      <c r="BL60">
        <v>19.623999999999999</v>
      </c>
      <c r="BM60">
        <v>2073</v>
      </c>
      <c r="BN60">
        <v>37.902999999999999</v>
      </c>
      <c r="BO60">
        <v>2073</v>
      </c>
      <c r="BP60">
        <v>9.5570000000000004</v>
      </c>
      <c r="BQ60">
        <v>2073</v>
      </c>
      <c r="BR60">
        <v>14.51</v>
      </c>
      <c r="BS60">
        <v>2073</v>
      </c>
      <c r="BT60">
        <v>28.091000000000001</v>
      </c>
      <c r="BU60">
        <v>2073</v>
      </c>
      <c r="BV60">
        <v>7.625</v>
      </c>
      <c r="BW60">
        <v>2073</v>
      </c>
      <c r="BX60">
        <v>11.603</v>
      </c>
      <c r="BY60">
        <v>2073</v>
      </c>
      <c r="BZ60">
        <v>22.593</v>
      </c>
      <c r="CA60">
        <v>2073</v>
      </c>
      <c r="CB60">
        <v>6.1550000000000002</v>
      </c>
      <c r="CC60">
        <v>2073</v>
      </c>
      <c r="CD60">
        <v>9.3740000000000006</v>
      </c>
      <c r="CE60">
        <v>2073</v>
      </c>
      <c r="CF60">
        <v>18.228999999999999</v>
      </c>
      <c r="CG60">
        <v>2073</v>
      </c>
      <c r="CH60">
        <v>4.9269999999999996</v>
      </c>
      <c r="CI60">
        <v>2073</v>
      </c>
      <c r="CJ60">
        <v>7.5220000000000002</v>
      </c>
      <c r="CK60">
        <v>2073</v>
      </c>
      <c r="CL60">
        <v>14.548999999999999</v>
      </c>
      <c r="CM60">
        <v>2073</v>
      </c>
      <c r="CN60">
        <v>4.0970000000000004</v>
      </c>
      <c r="CO60">
        <v>2073</v>
      </c>
      <c r="CP60">
        <v>6.2370000000000001</v>
      </c>
      <c r="CQ60">
        <v>2073</v>
      </c>
      <c r="CR60">
        <v>12.132</v>
      </c>
      <c r="CS60">
        <v>2073</v>
      </c>
      <c r="CT60">
        <v>3.4620000000000002</v>
      </c>
      <c r="CU60">
        <v>2073</v>
      </c>
      <c r="CV60">
        <v>5.2789999999999999</v>
      </c>
      <c r="CW60">
        <v>2073</v>
      </c>
      <c r="CX60">
        <v>10.301</v>
      </c>
      <c r="CY60">
        <v>2073</v>
      </c>
      <c r="CZ60">
        <v>3.0129999999999999</v>
      </c>
      <c r="DA60">
        <v>2073</v>
      </c>
      <c r="DB60">
        <v>4.5629999999999997</v>
      </c>
      <c r="DC60">
        <v>2073</v>
      </c>
      <c r="DD60">
        <v>8.8829999999999991</v>
      </c>
      <c r="DE60">
        <v>2073</v>
      </c>
      <c r="DF60">
        <v>2.5840000000000001</v>
      </c>
      <c r="DG60">
        <v>2073</v>
      </c>
      <c r="DH60">
        <v>3.911</v>
      </c>
      <c r="DI60">
        <v>2073</v>
      </c>
      <c r="DJ60">
        <v>7.5869999999999997</v>
      </c>
      <c r="DK60">
        <v>2073</v>
      </c>
      <c r="DL60">
        <v>2.2200000000000002</v>
      </c>
      <c r="DM60">
        <v>2073</v>
      </c>
      <c r="DN60">
        <v>3.3769999999999998</v>
      </c>
      <c r="DO60">
        <v>2073</v>
      </c>
      <c r="DP60">
        <v>6.5579999999999998</v>
      </c>
      <c r="DQ60">
        <v>2073</v>
      </c>
      <c r="DR60">
        <v>1.917</v>
      </c>
      <c r="DS60">
        <v>2073</v>
      </c>
      <c r="DT60">
        <v>2.907</v>
      </c>
      <c r="DU60">
        <v>2073</v>
      </c>
      <c r="DV60">
        <v>5.6779999999999999</v>
      </c>
      <c r="DW60">
        <v>2073</v>
      </c>
      <c r="DX60">
        <v>1.647</v>
      </c>
      <c r="DY60">
        <v>2073</v>
      </c>
      <c r="DZ60">
        <v>2.5030000000000001</v>
      </c>
      <c r="EA60">
        <v>2073</v>
      </c>
      <c r="EB60">
        <v>4.8620000000000001</v>
      </c>
      <c r="EC60">
        <v>2073</v>
      </c>
      <c r="ED60">
        <v>1.41</v>
      </c>
      <c r="EE60">
        <v>2073</v>
      </c>
      <c r="EF60">
        <v>2.1589999999999998</v>
      </c>
      <c r="EG60">
        <v>2073</v>
      </c>
      <c r="EH60">
        <v>4.1539999999999999</v>
      </c>
      <c r="EI60">
        <v>2073</v>
      </c>
      <c r="EJ60">
        <v>1.2170000000000001</v>
      </c>
      <c r="EK60">
        <v>2073</v>
      </c>
      <c r="EL60">
        <v>1.851</v>
      </c>
      <c r="EM60">
        <v>2073</v>
      </c>
      <c r="EN60">
        <v>3.6019999999999999</v>
      </c>
      <c r="EO60">
        <v>2073</v>
      </c>
      <c r="EP60">
        <v>1.0489999999999999</v>
      </c>
      <c r="EQ60">
        <v>2073</v>
      </c>
      <c r="ER60">
        <v>1.599</v>
      </c>
      <c r="ES60">
        <v>2073</v>
      </c>
      <c r="ET60">
        <v>3.0920000000000001</v>
      </c>
      <c r="EU60">
        <v>2073</v>
      </c>
      <c r="EV60">
        <v>9.1679999999999993</v>
      </c>
      <c r="EW60">
        <v>2073</v>
      </c>
      <c r="EX60">
        <v>10.795</v>
      </c>
      <c r="EY60">
        <v>2073</v>
      </c>
      <c r="EZ60">
        <v>12.757</v>
      </c>
    </row>
    <row r="61" spans="1:156" x14ac:dyDescent="0.25">
      <c r="A61">
        <v>2074</v>
      </c>
      <c r="B61">
        <v>531.88</v>
      </c>
      <c r="C61">
        <v>2074</v>
      </c>
      <c r="D61">
        <v>813.52</v>
      </c>
      <c r="E61">
        <v>2074</v>
      </c>
      <c r="F61">
        <v>1582.52</v>
      </c>
      <c r="G61">
        <v>2074</v>
      </c>
      <c r="H61">
        <v>457.97500000000002</v>
      </c>
      <c r="I61">
        <v>2074</v>
      </c>
      <c r="J61">
        <v>699.32100000000003</v>
      </c>
      <c r="K61">
        <v>2074</v>
      </c>
      <c r="L61">
        <v>1362.421</v>
      </c>
      <c r="M61">
        <v>2074</v>
      </c>
      <c r="N61">
        <v>394.19400000000002</v>
      </c>
      <c r="O61">
        <v>2074</v>
      </c>
      <c r="P61">
        <v>600.529</v>
      </c>
      <c r="Q61">
        <v>2074</v>
      </c>
      <c r="R61">
        <v>1170.461</v>
      </c>
      <c r="S61">
        <v>2074</v>
      </c>
      <c r="T61">
        <v>339.18799999999999</v>
      </c>
      <c r="U61">
        <v>2074</v>
      </c>
      <c r="V61">
        <v>517.173</v>
      </c>
      <c r="W61">
        <v>2074</v>
      </c>
      <c r="X61">
        <v>1007.043</v>
      </c>
      <c r="Y61">
        <v>2074</v>
      </c>
      <c r="Z61">
        <v>286.32499999999999</v>
      </c>
      <c r="AA61">
        <v>2074</v>
      </c>
      <c r="AB61">
        <v>436.69099999999997</v>
      </c>
      <c r="AC61">
        <v>2074</v>
      </c>
      <c r="AD61">
        <v>849.98099999999999</v>
      </c>
      <c r="AE61">
        <v>2074</v>
      </c>
      <c r="AF61">
        <v>226.679</v>
      </c>
      <c r="AG61">
        <v>2074</v>
      </c>
      <c r="AH61">
        <v>344.85</v>
      </c>
      <c r="AI61">
        <v>2074</v>
      </c>
      <c r="AJ61">
        <v>672.89200000000005</v>
      </c>
      <c r="AK61">
        <v>2074</v>
      </c>
      <c r="AL61">
        <v>153.178</v>
      </c>
      <c r="AM61">
        <v>2074</v>
      </c>
      <c r="AN61">
        <v>232.881</v>
      </c>
      <c r="AO61">
        <v>2074</v>
      </c>
      <c r="AP61">
        <v>455.28199999999998</v>
      </c>
      <c r="AQ61">
        <v>2074</v>
      </c>
      <c r="AR61">
        <v>84.846000000000004</v>
      </c>
      <c r="AS61">
        <v>2074</v>
      </c>
      <c r="AT61">
        <v>129.255</v>
      </c>
      <c r="AU61">
        <v>2074</v>
      </c>
      <c r="AV61">
        <v>251.64599999999999</v>
      </c>
      <c r="AW61">
        <v>2074</v>
      </c>
      <c r="AX61">
        <v>40.948</v>
      </c>
      <c r="AY61">
        <v>2074</v>
      </c>
      <c r="AZ61">
        <v>62.374000000000002</v>
      </c>
      <c r="BA61">
        <v>2074</v>
      </c>
      <c r="BB61">
        <v>121.831</v>
      </c>
      <c r="BC61">
        <v>2074</v>
      </c>
      <c r="BD61">
        <v>20.946999999999999</v>
      </c>
      <c r="BE61">
        <v>2074</v>
      </c>
      <c r="BF61">
        <v>31.895</v>
      </c>
      <c r="BG61">
        <v>2074</v>
      </c>
      <c r="BH61">
        <v>61.847999999999999</v>
      </c>
      <c r="BI61">
        <v>2074</v>
      </c>
      <c r="BJ61">
        <v>12.789</v>
      </c>
      <c r="BK61">
        <v>2074</v>
      </c>
      <c r="BL61">
        <v>19.48</v>
      </c>
      <c r="BM61">
        <v>2074</v>
      </c>
      <c r="BN61">
        <v>37.895000000000003</v>
      </c>
      <c r="BO61">
        <v>2074</v>
      </c>
      <c r="BP61">
        <v>9.5510000000000002</v>
      </c>
      <c r="BQ61">
        <v>2074</v>
      </c>
      <c r="BR61">
        <v>14.648999999999999</v>
      </c>
      <c r="BS61">
        <v>2074</v>
      </c>
      <c r="BT61">
        <v>28.277999999999999</v>
      </c>
      <c r="BU61">
        <v>2074</v>
      </c>
      <c r="BV61">
        <v>7.6150000000000002</v>
      </c>
      <c r="BW61">
        <v>2074</v>
      </c>
      <c r="BX61">
        <v>11.557</v>
      </c>
      <c r="BY61">
        <v>2074</v>
      </c>
      <c r="BZ61">
        <v>22.393999999999998</v>
      </c>
      <c r="CA61">
        <v>2074</v>
      </c>
      <c r="CB61">
        <v>6.1609999999999996</v>
      </c>
      <c r="CC61">
        <v>2074</v>
      </c>
      <c r="CD61">
        <v>9.3759999999999994</v>
      </c>
      <c r="CE61">
        <v>2074</v>
      </c>
      <c r="CF61">
        <v>18.248999999999999</v>
      </c>
      <c r="CG61">
        <v>2074</v>
      </c>
      <c r="CH61">
        <v>4.9429999999999996</v>
      </c>
      <c r="CI61">
        <v>2074</v>
      </c>
      <c r="CJ61">
        <v>7.5220000000000002</v>
      </c>
      <c r="CK61">
        <v>2074</v>
      </c>
      <c r="CL61">
        <v>14.63</v>
      </c>
      <c r="CM61">
        <v>2074</v>
      </c>
      <c r="CN61">
        <v>4.09</v>
      </c>
      <c r="CO61">
        <v>2074</v>
      </c>
      <c r="CP61">
        <v>6.2430000000000003</v>
      </c>
      <c r="CQ61">
        <v>2074</v>
      </c>
      <c r="CR61">
        <v>12.082000000000001</v>
      </c>
      <c r="CS61">
        <v>2074</v>
      </c>
      <c r="CT61">
        <v>3.472</v>
      </c>
      <c r="CU61">
        <v>2074</v>
      </c>
      <c r="CV61">
        <v>5.2889999999999997</v>
      </c>
      <c r="CW61">
        <v>2074</v>
      </c>
      <c r="CX61">
        <v>10.278</v>
      </c>
      <c r="CY61">
        <v>2074</v>
      </c>
      <c r="CZ61">
        <v>2.976</v>
      </c>
      <c r="DA61">
        <v>2074</v>
      </c>
      <c r="DB61">
        <v>4.5449999999999999</v>
      </c>
      <c r="DC61">
        <v>2074</v>
      </c>
      <c r="DD61">
        <v>8.8650000000000002</v>
      </c>
      <c r="DE61">
        <v>2074</v>
      </c>
      <c r="DF61">
        <v>2.5920000000000001</v>
      </c>
      <c r="DG61">
        <v>2074</v>
      </c>
      <c r="DH61">
        <v>3.9289999999999998</v>
      </c>
      <c r="DI61">
        <v>2074</v>
      </c>
      <c r="DJ61">
        <v>7.6479999999999997</v>
      </c>
      <c r="DK61">
        <v>2074</v>
      </c>
      <c r="DL61">
        <v>2.2250000000000001</v>
      </c>
      <c r="DM61">
        <v>2074</v>
      </c>
      <c r="DN61">
        <v>3.37</v>
      </c>
      <c r="DO61">
        <v>2074</v>
      </c>
      <c r="DP61">
        <v>6.5289999999999999</v>
      </c>
      <c r="DQ61">
        <v>2074</v>
      </c>
      <c r="DR61">
        <v>1.909</v>
      </c>
      <c r="DS61">
        <v>2074</v>
      </c>
      <c r="DT61">
        <v>2.907</v>
      </c>
      <c r="DU61">
        <v>2074</v>
      </c>
      <c r="DV61">
        <v>5.6429999999999998</v>
      </c>
      <c r="DW61">
        <v>2074</v>
      </c>
      <c r="DX61">
        <v>1.651</v>
      </c>
      <c r="DY61">
        <v>2074</v>
      </c>
      <c r="DZ61">
        <v>2.5019999999999998</v>
      </c>
      <c r="EA61">
        <v>2074</v>
      </c>
      <c r="EB61">
        <v>4.8879999999999999</v>
      </c>
      <c r="EC61">
        <v>2074</v>
      </c>
      <c r="ED61">
        <v>1.417</v>
      </c>
      <c r="EE61">
        <v>2074</v>
      </c>
      <c r="EF61">
        <v>2.1539999999999999</v>
      </c>
      <c r="EG61">
        <v>2074</v>
      </c>
      <c r="EH61">
        <v>4.181</v>
      </c>
      <c r="EI61">
        <v>2074</v>
      </c>
      <c r="EJ61">
        <v>1.2130000000000001</v>
      </c>
      <c r="EK61">
        <v>2074</v>
      </c>
      <c r="EL61">
        <v>1.859</v>
      </c>
      <c r="EM61">
        <v>2074</v>
      </c>
      <c r="EN61">
        <v>3.5750000000000002</v>
      </c>
      <c r="EO61">
        <v>2074</v>
      </c>
      <c r="EP61">
        <v>1.048</v>
      </c>
      <c r="EQ61">
        <v>2074</v>
      </c>
      <c r="ER61">
        <v>1.5920000000000001</v>
      </c>
      <c r="ES61">
        <v>2074</v>
      </c>
      <c r="ET61">
        <v>3.1</v>
      </c>
      <c r="EU61">
        <v>2074</v>
      </c>
      <c r="EV61">
        <v>9.1549999999999994</v>
      </c>
      <c r="EW61">
        <v>2074</v>
      </c>
      <c r="EX61">
        <v>10.797000000000001</v>
      </c>
      <c r="EY61">
        <v>2074</v>
      </c>
      <c r="EZ61">
        <v>12.757999999999999</v>
      </c>
    </row>
    <row r="62" spans="1:156" x14ac:dyDescent="0.25">
      <c r="A62">
        <v>2075</v>
      </c>
      <c r="B62">
        <v>531.88</v>
      </c>
      <c r="C62">
        <v>2075</v>
      </c>
      <c r="D62">
        <v>813.52</v>
      </c>
      <c r="E62">
        <v>2075</v>
      </c>
      <c r="F62">
        <v>1582.52</v>
      </c>
      <c r="G62">
        <v>2075</v>
      </c>
      <c r="H62">
        <v>458.12900000000002</v>
      </c>
      <c r="I62">
        <v>2075</v>
      </c>
      <c r="J62">
        <v>699.76099999999997</v>
      </c>
      <c r="K62">
        <v>2075</v>
      </c>
      <c r="L62">
        <v>1361.8969999999999</v>
      </c>
      <c r="M62">
        <v>2075</v>
      </c>
      <c r="N62">
        <v>394.358</v>
      </c>
      <c r="O62">
        <v>2075</v>
      </c>
      <c r="P62">
        <v>601.66600000000005</v>
      </c>
      <c r="Q62">
        <v>2075</v>
      </c>
      <c r="R62">
        <v>1172.6210000000001</v>
      </c>
      <c r="S62">
        <v>2075</v>
      </c>
      <c r="T62">
        <v>339.10599999999999</v>
      </c>
      <c r="U62">
        <v>2075</v>
      </c>
      <c r="V62">
        <v>516.99800000000005</v>
      </c>
      <c r="W62">
        <v>2075</v>
      </c>
      <c r="X62">
        <v>1006.671</v>
      </c>
      <c r="Y62">
        <v>2075</v>
      </c>
      <c r="Z62">
        <v>286.024</v>
      </c>
      <c r="AA62">
        <v>2075</v>
      </c>
      <c r="AB62">
        <v>435.887</v>
      </c>
      <c r="AC62">
        <v>2075</v>
      </c>
      <c r="AD62">
        <v>848.62800000000004</v>
      </c>
      <c r="AE62">
        <v>2075</v>
      </c>
      <c r="AF62">
        <v>226.79499999999999</v>
      </c>
      <c r="AG62">
        <v>2075</v>
      </c>
      <c r="AH62">
        <v>345.97500000000002</v>
      </c>
      <c r="AI62">
        <v>2075</v>
      </c>
      <c r="AJ62">
        <v>673.35799999999995</v>
      </c>
      <c r="AK62">
        <v>2075</v>
      </c>
      <c r="AL62">
        <v>153.33199999999999</v>
      </c>
      <c r="AM62">
        <v>2075</v>
      </c>
      <c r="AN62">
        <v>233.17</v>
      </c>
      <c r="AO62">
        <v>2075</v>
      </c>
      <c r="AP62">
        <v>454.84300000000002</v>
      </c>
      <c r="AQ62">
        <v>2075</v>
      </c>
      <c r="AR62">
        <v>85.046000000000006</v>
      </c>
      <c r="AS62">
        <v>2075</v>
      </c>
      <c r="AT62">
        <v>129.179</v>
      </c>
      <c r="AU62">
        <v>2075</v>
      </c>
      <c r="AV62">
        <v>252.53800000000001</v>
      </c>
      <c r="AW62">
        <v>2075</v>
      </c>
      <c r="AX62">
        <v>40.927</v>
      </c>
      <c r="AY62">
        <v>2075</v>
      </c>
      <c r="AZ62">
        <v>62.360999999999997</v>
      </c>
      <c r="BA62">
        <v>2075</v>
      </c>
      <c r="BB62">
        <v>121.366</v>
      </c>
      <c r="BC62">
        <v>2075</v>
      </c>
      <c r="BD62">
        <v>20.855</v>
      </c>
      <c r="BE62">
        <v>2075</v>
      </c>
      <c r="BF62">
        <v>31.768999999999998</v>
      </c>
      <c r="BG62">
        <v>2075</v>
      </c>
      <c r="BH62">
        <v>62.023000000000003</v>
      </c>
      <c r="BI62">
        <v>2075</v>
      </c>
      <c r="BJ62">
        <v>12.836</v>
      </c>
      <c r="BK62">
        <v>2075</v>
      </c>
      <c r="BL62">
        <v>19.532</v>
      </c>
      <c r="BM62">
        <v>2075</v>
      </c>
      <c r="BN62">
        <v>37.847000000000001</v>
      </c>
      <c r="BO62">
        <v>2075</v>
      </c>
      <c r="BP62">
        <v>9.5459999999999994</v>
      </c>
      <c r="BQ62">
        <v>2075</v>
      </c>
      <c r="BR62">
        <v>14.531000000000001</v>
      </c>
      <c r="BS62">
        <v>2075</v>
      </c>
      <c r="BT62">
        <v>28.318999999999999</v>
      </c>
      <c r="BU62">
        <v>2075</v>
      </c>
      <c r="BV62">
        <v>7.609</v>
      </c>
      <c r="BW62">
        <v>2075</v>
      </c>
      <c r="BX62">
        <v>11.672000000000001</v>
      </c>
      <c r="BY62">
        <v>2075</v>
      </c>
      <c r="BZ62">
        <v>22.530999999999999</v>
      </c>
      <c r="CA62">
        <v>2075</v>
      </c>
      <c r="CB62">
        <v>6.1509999999999998</v>
      </c>
      <c r="CC62">
        <v>2075</v>
      </c>
      <c r="CD62">
        <v>9.3390000000000004</v>
      </c>
      <c r="CE62">
        <v>2075</v>
      </c>
      <c r="CF62">
        <v>18.068000000000001</v>
      </c>
      <c r="CG62">
        <v>2075</v>
      </c>
      <c r="CH62">
        <v>4.9489999999999998</v>
      </c>
      <c r="CI62">
        <v>2075</v>
      </c>
      <c r="CJ62">
        <v>7.52</v>
      </c>
      <c r="CK62">
        <v>2075</v>
      </c>
      <c r="CL62">
        <v>14.646000000000001</v>
      </c>
      <c r="CM62">
        <v>2075</v>
      </c>
      <c r="CN62">
        <v>4.1029999999999998</v>
      </c>
      <c r="CO62">
        <v>2075</v>
      </c>
      <c r="CP62">
        <v>6.2460000000000004</v>
      </c>
      <c r="CQ62">
        <v>2075</v>
      </c>
      <c r="CR62">
        <v>12.163</v>
      </c>
      <c r="CS62">
        <v>2075</v>
      </c>
      <c r="CT62">
        <v>3.4649999999999999</v>
      </c>
      <c r="CU62">
        <v>2075</v>
      </c>
      <c r="CV62">
        <v>5.2910000000000004</v>
      </c>
      <c r="CW62">
        <v>2075</v>
      </c>
      <c r="CX62">
        <v>10.239000000000001</v>
      </c>
      <c r="CY62">
        <v>2075</v>
      </c>
      <c r="CZ62">
        <v>2.9860000000000002</v>
      </c>
      <c r="DA62">
        <v>2075</v>
      </c>
      <c r="DB62">
        <v>4.5510000000000002</v>
      </c>
      <c r="DC62">
        <v>2075</v>
      </c>
      <c r="DD62">
        <v>8.85</v>
      </c>
      <c r="DE62">
        <v>2075</v>
      </c>
      <c r="DF62">
        <v>2.5619999999999998</v>
      </c>
      <c r="DG62">
        <v>2075</v>
      </c>
      <c r="DH62">
        <v>3.911</v>
      </c>
      <c r="DI62">
        <v>2075</v>
      </c>
      <c r="DJ62">
        <v>7.6310000000000002</v>
      </c>
      <c r="DK62">
        <v>2075</v>
      </c>
      <c r="DL62">
        <v>2.2320000000000002</v>
      </c>
      <c r="DM62">
        <v>2075</v>
      </c>
      <c r="DN62">
        <v>3.3820000000000001</v>
      </c>
      <c r="DO62">
        <v>2075</v>
      </c>
      <c r="DP62">
        <v>6.5860000000000003</v>
      </c>
      <c r="DQ62">
        <v>2075</v>
      </c>
      <c r="DR62">
        <v>1.9139999999999999</v>
      </c>
      <c r="DS62">
        <v>2075</v>
      </c>
      <c r="DT62">
        <v>2.9</v>
      </c>
      <c r="DU62">
        <v>2075</v>
      </c>
      <c r="DV62">
        <v>5.62</v>
      </c>
      <c r="DW62">
        <v>2075</v>
      </c>
      <c r="DX62">
        <v>1.6419999999999999</v>
      </c>
      <c r="DY62">
        <v>2075</v>
      </c>
      <c r="DZ62">
        <v>2.5030000000000001</v>
      </c>
      <c r="EA62">
        <v>2075</v>
      </c>
      <c r="EB62">
        <v>4.8570000000000002</v>
      </c>
      <c r="EC62">
        <v>2075</v>
      </c>
      <c r="ED62">
        <v>1.4219999999999999</v>
      </c>
      <c r="EE62">
        <v>2075</v>
      </c>
      <c r="EF62">
        <v>2.1539999999999999</v>
      </c>
      <c r="EG62">
        <v>2075</v>
      </c>
      <c r="EH62">
        <v>4.2069999999999999</v>
      </c>
      <c r="EI62">
        <v>2075</v>
      </c>
      <c r="EJ62">
        <v>1.22</v>
      </c>
      <c r="EK62">
        <v>2075</v>
      </c>
      <c r="EL62">
        <v>1.8540000000000001</v>
      </c>
      <c r="EM62">
        <v>2075</v>
      </c>
      <c r="EN62">
        <v>3.6</v>
      </c>
      <c r="EO62">
        <v>2075</v>
      </c>
      <c r="EP62">
        <v>1.044</v>
      </c>
      <c r="EQ62">
        <v>2075</v>
      </c>
      <c r="ER62">
        <v>1.6</v>
      </c>
      <c r="ES62">
        <v>2075</v>
      </c>
      <c r="ET62">
        <v>3.0779999999999998</v>
      </c>
      <c r="EU62">
        <v>2075</v>
      </c>
      <c r="EV62">
        <v>9.218</v>
      </c>
      <c r="EW62">
        <v>2075</v>
      </c>
      <c r="EX62">
        <v>10.79</v>
      </c>
      <c r="EY62">
        <v>2075</v>
      </c>
      <c r="EZ62">
        <v>12.823</v>
      </c>
    </row>
    <row r="63" spans="1:156" x14ac:dyDescent="0.25">
      <c r="A63">
        <v>2076</v>
      </c>
      <c r="B63">
        <v>531.88</v>
      </c>
      <c r="C63">
        <v>2076</v>
      </c>
      <c r="D63">
        <v>808.84</v>
      </c>
      <c r="E63">
        <v>2076</v>
      </c>
      <c r="F63">
        <v>1582.52</v>
      </c>
      <c r="G63">
        <v>2076</v>
      </c>
      <c r="H63">
        <v>458.05700000000002</v>
      </c>
      <c r="I63">
        <v>2076</v>
      </c>
      <c r="J63">
        <v>699.88199999999995</v>
      </c>
      <c r="K63">
        <v>2076</v>
      </c>
      <c r="L63">
        <v>1361.915</v>
      </c>
      <c r="M63">
        <v>2076</v>
      </c>
      <c r="N63">
        <v>394.32600000000002</v>
      </c>
      <c r="O63">
        <v>2076</v>
      </c>
      <c r="P63">
        <v>601.95000000000005</v>
      </c>
      <c r="Q63">
        <v>2076</v>
      </c>
      <c r="R63">
        <v>1172.049</v>
      </c>
      <c r="S63">
        <v>2076</v>
      </c>
      <c r="T63">
        <v>339.44</v>
      </c>
      <c r="U63">
        <v>2076</v>
      </c>
      <c r="V63">
        <v>517.85199999999998</v>
      </c>
      <c r="W63">
        <v>2076</v>
      </c>
      <c r="X63">
        <v>1008.9450000000001</v>
      </c>
      <c r="Y63">
        <v>2076</v>
      </c>
      <c r="Z63">
        <v>285.84500000000003</v>
      </c>
      <c r="AA63">
        <v>2076</v>
      </c>
      <c r="AB63">
        <v>435.685</v>
      </c>
      <c r="AC63">
        <v>2076</v>
      </c>
      <c r="AD63">
        <v>848.46500000000003</v>
      </c>
      <c r="AE63">
        <v>2076</v>
      </c>
      <c r="AF63">
        <v>226.56700000000001</v>
      </c>
      <c r="AG63">
        <v>2076</v>
      </c>
      <c r="AH63">
        <v>345.18599999999998</v>
      </c>
      <c r="AI63">
        <v>2076</v>
      </c>
      <c r="AJ63">
        <v>672.05</v>
      </c>
      <c r="AK63">
        <v>2076</v>
      </c>
      <c r="AL63">
        <v>153.49299999999999</v>
      </c>
      <c r="AM63">
        <v>2076</v>
      </c>
      <c r="AN63">
        <v>234.006</v>
      </c>
      <c r="AO63">
        <v>2076</v>
      </c>
      <c r="AP63">
        <v>455.6</v>
      </c>
      <c r="AQ63">
        <v>2076</v>
      </c>
      <c r="AR63">
        <v>85.168000000000006</v>
      </c>
      <c r="AS63">
        <v>2076</v>
      </c>
      <c r="AT63">
        <v>129.38399999999999</v>
      </c>
      <c r="AU63">
        <v>2076</v>
      </c>
      <c r="AV63">
        <v>252.06899999999999</v>
      </c>
      <c r="AW63">
        <v>2076</v>
      </c>
      <c r="AX63">
        <v>41.021999999999998</v>
      </c>
      <c r="AY63">
        <v>2076</v>
      </c>
      <c r="AZ63">
        <v>62.31</v>
      </c>
      <c r="BA63">
        <v>2076</v>
      </c>
      <c r="BB63">
        <v>121.761</v>
      </c>
      <c r="BC63">
        <v>2076</v>
      </c>
      <c r="BD63">
        <v>20.84</v>
      </c>
      <c r="BE63">
        <v>2076</v>
      </c>
      <c r="BF63">
        <v>31.777000000000001</v>
      </c>
      <c r="BG63">
        <v>2076</v>
      </c>
      <c r="BH63">
        <v>61.756</v>
      </c>
      <c r="BI63">
        <v>2076</v>
      </c>
      <c r="BJ63">
        <v>12.763</v>
      </c>
      <c r="BK63">
        <v>2076</v>
      </c>
      <c r="BL63">
        <v>19.443999999999999</v>
      </c>
      <c r="BM63">
        <v>2076</v>
      </c>
      <c r="BN63">
        <v>37.957000000000001</v>
      </c>
      <c r="BO63">
        <v>2076</v>
      </c>
      <c r="BP63">
        <v>9.5909999999999993</v>
      </c>
      <c r="BQ63">
        <v>2076</v>
      </c>
      <c r="BR63">
        <v>14.571999999999999</v>
      </c>
      <c r="BS63">
        <v>2076</v>
      </c>
      <c r="BT63">
        <v>28.210999999999999</v>
      </c>
      <c r="BU63">
        <v>2076</v>
      </c>
      <c r="BV63">
        <v>7.6020000000000003</v>
      </c>
      <c r="BW63">
        <v>2076</v>
      </c>
      <c r="BX63">
        <v>11.57</v>
      </c>
      <c r="BY63">
        <v>2076</v>
      </c>
      <c r="BZ63">
        <v>22.548999999999999</v>
      </c>
      <c r="CA63">
        <v>2076</v>
      </c>
      <c r="CB63">
        <v>6.1440000000000001</v>
      </c>
      <c r="CC63">
        <v>2076</v>
      </c>
      <c r="CD63">
        <v>9.4260000000000002</v>
      </c>
      <c r="CE63">
        <v>2076</v>
      </c>
      <c r="CF63">
        <v>18.192</v>
      </c>
      <c r="CG63">
        <v>2076</v>
      </c>
      <c r="CH63">
        <v>4.9349999999999996</v>
      </c>
      <c r="CI63">
        <v>2076</v>
      </c>
      <c r="CJ63">
        <v>7.4930000000000003</v>
      </c>
      <c r="CK63">
        <v>2076</v>
      </c>
      <c r="CL63">
        <v>14.496</v>
      </c>
      <c r="CM63">
        <v>2076</v>
      </c>
      <c r="CN63">
        <v>4.1059999999999999</v>
      </c>
      <c r="CO63">
        <v>2076</v>
      </c>
      <c r="CP63">
        <v>6.2439999999999998</v>
      </c>
      <c r="CQ63">
        <v>2076</v>
      </c>
      <c r="CR63">
        <v>12.162000000000001</v>
      </c>
      <c r="CS63">
        <v>2076</v>
      </c>
      <c r="CT63">
        <v>3.4750000000000001</v>
      </c>
      <c r="CU63">
        <v>2076</v>
      </c>
      <c r="CV63">
        <v>5.2960000000000003</v>
      </c>
      <c r="CW63">
        <v>2076</v>
      </c>
      <c r="CX63">
        <v>10.318</v>
      </c>
      <c r="CY63">
        <v>2076</v>
      </c>
      <c r="CZ63">
        <v>2.984</v>
      </c>
      <c r="DA63">
        <v>2076</v>
      </c>
      <c r="DB63">
        <v>4.5549999999999997</v>
      </c>
      <c r="DC63">
        <v>2076</v>
      </c>
      <c r="DD63">
        <v>8.8190000000000008</v>
      </c>
      <c r="DE63">
        <v>2076</v>
      </c>
      <c r="DF63">
        <v>2.5720000000000001</v>
      </c>
      <c r="DG63">
        <v>2076</v>
      </c>
      <c r="DH63">
        <v>3.9180000000000001</v>
      </c>
      <c r="DI63">
        <v>2076</v>
      </c>
      <c r="DJ63">
        <v>7.6189999999999998</v>
      </c>
      <c r="DK63">
        <v>2076</v>
      </c>
      <c r="DL63">
        <v>2.2050000000000001</v>
      </c>
      <c r="DM63">
        <v>2076</v>
      </c>
      <c r="DN63">
        <v>3.3660000000000001</v>
      </c>
      <c r="DO63">
        <v>2076</v>
      </c>
      <c r="DP63">
        <v>6.5650000000000004</v>
      </c>
      <c r="DQ63">
        <v>2076</v>
      </c>
      <c r="DR63">
        <v>1.9219999999999999</v>
      </c>
      <c r="DS63">
        <v>2076</v>
      </c>
      <c r="DT63">
        <v>2.911</v>
      </c>
      <c r="DU63">
        <v>2076</v>
      </c>
      <c r="DV63">
        <v>5.6660000000000004</v>
      </c>
      <c r="DW63">
        <v>2076</v>
      </c>
      <c r="DX63">
        <v>1.6479999999999999</v>
      </c>
      <c r="DY63">
        <v>2076</v>
      </c>
      <c r="DZ63">
        <v>2.4950000000000001</v>
      </c>
      <c r="EA63">
        <v>2076</v>
      </c>
      <c r="EB63">
        <v>4.835</v>
      </c>
      <c r="EC63">
        <v>2076</v>
      </c>
      <c r="ED63">
        <v>1.413</v>
      </c>
      <c r="EE63">
        <v>2076</v>
      </c>
      <c r="EF63">
        <v>2.153</v>
      </c>
      <c r="EG63">
        <v>2076</v>
      </c>
      <c r="EH63">
        <v>4.1820000000000004</v>
      </c>
      <c r="EI63">
        <v>2076</v>
      </c>
      <c r="EJ63">
        <v>1.224</v>
      </c>
      <c r="EK63">
        <v>2076</v>
      </c>
      <c r="EL63">
        <v>1.855</v>
      </c>
      <c r="EM63">
        <v>2076</v>
      </c>
      <c r="EN63">
        <v>3.6219999999999999</v>
      </c>
      <c r="EO63">
        <v>2076</v>
      </c>
      <c r="EP63">
        <v>1.0509999999999999</v>
      </c>
      <c r="EQ63">
        <v>2076</v>
      </c>
      <c r="ER63">
        <v>1.597</v>
      </c>
      <c r="ES63">
        <v>2076</v>
      </c>
      <c r="ET63">
        <v>3.1</v>
      </c>
      <c r="EU63">
        <v>2076</v>
      </c>
      <c r="EV63">
        <v>9.2050000000000001</v>
      </c>
      <c r="EW63">
        <v>2076</v>
      </c>
      <c r="EX63">
        <v>10.814</v>
      </c>
      <c r="EY63">
        <v>2076</v>
      </c>
      <c r="EZ63">
        <v>12.814</v>
      </c>
    </row>
    <row r="64" spans="1:156" x14ac:dyDescent="0.25">
      <c r="A64">
        <v>2077</v>
      </c>
      <c r="B64">
        <v>531.88</v>
      </c>
      <c r="C64">
        <v>2077</v>
      </c>
      <c r="D64">
        <v>808.84</v>
      </c>
      <c r="E64">
        <v>2077</v>
      </c>
      <c r="F64">
        <v>1582.52</v>
      </c>
      <c r="G64">
        <v>2077</v>
      </c>
      <c r="H64">
        <v>457.89699999999999</v>
      </c>
      <c r="I64">
        <v>2077</v>
      </c>
      <c r="J64">
        <v>696.73099999999999</v>
      </c>
      <c r="K64">
        <v>2077</v>
      </c>
      <c r="L64">
        <v>1361.3409999999999</v>
      </c>
      <c r="M64">
        <v>2077</v>
      </c>
      <c r="N64">
        <v>394.40600000000001</v>
      </c>
      <c r="O64">
        <v>2077</v>
      </c>
      <c r="P64">
        <v>602.30999999999995</v>
      </c>
      <c r="Q64">
        <v>2077</v>
      </c>
      <c r="R64">
        <v>1172.2190000000001</v>
      </c>
      <c r="S64">
        <v>2077</v>
      </c>
      <c r="T64">
        <v>339.35199999999998</v>
      </c>
      <c r="U64">
        <v>2077</v>
      </c>
      <c r="V64">
        <v>517.91399999999999</v>
      </c>
      <c r="W64">
        <v>2077</v>
      </c>
      <c r="X64">
        <v>1008.268</v>
      </c>
      <c r="Y64">
        <v>2077</v>
      </c>
      <c r="Z64">
        <v>286.178</v>
      </c>
      <c r="AA64">
        <v>2077</v>
      </c>
      <c r="AB64">
        <v>436.50200000000001</v>
      </c>
      <c r="AC64">
        <v>2077</v>
      </c>
      <c r="AD64">
        <v>850.673</v>
      </c>
      <c r="AE64">
        <v>2077</v>
      </c>
      <c r="AF64">
        <v>226.374</v>
      </c>
      <c r="AG64">
        <v>2077</v>
      </c>
      <c r="AH64">
        <v>345.197</v>
      </c>
      <c r="AI64">
        <v>2077</v>
      </c>
      <c r="AJ64">
        <v>672.11900000000003</v>
      </c>
      <c r="AK64">
        <v>2077</v>
      </c>
      <c r="AL64">
        <v>153.30600000000001</v>
      </c>
      <c r="AM64">
        <v>2077</v>
      </c>
      <c r="AN64">
        <v>233.46199999999999</v>
      </c>
      <c r="AO64">
        <v>2077</v>
      </c>
      <c r="AP64">
        <v>454.65100000000001</v>
      </c>
      <c r="AQ64">
        <v>2077</v>
      </c>
      <c r="AR64">
        <v>85.340999999999994</v>
      </c>
      <c r="AS64">
        <v>2077</v>
      </c>
      <c r="AT64">
        <v>129.97800000000001</v>
      </c>
      <c r="AU64">
        <v>2077</v>
      </c>
      <c r="AV64">
        <v>252.91399999999999</v>
      </c>
      <c r="AW64">
        <v>2077</v>
      </c>
      <c r="AX64">
        <v>41.113999999999997</v>
      </c>
      <c r="AY64">
        <v>2077</v>
      </c>
      <c r="AZ64">
        <v>62.408999999999999</v>
      </c>
      <c r="BA64">
        <v>2077</v>
      </c>
      <c r="BB64">
        <v>121.557</v>
      </c>
      <c r="BC64">
        <v>2077</v>
      </c>
      <c r="BD64">
        <v>20.88</v>
      </c>
      <c r="BE64">
        <v>2077</v>
      </c>
      <c r="BF64">
        <v>31.748000000000001</v>
      </c>
      <c r="BG64">
        <v>2077</v>
      </c>
      <c r="BH64">
        <v>62.05</v>
      </c>
      <c r="BI64">
        <v>2077</v>
      </c>
      <c r="BJ64">
        <v>12.754</v>
      </c>
      <c r="BK64">
        <v>2077</v>
      </c>
      <c r="BL64">
        <v>19.445</v>
      </c>
      <c r="BM64">
        <v>2077</v>
      </c>
      <c r="BN64">
        <v>37.781999999999996</v>
      </c>
      <c r="BO64">
        <v>2077</v>
      </c>
      <c r="BP64">
        <v>9.5180000000000007</v>
      </c>
      <c r="BQ64">
        <v>2077</v>
      </c>
      <c r="BR64">
        <v>14.507</v>
      </c>
      <c r="BS64">
        <v>2077</v>
      </c>
      <c r="BT64">
        <v>28.291</v>
      </c>
      <c r="BU64">
        <v>2077</v>
      </c>
      <c r="BV64">
        <v>7.64</v>
      </c>
      <c r="BW64">
        <v>2077</v>
      </c>
      <c r="BX64">
        <v>11.603999999999999</v>
      </c>
      <c r="BY64">
        <v>2077</v>
      </c>
      <c r="BZ64">
        <v>22.469000000000001</v>
      </c>
      <c r="CA64">
        <v>2077</v>
      </c>
      <c r="CB64">
        <v>6.1440000000000001</v>
      </c>
      <c r="CC64">
        <v>2077</v>
      </c>
      <c r="CD64">
        <v>9.3510000000000009</v>
      </c>
      <c r="CE64">
        <v>2077</v>
      </c>
      <c r="CF64">
        <v>18.216000000000001</v>
      </c>
      <c r="CG64">
        <v>2077</v>
      </c>
      <c r="CH64">
        <v>4.9359999999999999</v>
      </c>
      <c r="CI64">
        <v>2077</v>
      </c>
      <c r="CJ64">
        <v>7.5650000000000004</v>
      </c>
      <c r="CK64">
        <v>2077</v>
      </c>
      <c r="CL64">
        <v>14.609</v>
      </c>
      <c r="CM64">
        <v>2077</v>
      </c>
      <c r="CN64">
        <v>4.0970000000000004</v>
      </c>
      <c r="CO64">
        <v>2077</v>
      </c>
      <c r="CP64">
        <v>6.2249999999999996</v>
      </c>
      <c r="CQ64">
        <v>2077</v>
      </c>
      <c r="CR64">
        <v>12.038</v>
      </c>
      <c r="CS64">
        <v>2077</v>
      </c>
      <c r="CT64">
        <v>3.4809999999999999</v>
      </c>
      <c r="CU64">
        <v>2077</v>
      </c>
      <c r="CV64">
        <v>5.2949999999999999</v>
      </c>
      <c r="CW64">
        <v>2077</v>
      </c>
      <c r="CX64">
        <v>10.317</v>
      </c>
      <c r="CY64">
        <v>2077</v>
      </c>
      <c r="CZ64">
        <v>2.9929999999999999</v>
      </c>
      <c r="DA64">
        <v>2077</v>
      </c>
      <c r="DB64">
        <v>4.5579999999999998</v>
      </c>
      <c r="DC64">
        <v>2077</v>
      </c>
      <c r="DD64">
        <v>8.8789999999999996</v>
      </c>
      <c r="DE64">
        <v>2077</v>
      </c>
      <c r="DF64">
        <v>2.569</v>
      </c>
      <c r="DG64">
        <v>2077</v>
      </c>
      <c r="DH64">
        <v>3.9220000000000002</v>
      </c>
      <c r="DI64">
        <v>2077</v>
      </c>
      <c r="DJ64">
        <v>7.585</v>
      </c>
      <c r="DK64">
        <v>2077</v>
      </c>
      <c r="DL64">
        <v>2.2120000000000002</v>
      </c>
      <c r="DM64">
        <v>2077</v>
      </c>
      <c r="DN64">
        <v>3.3719999999999999</v>
      </c>
      <c r="DO64">
        <v>2077</v>
      </c>
      <c r="DP64">
        <v>6.5620000000000003</v>
      </c>
      <c r="DQ64">
        <v>2077</v>
      </c>
      <c r="DR64">
        <v>1.8979999999999999</v>
      </c>
      <c r="DS64">
        <v>2077</v>
      </c>
      <c r="DT64">
        <v>2.8959999999999999</v>
      </c>
      <c r="DU64">
        <v>2077</v>
      </c>
      <c r="DV64">
        <v>5.649</v>
      </c>
      <c r="DW64">
        <v>2077</v>
      </c>
      <c r="DX64">
        <v>1.653</v>
      </c>
      <c r="DY64">
        <v>2077</v>
      </c>
      <c r="DZ64">
        <v>2.5059999999999998</v>
      </c>
      <c r="EA64">
        <v>2077</v>
      </c>
      <c r="EB64">
        <v>4.88</v>
      </c>
      <c r="EC64">
        <v>2077</v>
      </c>
      <c r="ED64">
        <v>1.419</v>
      </c>
      <c r="EE64">
        <v>2077</v>
      </c>
      <c r="EF64">
        <v>2.149</v>
      </c>
      <c r="EG64">
        <v>2077</v>
      </c>
      <c r="EH64">
        <v>4.1619999999999999</v>
      </c>
      <c r="EI64">
        <v>2077</v>
      </c>
      <c r="EJ64">
        <v>1.2170000000000001</v>
      </c>
      <c r="EK64">
        <v>2077</v>
      </c>
      <c r="EL64">
        <v>1.853</v>
      </c>
      <c r="EM64">
        <v>2077</v>
      </c>
      <c r="EN64">
        <v>3.6</v>
      </c>
      <c r="EO64">
        <v>2077</v>
      </c>
      <c r="EP64">
        <v>1.0529999999999999</v>
      </c>
      <c r="EQ64">
        <v>2077</v>
      </c>
      <c r="ER64">
        <v>1.597</v>
      </c>
      <c r="ES64">
        <v>2077</v>
      </c>
      <c r="ET64">
        <v>3.117</v>
      </c>
      <c r="EU64">
        <v>2077</v>
      </c>
      <c r="EV64">
        <v>9.1920000000000002</v>
      </c>
      <c r="EW64">
        <v>2077</v>
      </c>
      <c r="EX64">
        <v>10.824999999999999</v>
      </c>
      <c r="EY64">
        <v>2077</v>
      </c>
      <c r="EZ64">
        <v>12.782999999999999</v>
      </c>
    </row>
    <row r="65" spans="1:156" x14ac:dyDescent="0.25">
      <c r="A65">
        <v>2078</v>
      </c>
      <c r="B65">
        <v>531.88</v>
      </c>
      <c r="C65">
        <v>2078</v>
      </c>
      <c r="D65">
        <v>813.52</v>
      </c>
      <c r="E65">
        <v>2078</v>
      </c>
      <c r="F65">
        <v>1582.52</v>
      </c>
      <c r="G65">
        <v>2078</v>
      </c>
      <c r="H65">
        <v>457.70100000000002</v>
      </c>
      <c r="I65">
        <v>2078</v>
      </c>
      <c r="J65">
        <v>696.572</v>
      </c>
      <c r="K65">
        <v>2078</v>
      </c>
      <c r="L65">
        <v>1360.2629999999999</v>
      </c>
      <c r="M65">
        <v>2078</v>
      </c>
      <c r="N65">
        <v>394.33800000000002</v>
      </c>
      <c r="O65">
        <v>2078</v>
      </c>
      <c r="P65">
        <v>599.98</v>
      </c>
      <c r="Q65">
        <v>2078</v>
      </c>
      <c r="R65">
        <v>1171.4960000000001</v>
      </c>
      <c r="S65">
        <v>2078</v>
      </c>
      <c r="T65">
        <v>339.33300000000003</v>
      </c>
      <c r="U65">
        <v>2078</v>
      </c>
      <c r="V65">
        <v>518.19200000000001</v>
      </c>
      <c r="W65">
        <v>2078</v>
      </c>
      <c r="X65">
        <v>1008.968</v>
      </c>
      <c r="Y65">
        <v>2078</v>
      </c>
      <c r="Z65">
        <v>286.06</v>
      </c>
      <c r="AA65">
        <v>2078</v>
      </c>
      <c r="AB65">
        <v>436.65499999999997</v>
      </c>
      <c r="AC65">
        <v>2078</v>
      </c>
      <c r="AD65">
        <v>849.97199999999998</v>
      </c>
      <c r="AE65">
        <v>2078</v>
      </c>
      <c r="AF65">
        <v>226.72399999999999</v>
      </c>
      <c r="AG65">
        <v>2078</v>
      </c>
      <c r="AH65">
        <v>345.959</v>
      </c>
      <c r="AI65">
        <v>2078</v>
      </c>
      <c r="AJ65">
        <v>673.62900000000002</v>
      </c>
      <c r="AK65">
        <v>2078</v>
      </c>
      <c r="AL65">
        <v>153.15899999999999</v>
      </c>
      <c r="AM65">
        <v>2078</v>
      </c>
      <c r="AN65">
        <v>233.39</v>
      </c>
      <c r="AO65">
        <v>2078</v>
      </c>
      <c r="AP65">
        <v>453.77499999999998</v>
      </c>
      <c r="AQ65">
        <v>2078</v>
      </c>
      <c r="AR65">
        <v>85.161000000000001</v>
      </c>
      <c r="AS65">
        <v>2078</v>
      </c>
      <c r="AT65">
        <v>129.554</v>
      </c>
      <c r="AU65">
        <v>2078</v>
      </c>
      <c r="AV65">
        <v>251.72399999999999</v>
      </c>
      <c r="AW65">
        <v>2078</v>
      </c>
      <c r="AX65">
        <v>41.198</v>
      </c>
      <c r="AY65">
        <v>2078</v>
      </c>
      <c r="AZ65">
        <v>62.7</v>
      </c>
      <c r="BA65">
        <v>2078</v>
      </c>
      <c r="BB65">
        <v>121.934</v>
      </c>
      <c r="BC65">
        <v>2078</v>
      </c>
      <c r="BD65">
        <v>20.960999999999999</v>
      </c>
      <c r="BE65">
        <v>2078</v>
      </c>
      <c r="BF65">
        <v>31.838999999999999</v>
      </c>
      <c r="BG65">
        <v>2078</v>
      </c>
      <c r="BH65">
        <v>61.767000000000003</v>
      </c>
      <c r="BI65">
        <v>2078</v>
      </c>
      <c r="BJ65">
        <v>12.797000000000001</v>
      </c>
      <c r="BK65">
        <v>2078</v>
      </c>
      <c r="BL65">
        <v>19.434999999999999</v>
      </c>
      <c r="BM65">
        <v>2078</v>
      </c>
      <c r="BN65">
        <v>37.970999999999997</v>
      </c>
      <c r="BO65">
        <v>2078</v>
      </c>
      <c r="BP65">
        <v>9.516</v>
      </c>
      <c r="BQ65">
        <v>2078</v>
      </c>
      <c r="BR65">
        <v>14.507999999999999</v>
      </c>
      <c r="BS65">
        <v>2078</v>
      </c>
      <c r="BT65">
        <v>28.181999999999999</v>
      </c>
      <c r="BU65">
        <v>2078</v>
      </c>
      <c r="BV65">
        <v>7.585</v>
      </c>
      <c r="BW65">
        <v>2078</v>
      </c>
      <c r="BX65">
        <v>11.554</v>
      </c>
      <c r="BY65">
        <v>2078</v>
      </c>
      <c r="BZ65">
        <v>22.542999999999999</v>
      </c>
      <c r="CA65">
        <v>2078</v>
      </c>
      <c r="CB65">
        <v>6.173</v>
      </c>
      <c r="CC65">
        <v>2078</v>
      </c>
      <c r="CD65">
        <v>9.3819999999999997</v>
      </c>
      <c r="CE65">
        <v>2078</v>
      </c>
      <c r="CF65">
        <v>18.167000000000002</v>
      </c>
      <c r="CG65">
        <v>2078</v>
      </c>
      <c r="CH65">
        <v>4.9320000000000004</v>
      </c>
      <c r="CI65">
        <v>2078</v>
      </c>
      <c r="CJ65">
        <v>7.5110000000000001</v>
      </c>
      <c r="CK65">
        <v>2078</v>
      </c>
      <c r="CL65">
        <v>14.596</v>
      </c>
      <c r="CM65">
        <v>2078</v>
      </c>
      <c r="CN65">
        <v>4.0999999999999996</v>
      </c>
      <c r="CO65">
        <v>2078</v>
      </c>
      <c r="CP65">
        <v>6.2830000000000004</v>
      </c>
      <c r="CQ65">
        <v>2078</v>
      </c>
      <c r="CR65">
        <v>12.13</v>
      </c>
      <c r="CS65">
        <v>2078</v>
      </c>
      <c r="CT65">
        <v>3.4729999999999999</v>
      </c>
      <c r="CU65">
        <v>2078</v>
      </c>
      <c r="CV65">
        <v>5.2789999999999999</v>
      </c>
      <c r="CW65">
        <v>2078</v>
      </c>
      <c r="CX65">
        <v>10.206</v>
      </c>
      <c r="CY65">
        <v>2078</v>
      </c>
      <c r="CZ65">
        <v>2.9980000000000002</v>
      </c>
      <c r="DA65">
        <v>2078</v>
      </c>
      <c r="DB65">
        <v>4.556</v>
      </c>
      <c r="DC65">
        <v>2078</v>
      </c>
      <c r="DD65">
        <v>8.8740000000000006</v>
      </c>
      <c r="DE65">
        <v>2078</v>
      </c>
      <c r="DF65">
        <v>2.5790000000000002</v>
      </c>
      <c r="DG65">
        <v>2078</v>
      </c>
      <c r="DH65">
        <v>3.923</v>
      </c>
      <c r="DI65">
        <v>2078</v>
      </c>
      <c r="DJ65">
        <v>7.641</v>
      </c>
      <c r="DK65">
        <v>2078</v>
      </c>
      <c r="DL65">
        <v>2.2109999999999999</v>
      </c>
      <c r="DM65">
        <v>2078</v>
      </c>
      <c r="DN65">
        <v>3.3759999999999999</v>
      </c>
      <c r="DO65">
        <v>2078</v>
      </c>
      <c r="DP65">
        <v>6.5359999999999996</v>
      </c>
      <c r="DQ65">
        <v>2078</v>
      </c>
      <c r="DR65">
        <v>1.9059999999999999</v>
      </c>
      <c r="DS65">
        <v>2078</v>
      </c>
      <c r="DT65">
        <v>2.903</v>
      </c>
      <c r="DU65">
        <v>2078</v>
      </c>
      <c r="DV65">
        <v>5.6479999999999997</v>
      </c>
      <c r="DW65">
        <v>2078</v>
      </c>
      <c r="DX65">
        <v>1.633</v>
      </c>
      <c r="DY65">
        <v>2078</v>
      </c>
      <c r="DZ65">
        <v>2.4929999999999999</v>
      </c>
      <c r="EA65">
        <v>2078</v>
      </c>
      <c r="EB65">
        <v>4.8620000000000001</v>
      </c>
      <c r="EC65">
        <v>2078</v>
      </c>
      <c r="ED65">
        <v>1.4239999999999999</v>
      </c>
      <c r="EE65">
        <v>2078</v>
      </c>
      <c r="EF65">
        <v>2.157</v>
      </c>
      <c r="EG65">
        <v>2078</v>
      </c>
      <c r="EH65">
        <v>4.2009999999999996</v>
      </c>
      <c r="EI65">
        <v>2078</v>
      </c>
      <c r="EJ65">
        <v>1.2210000000000001</v>
      </c>
      <c r="EK65">
        <v>2078</v>
      </c>
      <c r="EL65">
        <v>1.85</v>
      </c>
      <c r="EM65">
        <v>2078</v>
      </c>
      <c r="EN65">
        <v>3.5830000000000002</v>
      </c>
      <c r="EO65">
        <v>2078</v>
      </c>
      <c r="EP65">
        <v>1.0469999999999999</v>
      </c>
      <c r="EQ65">
        <v>2078</v>
      </c>
      <c r="ER65">
        <v>1.5960000000000001</v>
      </c>
      <c r="ES65">
        <v>2078</v>
      </c>
      <c r="ET65">
        <v>3.097</v>
      </c>
      <c r="EU65">
        <v>2078</v>
      </c>
      <c r="EV65">
        <v>9.2149999999999999</v>
      </c>
      <c r="EW65">
        <v>2078</v>
      </c>
      <c r="EX65">
        <v>10.808999999999999</v>
      </c>
      <c r="EY65">
        <v>2078</v>
      </c>
      <c r="EZ65">
        <v>12.861000000000001</v>
      </c>
    </row>
    <row r="66" spans="1:156" x14ac:dyDescent="0.25">
      <c r="A66">
        <v>2079</v>
      </c>
      <c r="B66">
        <v>531.88</v>
      </c>
      <c r="C66">
        <v>2079</v>
      </c>
      <c r="D66">
        <v>808.84</v>
      </c>
      <c r="E66">
        <v>2079</v>
      </c>
      <c r="F66">
        <v>1582.52</v>
      </c>
      <c r="G66">
        <v>2079</v>
      </c>
      <c r="H66">
        <v>457.76400000000001</v>
      </c>
      <c r="I66">
        <v>2079</v>
      </c>
      <c r="J66">
        <v>698.64099999999996</v>
      </c>
      <c r="K66">
        <v>2079</v>
      </c>
      <c r="L66">
        <v>1361.672</v>
      </c>
      <c r="M66">
        <v>2079</v>
      </c>
      <c r="N66">
        <v>393.839</v>
      </c>
      <c r="O66">
        <v>2079</v>
      </c>
      <c r="P66">
        <v>599.34199999999998</v>
      </c>
      <c r="Q66">
        <v>2079</v>
      </c>
      <c r="R66">
        <v>1170.0709999999999</v>
      </c>
      <c r="S66">
        <v>2079</v>
      </c>
      <c r="T66">
        <v>339.21100000000001</v>
      </c>
      <c r="U66">
        <v>2079</v>
      </c>
      <c r="V66">
        <v>516.33299999999997</v>
      </c>
      <c r="W66">
        <v>2079</v>
      </c>
      <c r="X66">
        <v>1007.755</v>
      </c>
      <c r="Y66">
        <v>2079</v>
      </c>
      <c r="Z66">
        <v>286.19400000000002</v>
      </c>
      <c r="AA66">
        <v>2079</v>
      </c>
      <c r="AB66">
        <v>436.81</v>
      </c>
      <c r="AC66">
        <v>2079</v>
      </c>
      <c r="AD66">
        <v>850.58199999999999</v>
      </c>
      <c r="AE66">
        <v>2079</v>
      </c>
      <c r="AF66">
        <v>226.64400000000001</v>
      </c>
      <c r="AG66">
        <v>2079</v>
      </c>
      <c r="AH66">
        <v>345.83800000000002</v>
      </c>
      <c r="AI66">
        <v>2079</v>
      </c>
      <c r="AJ66">
        <v>673.06700000000001</v>
      </c>
      <c r="AK66">
        <v>2079</v>
      </c>
      <c r="AL66">
        <v>153.37299999999999</v>
      </c>
      <c r="AM66">
        <v>2079</v>
      </c>
      <c r="AN66">
        <v>234.01499999999999</v>
      </c>
      <c r="AO66">
        <v>2079</v>
      </c>
      <c r="AP66">
        <v>455.93799999999999</v>
      </c>
      <c r="AQ66">
        <v>2079</v>
      </c>
      <c r="AR66">
        <v>84.912000000000006</v>
      </c>
      <c r="AS66">
        <v>2079</v>
      </c>
      <c r="AT66">
        <v>129.595</v>
      </c>
      <c r="AU66">
        <v>2079</v>
      </c>
      <c r="AV66">
        <v>251</v>
      </c>
      <c r="AW66">
        <v>2079</v>
      </c>
      <c r="AX66">
        <v>41.094999999999999</v>
      </c>
      <c r="AY66">
        <v>2079</v>
      </c>
      <c r="AZ66">
        <v>62.51</v>
      </c>
      <c r="BA66">
        <v>2079</v>
      </c>
      <c r="BB66">
        <v>121.378</v>
      </c>
      <c r="BC66">
        <v>2079</v>
      </c>
      <c r="BD66">
        <v>21.004000000000001</v>
      </c>
      <c r="BE66">
        <v>2079</v>
      </c>
      <c r="BF66">
        <v>31.986999999999998</v>
      </c>
      <c r="BG66">
        <v>2079</v>
      </c>
      <c r="BH66">
        <v>62.171999999999997</v>
      </c>
      <c r="BI66">
        <v>2079</v>
      </c>
      <c r="BJ66">
        <v>12.835000000000001</v>
      </c>
      <c r="BK66">
        <v>2079</v>
      </c>
      <c r="BL66">
        <v>19.478999999999999</v>
      </c>
      <c r="BM66">
        <v>2079</v>
      </c>
      <c r="BN66">
        <v>37.802999999999997</v>
      </c>
      <c r="BO66">
        <v>2079</v>
      </c>
      <c r="BP66">
        <v>9.5459999999999994</v>
      </c>
      <c r="BQ66">
        <v>2079</v>
      </c>
      <c r="BR66">
        <v>14.507999999999999</v>
      </c>
      <c r="BS66">
        <v>2079</v>
      </c>
      <c r="BT66">
        <v>28.324999999999999</v>
      </c>
      <c r="BU66">
        <v>2079</v>
      </c>
      <c r="BV66">
        <v>7.5759999999999996</v>
      </c>
      <c r="BW66">
        <v>2079</v>
      </c>
      <c r="BX66">
        <v>11.554</v>
      </c>
      <c r="BY66">
        <v>2079</v>
      </c>
      <c r="BZ66">
        <v>22.443999999999999</v>
      </c>
      <c r="CA66">
        <v>2079</v>
      </c>
      <c r="CB66">
        <v>6.1239999999999997</v>
      </c>
      <c r="CC66">
        <v>2079</v>
      </c>
      <c r="CD66">
        <v>9.3350000000000009</v>
      </c>
      <c r="CE66">
        <v>2079</v>
      </c>
      <c r="CF66">
        <v>18.207999999999998</v>
      </c>
      <c r="CG66">
        <v>2079</v>
      </c>
      <c r="CH66">
        <v>4.9539999999999997</v>
      </c>
      <c r="CI66">
        <v>2079</v>
      </c>
      <c r="CJ66">
        <v>7.53</v>
      </c>
      <c r="CK66">
        <v>2079</v>
      </c>
      <c r="CL66">
        <v>14.586</v>
      </c>
      <c r="CM66">
        <v>2079</v>
      </c>
      <c r="CN66">
        <v>4.0990000000000002</v>
      </c>
      <c r="CO66">
        <v>2079</v>
      </c>
      <c r="CP66">
        <v>6.2409999999999997</v>
      </c>
      <c r="CQ66">
        <v>2079</v>
      </c>
      <c r="CR66">
        <v>12.122999999999999</v>
      </c>
      <c r="CS66">
        <v>2079</v>
      </c>
      <c r="CT66">
        <v>3.476</v>
      </c>
      <c r="CU66">
        <v>2079</v>
      </c>
      <c r="CV66">
        <v>5.3289999999999997</v>
      </c>
      <c r="CW66">
        <v>2079</v>
      </c>
      <c r="CX66">
        <v>10.28</v>
      </c>
      <c r="CY66">
        <v>2079</v>
      </c>
      <c r="CZ66">
        <v>2.9910000000000001</v>
      </c>
      <c r="DA66">
        <v>2079</v>
      </c>
      <c r="DB66">
        <v>4.5419999999999998</v>
      </c>
      <c r="DC66">
        <v>2079</v>
      </c>
      <c r="DD66">
        <v>8.7940000000000005</v>
      </c>
      <c r="DE66">
        <v>2079</v>
      </c>
      <c r="DF66">
        <v>2.58</v>
      </c>
      <c r="DG66">
        <v>2079</v>
      </c>
      <c r="DH66">
        <v>3.92</v>
      </c>
      <c r="DI66">
        <v>2079</v>
      </c>
      <c r="DJ66">
        <v>7.6349999999999998</v>
      </c>
      <c r="DK66">
        <v>2079</v>
      </c>
      <c r="DL66">
        <v>2.218</v>
      </c>
      <c r="DM66">
        <v>2079</v>
      </c>
      <c r="DN66">
        <v>3.3740000000000001</v>
      </c>
      <c r="DO66">
        <v>2079</v>
      </c>
      <c r="DP66">
        <v>6.5730000000000004</v>
      </c>
      <c r="DQ66">
        <v>2079</v>
      </c>
      <c r="DR66">
        <v>1.9039999999999999</v>
      </c>
      <c r="DS66">
        <v>2079</v>
      </c>
      <c r="DT66">
        <v>2.9049999999999998</v>
      </c>
      <c r="DU66">
        <v>2079</v>
      </c>
      <c r="DV66">
        <v>5.6280000000000001</v>
      </c>
      <c r="DW66">
        <v>2079</v>
      </c>
      <c r="DX66">
        <v>1.64</v>
      </c>
      <c r="DY66">
        <v>2079</v>
      </c>
      <c r="DZ66">
        <v>2.4980000000000002</v>
      </c>
      <c r="EA66">
        <v>2079</v>
      </c>
      <c r="EB66">
        <v>4.8550000000000004</v>
      </c>
      <c r="EC66">
        <v>2079</v>
      </c>
      <c r="ED66">
        <v>1.405</v>
      </c>
      <c r="EE66">
        <v>2079</v>
      </c>
      <c r="EF66">
        <v>2.1459999999999999</v>
      </c>
      <c r="EG66">
        <v>2079</v>
      </c>
      <c r="EH66">
        <v>4.1859999999999999</v>
      </c>
      <c r="EI66">
        <v>2079</v>
      </c>
      <c r="EJ66">
        <v>1.226</v>
      </c>
      <c r="EK66">
        <v>2079</v>
      </c>
      <c r="EL66">
        <v>1.8560000000000001</v>
      </c>
      <c r="EM66">
        <v>2079</v>
      </c>
      <c r="EN66">
        <v>3.6120000000000001</v>
      </c>
      <c r="EO66">
        <v>2079</v>
      </c>
      <c r="EP66">
        <v>1.0509999999999999</v>
      </c>
      <c r="EQ66">
        <v>2079</v>
      </c>
      <c r="ER66">
        <v>1.591</v>
      </c>
      <c r="ES66">
        <v>2079</v>
      </c>
      <c r="ET66">
        <v>3.0830000000000002</v>
      </c>
      <c r="EU66">
        <v>2079</v>
      </c>
      <c r="EV66">
        <v>9.1999999999999993</v>
      </c>
      <c r="EW66">
        <v>2079</v>
      </c>
      <c r="EX66">
        <v>10.802</v>
      </c>
      <c r="EY66">
        <v>2079</v>
      </c>
      <c r="EZ66">
        <v>12.762</v>
      </c>
    </row>
    <row r="67" spans="1:156" x14ac:dyDescent="0.25">
      <c r="A67">
        <v>2080</v>
      </c>
      <c r="B67">
        <v>531.88</v>
      </c>
      <c r="C67">
        <v>2080</v>
      </c>
      <c r="D67">
        <v>813.52</v>
      </c>
      <c r="E67">
        <v>2080</v>
      </c>
      <c r="F67">
        <v>1582.52</v>
      </c>
      <c r="G67">
        <v>2080</v>
      </c>
      <c r="H67">
        <v>458.11099999999999</v>
      </c>
      <c r="I67">
        <v>2080</v>
      </c>
      <c r="J67">
        <v>697.01099999999997</v>
      </c>
      <c r="K67">
        <v>2080</v>
      </c>
      <c r="L67">
        <v>1361.451</v>
      </c>
      <c r="M67">
        <v>2080</v>
      </c>
      <c r="N67">
        <v>393.988</v>
      </c>
      <c r="O67">
        <v>2080</v>
      </c>
      <c r="P67">
        <v>601.27599999999995</v>
      </c>
      <c r="Q67">
        <v>2080</v>
      </c>
      <c r="R67">
        <v>1172.0070000000001</v>
      </c>
      <c r="S67">
        <v>2080</v>
      </c>
      <c r="T67">
        <v>338.92</v>
      </c>
      <c r="U67">
        <v>2080</v>
      </c>
      <c r="V67">
        <v>515.76800000000003</v>
      </c>
      <c r="W67">
        <v>2080</v>
      </c>
      <c r="X67">
        <v>1006.26</v>
      </c>
      <c r="Y67">
        <v>2080</v>
      </c>
      <c r="Z67">
        <v>285.98200000000003</v>
      </c>
      <c r="AA67">
        <v>2080</v>
      </c>
      <c r="AB67">
        <v>435.30599999999998</v>
      </c>
      <c r="AC67">
        <v>2080</v>
      </c>
      <c r="AD67">
        <v>849.22500000000002</v>
      </c>
      <c r="AE67">
        <v>2080</v>
      </c>
      <c r="AF67">
        <v>226.82900000000001</v>
      </c>
      <c r="AG67">
        <v>2080</v>
      </c>
      <c r="AH67">
        <v>346.07100000000003</v>
      </c>
      <c r="AI67">
        <v>2080</v>
      </c>
      <c r="AJ67">
        <v>673.90899999999999</v>
      </c>
      <c r="AK67">
        <v>2080</v>
      </c>
      <c r="AL67">
        <v>153.41300000000001</v>
      </c>
      <c r="AM67">
        <v>2080</v>
      </c>
      <c r="AN67">
        <v>234.035</v>
      </c>
      <c r="AO67">
        <v>2080</v>
      </c>
      <c r="AP67">
        <v>455.14400000000001</v>
      </c>
      <c r="AQ67">
        <v>2080</v>
      </c>
      <c r="AR67">
        <v>85.158000000000001</v>
      </c>
      <c r="AS67">
        <v>2080</v>
      </c>
      <c r="AT67">
        <v>129.99600000000001</v>
      </c>
      <c r="AU67">
        <v>2080</v>
      </c>
      <c r="AV67">
        <v>252.923</v>
      </c>
      <c r="AW67">
        <v>2080</v>
      </c>
      <c r="AX67">
        <v>40.972999999999999</v>
      </c>
      <c r="AY67">
        <v>2080</v>
      </c>
      <c r="AZ67">
        <v>62.53</v>
      </c>
      <c r="BA67">
        <v>2080</v>
      </c>
      <c r="BB67">
        <v>121.121</v>
      </c>
      <c r="BC67">
        <v>2080</v>
      </c>
      <c r="BD67">
        <v>20.939</v>
      </c>
      <c r="BE67">
        <v>2080</v>
      </c>
      <c r="BF67">
        <v>31.873999999999999</v>
      </c>
      <c r="BG67">
        <v>2080</v>
      </c>
      <c r="BH67">
        <v>61.738999999999997</v>
      </c>
      <c r="BI67">
        <v>2080</v>
      </c>
      <c r="BJ67">
        <v>12.867000000000001</v>
      </c>
      <c r="BK67">
        <v>2080</v>
      </c>
      <c r="BL67">
        <v>19.587</v>
      </c>
      <c r="BM67">
        <v>2080</v>
      </c>
      <c r="BN67">
        <v>38.026000000000003</v>
      </c>
      <c r="BO67">
        <v>2080</v>
      </c>
      <c r="BP67">
        <v>9.5809999999999995</v>
      </c>
      <c r="BQ67">
        <v>2080</v>
      </c>
      <c r="BR67">
        <v>14.526999999999999</v>
      </c>
      <c r="BS67">
        <v>2080</v>
      </c>
      <c r="BT67">
        <v>28.219000000000001</v>
      </c>
      <c r="BU67">
        <v>2080</v>
      </c>
      <c r="BV67">
        <v>7.6020000000000003</v>
      </c>
      <c r="BW67">
        <v>2080</v>
      </c>
      <c r="BX67">
        <v>11.554</v>
      </c>
      <c r="BY67">
        <v>2080</v>
      </c>
      <c r="BZ67">
        <v>22.571000000000002</v>
      </c>
      <c r="CA67">
        <v>2080</v>
      </c>
      <c r="CB67">
        <v>6.1260000000000003</v>
      </c>
      <c r="CC67">
        <v>2080</v>
      </c>
      <c r="CD67">
        <v>9.3390000000000004</v>
      </c>
      <c r="CE67">
        <v>2080</v>
      </c>
      <c r="CF67">
        <v>18.138999999999999</v>
      </c>
      <c r="CG67">
        <v>2080</v>
      </c>
      <c r="CH67">
        <v>4.9160000000000004</v>
      </c>
      <c r="CI67">
        <v>2080</v>
      </c>
      <c r="CJ67">
        <v>7.4950000000000001</v>
      </c>
      <c r="CK67">
        <v>2080</v>
      </c>
      <c r="CL67">
        <v>14.616</v>
      </c>
      <c r="CM67">
        <v>2080</v>
      </c>
      <c r="CN67">
        <v>4.1130000000000004</v>
      </c>
      <c r="CO67">
        <v>2080</v>
      </c>
      <c r="CP67">
        <v>6.2519999999999998</v>
      </c>
      <c r="CQ67">
        <v>2080</v>
      </c>
      <c r="CR67">
        <v>12.111000000000001</v>
      </c>
      <c r="CS67">
        <v>2080</v>
      </c>
      <c r="CT67">
        <v>3.476</v>
      </c>
      <c r="CU67">
        <v>2080</v>
      </c>
      <c r="CV67">
        <v>5.29</v>
      </c>
      <c r="CW67">
        <v>2080</v>
      </c>
      <c r="CX67">
        <v>10.281000000000001</v>
      </c>
      <c r="CY67">
        <v>2080</v>
      </c>
      <c r="CZ67">
        <v>2.992</v>
      </c>
      <c r="DA67">
        <v>2080</v>
      </c>
      <c r="DB67">
        <v>4.5860000000000003</v>
      </c>
      <c r="DC67">
        <v>2080</v>
      </c>
      <c r="DD67">
        <v>8.85</v>
      </c>
      <c r="DE67">
        <v>2080</v>
      </c>
      <c r="DF67">
        <v>2.5739999999999998</v>
      </c>
      <c r="DG67">
        <v>2080</v>
      </c>
      <c r="DH67">
        <v>3.9119999999999999</v>
      </c>
      <c r="DI67">
        <v>2080</v>
      </c>
      <c r="DJ67">
        <v>7.5759999999999996</v>
      </c>
      <c r="DK67">
        <v>2080</v>
      </c>
      <c r="DL67">
        <v>2.222</v>
      </c>
      <c r="DM67">
        <v>2080</v>
      </c>
      <c r="DN67">
        <v>3.3759999999999999</v>
      </c>
      <c r="DO67">
        <v>2080</v>
      </c>
      <c r="DP67">
        <v>6.5709999999999997</v>
      </c>
      <c r="DQ67">
        <v>2080</v>
      </c>
      <c r="DR67">
        <v>1.911</v>
      </c>
      <c r="DS67">
        <v>2080</v>
      </c>
      <c r="DT67">
        <v>2.9060000000000001</v>
      </c>
      <c r="DU67">
        <v>2080</v>
      </c>
      <c r="DV67">
        <v>5.6589999999999998</v>
      </c>
      <c r="DW67">
        <v>2080</v>
      </c>
      <c r="DX67">
        <v>1.6379999999999999</v>
      </c>
      <c r="DY67">
        <v>2080</v>
      </c>
      <c r="DZ67">
        <v>2.5</v>
      </c>
      <c r="EA67">
        <v>2080</v>
      </c>
      <c r="EB67">
        <v>4.8460000000000001</v>
      </c>
      <c r="EC67">
        <v>2080</v>
      </c>
      <c r="ED67">
        <v>1.4119999999999999</v>
      </c>
      <c r="EE67">
        <v>2080</v>
      </c>
      <c r="EF67">
        <v>2.1509999999999998</v>
      </c>
      <c r="EG67">
        <v>2080</v>
      </c>
      <c r="EH67">
        <v>4.1769999999999996</v>
      </c>
      <c r="EI67">
        <v>2080</v>
      </c>
      <c r="EJ67">
        <v>1.21</v>
      </c>
      <c r="EK67">
        <v>2080</v>
      </c>
      <c r="EL67">
        <v>1.847</v>
      </c>
      <c r="EM67">
        <v>2080</v>
      </c>
      <c r="EN67">
        <v>3.6040000000000001</v>
      </c>
      <c r="EO67">
        <v>2080</v>
      </c>
      <c r="EP67">
        <v>1.0549999999999999</v>
      </c>
      <c r="EQ67">
        <v>2080</v>
      </c>
      <c r="ER67">
        <v>1.5980000000000001</v>
      </c>
      <c r="ES67">
        <v>2080</v>
      </c>
      <c r="ET67">
        <v>3.1110000000000002</v>
      </c>
      <c r="EU67">
        <v>2080</v>
      </c>
      <c r="EV67">
        <v>9.1859999999999999</v>
      </c>
      <c r="EW67">
        <v>2080</v>
      </c>
      <c r="EX67">
        <v>10.786</v>
      </c>
      <c r="EY67">
        <v>2080</v>
      </c>
      <c r="EZ67">
        <v>12.744</v>
      </c>
    </row>
    <row r="68" spans="1:156" x14ac:dyDescent="0.25">
      <c r="A68">
        <v>2081</v>
      </c>
      <c r="B68">
        <v>531.88</v>
      </c>
      <c r="C68">
        <v>2081</v>
      </c>
      <c r="D68">
        <v>808.84</v>
      </c>
      <c r="E68">
        <v>2081</v>
      </c>
      <c r="F68">
        <v>1582.52</v>
      </c>
      <c r="G68">
        <v>2081</v>
      </c>
      <c r="H68">
        <v>457.87099999999998</v>
      </c>
      <c r="I68">
        <v>2081</v>
      </c>
      <c r="J68">
        <v>698.346</v>
      </c>
      <c r="K68">
        <v>2081</v>
      </c>
      <c r="L68">
        <v>1361.94</v>
      </c>
      <c r="M68">
        <v>2081</v>
      </c>
      <c r="N68">
        <v>394.38600000000002</v>
      </c>
      <c r="O68">
        <v>2081</v>
      </c>
      <c r="P68">
        <v>600.19799999999998</v>
      </c>
      <c r="Q68">
        <v>2081</v>
      </c>
      <c r="R68">
        <v>1171.193</v>
      </c>
      <c r="S68">
        <v>2081</v>
      </c>
      <c r="T68">
        <v>339.00900000000001</v>
      </c>
      <c r="U68">
        <v>2081</v>
      </c>
      <c r="V68">
        <v>517.34199999999998</v>
      </c>
      <c r="W68">
        <v>2081</v>
      </c>
      <c r="X68">
        <v>1007.698</v>
      </c>
      <c r="Y68">
        <v>2081</v>
      </c>
      <c r="Z68">
        <v>285.822</v>
      </c>
      <c r="AA68">
        <v>2081</v>
      </c>
      <c r="AB68">
        <v>434.81299999999999</v>
      </c>
      <c r="AC68">
        <v>2081</v>
      </c>
      <c r="AD68">
        <v>847.93100000000004</v>
      </c>
      <c r="AE68">
        <v>2081</v>
      </c>
      <c r="AF68">
        <v>226.453</v>
      </c>
      <c r="AG68">
        <v>2081</v>
      </c>
      <c r="AH68">
        <v>344.83199999999999</v>
      </c>
      <c r="AI68">
        <v>2081</v>
      </c>
      <c r="AJ68">
        <v>672.34400000000005</v>
      </c>
      <c r="AK68">
        <v>2081</v>
      </c>
      <c r="AL68">
        <v>153.404</v>
      </c>
      <c r="AM68">
        <v>2081</v>
      </c>
      <c r="AN68">
        <v>234.11099999999999</v>
      </c>
      <c r="AO68">
        <v>2081</v>
      </c>
      <c r="AP68">
        <v>455.928</v>
      </c>
      <c r="AQ68">
        <v>2081</v>
      </c>
      <c r="AR68">
        <v>85.201999999999998</v>
      </c>
      <c r="AS68">
        <v>2081</v>
      </c>
      <c r="AT68">
        <v>130.02000000000001</v>
      </c>
      <c r="AU68">
        <v>2081</v>
      </c>
      <c r="AV68">
        <v>252.22499999999999</v>
      </c>
      <c r="AW68">
        <v>2081</v>
      </c>
      <c r="AX68">
        <v>41.091000000000001</v>
      </c>
      <c r="AY68">
        <v>2081</v>
      </c>
      <c r="AZ68">
        <v>62.685000000000002</v>
      </c>
      <c r="BA68">
        <v>2081</v>
      </c>
      <c r="BB68">
        <v>121.983</v>
      </c>
      <c r="BC68">
        <v>2081</v>
      </c>
      <c r="BD68">
        <v>20.88</v>
      </c>
      <c r="BE68">
        <v>2081</v>
      </c>
      <c r="BF68">
        <v>31.859000000000002</v>
      </c>
      <c r="BG68">
        <v>2081</v>
      </c>
      <c r="BH68">
        <v>61.481000000000002</v>
      </c>
      <c r="BI68">
        <v>2081</v>
      </c>
      <c r="BJ68">
        <v>12.824999999999999</v>
      </c>
      <c r="BK68">
        <v>2081</v>
      </c>
      <c r="BL68">
        <v>19.524000000000001</v>
      </c>
      <c r="BM68">
        <v>2081</v>
      </c>
      <c r="BN68">
        <v>37.762999999999998</v>
      </c>
      <c r="BO68">
        <v>2081</v>
      </c>
      <c r="BP68">
        <v>9.5990000000000002</v>
      </c>
      <c r="BQ68">
        <v>2081</v>
      </c>
      <c r="BR68">
        <v>14.622999999999999</v>
      </c>
      <c r="BS68">
        <v>2081</v>
      </c>
      <c r="BT68">
        <v>28.355</v>
      </c>
      <c r="BU68">
        <v>2081</v>
      </c>
      <c r="BV68">
        <v>7.633</v>
      </c>
      <c r="BW68">
        <v>2081</v>
      </c>
      <c r="BX68">
        <v>11.568</v>
      </c>
      <c r="BY68">
        <v>2081</v>
      </c>
      <c r="BZ68">
        <v>22.47</v>
      </c>
      <c r="CA68">
        <v>2081</v>
      </c>
      <c r="CB68">
        <v>6.1369999999999996</v>
      </c>
      <c r="CC68">
        <v>2081</v>
      </c>
      <c r="CD68">
        <v>9.3350000000000009</v>
      </c>
      <c r="CE68">
        <v>2081</v>
      </c>
      <c r="CF68">
        <v>18.228999999999999</v>
      </c>
      <c r="CG68">
        <v>2081</v>
      </c>
      <c r="CH68">
        <v>4.9160000000000004</v>
      </c>
      <c r="CI68">
        <v>2081</v>
      </c>
      <c r="CJ68">
        <v>7.4969999999999999</v>
      </c>
      <c r="CK68">
        <v>2081</v>
      </c>
      <c r="CL68">
        <v>14.557</v>
      </c>
      <c r="CM68">
        <v>2081</v>
      </c>
      <c r="CN68">
        <v>4.0819999999999999</v>
      </c>
      <c r="CO68">
        <v>2081</v>
      </c>
      <c r="CP68">
        <v>6.2229999999999999</v>
      </c>
      <c r="CQ68">
        <v>2081</v>
      </c>
      <c r="CR68">
        <v>12.144</v>
      </c>
      <c r="CS68">
        <v>2081</v>
      </c>
      <c r="CT68">
        <v>3.484</v>
      </c>
      <c r="CU68">
        <v>2081</v>
      </c>
      <c r="CV68">
        <v>5.3010000000000002</v>
      </c>
      <c r="CW68">
        <v>2081</v>
      </c>
      <c r="CX68">
        <v>10.269</v>
      </c>
      <c r="CY68">
        <v>2081</v>
      </c>
      <c r="CZ68">
        <v>2.992</v>
      </c>
      <c r="DA68">
        <v>2081</v>
      </c>
      <c r="DB68">
        <v>4.5529999999999999</v>
      </c>
      <c r="DC68">
        <v>2081</v>
      </c>
      <c r="DD68">
        <v>8.8539999999999992</v>
      </c>
      <c r="DE68">
        <v>2081</v>
      </c>
      <c r="DF68">
        <v>2.5750000000000002</v>
      </c>
      <c r="DG68">
        <v>2081</v>
      </c>
      <c r="DH68">
        <v>3.948</v>
      </c>
      <c r="DI68">
        <v>2081</v>
      </c>
      <c r="DJ68">
        <v>7.6189999999999998</v>
      </c>
      <c r="DK68">
        <v>2081</v>
      </c>
      <c r="DL68">
        <v>2.2130000000000001</v>
      </c>
      <c r="DM68">
        <v>2081</v>
      </c>
      <c r="DN68">
        <v>3.3679999999999999</v>
      </c>
      <c r="DO68">
        <v>2081</v>
      </c>
      <c r="DP68">
        <v>6.5209999999999999</v>
      </c>
      <c r="DQ68">
        <v>2081</v>
      </c>
      <c r="DR68">
        <v>1.9119999999999999</v>
      </c>
      <c r="DS68">
        <v>2081</v>
      </c>
      <c r="DT68">
        <v>2.9060000000000001</v>
      </c>
      <c r="DU68">
        <v>2081</v>
      </c>
      <c r="DV68">
        <v>5.6550000000000002</v>
      </c>
      <c r="DW68">
        <v>2081</v>
      </c>
      <c r="DX68">
        <v>1.6419999999999999</v>
      </c>
      <c r="DY68">
        <v>2081</v>
      </c>
      <c r="DZ68">
        <v>2.5019999999999998</v>
      </c>
      <c r="EA68">
        <v>2081</v>
      </c>
      <c r="EB68">
        <v>4.8710000000000004</v>
      </c>
      <c r="EC68">
        <v>2081</v>
      </c>
      <c r="ED68">
        <v>1.4119999999999999</v>
      </c>
      <c r="EE68">
        <v>2081</v>
      </c>
      <c r="EF68">
        <v>2.1520000000000001</v>
      </c>
      <c r="EG68">
        <v>2081</v>
      </c>
      <c r="EH68">
        <v>4.17</v>
      </c>
      <c r="EI68">
        <v>2081</v>
      </c>
      <c r="EJ68">
        <v>1.214</v>
      </c>
      <c r="EK68">
        <v>2081</v>
      </c>
      <c r="EL68">
        <v>1.851</v>
      </c>
      <c r="EM68">
        <v>2081</v>
      </c>
      <c r="EN68">
        <v>3.597</v>
      </c>
      <c r="EO68">
        <v>2081</v>
      </c>
      <c r="EP68">
        <v>1.042</v>
      </c>
      <c r="EQ68">
        <v>2081</v>
      </c>
      <c r="ER68">
        <v>1.59</v>
      </c>
      <c r="ES68">
        <v>2081</v>
      </c>
      <c r="ET68">
        <v>3.0990000000000002</v>
      </c>
      <c r="EU68">
        <v>2081</v>
      </c>
      <c r="EV68">
        <v>9.1850000000000005</v>
      </c>
      <c r="EW68">
        <v>2081</v>
      </c>
      <c r="EX68">
        <v>10.8</v>
      </c>
      <c r="EY68">
        <v>2081</v>
      </c>
      <c r="EZ68">
        <v>12.797000000000001</v>
      </c>
    </row>
    <row r="69" spans="1:156" x14ac:dyDescent="0.25">
      <c r="A69">
        <v>2082</v>
      </c>
      <c r="B69">
        <v>531.88</v>
      </c>
      <c r="C69">
        <v>2082</v>
      </c>
      <c r="D69">
        <v>808.84</v>
      </c>
      <c r="E69">
        <v>2082</v>
      </c>
      <c r="F69">
        <v>1582.52</v>
      </c>
      <c r="G69">
        <v>2082</v>
      </c>
      <c r="H69">
        <v>458.05399999999997</v>
      </c>
      <c r="I69">
        <v>2082</v>
      </c>
      <c r="J69">
        <v>697.25599999999997</v>
      </c>
      <c r="K69">
        <v>2082</v>
      </c>
      <c r="L69">
        <v>1361.24</v>
      </c>
      <c r="M69">
        <v>2082</v>
      </c>
      <c r="N69">
        <v>394.21899999999999</v>
      </c>
      <c r="O69">
        <v>2082</v>
      </c>
      <c r="P69">
        <v>601.02599999999995</v>
      </c>
      <c r="Q69">
        <v>2082</v>
      </c>
      <c r="R69">
        <v>1171.8620000000001</v>
      </c>
      <c r="S69">
        <v>2082</v>
      </c>
      <c r="T69">
        <v>339.30599999999998</v>
      </c>
      <c r="U69">
        <v>2082</v>
      </c>
      <c r="V69">
        <v>516.28200000000004</v>
      </c>
      <c r="W69">
        <v>2082</v>
      </c>
      <c r="X69">
        <v>1007.78</v>
      </c>
      <c r="Y69">
        <v>2082</v>
      </c>
      <c r="Z69">
        <v>285.75599999999997</v>
      </c>
      <c r="AA69">
        <v>2082</v>
      </c>
      <c r="AB69">
        <v>436.18200000000002</v>
      </c>
      <c r="AC69">
        <v>2082</v>
      </c>
      <c r="AD69">
        <v>849.84400000000005</v>
      </c>
      <c r="AE69">
        <v>2082</v>
      </c>
      <c r="AF69">
        <v>226.41399999999999</v>
      </c>
      <c r="AG69">
        <v>2082</v>
      </c>
      <c r="AH69">
        <v>344.40600000000001</v>
      </c>
      <c r="AI69">
        <v>2082</v>
      </c>
      <c r="AJ69">
        <v>671.47</v>
      </c>
      <c r="AK69">
        <v>2082</v>
      </c>
      <c r="AL69">
        <v>153.137</v>
      </c>
      <c r="AM69">
        <v>2082</v>
      </c>
      <c r="AN69">
        <v>233.21799999999999</v>
      </c>
      <c r="AO69">
        <v>2082</v>
      </c>
      <c r="AP69">
        <v>454.666</v>
      </c>
      <c r="AQ69">
        <v>2082</v>
      </c>
      <c r="AR69">
        <v>85.218000000000004</v>
      </c>
      <c r="AS69">
        <v>2082</v>
      </c>
      <c r="AT69">
        <v>130.10499999999999</v>
      </c>
      <c r="AU69">
        <v>2082</v>
      </c>
      <c r="AV69">
        <v>252.95500000000001</v>
      </c>
      <c r="AW69">
        <v>2082</v>
      </c>
      <c r="AX69">
        <v>41.091000000000001</v>
      </c>
      <c r="AY69">
        <v>2082</v>
      </c>
      <c r="AZ69">
        <v>62.734000000000002</v>
      </c>
      <c r="BA69">
        <v>2082</v>
      </c>
      <c r="BB69">
        <v>121.646</v>
      </c>
      <c r="BC69">
        <v>2082</v>
      </c>
      <c r="BD69">
        <v>20.937999999999999</v>
      </c>
      <c r="BE69">
        <v>2082</v>
      </c>
      <c r="BF69">
        <v>31.963000000000001</v>
      </c>
      <c r="BG69">
        <v>2082</v>
      </c>
      <c r="BH69">
        <v>62.165999999999997</v>
      </c>
      <c r="BI69">
        <v>2082</v>
      </c>
      <c r="BJ69">
        <v>12.773</v>
      </c>
      <c r="BK69">
        <v>2082</v>
      </c>
      <c r="BL69">
        <v>19.484000000000002</v>
      </c>
      <c r="BM69">
        <v>2082</v>
      </c>
      <c r="BN69">
        <v>37.627000000000002</v>
      </c>
      <c r="BO69">
        <v>2082</v>
      </c>
      <c r="BP69">
        <v>9.5730000000000004</v>
      </c>
      <c r="BQ69">
        <v>2082</v>
      </c>
      <c r="BR69">
        <v>14.567</v>
      </c>
      <c r="BS69">
        <v>2082</v>
      </c>
      <c r="BT69">
        <v>28.181999999999999</v>
      </c>
      <c r="BU69">
        <v>2082</v>
      </c>
      <c r="BV69">
        <v>7.6420000000000003</v>
      </c>
      <c r="BW69">
        <v>2082</v>
      </c>
      <c r="BX69">
        <v>11.653</v>
      </c>
      <c r="BY69">
        <v>2082</v>
      </c>
      <c r="BZ69">
        <v>22.597000000000001</v>
      </c>
      <c r="CA69">
        <v>2082</v>
      </c>
      <c r="CB69">
        <v>6.1639999999999997</v>
      </c>
      <c r="CC69">
        <v>2082</v>
      </c>
      <c r="CD69">
        <v>9.3460000000000001</v>
      </c>
      <c r="CE69">
        <v>2082</v>
      </c>
      <c r="CF69">
        <v>18.146000000000001</v>
      </c>
      <c r="CG69">
        <v>2082</v>
      </c>
      <c r="CH69">
        <v>4.9269999999999996</v>
      </c>
      <c r="CI69">
        <v>2082</v>
      </c>
      <c r="CJ69">
        <v>7.4960000000000004</v>
      </c>
      <c r="CK69">
        <v>2082</v>
      </c>
      <c r="CL69">
        <v>14.63</v>
      </c>
      <c r="CM69">
        <v>2082</v>
      </c>
      <c r="CN69">
        <v>4.0810000000000004</v>
      </c>
      <c r="CO69">
        <v>2082</v>
      </c>
      <c r="CP69">
        <v>6.226</v>
      </c>
      <c r="CQ69">
        <v>2082</v>
      </c>
      <c r="CR69">
        <v>12.089</v>
      </c>
      <c r="CS69">
        <v>2082</v>
      </c>
      <c r="CT69">
        <v>3.46</v>
      </c>
      <c r="CU69">
        <v>2082</v>
      </c>
      <c r="CV69">
        <v>5.274</v>
      </c>
      <c r="CW69">
        <v>2082</v>
      </c>
      <c r="CX69">
        <v>10.297000000000001</v>
      </c>
      <c r="CY69">
        <v>2082</v>
      </c>
      <c r="CZ69">
        <v>2.9990000000000001</v>
      </c>
      <c r="DA69">
        <v>2082</v>
      </c>
      <c r="DB69">
        <v>4.5620000000000003</v>
      </c>
      <c r="DC69">
        <v>2082</v>
      </c>
      <c r="DD69">
        <v>8.8330000000000002</v>
      </c>
      <c r="DE69">
        <v>2082</v>
      </c>
      <c r="DF69">
        <v>2.5739999999999998</v>
      </c>
      <c r="DG69">
        <v>2082</v>
      </c>
      <c r="DH69">
        <v>3.919</v>
      </c>
      <c r="DI69">
        <v>2082</v>
      </c>
      <c r="DJ69">
        <v>7.6189999999999998</v>
      </c>
      <c r="DK69">
        <v>2082</v>
      </c>
      <c r="DL69">
        <v>2.2160000000000002</v>
      </c>
      <c r="DM69">
        <v>2082</v>
      </c>
      <c r="DN69">
        <v>3.399</v>
      </c>
      <c r="DO69">
        <v>2082</v>
      </c>
      <c r="DP69">
        <v>6.5609999999999999</v>
      </c>
      <c r="DQ69">
        <v>2082</v>
      </c>
      <c r="DR69">
        <v>1.9079999999999999</v>
      </c>
      <c r="DS69">
        <v>2082</v>
      </c>
      <c r="DT69">
        <v>2.8980000000000001</v>
      </c>
      <c r="DU69">
        <v>2082</v>
      </c>
      <c r="DV69">
        <v>5.6139999999999999</v>
      </c>
      <c r="DW69">
        <v>2082</v>
      </c>
      <c r="DX69">
        <v>1.6459999999999999</v>
      </c>
      <c r="DY69">
        <v>2082</v>
      </c>
      <c r="DZ69">
        <v>2.5019999999999998</v>
      </c>
      <c r="EA69">
        <v>2082</v>
      </c>
      <c r="EB69">
        <v>4.8659999999999997</v>
      </c>
      <c r="EC69">
        <v>2082</v>
      </c>
      <c r="ED69">
        <v>1.4139999999999999</v>
      </c>
      <c r="EE69">
        <v>2082</v>
      </c>
      <c r="EF69">
        <v>2.153</v>
      </c>
      <c r="EG69">
        <v>2082</v>
      </c>
      <c r="EH69">
        <v>4.194</v>
      </c>
      <c r="EI69">
        <v>2082</v>
      </c>
      <c r="EJ69">
        <v>1.216</v>
      </c>
      <c r="EK69">
        <v>2082</v>
      </c>
      <c r="EL69">
        <v>1.853</v>
      </c>
      <c r="EM69">
        <v>2082</v>
      </c>
      <c r="EN69">
        <v>3.589</v>
      </c>
      <c r="EO69">
        <v>2082</v>
      </c>
      <c r="EP69">
        <v>1.0449999999999999</v>
      </c>
      <c r="EQ69">
        <v>2082</v>
      </c>
      <c r="ER69">
        <v>1.5940000000000001</v>
      </c>
      <c r="ES69">
        <v>2082</v>
      </c>
      <c r="ET69">
        <v>3.097</v>
      </c>
      <c r="EU69">
        <v>2082</v>
      </c>
      <c r="EV69">
        <v>9.1980000000000004</v>
      </c>
      <c r="EW69">
        <v>2082</v>
      </c>
      <c r="EX69">
        <v>10.808</v>
      </c>
      <c r="EY69">
        <v>2082</v>
      </c>
      <c r="EZ69">
        <v>12.8</v>
      </c>
    </row>
    <row r="70" spans="1:156" x14ac:dyDescent="0.25">
      <c r="A70">
        <v>2083</v>
      </c>
      <c r="B70">
        <v>531.88</v>
      </c>
      <c r="C70">
        <v>2083</v>
      </c>
      <c r="D70">
        <v>808.84</v>
      </c>
      <c r="E70">
        <v>2083</v>
      </c>
      <c r="F70">
        <v>1582.52</v>
      </c>
      <c r="G70">
        <v>2083</v>
      </c>
      <c r="H70">
        <v>458.11900000000003</v>
      </c>
      <c r="I70">
        <v>2083</v>
      </c>
      <c r="J70">
        <v>697.31100000000004</v>
      </c>
      <c r="K70">
        <v>2083</v>
      </c>
      <c r="L70">
        <v>1362.0889999999999</v>
      </c>
      <c r="M70">
        <v>2083</v>
      </c>
      <c r="N70">
        <v>394.32900000000001</v>
      </c>
      <c r="O70">
        <v>2083</v>
      </c>
      <c r="P70">
        <v>600.44299999999998</v>
      </c>
      <c r="Q70">
        <v>2083</v>
      </c>
      <c r="R70">
        <v>1171.1949999999999</v>
      </c>
      <c r="S70">
        <v>2083</v>
      </c>
      <c r="T70">
        <v>339.20400000000001</v>
      </c>
      <c r="U70">
        <v>2083</v>
      </c>
      <c r="V70">
        <v>517.04899999999998</v>
      </c>
      <c r="W70">
        <v>2083</v>
      </c>
      <c r="X70">
        <v>1008.253</v>
      </c>
      <c r="Y70">
        <v>2083</v>
      </c>
      <c r="Z70">
        <v>286.22000000000003</v>
      </c>
      <c r="AA70">
        <v>2083</v>
      </c>
      <c r="AB70">
        <v>435.233</v>
      </c>
      <c r="AC70">
        <v>2083</v>
      </c>
      <c r="AD70">
        <v>849.59100000000001</v>
      </c>
      <c r="AE70">
        <v>2083</v>
      </c>
      <c r="AF70">
        <v>226.38300000000001</v>
      </c>
      <c r="AG70">
        <v>2083</v>
      </c>
      <c r="AH70">
        <v>345.464</v>
      </c>
      <c r="AI70">
        <v>2083</v>
      </c>
      <c r="AJ70">
        <v>673.14400000000001</v>
      </c>
      <c r="AK70">
        <v>2083</v>
      </c>
      <c r="AL70">
        <v>153.155</v>
      </c>
      <c r="AM70">
        <v>2083</v>
      </c>
      <c r="AN70">
        <v>232.953</v>
      </c>
      <c r="AO70">
        <v>2083</v>
      </c>
      <c r="AP70">
        <v>453.90699999999998</v>
      </c>
      <c r="AQ70">
        <v>2083</v>
      </c>
      <c r="AR70">
        <v>85.042000000000002</v>
      </c>
      <c r="AS70">
        <v>2083</v>
      </c>
      <c r="AT70">
        <v>129.53</v>
      </c>
      <c r="AU70">
        <v>2083</v>
      </c>
      <c r="AV70">
        <v>251.76599999999999</v>
      </c>
      <c r="AW70">
        <v>2083</v>
      </c>
      <c r="AX70">
        <v>41.124000000000002</v>
      </c>
      <c r="AY70">
        <v>2083</v>
      </c>
      <c r="AZ70">
        <v>62.771999999999998</v>
      </c>
      <c r="BA70">
        <v>2083</v>
      </c>
      <c r="BB70">
        <v>122.002</v>
      </c>
      <c r="BC70">
        <v>2083</v>
      </c>
      <c r="BD70">
        <v>20.954999999999998</v>
      </c>
      <c r="BE70">
        <v>2083</v>
      </c>
      <c r="BF70">
        <v>31.989000000000001</v>
      </c>
      <c r="BG70">
        <v>2083</v>
      </c>
      <c r="BH70">
        <v>61.890999999999998</v>
      </c>
      <c r="BI70">
        <v>2083</v>
      </c>
      <c r="BJ70">
        <v>12.819000000000001</v>
      </c>
      <c r="BK70">
        <v>2083</v>
      </c>
      <c r="BL70">
        <v>19.571999999999999</v>
      </c>
      <c r="BM70">
        <v>2083</v>
      </c>
      <c r="BN70">
        <v>38.070999999999998</v>
      </c>
      <c r="BO70">
        <v>2083</v>
      </c>
      <c r="BP70">
        <v>9.5340000000000007</v>
      </c>
      <c r="BQ70">
        <v>2083</v>
      </c>
      <c r="BR70">
        <v>14.539</v>
      </c>
      <c r="BS70">
        <v>2083</v>
      </c>
      <c r="BT70">
        <v>28.103000000000002</v>
      </c>
      <c r="BU70">
        <v>2083</v>
      </c>
      <c r="BV70">
        <v>7.6280000000000001</v>
      </c>
      <c r="BW70">
        <v>2083</v>
      </c>
      <c r="BX70">
        <v>11.605</v>
      </c>
      <c r="BY70">
        <v>2083</v>
      </c>
      <c r="BZ70">
        <v>22.451000000000001</v>
      </c>
      <c r="CA70">
        <v>2083</v>
      </c>
      <c r="CB70">
        <v>6.18</v>
      </c>
      <c r="CC70">
        <v>2083</v>
      </c>
      <c r="CD70">
        <v>9.4139999999999997</v>
      </c>
      <c r="CE70">
        <v>2083</v>
      </c>
      <c r="CF70">
        <v>18.27</v>
      </c>
      <c r="CG70">
        <v>2083</v>
      </c>
      <c r="CH70">
        <v>4.9459999999999997</v>
      </c>
      <c r="CI70">
        <v>2083</v>
      </c>
      <c r="CJ70">
        <v>7.5019999999999998</v>
      </c>
      <c r="CK70">
        <v>2083</v>
      </c>
      <c r="CL70">
        <v>14.554</v>
      </c>
      <c r="CM70">
        <v>2083</v>
      </c>
      <c r="CN70">
        <v>4.0960000000000001</v>
      </c>
      <c r="CO70">
        <v>2083</v>
      </c>
      <c r="CP70">
        <v>6.2220000000000004</v>
      </c>
      <c r="CQ70">
        <v>2083</v>
      </c>
      <c r="CR70">
        <v>12.143000000000001</v>
      </c>
      <c r="CS70">
        <v>2083</v>
      </c>
      <c r="CT70">
        <v>3.46</v>
      </c>
      <c r="CU70">
        <v>2083</v>
      </c>
      <c r="CV70">
        <v>5.2779999999999996</v>
      </c>
      <c r="CW70">
        <v>2083</v>
      </c>
      <c r="CX70">
        <v>10.255000000000001</v>
      </c>
      <c r="CY70">
        <v>2083</v>
      </c>
      <c r="CZ70">
        <v>2.9790000000000001</v>
      </c>
      <c r="DA70">
        <v>2083</v>
      </c>
      <c r="DB70">
        <v>4.5410000000000004</v>
      </c>
      <c r="DC70">
        <v>2083</v>
      </c>
      <c r="DD70">
        <v>8.8620000000000001</v>
      </c>
      <c r="DE70">
        <v>2083</v>
      </c>
      <c r="DF70">
        <v>2.581</v>
      </c>
      <c r="DG70">
        <v>2083</v>
      </c>
      <c r="DH70">
        <v>3.9260000000000002</v>
      </c>
      <c r="DI70">
        <v>2083</v>
      </c>
      <c r="DJ70">
        <v>7.6059999999999999</v>
      </c>
      <c r="DK70">
        <v>2083</v>
      </c>
      <c r="DL70">
        <v>2.2149999999999999</v>
      </c>
      <c r="DM70">
        <v>2083</v>
      </c>
      <c r="DN70">
        <v>3.3730000000000002</v>
      </c>
      <c r="DO70">
        <v>2083</v>
      </c>
      <c r="DP70">
        <v>6.5549999999999997</v>
      </c>
      <c r="DQ70">
        <v>2083</v>
      </c>
      <c r="DR70">
        <v>1.909</v>
      </c>
      <c r="DS70">
        <v>2083</v>
      </c>
      <c r="DT70">
        <v>2.9249999999999998</v>
      </c>
      <c r="DU70">
        <v>2083</v>
      </c>
      <c r="DV70">
        <v>5.6479999999999997</v>
      </c>
      <c r="DW70">
        <v>2083</v>
      </c>
      <c r="DX70">
        <v>1.641</v>
      </c>
      <c r="DY70">
        <v>2083</v>
      </c>
      <c r="DZ70">
        <v>2.496</v>
      </c>
      <c r="EA70">
        <v>2083</v>
      </c>
      <c r="EB70">
        <v>4.8330000000000002</v>
      </c>
      <c r="EC70">
        <v>2083</v>
      </c>
      <c r="ED70">
        <v>1.417</v>
      </c>
      <c r="EE70">
        <v>2083</v>
      </c>
      <c r="EF70">
        <v>2.1539999999999999</v>
      </c>
      <c r="EG70">
        <v>2083</v>
      </c>
      <c r="EH70">
        <v>4.1890000000000001</v>
      </c>
      <c r="EI70">
        <v>2083</v>
      </c>
      <c r="EJ70">
        <v>1.2170000000000001</v>
      </c>
      <c r="EK70">
        <v>2083</v>
      </c>
      <c r="EL70">
        <v>1.853</v>
      </c>
      <c r="EM70">
        <v>2083</v>
      </c>
      <c r="EN70">
        <v>3.61</v>
      </c>
      <c r="EO70">
        <v>2083</v>
      </c>
      <c r="EP70">
        <v>1.046</v>
      </c>
      <c r="EQ70">
        <v>2083</v>
      </c>
      <c r="ER70">
        <v>1.5940000000000001</v>
      </c>
      <c r="ES70">
        <v>2083</v>
      </c>
      <c r="ET70">
        <v>3.089</v>
      </c>
      <c r="EU70">
        <v>2083</v>
      </c>
      <c r="EV70">
        <v>9.1839999999999993</v>
      </c>
      <c r="EW70">
        <v>2083</v>
      </c>
      <c r="EX70">
        <v>10.808</v>
      </c>
      <c r="EY70">
        <v>2083</v>
      </c>
      <c r="EZ70">
        <v>12.765000000000001</v>
      </c>
    </row>
    <row r="71" spans="1:156" x14ac:dyDescent="0.25">
      <c r="A71">
        <v>2084</v>
      </c>
      <c r="B71">
        <v>531.88</v>
      </c>
      <c r="C71">
        <v>2084</v>
      </c>
      <c r="D71">
        <v>813.52</v>
      </c>
      <c r="E71">
        <v>2084</v>
      </c>
      <c r="F71">
        <v>1582.52</v>
      </c>
      <c r="G71">
        <v>2084</v>
      </c>
      <c r="H71">
        <v>458.00700000000001</v>
      </c>
      <c r="I71">
        <v>2084</v>
      </c>
      <c r="J71">
        <v>697.14800000000002</v>
      </c>
      <c r="K71">
        <v>2084</v>
      </c>
      <c r="L71">
        <v>1361.2750000000001</v>
      </c>
      <c r="M71">
        <v>2084</v>
      </c>
      <c r="N71">
        <v>394.38</v>
      </c>
      <c r="O71">
        <v>2084</v>
      </c>
      <c r="P71">
        <v>600.49599999999998</v>
      </c>
      <c r="Q71">
        <v>2084</v>
      </c>
      <c r="R71">
        <v>1172.249</v>
      </c>
      <c r="S71">
        <v>2084</v>
      </c>
      <c r="T71">
        <v>339.233</v>
      </c>
      <c r="U71">
        <v>2084</v>
      </c>
      <c r="V71">
        <v>516.56799999999998</v>
      </c>
      <c r="W71">
        <v>2084</v>
      </c>
      <c r="X71">
        <v>1007.885</v>
      </c>
      <c r="Y71">
        <v>2084</v>
      </c>
      <c r="Z71">
        <v>285.98599999999999</v>
      </c>
      <c r="AA71">
        <v>2084</v>
      </c>
      <c r="AB71">
        <v>435.96899999999999</v>
      </c>
      <c r="AC71">
        <v>2084</v>
      </c>
      <c r="AD71">
        <v>850.01099999999997</v>
      </c>
      <c r="AE71">
        <v>2084</v>
      </c>
      <c r="AF71">
        <v>226.821</v>
      </c>
      <c r="AG71">
        <v>2084</v>
      </c>
      <c r="AH71">
        <v>344.82499999999999</v>
      </c>
      <c r="AI71">
        <v>2084</v>
      </c>
      <c r="AJ71">
        <v>672.76599999999996</v>
      </c>
      <c r="AK71">
        <v>2084</v>
      </c>
      <c r="AL71">
        <v>153.084</v>
      </c>
      <c r="AM71">
        <v>2084</v>
      </c>
      <c r="AN71">
        <v>233.59100000000001</v>
      </c>
      <c r="AO71">
        <v>2084</v>
      </c>
      <c r="AP71">
        <v>455.17</v>
      </c>
      <c r="AQ71">
        <v>2084</v>
      </c>
      <c r="AR71">
        <v>85.025999999999996</v>
      </c>
      <c r="AS71">
        <v>2084</v>
      </c>
      <c r="AT71">
        <v>129.227</v>
      </c>
      <c r="AU71">
        <v>2084</v>
      </c>
      <c r="AV71">
        <v>250.99100000000001</v>
      </c>
      <c r="AW71">
        <v>2084</v>
      </c>
      <c r="AX71">
        <v>41.015999999999998</v>
      </c>
      <c r="AY71">
        <v>2084</v>
      </c>
      <c r="AZ71">
        <v>62.454000000000001</v>
      </c>
      <c r="BA71">
        <v>2084</v>
      </c>
      <c r="BB71">
        <v>121.449</v>
      </c>
      <c r="BC71">
        <v>2084</v>
      </c>
      <c r="BD71">
        <v>20.997</v>
      </c>
      <c r="BE71">
        <v>2084</v>
      </c>
      <c r="BF71">
        <v>32.01</v>
      </c>
      <c r="BG71">
        <v>2084</v>
      </c>
      <c r="BH71">
        <v>62.137</v>
      </c>
      <c r="BI71">
        <v>2084</v>
      </c>
      <c r="BJ71">
        <v>12.856999999999999</v>
      </c>
      <c r="BK71">
        <v>2084</v>
      </c>
      <c r="BL71">
        <v>19.596</v>
      </c>
      <c r="BM71">
        <v>2084</v>
      </c>
      <c r="BN71">
        <v>37.899000000000001</v>
      </c>
      <c r="BO71">
        <v>2084</v>
      </c>
      <c r="BP71">
        <v>9.5709999999999997</v>
      </c>
      <c r="BQ71">
        <v>2084</v>
      </c>
      <c r="BR71">
        <v>14.606</v>
      </c>
      <c r="BS71">
        <v>2084</v>
      </c>
      <c r="BT71">
        <v>28.405000000000001</v>
      </c>
      <c r="BU71">
        <v>2084</v>
      </c>
      <c r="BV71">
        <v>7.5910000000000002</v>
      </c>
      <c r="BW71">
        <v>2084</v>
      </c>
      <c r="BX71">
        <v>11.590999999999999</v>
      </c>
      <c r="BY71">
        <v>2084</v>
      </c>
      <c r="BZ71">
        <v>22.401</v>
      </c>
      <c r="CA71">
        <v>2084</v>
      </c>
      <c r="CB71">
        <v>6.1589999999999998</v>
      </c>
      <c r="CC71">
        <v>2084</v>
      </c>
      <c r="CD71">
        <v>9.3770000000000007</v>
      </c>
      <c r="CE71">
        <v>2084</v>
      </c>
      <c r="CF71">
        <v>18.128</v>
      </c>
      <c r="CG71">
        <v>2084</v>
      </c>
      <c r="CH71">
        <v>4.9619999999999997</v>
      </c>
      <c r="CI71">
        <v>2084</v>
      </c>
      <c r="CJ71">
        <v>7.556</v>
      </c>
      <c r="CK71">
        <v>2084</v>
      </c>
      <c r="CL71">
        <v>14.66</v>
      </c>
      <c r="CM71">
        <v>2084</v>
      </c>
      <c r="CN71">
        <v>4.1070000000000002</v>
      </c>
      <c r="CO71">
        <v>2084</v>
      </c>
      <c r="CP71">
        <v>6.2270000000000003</v>
      </c>
      <c r="CQ71">
        <v>2084</v>
      </c>
      <c r="CR71">
        <v>12.102</v>
      </c>
      <c r="CS71">
        <v>2084</v>
      </c>
      <c r="CT71">
        <v>3.4740000000000002</v>
      </c>
      <c r="CU71">
        <v>2084</v>
      </c>
      <c r="CV71">
        <v>5.2750000000000004</v>
      </c>
      <c r="CW71">
        <v>2084</v>
      </c>
      <c r="CX71">
        <v>10.302</v>
      </c>
      <c r="CY71">
        <v>2084</v>
      </c>
      <c r="CZ71">
        <v>2.9769999999999999</v>
      </c>
      <c r="DA71">
        <v>2084</v>
      </c>
      <c r="DB71">
        <v>4.5430000000000001</v>
      </c>
      <c r="DC71">
        <v>2084</v>
      </c>
      <c r="DD71">
        <v>8.8260000000000005</v>
      </c>
      <c r="DE71">
        <v>2084</v>
      </c>
      <c r="DF71">
        <v>2.5640000000000001</v>
      </c>
      <c r="DG71">
        <v>2084</v>
      </c>
      <c r="DH71">
        <v>3.9089999999999998</v>
      </c>
      <c r="DI71">
        <v>2084</v>
      </c>
      <c r="DJ71">
        <v>7.62</v>
      </c>
      <c r="DK71">
        <v>2084</v>
      </c>
      <c r="DL71">
        <v>2.2250000000000001</v>
      </c>
      <c r="DM71">
        <v>2084</v>
      </c>
      <c r="DN71">
        <v>3.379</v>
      </c>
      <c r="DO71">
        <v>2084</v>
      </c>
      <c r="DP71">
        <v>6.5460000000000003</v>
      </c>
      <c r="DQ71">
        <v>2084</v>
      </c>
      <c r="DR71">
        <v>1.9039999999999999</v>
      </c>
      <c r="DS71">
        <v>2084</v>
      </c>
      <c r="DT71">
        <v>2.903</v>
      </c>
      <c r="DU71">
        <v>2084</v>
      </c>
      <c r="DV71">
        <v>5.6459999999999999</v>
      </c>
      <c r="DW71">
        <v>2084</v>
      </c>
      <c r="DX71">
        <v>1.643</v>
      </c>
      <c r="DY71">
        <v>2084</v>
      </c>
      <c r="DZ71">
        <v>2.5190000000000001</v>
      </c>
      <c r="EA71">
        <v>2084</v>
      </c>
      <c r="EB71">
        <v>4.8600000000000003</v>
      </c>
      <c r="EC71">
        <v>2084</v>
      </c>
      <c r="ED71">
        <v>1.4119999999999999</v>
      </c>
      <c r="EE71">
        <v>2084</v>
      </c>
      <c r="EF71">
        <v>2.1480000000000001</v>
      </c>
      <c r="EG71">
        <v>2084</v>
      </c>
      <c r="EH71">
        <v>4.1589999999999998</v>
      </c>
      <c r="EI71">
        <v>2084</v>
      </c>
      <c r="EJ71">
        <v>1.22</v>
      </c>
      <c r="EK71">
        <v>2084</v>
      </c>
      <c r="EL71">
        <v>1.853</v>
      </c>
      <c r="EM71">
        <v>2084</v>
      </c>
      <c r="EN71">
        <v>3.6059999999999999</v>
      </c>
      <c r="EO71">
        <v>2084</v>
      </c>
      <c r="EP71">
        <v>1.048</v>
      </c>
      <c r="EQ71">
        <v>2084</v>
      </c>
      <c r="ER71">
        <v>1.595</v>
      </c>
      <c r="ES71">
        <v>2084</v>
      </c>
      <c r="ET71">
        <v>3.105</v>
      </c>
      <c r="EU71">
        <v>2084</v>
      </c>
      <c r="EV71">
        <v>9.1739999999999995</v>
      </c>
      <c r="EW71">
        <v>2084</v>
      </c>
      <c r="EX71">
        <v>10.804</v>
      </c>
      <c r="EY71">
        <v>2084</v>
      </c>
      <c r="EZ71">
        <v>12.773</v>
      </c>
    </row>
    <row r="72" spans="1:156" x14ac:dyDescent="0.25">
      <c r="A72">
        <v>2085</v>
      </c>
      <c r="B72">
        <v>531.88</v>
      </c>
      <c r="C72">
        <v>2085</v>
      </c>
      <c r="D72">
        <v>808.84</v>
      </c>
      <c r="E72">
        <v>2085</v>
      </c>
      <c r="F72">
        <v>1582.52</v>
      </c>
      <c r="G72">
        <v>2085</v>
      </c>
      <c r="H72">
        <v>457.745</v>
      </c>
      <c r="I72">
        <v>2085</v>
      </c>
      <c r="J72">
        <v>698.85500000000002</v>
      </c>
      <c r="K72">
        <v>2085</v>
      </c>
      <c r="L72">
        <v>1361.9580000000001</v>
      </c>
      <c r="M72">
        <v>2085</v>
      </c>
      <c r="N72">
        <v>394.18900000000002</v>
      </c>
      <c r="O72">
        <v>2085</v>
      </c>
      <c r="P72">
        <v>600.28700000000003</v>
      </c>
      <c r="Q72">
        <v>2085</v>
      </c>
      <c r="R72">
        <v>1171.518</v>
      </c>
      <c r="S72">
        <v>2085</v>
      </c>
      <c r="T72">
        <v>339.41699999999997</v>
      </c>
      <c r="U72">
        <v>2085</v>
      </c>
      <c r="V72">
        <v>516.63499999999999</v>
      </c>
      <c r="W72">
        <v>2085</v>
      </c>
      <c r="X72">
        <v>1008.312</v>
      </c>
      <c r="Y72">
        <v>2085</v>
      </c>
      <c r="Z72">
        <v>286.053</v>
      </c>
      <c r="AA72">
        <v>2085</v>
      </c>
      <c r="AB72">
        <v>435.358</v>
      </c>
      <c r="AC72">
        <v>2085</v>
      </c>
      <c r="AD72">
        <v>849.39200000000005</v>
      </c>
      <c r="AE72">
        <v>2085</v>
      </c>
      <c r="AF72">
        <v>226.566</v>
      </c>
      <c r="AG72">
        <v>2085</v>
      </c>
      <c r="AH72">
        <v>345.21199999999999</v>
      </c>
      <c r="AI72">
        <v>2085</v>
      </c>
      <c r="AJ72">
        <v>673.322</v>
      </c>
      <c r="AK72">
        <v>2085</v>
      </c>
      <c r="AL72">
        <v>153.483</v>
      </c>
      <c r="AM72">
        <v>2085</v>
      </c>
      <c r="AN72">
        <v>233.14599999999999</v>
      </c>
      <c r="AO72">
        <v>2085</v>
      </c>
      <c r="AP72">
        <v>454.96499999999997</v>
      </c>
      <c r="AQ72">
        <v>2085</v>
      </c>
      <c r="AR72">
        <v>84.923000000000002</v>
      </c>
      <c r="AS72">
        <v>2085</v>
      </c>
      <c r="AT72">
        <v>129.614</v>
      </c>
      <c r="AU72">
        <v>2085</v>
      </c>
      <c r="AV72">
        <v>252.54300000000001</v>
      </c>
      <c r="AW72">
        <v>2085</v>
      </c>
      <c r="AX72">
        <v>41.006999999999998</v>
      </c>
      <c r="AY72">
        <v>2085</v>
      </c>
      <c r="AZ72">
        <v>62.362000000000002</v>
      </c>
      <c r="BA72">
        <v>2085</v>
      </c>
      <c r="BB72">
        <v>121.157</v>
      </c>
      <c r="BC72">
        <v>2085</v>
      </c>
      <c r="BD72">
        <v>20.925000000000001</v>
      </c>
      <c r="BE72">
        <v>2085</v>
      </c>
      <c r="BF72">
        <v>31.850999999999999</v>
      </c>
      <c r="BG72">
        <v>2085</v>
      </c>
      <c r="BH72">
        <v>61.746000000000002</v>
      </c>
      <c r="BI72">
        <v>2085</v>
      </c>
      <c r="BJ72">
        <v>12.863</v>
      </c>
      <c r="BK72">
        <v>2085</v>
      </c>
      <c r="BL72">
        <v>19.591999999999999</v>
      </c>
      <c r="BM72">
        <v>2085</v>
      </c>
      <c r="BN72">
        <v>38.037999999999997</v>
      </c>
      <c r="BO72">
        <v>2085</v>
      </c>
      <c r="BP72">
        <v>9.5960000000000001</v>
      </c>
      <c r="BQ72">
        <v>2085</v>
      </c>
      <c r="BR72">
        <v>14.624000000000001</v>
      </c>
      <c r="BS72">
        <v>2085</v>
      </c>
      <c r="BT72">
        <v>28.31</v>
      </c>
      <c r="BU72">
        <v>2085</v>
      </c>
      <c r="BV72">
        <v>7.6210000000000004</v>
      </c>
      <c r="BW72">
        <v>2085</v>
      </c>
      <c r="BX72">
        <v>11.641</v>
      </c>
      <c r="BY72">
        <v>2085</v>
      </c>
      <c r="BZ72">
        <v>22.631</v>
      </c>
      <c r="CA72">
        <v>2085</v>
      </c>
      <c r="CB72">
        <v>6.13</v>
      </c>
      <c r="CC72">
        <v>2085</v>
      </c>
      <c r="CD72">
        <v>9.3659999999999997</v>
      </c>
      <c r="CE72">
        <v>2085</v>
      </c>
      <c r="CF72">
        <v>18.074999999999999</v>
      </c>
      <c r="CG72">
        <v>2085</v>
      </c>
      <c r="CH72">
        <v>4.9429999999999996</v>
      </c>
      <c r="CI72">
        <v>2085</v>
      </c>
      <c r="CJ72">
        <v>7.5259999999999998</v>
      </c>
      <c r="CK72">
        <v>2085</v>
      </c>
      <c r="CL72">
        <v>14.558</v>
      </c>
      <c r="CM72">
        <v>2085</v>
      </c>
      <c r="CN72">
        <v>4.12</v>
      </c>
      <c r="CO72">
        <v>2085</v>
      </c>
      <c r="CP72">
        <v>6.274</v>
      </c>
      <c r="CQ72">
        <v>2085</v>
      </c>
      <c r="CR72">
        <v>12.173</v>
      </c>
      <c r="CS72">
        <v>2085</v>
      </c>
      <c r="CT72">
        <v>3.484</v>
      </c>
      <c r="CU72">
        <v>2085</v>
      </c>
      <c r="CV72">
        <v>5.2809999999999997</v>
      </c>
      <c r="CW72">
        <v>2085</v>
      </c>
      <c r="CX72">
        <v>10.256</v>
      </c>
      <c r="CY72">
        <v>2085</v>
      </c>
      <c r="CZ72">
        <v>2.99</v>
      </c>
      <c r="DA72">
        <v>2085</v>
      </c>
      <c r="DB72">
        <v>4.5419999999999998</v>
      </c>
      <c r="DC72">
        <v>2085</v>
      </c>
      <c r="DD72">
        <v>8.8719999999999999</v>
      </c>
      <c r="DE72">
        <v>2085</v>
      </c>
      <c r="DF72">
        <v>2.5630000000000002</v>
      </c>
      <c r="DG72">
        <v>2085</v>
      </c>
      <c r="DH72">
        <v>3.91</v>
      </c>
      <c r="DI72">
        <v>2085</v>
      </c>
      <c r="DJ72">
        <v>7.5970000000000004</v>
      </c>
      <c r="DK72">
        <v>2085</v>
      </c>
      <c r="DL72">
        <v>2.2090000000000001</v>
      </c>
      <c r="DM72">
        <v>2085</v>
      </c>
      <c r="DN72">
        <v>3.3650000000000002</v>
      </c>
      <c r="DO72">
        <v>2085</v>
      </c>
      <c r="DP72">
        <v>6.5609999999999999</v>
      </c>
      <c r="DQ72">
        <v>2085</v>
      </c>
      <c r="DR72">
        <v>1.9119999999999999</v>
      </c>
      <c r="DS72">
        <v>2085</v>
      </c>
      <c r="DT72">
        <v>2.9079999999999999</v>
      </c>
      <c r="DU72">
        <v>2085</v>
      </c>
      <c r="DV72">
        <v>5.6360000000000001</v>
      </c>
      <c r="DW72">
        <v>2085</v>
      </c>
      <c r="DX72">
        <v>1.639</v>
      </c>
      <c r="DY72">
        <v>2085</v>
      </c>
      <c r="DZ72">
        <v>2.4990000000000001</v>
      </c>
      <c r="EA72">
        <v>2085</v>
      </c>
      <c r="EB72">
        <v>4.8620000000000001</v>
      </c>
      <c r="EC72">
        <v>2085</v>
      </c>
      <c r="ED72">
        <v>1.4139999999999999</v>
      </c>
      <c r="EE72">
        <v>2085</v>
      </c>
      <c r="EF72">
        <v>2.169</v>
      </c>
      <c r="EG72">
        <v>2085</v>
      </c>
      <c r="EH72">
        <v>4.1849999999999996</v>
      </c>
      <c r="EI72">
        <v>2085</v>
      </c>
      <c r="EJ72">
        <v>1.216</v>
      </c>
      <c r="EK72">
        <v>2085</v>
      </c>
      <c r="EL72">
        <v>1.849</v>
      </c>
      <c r="EM72">
        <v>2085</v>
      </c>
      <c r="EN72">
        <v>3.5790000000000002</v>
      </c>
      <c r="EO72">
        <v>2085</v>
      </c>
      <c r="EP72">
        <v>1.0489999999999999</v>
      </c>
      <c r="EQ72">
        <v>2085</v>
      </c>
      <c r="ER72">
        <v>1.595</v>
      </c>
      <c r="ES72">
        <v>2085</v>
      </c>
      <c r="ET72">
        <v>3.1019999999999999</v>
      </c>
      <c r="EU72">
        <v>2085</v>
      </c>
      <c r="EV72">
        <v>9.1809999999999992</v>
      </c>
      <c r="EW72">
        <v>2085</v>
      </c>
      <c r="EX72">
        <v>10.781000000000001</v>
      </c>
      <c r="EY72">
        <v>2085</v>
      </c>
      <c r="EZ72">
        <v>12.818</v>
      </c>
    </row>
    <row r="73" spans="1:156" x14ac:dyDescent="0.25">
      <c r="A73">
        <v>2086</v>
      </c>
      <c r="B73">
        <v>531.88</v>
      </c>
      <c r="C73">
        <v>2086</v>
      </c>
      <c r="D73">
        <v>813.52</v>
      </c>
      <c r="E73">
        <v>2086</v>
      </c>
      <c r="F73">
        <v>1582.52</v>
      </c>
      <c r="G73">
        <v>2086</v>
      </c>
      <c r="H73">
        <v>457.90899999999999</v>
      </c>
      <c r="I73">
        <v>2086</v>
      </c>
      <c r="J73">
        <v>696.70299999999997</v>
      </c>
      <c r="K73">
        <v>2086</v>
      </c>
      <c r="L73">
        <v>1360.884</v>
      </c>
      <c r="M73">
        <v>2086</v>
      </c>
      <c r="N73">
        <v>394.04300000000001</v>
      </c>
      <c r="O73">
        <v>2086</v>
      </c>
      <c r="P73">
        <v>601.45000000000005</v>
      </c>
      <c r="Q73">
        <v>2086</v>
      </c>
      <c r="R73">
        <v>1172.0509999999999</v>
      </c>
      <c r="S73">
        <v>2086</v>
      </c>
      <c r="T73">
        <v>339.14400000000001</v>
      </c>
      <c r="U73">
        <v>2086</v>
      </c>
      <c r="V73">
        <v>516.74</v>
      </c>
      <c r="W73">
        <v>2086</v>
      </c>
      <c r="X73">
        <v>1007.881</v>
      </c>
      <c r="Y73">
        <v>2086</v>
      </c>
      <c r="Z73">
        <v>286.178</v>
      </c>
      <c r="AA73">
        <v>2086</v>
      </c>
      <c r="AB73">
        <v>435.44400000000002</v>
      </c>
      <c r="AC73">
        <v>2086</v>
      </c>
      <c r="AD73">
        <v>850.19200000000001</v>
      </c>
      <c r="AE73">
        <v>2086</v>
      </c>
      <c r="AF73">
        <v>226.63200000000001</v>
      </c>
      <c r="AG73">
        <v>2086</v>
      </c>
      <c r="AH73">
        <v>344.85700000000003</v>
      </c>
      <c r="AI73">
        <v>2086</v>
      </c>
      <c r="AJ73">
        <v>672.77</v>
      </c>
      <c r="AK73">
        <v>2086</v>
      </c>
      <c r="AL73">
        <v>153.10499999999999</v>
      </c>
      <c r="AM73">
        <v>2086</v>
      </c>
      <c r="AN73">
        <v>233.43899999999999</v>
      </c>
      <c r="AO73">
        <v>2086</v>
      </c>
      <c r="AP73">
        <v>454.84</v>
      </c>
      <c r="AQ73">
        <v>2086</v>
      </c>
      <c r="AR73">
        <v>85.293999999999997</v>
      </c>
      <c r="AS73">
        <v>2086</v>
      </c>
      <c r="AT73">
        <v>129.328</v>
      </c>
      <c r="AU73">
        <v>2086</v>
      </c>
      <c r="AV73">
        <v>251.96199999999999</v>
      </c>
      <c r="AW73">
        <v>2086</v>
      </c>
      <c r="AX73">
        <v>40.978999999999999</v>
      </c>
      <c r="AY73">
        <v>2086</v>
      </c>
      <c r="AZ73">
        <v>62.524999999999999</v>
      </c>
      <c r="BA73">
        <v>2086</v>
      </c>
      <c r="BB73">
        <v>121.81</v>
      </c>
      <c r="BC73">
        <v>2086</v>
      </c>
      <c r="BD73">
        <v>20.873999999999999</v>
      </c>
      <c r="BE73">
        <v>2086</v>
      </c>
      <c r="BF73">
        <v>31.791</v>
      </c>
      <c r="BG73">
        <v>2086</v>
      </c>
      <c r="BH73">
        <v>61.597999999999999</v>
      </c>
      <c r="BI73">
        <v>2086</v>
      </c>
      <c r="BJ73">
        <v>12.789</v>
      </c>
      <c r="BK73">
        <v>2086</v>
      </c>
      <c r="BL73">
        <v>19.495000000000001</v>
      </c>
      <c r="BM73">
        <v>2086</v>
      </c>
      <c r="BN73">
        <v>37.741999999999997</v>
      </c>
      <c r="BO73">
        <v>2086</v>
      </c>
      <c r="BP73">
        <v>9.5950000000000006</v>
      </c>
      <c r="BQ73">
        <v>2086</v>
      </c>
      <c r="BR73">
        <v>14.635999999999999</v>
      </c>
      <c r="BS73">
        <v>2086</v>
      </c>
      <c r="BT73">
        <v>28.379000000000001</v>
      </c>
      <c r="BU73">
        <v>2086</v>
      </c>
      <c r="BV73">
        <v>7.6470000000000002</v>
      </c>
      <c r="BW73">
        <v>2086</v>
      </c>
      <c r="BX73">
        <v>11.654999999999999</v>
      </c>
      <c r="BY73">
        <v>2086</v>
      </c>
      <c r="BZ73">
        <v>22.542999999999999</v>
      </c>
      <c r="CA73">
        <v>2086</v>
      </c>
      <c r="CB73">
        <v>6.1580000000000004</v>
      </c>
      <c r="CC73">
        <v>2086</v>
      </c>
      <c r="CD73">
        <v>9.3989999999999991</v>
      </c>
      <c r="CE73">
        <v>2086</v>
      </c>
      <c r="CF73">
        <v>18.27</v>
      </c>
      <c r="CG73">
        <v>2086</v>
      </c>
      <c r="CH73">
        <v>4.9219999999999997</v>
      </c>
      <c r="CI73">
        <v>2086</v>
      </c>
      <c r="CJ73">
        <v>7.5170000000000003</v>
      </c>
      <c r="CK73">
        <v>2086</v>
      </c>
      <c r="CL73">
        <v>14.510999999999999</v>
      </c>
      <c r="CM73">
        <v>2086</v>
      </c>
      <c r="CN73">
        <v>4.1070000000000002</v>
      </c>
      <c r="CO73">
        <v>2086</v>
      </c>
      <c r="CP73">
        <v>6.25</v>
      </c>
      <c r="CQ73">
        <v>2086</v>
      </c>
      <c r="CR73">
        <v>12.087999999999999</v>
      </c>
      <c r="CS73">
        <v>2086</v>
      </c>
      <c r="CT73">
        <v>3.4950000000000001</v>
      </c>
      <c r="CU73">
        <v>2086</v>
      </c>
      <c r="CV73">
        <v>5.32</v>
      </c>
      <c r="CW73">
        <v>2086</v>
      </c>
      <c r="CX73">
        <v>10.324999999999999</v>
      </c>
      <c r="CY73">
        <v>2086</v>
      </c>
      <c r="CZ73">
        <v>3</v>
      </c>
      <c r="DA73">
        <v>2086</v>
      </c>
      <c r="DB73">
        <v>4.5469999999999997</v>
      </c>
      <c r="DC73">
        <v>2086</v>
      </c>
      <c r="DD73">
        <v>8.8279999999999994</v>
      </c>
      <c r="DE73">
        <v>2086</v>
      </c>
      <c r="DF73">
        <v>2.5739999999999998</v>
      </c>
      <c r="DG73">
        <v>2086</v>
      </c>
      <c r="DH73">
        <v>3.9079999999999999</v>
      </c>
      <c r="DI73">
        <v>2086</v>
      </c>
      <c r="DJ73">
        <v>7.6340000000000003</v>
      </c>
      <c r="DK73">
        <v>2086</v>
      </c>
      <c r="DL73">
        <v>2.2050000000000001</v>
      </c>
      <c r="DM73">
        <v>2086</v>
      </c>
      <c r="DN73">
        <v>3.367</v>
      </c>
      <c r="DO73">
        <v>2086</v>
      </c>
      <c r="DP73">
        <v>6.5369999999999999</v>
      </c>
      <c r="DQ73">
        <v>2086</v>
      </c>
      <c r="DR73">
        <v>1.9019999999999999</v>
      </c>
      <c r="DS73">
        <v>2086</v>
      </c>
      <c r="DT73">
        <v>2.8959999999999999</v>
      </c>
      <c r="DU73">
        <v>2086</v>
      </c>
      <c r="DV73">
        <v>5.65</v>
      </c>
      <c r="DW73">
        <v>2086</v>
      </c>
      <c r="DX73">
        <v>1.6459999999999999</v>
      </c>
      <c r="DY73">
        <v>2086</v>
      </c>
      <c r="DZ73">
        <v>2.504</v>
      </c>
      <c r="EA73">
        <v>2086</v>
      </c>
      <c r="EB73">
        <v>4.8520000000000003</v>
      </c>
      <c r="EC73">
        <v>2086</v>
      </c>
      <c r="ED73">
        <v>1.411</v>
      </c>
      <c r="EE73">
        <v>2086</v>
      </c>
      <c r="EF73">
        <v>2.149</v>
      </c>
      <c r="EG73">
        <v>2086</v>
      </c>
      <c r="EH73">
        <v>4.1829999999999998</v>
      </c>
      <c r="EI73">
        <v>2086</v>
      </c>
      <c r="EJ73">
        <v>1.2170000000000001</v>
      </c>
      <c r="EK73">
        <v>2086</v>
      </c>
      <c r="EL73">
        <v>1.867</v>
      </c>
      <c r="EM73">
        <v>2086</v>
      </c>
      <c r="EN73">
        <v>3.6019999999999999</v>
      </c>
      <c r="EO73">
        <v>2086</v>
      </c>
      <c r="EP73">
        <v>1.0469999999999999</v>
      </c>
      <c r="EQ73">
        <v>2086</v>
      </c>
      <c r="ER73">
        <v>1.5920000000000001</v>
      </c>
      <c r="ES73">
        <v>2086</v>
      </c>
      <c r="ET73">
        <v>3.081</v>
      </c>
      <c r="EU73">
        <v>2086</v>
      </c>
      <c r="EV73">
        <v>9.1750000000000007</v>
      </c>
      <c r="EW73">
        <v>2086</v>
      </c>
      <c r="EX73">
        <v>10.798999999999999</v>
      </c>
      <c r="EY73">
        <v>2086</v>
      </c>
      <c r="EZ73">
        <v>12.78</v>
      </c>
    </row>
    <row r="74" spans="1:156" x14ac:dyDescent="0.25">
      <c r="A74">
        <v>2087</v>
      </c>
      <c r="B74">
        <v>531.88</v>
      </c>
      <c r="C74">
        <v>2087</v>
      </c>
      <c r="D74">
        <v>808.84</v>
      </c>
      <c r="E74">
        <v>2087</v>
      </c>
      <c r="F74">
        <v>1582.52</v>
      </c>
      <c r="G74">
        <v>2087</v>
      </c>
      <c r="H74">
        <v>458.221</v>
      </c>
      <c r="I74">
        <v>2087</v>
      </c>
      <c r="J74">
        <v>698.65700000000004</v>
      </c>
      <c r="K74">
        <v>2087</v>
      </c>
      <c r="L74">
        <v>1361.356</v>
      </c>
      <c r="M74">
        <v>2087</v>
      </c>
      <c r="N74">
        <v>394.14699999999999</v>
      </c>
      <c r="O74">
        <v>2087</v>
      </c>
      <c r="P74">
        <v>599.65499999999997</v>
      </c>
      <c r="Q74">
        <v>2087</v>
      </c>
      <c r="R74">
        <v>1170.3910000000001</v>
      </c>
      <c r="S74">
        <v>2087</v>
      </c>
      <c r="T74">
        <v>339.06</v>
      </c>
      <c r="U74">
        <v>2087</v>
      </c>
      <c r="V74">
        <v>517.51800000000003</v>
      </c>
      <c r="W74">
        <v>2087</v>
      </c>
      <c r="X74">
        <v>1008.612</v>
      </c>
      <c r="Y74">
        <v>2087</v>
      </c>
      <c r="Z74">
        <v>285.83</v>
      </c>
      <c r="AA74">
        <v>2087</v>
      </c>
      <c r="AB74">
        <v>435.83800000000002</v>
      </c>
      <c r="AC74">
        <v>2087</v>
      </c>
      <c r="AD74">
        <v>849.524</v>
      </c>
      <c r="AE74">
        <v>2087</v>
      </c>
      <c r="AF74">
        <v>226.76900000000001</v>
      </c>
      <c r="AG74">
        <v>2087</v>
      </c>
      <c r="AH74">
        <v>345.017</v>
      </c>
      <c r="AI74">
        <v>2087</v>
      </c>
      <c r="AJ74">
        <v>673.46400000000006</v>
      </c>
      <c r="AK74">
        <v>2087</v>
      </c>
      <c r="AL74">
        <v>153.35499999999999</v>
      </c>
      <c r="AM74">
        <v>2087</v>
      </c>
      <c r="AN74">
        <v>233.38200000000001</v>
      </c>
      <c r="AO74">
        <v>2087</v>
      </c>
      <c r="AP74">
        <v>454.42599999999999</v>
      </c>
      <c r="AQ74">
        <v>2087</v>
      </c>
      <c r="AR74">
        <v>85.007999999999996</v>
      </c>
      <c r="AS74">
        <v>2087</v>
      </c>
      <c r="AT74">
        <v>129.54599999999999</v>
      </c>
      <c r="AU74">
        <v>2087</v>
      </c>
      <c r="AV74">
        <v>252.21299999999999</v>
      </c>
      <c r="AW74">
        <v>2087</v>
      </c>
      <c r="AX74">
        <v>41.133000000000003</v>
      </c>
      <c r="AY74">
        <v>2087</v>
      </c>
      <c r="AZ74">
        <v>62.41</v>
      </c>
      <c r="BA74">
        <v>2087</v>
      </c>
      <c r="BB74">
        <v>121.57299999999999</v>
      </c>
      <c r="BC74">
        <v>2087</v>
      </c>
      <c r="BD74">
        <v>20.86</v>
      </c>
      <c r="BE74">
        <v>2087</v>
      </c>
      <c r="BF74">
        <v>31.882000000000001</v>
      </c>
      <c r="BG74">
        <v>2087</v>
      </c>
      <c r="BH74">
        <v>62.113999999999997</v>
      </c>
      <c r="BI74">
        <v>2087</v>
      </c>
      <c r="BJ74">
        <v>12.788</v>
      </c>
      <c r="BK74">
        <v>2087</v>
      </c>
      <c r="BL74">
        <v>19.45</v>
      </c>
      <c r="BM74">
        <v>2087</v>
      </c>
      <c r="BN74">
        <v>37.726999999999997</v>
      </c>
      <c r="BO74">
        <v>2087</v>
      </c>
      <c r="BP74">
        <v>9.5399999999999991</v>
      </c>
      <c r="BQ74">
        <v>2087</v>
      </c>
      <c r="BR74">
        <v>14.553000000000001</v>
      </c>
      <c r="BS74">
        <v>2087</v>
      </c>
      <c r="BT74">
        <v>28.187999999999999</v>
      </c>
      <c r="BU74">
        <v>2087</v>
      </c>
      <c r="BV74">
        <v>7.6459999999999999</v>
      </c>
      <c r="BW74">
        <v>2087</v>
      </c>
      <c r="BX74">
        <v>11.651</v>
      </c>
      <c r="BY74">
        <v>2087</v>
      </c>
      <c r="BZ74">
        <v>22.609000000000002</v>
      </c>
      <c r="CA74">
        <v>2087</v>
      </c>
      <c r="CB74">
        <v>6.1760000000000002</v>
      </c>
      <c r="CC74">
        <v>2087</v>
      </c>
      <c r="CD74">
        <v>9.4139999999999997</v>
      </c>
      <c r="CE74">
        <v>2087</v>
      </c>
      <c r="CF74">
        <v>18.225999999999999</v>
      </c>
      <c r="CG74">
        <v>2087</v>
      </c>
      <c r="CH74">
        <v>4.9470000000000001</v>
      </c>
      <c r="CI74">
        <v>2087</v>
      </c>
      <c r="CJ74">
        <v>7.5519999999999996</v>
      </c>
      <c r="CK74">
        <v>2087</v>
      </c>
      <c r="CL74">
        <v>14.680999999999999</v>
      </c>
      <c r="CM74">
        <v>2087</v>
      </c>
      <c r="CN74">
        <v>4.085</v>
      </c>
      <c r="CO74">
        <v>2087</v>
      </c>
      <c r="CP74">
        <v>6.2430000000000003</v>
      </c>
      <c r="CQ74">
        <v>2087</v>
      </c>
      <c r="CR74">
        <v>12.042</v>
      </c>
      <c r="CS74">
        <v>2087</v>
      </c>
      <c r="CT74">
        <v>3.4830000000000001</v>
      </c>
      <c r="CU74">
        <v>2087</v>
      </c>
      <c r="CV74">
        <v>5.2990000000000004</v>
      </c>
      <c r="CW74">
        <v>2087</v>
      </c>
      <c r="CX74">
        <v>10.252000000000001</v>
      </c>
      <c r="CY74">
        <v>2087</v>
      </c>
      <c r="CZ74">
        <v>3.0089999999999999</v>
      </c>
      <c r="DA74">
        <v>2087</v>
      </c>
      <c r="DB74">
        <v>4.5810000000000004</v>
      </c>
      <c r="DC74">
        <v>2087</v>
      </c>
      <c r="DD74">
        <v>8.8819999999999997</v>
      </c>
      <c r="DE74">
        <v>2087</v>
      </c>
      <c r="DF74">
        <v>2.581</v>
      </c>
      <c r="DG74">
        <v>2087</v>
      </c>
      <c r="DH74">
        <v>3.915</v>
      </c>
      <c r="DI74">
        <v>2087</v>
      </c>
      <c r="DJ74">
        <v>7.5949999999999998</v>
      </c>
      <c r="DK74">
        <v>2087</v>
      </c>
      <c r="DL74">
        <v>2.2160000000000002</v>
      </c>
      <c r="DM74">
        <v>2087</v>
      </c>
      <c r="DN74">
        <v>3.363</v>
      </c>
      <c r="DO74">
        <v>2087</v>
      </c>
      <c r="DP74">
        <v>6.57</v>
      </c>
      <c r="DQ74">
        <v>2087</v>
      </c>
      <c r="DR74">
        <v>1.8979999999999999</v>
      </c>
      <c r="DS74">
        <v>2087</v>
      </c>
      <c r="DT74">
        <v>2.8980000000000001</v>
      </c>
      <c r="DU74">
        <v>2087</v>
      </c>
      <c r="DV74">
        <v>5.6269999999999998</v>
      </c>
      <c r="DW74">
        <v>2087</v>
      </c>
      <c r="DX74">
        <v>1.6359999999999999</v>
      </c>
      <c r="DY74">
        <v>2087</v>
      </c>
      <c r="DZ74">
        <v>2.492</v>
      </c>
      <c r="EA74">
        <v>2087</v>
      </c>
      <c r="EB74">
        <v>4.8650000000000002</v>
      </c>
      <c r="EC74">
        <v>2087</v>
      </c>
      <c r="ED74">
        <v>1.417</v>
      </c>
      <c r="EE74">
        <v>2087</v>
      </c>
      <c r="EF74">
        <v>2.1560000000000001</v>
      </c>
      <c r="EG74">
        <v>2087</v>
      </c>
      <c r="EH74">
        <v>4.173</v>
      </c>
      <c r="EI74">
        <v>2087</v>
      </c>
      <c r="EJ74">
        <v>1.2150000000000001</v>
      </c>
      <c r="EK74">
        <v>2087</v>
      </c>
      <c r="EL74">
        <v>1.85</v>
      </c>
      <c r="EM74">
        <v>2087</v>
      </c>
      <c r="EN74">
        <v>3.6</v>
      </c>
      <c r="EO74">
        <v>2087</v>
      </c>
      <c r="EP74">
        <v>1.0469999999999999</v>
      </c>
      <c r="EQ74">
        <v>2087</v>
      </c>
      <c r="ER74">
        <v>1.607</v>
      </c>
      <c r="ES74">
        <v>2087</v>
      </c>
      <c r="ET74">
        <v>3.097</v>
      </c>
      <c r="EU74">
        <v>2087</v>
      </c>
      <c r="EV74">
        <v>9.1720000000000006</v>
      </c>
      <c r="EW74">
        <v>2087</v>
      </c>
      <c r="EX74">
        <v>10.789</v>
      </c>
      <c r="EY74">
        <v>2087</v>
      </c>
      <c r="EZ74">
        <v>12.789</v>
      </c>
    </row>
    <row r="75" spans="1:156" x14ac:dyDescent="0.25">
      <c r="A75">
        <v>2088</v>
      </c>
      <c r="B75">
        <v>531.88</v>
      </c>
      <c r="C75">
        <v>2088</v>
      </c>
      <c r="D75">
        <v>808.84</v>
      </c>
      <c r="E75">
        <v>2088</v>
      </c>
      <c r="F75">
        <v>1582.52</v>
      </c>
      <c r="G75">
        <v>2088</v>
      </c>
      <c r="H75">
        <v>457.96300000000002</v>
      </c>
      <c r="I75">
        <v>2088</v>
      </c>
      <c r="J75">
        <v>696.85400000000004</v>
      </c>
      <c r="K75">
        <v>2088</v>
      </c>
      <c r="L75">
        <v>1361.479</v>
      </c>
      <c r="M75">
        <v>2088</v>
      </c>
      <c r="N75">
        <v>394.69099999999997</v>
      </c>
      <c r="O75">
        <v>2088</v>
      </c>
      <c r="P75">
        <v>601.20600000000002</v>
      </c>
      <c r="Q75">
        <v>2088</v>
      </c>
      <c r="R75">
        <v>1171.585</v>
      </c>
      <c r="S75">
        <v>2088</v>
      </c>
      <c r="T75">
        <v>339.13099999999997</v>
      </c>
      <c r="U75">
        <v>2088</v>
      </c>
      <c r="V75">
        <v>516.202</v>
      </c>
      <c r="W75">
        <v>2088</v>
      </c>
      <c r="X75">
        <v>1006.73</v>
      </c>
      <c r="Y75">
        <v>2088</v>
      </c>
      <c r="Z75">
        <v>285.85700000000003</v>
      </c>
      <c r="AA75">
        <v>2088</v>
      </c>
      <c r="AB75">
        <v>436.18700000000001</v>
      </c>
      <c r="AC75">
        <v>2088</v>
      </c>
      <c r="AD75">
        <v>850.024</v>
      </c>
      <c r="AE75">
        <v>2088</v>
      </c>
      <c r="AF75">
        <v>226.464</v>
      </c>
      <c r="AG75">
        <v>2088</v>
      </c>
      <c r="AH75">
        <v>345.40199999999999</v>
      </c>
      <c r="AI75">
        <v>2088</v>
      </c>
      <c r="AJ75">
        <v>672.90200000000004</v>
      </c>
      <c r="AK75">
        <v>2088</v>
      </c>
      <c r="AL75">
        <v>153.43700000000001</v>
      </c>
      <c r="AM75">
        <v>2088</v>
      </c>
      <c r="AN75">
        <v>233.50899999999999</v>
      </c>
      <c r="AO75">
        <v>2088</v>
      </c>
      <c r="AP75">
        <v>455.358</v>
      </c>
      <c r="AQ75">
        <v>2088</v>
      </c>
      <c r="AR75">
        <v>85.126999999999995</v>
      </c>
      <c r="AS75">
        <v>2088</v>
      </c>
      <c r="AT75">
        <v>129.44300000000001</v>
      </c>
      <c r="AU75">
        <v>2088</v>
      </c>
      <c r="AV75">
        <v>251.59800000000001</v>
      </c>
      <c r="AW75">
        <v>2088</v>
      </c>
      <c r="AX75">
        <v>41.002000000000002</v>
      </c>
      <c r="AY75">
        <v>2088</v>
      </c>
      <c r="AZ75">
        <v>62.503</v>
      </c>
      <c r="BA75">
        <v>2088</v>
      </c>
      <c r="BB75">
        <v>121.688</v>
      </c>
      <c r="BC75">
        <v>2088</v>
      </c>
      <c r="BD75">
        <v>21.013000000000002</v>
      </c>
      <c r="BE75">
        <v>2088</v>
      </c>
      <c r="BF75">
        <v>31.824000000000002</v>
      </c>
      <c r="BG75">
        <v>2088</v>
      </c>
      <c r="BH75">
        <v>61.883000000000003</v>
      </c>
      <c r="BI75">
        <v>2088</v>
      </c>
      <c r="BJ75">
        <v>12.765000000000001</v>
      </c>
      <c r="BK75">
        <v>2088</v>
      </c>
      <c r="BL75">
        <v>19.526</v>
      </c>
      <c r="BM75">
        <v>2088</v>
      </c>
      <c r="BN75">
        <v>38.01</v>
      </c>
      <c r="BO75">
        <v>2088</v>
      </c>
      <c r="BP75">
        <v>9.5310000000000006</v>
      </c>
      <c r="BQ75">
        <v>2088</v>
      </c>
      <c r="BR75">
        <v>14.513</v>
      </c>
      <c r="BS75">
        <v>2088</v>
      </c>
      <c r="BT75">
        <v>28.141999999999999</v>
      </c>
      <c r="BU75">
        <v>2088</v>
      </c>
      <c r="BV75">
        <v>7.6</v>
      </c>
      <c r="BW75">
        <v>2088</v>
      </c>
      <c r="BX75">
        <v>11.595000000000001</v>
      </c>
      <c r="BY75">
        <v>2088</v>
      </c>
      <c r="BZ75">
        <v>22.452999999999999</v>
      </c>
      <c r="CA75">
        <v>2088</v>
      </c>
      <c r="CB75">
        <v>6.1779999999999999</v>
      </c>
      <c r="CC75">
        <v>2088</v>
      </c>
      <c r="CD75">
        <v>9.4220000000000006</v>
      </c>
      <c r="CE75">
        <v>2088</v>
      </c>
      <c r="CF75">
        <v>18.265999999999998</v>
      </c>
      <c r="CG75">
        <v>2088</v>
      </c>
      <c r="CH75">
        <v>4.9560000000000004</v>
      </c>
      <c r="CI75">
        <v>2088</v>
      </c>
      <c r="CJ75">
        <v>7.5590000000000002</v>
      </c>
      <c r="CK75">
        <v>2088</v>
      </c>
      <c r="CL75">
        <v>14.631</v>
      </c>
      <c r="CM75">
        <v>2088</v>
      </c>
      <c r="CN75">
        <v>4.1070000000000002</v>
      </c>
      <c r="CO75">
        <v>2088</v>
      </c>
      <c r="CP75">
        <v>6.2720000000000002</v>
      </c>
      <c r="CQ75">
        <v>2088</v>
      </c>
      <c r="CR75">
        <v>12.189</v>
      </c>
      <c r="CS75">
        <v>2088</v>
      </c>
      <c r="CT75">
        <v>3.4620000000000002</v>
      </c>
      <c r="CU75">
        <v>2088</v>
      </c>
      <c r="CV75">
        <v>5.2919999999999998</v>
      </c>
      <c r="CW75">
        <v>2088</v>
      </c>
      <c r="CX75">
        <v>10.212</v>
      </c>
      <c r="CY75">
        <v>2088</v>
      </c>
      <c r="CZ75">
        <v>2.9969999999999999</v>
      </c>
      <c r="DA75">
        <v>2088</v>
      </c>
      <c r="DB75">
        <v>4.5599999999999996</v>
      </c>
      <c r="DC75">
        <v>2088</v>
      </c>
      <c r="DD75">
        <v>8.8249999999999993</v>
      </c>
      <c r="DE75">
        <v>2088</v>
      </c>
      <c r="DF75">
        <v>2.59</v>
      </c>
      <c r="DG75">
        <v>2088</v>
      </c>
      <c r="DH75">
        <v>3.9420000000000002</v>
      </c>
      <c r="DI75">
        <v>2088</v>
      </c>
      <c r="DJ75">
        <v>7.6420000000000003</v>
      </c>
      <c r="DK75">
        <v>2088</v>
      </c>
      <c r="DL75">
        <v>2.2210000000000001</v>
      </c>
      <c r="DM75">
        <v>2088</v>
      </c>
      <c r="DN75">
        <v>3.3690000000000002</v>
      </c>
      <c r="DO75">
        <v>2088</v>
      </c>
      <c r="DP75">
        <v>6.5410000000000004</v>
      </c>
      <c r="DQ75">
        <v>2088</v>
      </c>
      <c r="DR75">
        <v>1.907</v>
      </c>
      <c r="DS75">
        <v>2088</v>
      </c>
      <c r="DT75">
        <v>2.8959999999999999</v>
      </c>
      <c r="DU75">
        <v>2088</v>
      </c>
      <c r="DV75">
        <v>5.657</v>
      </c>
      <c r="DW75">
        <v>2088</v>
      </c>
      <c r="DX75">
        <v>1.635</v>
      </c>
      <c r="DY75">
        <v>2088</v>
      </c>
      <c r="DZ75">
        <v>2.4940000000000002</v>
      </c>
      <c r="EA75">
        <v>2088</v>
      </c>
      <c r="EB75">
        <v>4.8449999999999998</v>
      </c>
      <c r="EC75">
        <v>2088</v>
      </c>
      <c r="ED75">
        <v>1.409</v>
      </c>
      <c r="EE75">
        <v>2088</v>
      </c>
      <c r="EF75">
        <v>2.1459999999999999</v>
      </c>
      <c r="EG75">
        <v>2088</v>
      </c>
      <c r="EH75">
        <v>4.1890000000000001</v>
      </c>
      <c r="EI75">
        <v>2088</v>
      </c>
      <c r="EJ75">
        <v>1.22</v>
      </c>
      <c r="EK75">
        <v>2088</v>
      </c>
      <c r="EL75">
        <v>1.855</v>
      </c>
      <c r="EM75">
        <v>2088</v>
      </c>
      <c r="EN75">
        <v>3.5920000000000001</v>
      </c>
      <c r="EO75">
        <v>2088</v>
      </c>
      <c r="EP75">
        <v>1.046</v>
      </c>
      <c r="EQ75">
        <v>2088</v>
      </c>
      <c r="ER75">
        <v>1.593</v>
      </c>
      <c r="ES75">
        <v>2088</v>
      </c>
      <c r="ET75">
        <v>3.0990000000000002</v>
      </c>
      <c r="EU75">
        <v>2088</v>
      </c>
      <c r="EV75">
        <v>9.1890000000000001</v>
      </c>
      <c r="EW75">
        <v>2088</v>
      </c>
      <c r="EX75">
        <v>10.808</v>
      </c>
      <c r="EY75">
        <v>2088</v>
      </c>
      <c r="EZ75">
        <v>12.776999999999999</v>
      </c>
    </row>
    <row r="76" spans="1:156" x14ac:dyDescent="0.25">
      <c r="A76">
        <v>2089</v>
      </c>
      <c r="B76">
        <v>531.88</v>
      </c>
      <c r="C76">
        <v>2089</v>
      </c>
      <c r="D76">
        <v>808.84</v>
      </c>
      <c r="E76">
        <v>2089</v>
      </c>
      <c r="F76">
        <v>1582.52</v>
      </c>
      <c r="G76">
        <v>2089</v>
      </c>
      <c r="H76">
        <v>458.209</v>
      </c>
      <c r="I76">
        <v>2089</v>
      </c>
      <c r="J76">
        <v>696.82</v>
      </c>
      <c r="K76">
        <v>2089</v>
      </c>
      <c r="L76">
        <v>1361.1679999999999</v>
      </c>
      <c r="M76">
        <v>2089</v>
      </c>
      <c r="N76">
        <v>394.28899999999999</v>
      </c>
      <c r="O76">
        <v>2089</v>
      </c>
      <c r="P76">
        <v>600.14200000000005</v>
      </c>
      <c r="Q76">
        <v>2089</v>
      </c>
      <c r="R76">
        <v>1171.848</v>
      </c>
      <c r="S76">
        <v>2089</v>
      </c>
      <c r="T76">
        <v>339.67099999999999</v>
      </c>
      <c r="U76">
        <v>2089</v>
      </c>
      <c r="V76">
        <v>517.45100000000002</v>
      </c>
      <c r="W76">
        <v>2089</v>
      </c>
      <c r="X76">
        <v>1007.761</v>
      </c>
      <c r="Y76">
        <v>2089</v>
      </c>
      <c r="Z76">
        <v>285.82</v>
      </c>
      <c r="AA76">
        <v>2089</v>
      </c>
      <c r="AB76">
        <v>435.16699999999997</v>
      </c>
      <c r="AC76">
        <v>2089</v>
      </c>
      <c r="AD76">
        <v>848.14400000000001</v>
      </c>
      <c r="AE76">
        <v>2089</v>
      </c>
      <c r="AF76">
        <v>226.54900000000001</v>
      </c>
      <c r="AG76">
        <v>2089</v>
      </c>
      <c r="AH76">
        <v>345.67899999999997</v>
      </c>
      <c r="AI76">
        <v>2089</v>
      </c>
      <c r="AJ76">
        <v>673.07799999999997</v>
      </c>
      <c r="AK76">
        <v>2089</v>
      </c>
      <c r="AL76">
        <v>153.27099999999999</v>
      </c>
      <c r="AM76">
        <v>2089</v>
      </c>
      <c r="AN76">
        <v>233.536</v>
      </c>
      <c r="AO76">
        <v>2089</v>
      </c>
      <c r="AP76">
        <v>454.64400000000001</v>
      </c>
      <c r="AQ76">
        <v>2089</v>
      </c>
      <c r="AR76">
        <v>85.268000000000001</v>
      </c>
      <c r="AS76">
        <v>2089</v>
      </c>
      <c r="AT76">
        <v>129.47300000000001</v>
      </c>
      <c r="AU76">
        <v>2089</v>
      </c>
      <c r="AV76">
        <v>252.65100000000001</v>
      </c>
      <c r="AW76">
        <v>2089</v>
      </c>
      <c r="AX76">
        <v>41.073</v>
      </c>
      <c r="AY76">
        <v>2089</v>
      </c>
      <c r="AZ76">
        <v>62.463000000000001</v>
      </c>
      <c r="BA76">
        <v>2089</v>
      </c>
      <c r="BB76">
        <v>121.342</v>
      </c>
      <c r="BC76">
        <v>2089</v>
      </c>
      <c r="BD76">
        <v>20.931000000000001</v>
      </c>
      <c r="BE76">
        <v>2089</v>
      </c>
      <c r="BF76">
        <v>31.869</v>
      </c>
      <c r="BG76">
        <v>2089</v>
      </c>
      <c r="BH76">
        <v>61.978999999999999</v>
      </c>
      <c r="BI76">
        <v>2089</v>
      </c>
      <c r="BJ76">
        <v>12.867000000000001</v>
      </c>
      <c r="BK76">
        <v>2089</v>
      </c>
      <c r="BL76">
        <v>19.484999999999999</v>
      </c>
      <c r="BM76">
        <v>2089</v>
      </c>
      <c r="BN76">
        <v>37.822000000000003</v>
      </c>
      <c r="BO76">
        <v>2089</v>
      </c>
      <c r="BP76">
        <v>9.5259999999999998</v>
      </c>
      <c r="BQ76">
        <v>2089</v>
      </c>
      <c r="BR76">
        <v>14.568</v>
      </c>
      <c r="BS76">
        <v>2089</v>
      </c>
      <c r="BT76">
        <v>28.343</v>
      </c>
      <c r="BU76">
        <v>2089</v>
      </c>
      <c r="BV76">
        <v>7.5970000000000004</v>
      </c>
      <c r="BW76">
        <v>2089</v>
      </c>
      <c r="BX76">
        <v>11.558999999999999</v>
      </c>
      <c r="BY76">
        <v>2089</v>
      </c>
      <c r="BZ76">
        <v>22.428000000000001</v>
      </c>
      <c r="CA76">
        <v>2089</v>
      </c>
      <c r="CB76">
        <v>6.15</v>
      </c>
      <c r="CC76">
        <v>2089</v>
      </c>
      <c r="CD76">
        <v>9.3640000000000008</v>
      </c>
      <c r="CE76">
        <v>2089</v>
      </c>
      <c r="CF76">
        <v>18.134</v>
      </c>
      <c r="CG76">
        <v>2089</v>
      </c>
      <c r="CH76">
        <v>4.9550000000000001</v>
      </c>
      <c r="CI76">
        <v>2089</v>
      </c>
      <c r="CJ76">
        <v>7.56</v>
      </c>
      <c r="CK76">
        <v>2089</v>
      </c>
      <c r="CL76">
        <v>14.663</v>
      </c>
      <c r="CM76">
        <v>2089</v>
      </c>
      <c r="CN76">
        <v>4.1120000000000001</v>
      </c>
      <c r="CO76">
        <v>2089</v>
      </c>
      <c r="CP76">
        <v>6.274</v>
      </c>
      <c r="CQ76">
        <v>2089</v>
      </c>
      <c r="CR76">
        <v>12.141</v>
      </c>
      <c r="CS76">
        <v>2089</v>
      </c>
      <c r="CT76">
        <v>3.4809999999999999</v>
      </c>
      <c r="CU76">
        <v>2089</v>
      </c>
      <c r="CV76">
        <v>5.3159999999999998</v>
      </c>
      <c r="CW76">
        <v>2089</v>
      </c>
      <c r="CX76">
        <v>10.327999999999999</v>
      </c>
      <c r="CY76">
        <v>2089</v>
      </c>
      <c r="CZ76">
        <v>2.9820000000000002</v>
      </c>
      <c r="DA76">
        <v>2089</v>
      </c>
      <c r="DB76">
        <v>4.5549999999999997</v>
      </c>
      <c r="DC76">
        <v>2089</v>
      </c>
      <c r="DD76">
        <v>8.7840000000000007</v>
      </c>
      <c r="DE76">
        <v>2089</v>
      </c>
      <c r="DF76">
        <v>2.5790000000000002</v>
      </c>
      <c r="DG76">
        <v>2089</v>
      </c>
      <c r="DH76">
        <v>3.9239999999999999</v>
      </c>
      <c r="DI76">
        <v>2089</v>
      </c>
      <c r="DJ76">
        <v>7.6020000000000003</v>
      </c>
      <c r="DK76">
        <v>2089</v>
      </c>
      <c r="DL76">
        <v>2.23</v>
      </c>
      <c r="DM76">
        <v>2089</v>
      </c>
      <c r="DN76">
        <v>3.3940000000000001</v>
      </c>
      <c r="DO76">
        <v>2089</v>
      </c>
      <c r="DP76">
        <v>6.5780000000000003</v>
      </c>
      <c r="DQ76">
        <v>2089</v>
      </c>
      <c r="DR76">
        <v>1.9119999999999999</v>
      </c>
      <c r="DS76">
        <v>2089</v>
      </c>
      <c r="DT76">
        <v>2.9009999999999998</v>
      </c>
      <c r="DU76">
        <v>2089</v>
      </c>
      <c r="DV76">
        <v>5.6280000000000001</v>
      </c>
      <c r="DW76">
        <v>2089</v>
      </c>
      <c r="DX76">
        <v>1.6419999999999999</v>
      </c>
      <c r="DY76">
        <v>2089</v>
      </c>
      <c r="DZ76">
        <v>2.492</v>
      </c>
      <c r="EA76">
        <v>2089</v>
      </c>
      <c r="EB76">
        <v>4.8680000000000003</v>
      </c>
      <c r="EC76">
        <v>2089</v>
      </c>
      <c r="ED76">
        <v>1.4059999999999999</v>
      </c>
      <c r="EE76">
        <v>2089</v>
      </c>
      <c r="EF76">
        <v>2.1459999999999999</v>
      </c>
      <c r="EG76">
        <v>2089</v>
      </c>
      <c r="EH76">
        <v>4.1719999999999997</v>
      </c>
      <c r="EI76">
        <v>2089</v>
      </c>
      <c r="EJ76">
        <v>1.212</v>
      </c>
      <c r="EK76">
        <v>2089</v>
      </c>
      <c r="EL76">
        <v>1.847</v>
      </c>
      <c r="EM76">
        <v>2089</v>
      </c>
      <c r="EN76">
        <v>3.605</v>
      </c>
      <c r="EO76">
        <v>2089</v>
      </c>
      <c r="EP76">
        <v>1.05</v>
      </c>
      <c r="EQ76">
        <v>2089</v>
      </c>
      <c r="ER76">
        <v>1.5960000000000001</v>
      </c>
      <c r="ES76">
        <v>2089</v>
      </c>
      <c r="ET76">
        <v>3.093</v>
      </c>
      <c r="EU76">
        <v>2089</v>
      </c>
      <c r="EV76">
        <v>9.1910000000000007</v>
      </c>
      <c r="EW76">
        <v>2089</v>
      </c>
      <c r="EX76">
        <v>10.802</v>
      </c>
      <c r="EY76">
        <v>2089</v>
      </c>
      <c r="EZ76">
        <v>12.789</v>
      </c>
    </row>
    <row r="77" spans="1:156" x14ac:dyDescent="0.25">
      <c r="A77">
        <v>2090</v>
      </c>
      <c r="B77">
        <v>531.88</v>
      </c>
      <c r="C77">
        <v>2090</v>
      </c>
      <c r="D77">
        <v>813.52</v>
      </c>
      <c r="E77">
        <v>2090</v>
      </c>
      <c r="F77">
        <v>1582.52</v>
      </c>
      <c r="G77">
        <v>2090</v>
      </c>
      <c r="H77">
        <v>457.71899999999999</v>
      </c>
      <c r="I77">
        <v>2090</v>
      </c>
      <c r="J77">
        <v>697.55700000000002</v>
      </c>
      <c r="K77">
        <v>2090</v>
      </c>
      <c r="L77">
        <v>1361.665</v>
      </c>
      <c r="M77">
        <v>2090</v>
      </c>
      <c r="N77">
        <v>394.46499999999997</v>
      </c>
      <c r="O77">
        <v>2090</v>
      </c>
      <c r="P77">
        <v>599.94600000000003</v>
      </c>
      <c r="Q77">
        <v>2090</v>
      </c>
      <c r="R77">
        <v>1171.1110000000001</v>
      </c>
      <c r="S77">
        <v>2090</v>
      </c>
      <c r="T77">
        <v>339.18299999999999</v>
      </c>
      <c r="U77">
        <v>2090</v>
      </c>
      <c r="V77">
        <v>516.33399999999995</v>
      </c>
      <c r="W77">
        <v>2090</v>
      </c>
      <c r="X77">
        <v>1008.1950000000001</v>
      </c>
      <c r="Y77">
        <v>2090</v>
      </c>
      <c r="Z77">
        <v>286.50299999999999</v>
      </c>
      <c r="AA77">
        <v>2090</v>
      </c>
      <c r="AB77">
        <v>436.12200000000001</v>
      </c>
      <c r="AC77">
        <v>2090</v>
      </c>
      <c r="AD77">
        <v>849.50699999999995</v>
      </c>
      <c r="AE77">
        <v>2090</v>
      </c>
      <c r="AF77">
        <v>226.49</v>
      </c>
      <c r="AG77">
        <v>2090</v>
      </c>
      <c r="AH77">
        <v>344.57900000000001</v>
      </c>
      <c r="AI77">
        <v>2090</v>
      </c>
      <c r="AJ77">
        <v>671.69299999999998</v>
      </c>
      <c r="AK77">
        <v>2090</v>
      </c>
      <c r="AL77">
        <v>153.21100000000001</v>
      </c>
      <c r="AM77">
        <v>2090</v>
      </c>
      <c r="AN77">
        <v>233.78100000000001</v>
      </c>
      <c r="AO77">
        <v>2090</v>
      </c>
      <c r="AP77">
        <v>455.017</v>
      </c>
      <c r="AQ77">
        <v>2090</v>
      </c>
      <c r="AR77">
        <v>85.07</v>
      </c>
      <c r="AS77">
        <v>2090</v>
      </c>
      <c r="AT77">
        <v>129.547</v>
      </c>
      <c r="AU77">
        <v>2090</v>
      </c>
      <c r="AV77">
        <v>251.63</v>
      </c>
      <c r="AW77">
        <v>2090</v>
      </c>
      <c r="AX77">
        <v>41.107999999999997</v>
      </c>
      <c r="AY77">
        <v>2090</v>
      </c>
      <c r="AZ77">
        <v>62.478000000000002</v>
      </c>
      <c r="BA77">
        <v>2090</v>
      </c>
      <c r="BB77">
        <v>121.941</v>
      </c>
      <c r="BC77">
        <v>2090</v>
      </c>
      <c r="BD77">
        <v>20.943999999999999</v>
      </c>
      <c r="BE77">
        <v>2090</v>
      </c>
      <c r="BF77">
        <v>31.831</v>
      </c>
      <c r="BG77">
        <v>2090</v>
      </c>
      <c r="BH77">
        <v>61.718000000000004</v>
      </c>
      <c r="BI77">
        <v>2090</v>
      </c>
      <c r="BJ77">
        <v>12.81</v>
      </c>
      <c r="BK77">
        <v>2090</v>
      </c>
      <c r="BL77">
        <v>19.503</v>
      </c>
      <c r="BM77">
        <v>2090</v>
      </c>
      <c r="BN77">
        <v>37.886000000000003</v>
      </c>
      <c r="BO77">
        <v>2090</v>
      </c>
      <c r="BP77">
        <v>9.6029999999999998</v>
      </c>
      <c r="BQ77">
        <v>2090</v>
      </c>
      <c r="BR77">
        <v>14.536</v>
      </c>
      <c r="BS77">
        <v>2090</v>
      </c>
      <c r="BT77">
        <v>28.204999999999998</v>
      </c>
      <c r="BU77">
        <v>2090</v>
      </c>
      <c r="BV77">
        <v>7.59</v>
      </c>
      <c r="BW77">
        <v>2090</v>
      </c>
      <c r="BX77">
        <v>11.606</v>
      </c>
      <c r="BY77">
        <v>2090</v>
      </c>
      <c r="BZ77">
        <v>22.591999999999999</v>
      </c>
      <c r="CA77">
        <v>2090</v>
      </c>
      <c r="CB77">
        <v>6.1310000000000002</v>
      </c>
      <c r="CC77">
        <v>2090</v>
      </c>
      <c r="CD77">
        <v>9.3369999999999997</v>
      </c>
      <c r="CE77">
        <v>2090</v>
      </c>
      <c r="CF77">
        <v>18.125</v>
      </c>
      <c r="CG77">
        <v>2090</v>
      </c>
      <c r="CH77">
        <v>4.9340000000000002</v>
      </c>
      <c r="CI77">
        <v>2090</v>
      </c>
      <c r="CJ77">
        <v>7.5149999999999997</v>
      </c>
      <c r="CK77">
        <v>2090</v>
      </c>
      <c r="CL77">
        <v>14.551</v>
      </c>
      <c r="CM77">
        <v>2090</v>
      </c>
      <c r="CN77">
        <v>4.1150000000000002</v>
      </c>
      <c r="CO77">
        <v>2090</v>
      </c>
      <c r="CP77">
        <v>6.2779999999999996</v>
      </c>
      <c r="CQ77">
        <v>2090</v>
      </c>
      <c r="CR77">
        <v>12.176</v>
      </c>
      <c r="CS77">
        <v>2090</v>
      </c>
      <c r="CT77">
        <v>3.4870000000000001</v>
      </c>
      <c r="CU77">
        <v>2090</v>
      </c>
      <c r="CV77">
        <v>5.319</v>
      </c>
      <c r="CW77">
        <v>2090</v>
      </c>
      <c r="CX77">
        <v>10.298999999999999</v>
      </c>
      <c r="CY77">
        <v>2090</v>
      </c>
      <c r="CZ77">
        <v>2.9969999999999999</v>
      </c>
      <c r="DA77">
        <v>2090</v>
      </c>
      <c r="DB77">
        <v>4.5739999999999998</v>
      </c>
      <c r="DC77">
        <v>2090</v>
      </c>
      <c r="DD77">
        <v>8.8949999999999996</v>
      </c>
      <c r="DE77">
        <v>2090</v>
      </c>
      <c r="DF77">
        <v>2.5670000000000002</v>
      </c>
      <c r="DG77">
        <v>2090</v>
      </c>
      <c r="DH77">
        <v>3.919</v>
      </c>
      <c r="DI77">
        <v>2090</v>
      </c>
      <c r="DJ77">
        <v>7.5629999999999997</v>
      </c>
      <c r="DK77">
        <v>2090</v>
      </c>
      <c r="DL77">
        <v>2.2200000000000002</v>
      </c>
      <c r="DM77">
        <v>2090</v>
      </c>
      <c r="DN77">
        <v>3.3780000000000001</v>
      </c>
      <c r="DO77">
        <v>2090</v>
      </c>
      <c r="DP77">
        <v>6.5389999999999997</v>
      </c>
      <c r="DQ77">
        <v>2090</v>
      </c>
      <c r="DR77">
        <v>1.9179999999999999</v>
      </c>
      <c r="DS77">
        <v>2090</v>
      </c>
      <c r="DT77">
        <v>2.92</v>
      </c>
      <c r="DU77">
        <v>2090</v>
      </c>
      <c r="DV77">
        <v>5.6589999999999998</v>
      </c>
      <c r="DW77">
        <v>2090</v>
      </c>
      <c r="DX77">
        <v>1.6439999999999999</v>
      </c>
      <c r="DY77">
        <v>2090</v>
      </c>
      <c r="DZ77">
        <v>2.4950000000000001</v>
      </c>
      <c r="EA77">
        <v>2090</v>
      </c>
      <c r="EB77">
        <v>4.8479999999999999</v>
      </c>
      <c r="EC77">
        <v>2090</v>
      </c>
      <c r="ED77">
        <v>1.4119999999999999</v>
      </c>
      <c r="EE77">
        <v>2090</v>
      </c>
      <c r="EF77">
        <v>2.145</v>
      </c>
      <c r="EG77">
        <v>2090</v>
      </c>
      <c r="EH77">
        <v>4.1900000000000004</v>
      </c>
      <c r="EI77">
        <v>2090</v>
      </c>
      <c r="EJ77">
        <v>1.21</v>
      </c>
      <c r="EK77">
        <v>2090</v>
      </c>
      <c r="EL77">
        <v>1.8480000000000001</v>
      </c>
      <c r="EM77">
        <v>2090</v>
      </c>
      <c r="EN77">
        <v>3.5910000000000002</v>
      </c>
      <c r="EO77">
        <v>2090</v>
      </c>
      <c r="EP77">
        <v>1.044</v>
      </c>
      <c r="EQ77">
        <v>2090</v>
      </c>
      <c r="ER77">
        <v>1.591</v>
      </c>
      <c r="ES77">
        <v>2090</v>
      </c>
      <c r="ET77">
        <v>3.1019999999999999</v>
      </c>
      <c r="EU77">
        <v>2090</v>
      </c>
      <c r="EV77">
        <v>9.1820000000000004</v>
      </c>
      <c r="EW77">
        <v>2090</v>
      </c>
      <c r="EX77">
        <v>10.804</v>
      </c>
      <c r="EY77">
        <v>2090</v>
      </c>
      <c r="EZ77">
        <v>12.776</v>
      </c>
    </row>
    <row r="78" spans="1:156" x14ac:dyDescent="0.25">
      <c r="A78">
        <v>2091</v>
      </c>
      <c r="B78">
        <v>531.88</v>
      </c>
      <c r="C78">
        <v>2091</v>
      </c>
      <c r="D78">
        <v>813.52</v>
      </c>
      <c r="E78">
        <v>2091</v>
      </c>
      <c r="F78">
        <v>1582.52</v>
      </c>
      <c r="G78">
        <v>2091</v>
      </c>
      <c r="H78">
        <v>457.88200000000001</v>
      </c>
      <c r="I78">
        <v>2091</v>
      </c>
      <c r="J78">
        <v>699.38800000000003</v>
      </c>
      <c r="K78">
        <v>2091</v>
      </c>
      <c r="L78">
        <v>1362.58</v>
      </c>
      <c r="M78">
        <v>2091</v>
      </c>
      <c r="N78">
        <v>394.04599999999999</v>
      </c>
      <c r="O78">
        <v>2091</v>
      </c>
      <c r="P78">
        <v>600.63800000000003</v>
      </c>
      <c r="Q78">
        <v>2091</v>
      </c>
      <c r="R78">
        <v>1171.5360000000001</v>
      </c>
      <c r="S78">
        <v>2091</v>
      </c>
      <c r="T78">
        <v>339.60899999999998</v>
      </c>
      <c r="U78">
        <v>2091</v>
      </c>
      <c r="V78">
        <v>516.26099999999997</v>
      </c>
      <c r="W78">
        <v>2091</v>
      </c>
      <c r="X78">
        <v>1007.629</v>
      </c>
      <c r="Y78">
        <v>2091</v>
      </c>
      <c r="Z78">
        <v>285.89499999999998</v>
      </c>
      <c r="AA78">
        <v>2091</v>
      </c>
      <c r="AB78">
        <v>435.358</v>
      </c>
      <c r="AC78">
        <v>2091</v>
      </c>
      <c r="AD78">
        <v>849.62900000000002</v>
      </c>
      <c r="AE78">
        <v>2091</v>
      </c>
      <c r="AF78">
        <v>226.89699999999999</v>
      </c>
      <c r="AG78">
        <v>2091</v>
      </c>
      <c r="AH78">
        <v>345.589</v>
      </c>
      <c r="AI78">
        <v>2091</v>
      </c>
      <c r="AJ78">
        <v>673.005</v>
      </c>
      <c r="AK78">
        <v>2091</v>
      </c>
      <c r="AL78">
        <v>153.239</v>
      </c>
      <c r="AM78">
        <v>2091</v>
      </c>
      <c r="AN78">
        <v>233.14</v>
      </c>
      <c r="AO78">
        <v>2091</v>
      </c>
      <c r="AP78">
        <v>453.58</v>
      </c>
      <c r="AQ78">
        <v>2091</v>
      </c>
      <c r="AR78">
        <v>84.944000000000003</v>
      </c>
      <c r="AS78">
        <v>2091</v>
      </c>
      <c r="AT78">
        <v>129.84100000000001</v>
      </c>
      <c r="AU78">
        <v>2091</v>
      </c>
      <c r="AV78">
        <v>252.42699999999999</v>
      </c>
      <c r="AW78">
        <v>2091</v>
      </c>
      <c r="AX78">
        <v>41.030999999999999</v>
      </c>
      <c r="AY78">
        <v>2091</v>
      </c>
      <c r="AZ78">
        <v>62.478999999999999</v>
      </c>
      <c r="BA78">
        <v>2091</v>
      </c>
      <c r="BB78">
        <v>121.395</v>
      </c>
      <c r="BC78">
        <v>2091</v>
      </c>
      <c r="BD78">
        <v>20.989000000000001</v>
      </c>
      <c r="BE78">
        <v>2091</v>
      </c>
      <c r="BF78">
        <v>31.867000000000001</v>
      </c>
      <c r="BG78">
        <v>2091</v>
      </c>
      <c r="BH78">
        <v>62.063000000000002</v>
      </c>
      <c r="BI78">
        <v>2091</v>
      </c>
      <c r="BJ78">
        <v>12.819000000000001</v>
      </c>
      <c r="BK78">
        <v>2091</v>
      </c>
      <c r="BL78">
        <v>19.472999999999999</v>
      </c>
      <c r="BM78">
        <v>2091</v>
      </c>
      <c r="BN78">
        <v>37.792999999999999</v>
      </c>
      <c r="BO78">
        <v>2091</v>
      </c>
      <c r="BP78">
        <v>9.548</v>
      </c>
      <c r="BQ78">
        <v>2091</v>
      </c>
      <c r="BR78">
        <v>14.558</v>
      </c>
      <c r="BS78">
        <v>2091</v>
      </c>
      <c r="BT78">
        <v>28.263000000000002</v>
      </c>
      <c r="BU78">
        <v>2091</v>
      </c>
      <c r="BV78">
        <v>7.66</v>
      </c>
      <c r="BW78">
        <v>2091</v>
      </c>
      <c r="BX78">
        <v>11.583</v>
      </c>
      <c r="BY78">
        <v>2091</v>
      </c>
      <c r="BZ78">
        <v>22.463999999999999</v>
      </c>
      <c r="CA78">
        <v>2091</v>
      </c>
      <c r="CB78">
        <v>6.1260000000000003</v>
      </c>
      <c r="CC78">
        <v>2091</v>
      </c>
      <c r="CD78">
        <v>9.3780000000000001</v>
      </c>
      <c r="CE78">
        <v>2091</v>
      </c>
      <c r="CF78">
        <v>18.254000000000001</v>
      </c>
      <c r="CG78">
        <v>2091</v>
      </c>
      <c r="CH78">
        <v>4.9240000000000004</v>
      </c>
      <c r="CI78">
        <v>2091</v>
      </c>
      <c r="CJ78">
        <v>7.4960000000000004</v>
      </c>
      <c r="CK78">
        <v>2091</v>
      </c>
      <c r="CL78">
        <v>14.538</v>
      </c>
      <c r="CM78">
        <v>2091</v>
      </c>
      <c r="CN78">
        <v>4.0970000000000004</v>
      </c>
      <c r="CO78">
        <v>2091</v>
      </c>
      <c r="CP78">
        <v>6.24</v>
      </c>
      <c r="CQ78">
        <v>2091</v>
      </c>
      <c r="CR78">
        <v>12.087</v>
      </c>
      <c r="CS78">
        <v>2091</v>
      </c>
      <c r="CT78">
        <v>3.49</v>
      </c>
      <c r="CU78">
        <v>2091</v>
      </c>
      <c r="CV78">
        <v>5.3250000000000002</v>
      </c>
      <c r="CW78">
        <v>2091</v>
      </c>
      <c r="CX78">
        <v>10.323</v>
      </c>
      <c r="CY78">
        <v>2091</v>
      </c>
      <c r="CZ78">
        <v>2.9990000000000001</v>
      </c>
      <c r="DA78">
        <v>2091</v>
      </c>
      <c r="DB78">
        <v>4.5780000000000003</v>
      </c>
      <c r="DC78">
        <v>2091</v>
      </c>
      <c r="DD78">
        <v>8.8670000000000009</v>
      </c>
      <c r="DE78">
        <v>2091</v>
      </c>
      <c r="DF78">
        <v>2.5750000000000002</v>
      </c>
      <c r="DG78">
        <v>2091</v>
      </c>
      <c r="DH78">
        <v>3.9390000000000001</v>
      </c>
      <c r="DI78">
        <v>2091</v>
      </c>
      <c r="DJ78">
        <v>7.6550000000000002</v>
      </c>
      <c r="DK78">
        <v>2091</v>
      </c>
      <c r="DL78">
        <v>2.2090000000000001</v>
      </c>
      <c r="DM78">
        <v>2091</v>
      </c>
      <c r="DN78">
        <v>3.3740000000000001</v>
      </c>
      <c r="DO78">
        <v>2091</v>
      </c>
      <c r="DP78">
        <v>6.5119999999999996</v>
      </c>
      <c r="DQ78">
        <v>2091</v>
      </c>
      <c r="DR78">
        <v>1.91</v>
      </c>
      <c r="DS78">
        <v>2091</v>
      </c>
      <c r="DT78">
        <v>2.9089999999999998</v>
      </c>
      <c r="DU78">
        <v>2091</v>
      </c>
      <c r="DV78">
        <v>5.6269999999999998</v>
      </c>
      <c r="DW78">
        <v>2091</v>
      </c>
      <c r="DX78">
        <v>1.65</v>
      </c>
      <c r="DY78">
        <v>2091</v>
      </c>
      <c r="DZ78">
        <v>2.5139999999999998</v>
      </c>
      <c r="EA78">
        <v>2091</v>
      </c>
      <c r="EB78">
        <v>4.8710000000000004</v>
      </c>
      <c r="EC78">
        <v>2091</v>
      </c>
      <c r="ED78">
        <v>1.4159999999999999</v>
      </c>
      <c r="EE78">
        <v>2091</v>
      </c>
      <c r="EF78">
        <v>2.1480000000000001</v>
      </c>
      <c r="EG78">
        <v>2091</v>
      </c>
      <c r="EH78">
        <v>4.173</v>
      </c>
      <c r="EI78">
        <v>2091</v>
      </c>
      <c r="EJ78">
        <v>1.2150000000000001</v>
      </c>
      <c r="EK78">
        <v>2091</v>
      </c>
      <c r="EL78">
        <v>1.8460000000000001</v>
      </c>
      <c r="EM78">
        <v>2091</v>
      </c>
      <c r="EN78">
        <v>3.61</v>
      </c>
      <c r="EO78">
        <v>2091</v>
      </c>
      <c r="EP78">
        <v>1.0409999999999999</v>
      </c>
      <c r="EQ78">
        <v>2091</v>
      </c>
      <c r="ER78">
        <v>1.59</v>
      </c>
      <c r="ES78">
        <v>2091</v>
      </c>
      <c r="ET78">
        <v>3.089</v>
      </c>
      <c r="EU78">
        <v>2091</v>
      </c>
      <c r="EV78">
        <v>9.19</v>
      </c>
      <c r="EW78">
        <v>2091</v>
      </c>
      <c r="EX78">
        <v>10.785</v>
      </c>
      <c r="EY78">
        <v>2091</v>
      </c>
      <c r="EZ78">
        <v>12.81</v>
      </c>
    </row>
    <row r="79" spans="1:156" x14ac:dyDescent="0.25">
      <c r="A79">
        <v>2092</v>
      </c>
      <c r="B79">
        <v>531.88</v>
      </c>
      <c r="C79">
        <v>2092</v>
      </c>
      <c r="D79">
        <v>813.52</v>
      </c>
      <c r="E79">
        <v>2092</v>
      </c>
      <c r="F79">
        <v>1582.52</v>
      </c>
      <c r="G79">
        <v>2092</v>
      </c>
      <c r="H79">
        <v>457.779</v>
      </c>
      <c r="I79">
        <v>2092</v>
      </c>
      <c r="J79">
        <v>698.36599999999999</v>
      </c>
      <c r="K79">
        <v>2092</v>
      </c>
      <c r="L79">
        <v>1361.8420000000001</v>
      </c>
      <c r="M79">
        <v>2092</v>
      </c>
      <c r="N79">
        <v>394.19099999999997</v>
      </c>
      <c r="O79">
        <v>2092</v>
      </c>
      <c r="P79">
        <v>601.70899999999995</v>
      </c>
      <c r="Q79">
        <v>2092</v>
      </c>
      <c r="R79">
        <v>1173.0419999999999</v>
      </c>
      <c r="S79">
        <v>2092</v>
      </c>
      <c r="T79">
        <v>338.83800000000002</v>
      </c>
      <c r="U79">
        <v>2092</v>
      </c>
      <c r="V79">
        <v>516.68399999999997</v>
      </c>
      <c r="W79">
        <v>2092</v>
      </c>
      <c r="X79">
        <v>1007.936</v>
      </c>
      <c r="Y79">
        <v>2092</v>
      </c>
      <c r="Z79">
        <v>286.363</v>
      </c>
      <c r="AA79">
        <v>2092</v>
      </c>
      <c r="AB79">
        <v>435.27699999999999</v>
      </c>
      <c r="AC79">
        <v>2092</v>
      </c>
      <c r="AD79">
        <v>848.89200000000005</v>
      </c>
      <c r="AE79">
        <v>2092</v>
      </c>
      <c r="AF79">
        <v>226.53</v>
      </c>
      <c r="AG79">
        <v>2092</v>
      </c>
      <c r="AH79">
        <v>344.75900000000001</v>
      </c>
      <c r="AI79">
        <v>2092</v>
      </c>
      <c r="AJ79">
        <v>673.14700000000005</v>
      </c>
      <c r="AK79">
        <v>2092</v>
      </c>
      <c r="AL79">
        <v>153.52500000000001</v>
      </c>
      <c r="AM79">
        <v>2092</v>
      </c>
      <c r="AN79">
        <v>233.69499999999999</v>
      </c>
      <c r="AO79">
        <v>2092</v>
      </c>
      <c r="AP79">
        <v>455.01499999999999</v>
      </c>
      <c r="AQ79">
        <v>2092</v>
      </c>
      <c r="AR79">
        <v>84.947000000000003</v>
      </c>
      <c r="AS79">
        <v>2092</v>
      </c>
      <c r="AT79">
        <v>129.191</v>
      </c>
      <c r="AU79">
        <v>2092</v>
      </c>
      <c r="AV79">
        <v>251.37100000000001</v>
      </c>
      <c r="AW79">
        <v>2092</v>
      </c>
      <c r="AX79">
        <v>40.997999999999998</v>
      </c>
      <c r="AY79">
        <v>2092</v>
      </c>
      <c r="AZ79">
        <v>62.627000000000002</v>
      </c>
      <c r="BA79">
        <v>2092</v>
      </c>
      <c r="BB79">
        <v>121.78700000000001</v>
      </c>
      <c r="BC79">
        <v>2092</v>
      </c>
      <c r="BD79">
        <v>20.952000000000002</v>
      </c>
      <c r="BE79">
        <v>2092</v>
      </c>
      <c r="BF79">
        <v>31.89</v>
      </c>
      <c r="BG79">
        <v>2092</v>
      </c>
      <c r="BH79">
        <v>61.805999999999997</v>
      </c>
      <c r="BI79">
        <v>2092</v>
      </c>
      <c r="BJ79">
        <v>12.856</v>
      </c>
      <c r="BK79">
        <v>2092</v>
      </c>
      <c r="BL79">
        <v>19.498000000000001</v>
      </c>
      <c r="BM79">
        <v>2092</v>
      </c>
      <c r="BN79">
        <v>37.957999999999998</v>
      </c>
      <c r="BO79">
        <v>2092</v>
      </c>
      <c r="BP79">
        <v>9.5630000000000006</v>
      </c>
      <c r="BQ79">
        <v>2092</v>
      </c>
      <c r="BR79">
        <v>14.531000000000001</v>
      </c>
      <c r="BS79">
        <v>2092</v>
      </c>
      <c r="BT79">
        <v>28.199000000000002</v>
      </c>
      <c r="BU79">
        <v>2092</v>
      </c>
      <c r="BV79">
        <v>7.61</v>
      </c>
      <c r="BW79">
        <v>2092</v>
      </c>
      <c r="BX79">
        <v>11.593999999999999</v>
      </c>
      <c r="BY79">
        <v>2092</v>
      </c>
      <c r="BZ79">
        <v>22.521000000000001</v>
      </c>
      <c r="CA79">
        <v>2092</v>
      </c>
      <c r="CB79">
        <v>6.1859999999999999</v>
      </c>
      <c r="CC79">
        <v>2092</v>
      </c>
      <c r="CD79">
        <v>9.3620000000000001</v>
      </c>
      <c r="CE79">
        <v>2092</v>
      </c>
      <c r="CF79">
        <v>18.158999999999999</v>
      </c>
      <c r="CG79">
        <v>2092</v>
      </c>
      <c r="CH79">
        <v>4.9180000000000001</v>
      </c>
      <c r="CI79">
        <v>2092</v>
      </c>
      <c r="CJ79">
        <v>7.5259999999999998</v>
      </c>
      <c r="CK79">
        <v>2092</v>
      </c>
      <c r="CL79">
        <v>14.657</v>
      </c>
      <c r="CM79">
        <v>2092</v>
      </c>
      <c r="CN79">
        <v>4.09</v>
      </c>
      <c r="CO79">
        <v>2092</v>
      </c>
      <c r="CP79">
        <v>6.2249999999999996</v>
      </c>
      <c r="CQ79">
        <v>2092</v>
      </c>
      <c r="CR79">
        <v>12.064</v>
      </c>
      <c r="CS79">
        <v>2092</v>
      </c>
      <c r="CT79">
        <v>3.4740000000000002</v>
      </c>
      <c r="CU79">
        <v>2092</v>
      </c>
      <c r="CV79">
        <v>5.2910000000000004</v>
      </c>
      <c r="CW79">
        <v>2092</v>
      </c>
      <c r="CX79">
        <v>10.244</v>
      </c>
      <c r="CY79">
        <v>2092</v>
      </c>
      <c r="CZ79">
        <v>3.0019999999999998</v>
      </c>
      <c r="DA79">
        <v>2092</v>
      </c>
      <c r="DB79">
        <v>4.5830000000000002</v>
      </c>
      <c r="DC79">
        <v>2092</v>
      </c>
      <c r="DD79">
        <v>8.8870000000000005</v>
      </c>
      <c r="DE79">
        <v>2092</v>
      </c>
      <c r="DF79">
        <v>2.5819999999999999</v>
      </c>
      <c r="DG79">
        <v>2092</v>
      </c>
      <c r="DH79">
        <v>3.94</v>
      </c>
      <c r="DI79">
        <v>2092</v>
      </c>
      <c r="DJ79">
        <v>7.6260000000000003</v>
      </c>
      <c r="DK79">
        <v>2092</v>
      </c>
      <c r="DL79">
        <v>2.2170000000000001</v>
      </c>
      <c r="DM79">
        <v>2092</v>
      </c>
      <c r="DN79">
        <v>3.39</v>
      </c>
      <c r="DO79">
        <v>2092</v>
      </c>
      <c r="DP79">
        <v>6.5860000000000003</v>
      </c>
      <c r="DQ79">
        <v>2092</v>
      </c>
      <c r="DR79">
        <v>1.901</v>
      </c>
      <c r="DS79">
        <v>2092</v>
      </c>
      <c r="DT79">
        <v>2.903</v>
      </c>
      <c r="DU79">
        <v>2092</v>
      </c>
      <c r="DV79">
        <v>5.6029999999999998</v>
      </c>
      <c r="DW79">
        <v>2092</v>
      </c>
      <c r="DX79">
        <v>1.645</v>
      </c>
      <c r="DY79">
        <v>2092</v>
      </c>
      <c r="DZ79">
        <v>2.504</v>
      </c>
      <c r="EA79">
        <v>2092</v>
      </c>
      <c r="EB79">
        <v>4.8410000000000002</v>
      </c>
      <c r="EC79">
        <v>2092</v>
      </c>
      <c r="ED79">
        <v>1.421</v>
      </c>
      <c r="EE79">
        <v>2092</v>
      </c>
      <c r="EF79">
        <v>2.1619999999999999</v>
      </c>
      <c r="EG79">
        <v>2092</v>
      </c>
      <c r="EH79">
        <v>4.1929999999999996</v>
      </c>
      <c r="EI79">
        <v>2092</v>
      </c>
      <c r="EJ79">
        <v>1.2190000000000001</v>
      </c>
      <c r="EK79">
        <v>2092</v>
      </c>
      <c r="EL79">
        <v>1.849</v>
      </c>
      <c r="EM79">
        <v>2092</v>
      </c>
      <c r="EN79">
        <v>3.5859999999999999</v>
      </c>
      <c r="EO79">
        <v>2092</v>
      </c>
      <c r="EP79">
        <v>1.046</v>
      </c>
      <c r="EQ79">
        <v>2092</v>
      </c>
      <c r="ER79">
        <v>1.589</v>
      </c>
      <c r="ES79">
        <v>2092</v>
      </c>
      <c r="ET79">
        <v>3.1059999999999999</v>
      </c>
      <c r="EU79">
        <v>2092</v>
      </c>
      <c r="EV79">
        <v>9.1850000000000005</v>
      </c>
      <c r="EW79">
        <v>2092</v>
      </c>
      <c r="EX79">
        <v>10.794</v>
      </c>
      <c r="EY79">
        <v>2092</v>
      </c>
      <c r="EZ79">
        <v>12.757999999999999</v>
      </c>
    </row>
    <row r="80" spans="1:156" x14ac:dyDescent="0.25">
      <c r="A80">
        <v>2093</v>
      </c>
      <c r="B80">
        <v>531.88</v>
      </c>
      <c r="C80">
        <v>2093</v>
      </c>
      <c r="D80">
        <v>813.52</v>
      </c>
      <c r="E80">
        <v>2093</v>
      </c>
      <c r="F80">
        <v>1582.52</v>
      </c>
      <c r="G80">
        <v>2093</v>
      </c>
      <c r="H80">
        <v>457.82799999999997</v>
      </c>
      <c r="I80">
        <v>2093</v>
      </c>
      <c r="J80">
        <v>698.39599999999996</v>
      </c>
      <c r="K80">
        <v>2093</v>
      </c>
      <c r="L80">
        <v>1361.4169999999999</v>
      </c>
      <c r="M80">
        <v>2093</v>
      </c>
      <c r="N80">
        <v>394.04399999999998</v>
      </c>
      <c r="O80">
        <v>2093</v>
      </c>
      <c r="P80">
        <v>601.20399999999995</v>
      </c>
      <c r="Q80">
        <v>2093</v>
      </c>
      <c r="R80">
        <v>1172.2059999999999</v>
      </c>
      <c r="S80">
        <v>2093</v>
      </c>
      <c r="T80">
        <v>339.32299999999998</v>
      </c>
      <c r="U80">
        <v>2093</v>
      </c>
      <c r="V80">
        <v>517.53099999999995</v>
      </c>
      <c r="W80">
        <v>2093</v>
      </c>
      <c r="X80">
        <v>1008.885</v>
      </c>
      <c r="Y80">
        <v>2093</v>
      </c>
      <c r="Z80">
        <v>285.70299999999997</v>
      </c>
      <c r="AA80">
        <v>2093</v>
      </c>
      <c r="AB80">
        <v>435.73399999999998</v>
      </c>
      <c r="AC80">
        <v>2093</v>
      </c>
      <c r="AD80">
        <v>849.52599999999995</v>
      </c>
      <c r="AE80">
        <v>2093</v>
      </c>
      <c r="AF80">
        <v>226.852</v>
      </c>
      <c r="AG80">
        <v>2093</v>
      </c>
      <c r="AH80">
        <v>344.78399999999999</v>
      </c>
      <c r="AI80">
        <v>2093</v>
      </c>
      <c r="AJ80">
        <v>672.18899999999996</v>
      </c>
      <c r="AK80">
        <v>2093</v>
      </c>
      <c r="AL80">
        <v>153.279</v>
      </c>
      <c r="AM80">
        <v>2093</v>
      </c>
      <c r="AN80">
        <v>233.19200000000001</v>
      </c>
      <c r="AO80">
        <v>2093</v>
      </c>
      <c r="AP80">
        <v>454.91500000000002</v>
      </c>
      <c r="AQ80">
        <v>2093</v>
      </c>
      <c r="AR80">
        <v>85.361999999999995</v>
      </c>
      <c r="AS80">
        <v>2093</v>
      </c>
      <c r="AT80">
        <v>129.83199999999999</v>
      </c>
      <c r="AU80">
        <v>2093</v>
      </c>
      <c r="AV80">
        <v>252.37</v>
      </c>
      <c r="AW80">
        <v>2093</v>
      </c>
      <c r="AX80">
        <v>40.973999999999997</v>
      </c>
      <c r="AY80">
        <v>2093</v>
      </c>
      <c r="AZ80">
        <v>62.347000000000001</v>
      </c>
      <c r="BA80">
        <v>2093</v>
      </c>
      <c r="BB80">
        <v>121.29300000000001</v>
      </c>
      <c r="BC80">
        <v>2093</v>
      </c>
      <c r="BD80">
        <v>20.861999999999998</v>
      </c>
      <c r="BE80">
        <v>2093</v>
      </c>
      <c r="BF80">
        <v>31.927</v>
      </c>
      <c r="BG80">
        <v>2093</v>
      </c>
      <c r="BH80">
        <v>61.965000000000003</v>
      </c>
      <c r="BI80">
        <v>2093</v>
      </c>
      <c r="BJ80">
        <v>12.827999999999999</v>
      </c>
      <c r="BK80">
        <v>2093</v>
      </c>
      <c r="BL80">
        <v>19.518999999999998</v>
      </c>
      <c r="BM80">
        <v>2093</v>
      </c>
      <c r="BN80">
        <v>37.808</v>
      </c>
      <c r="BO80">
        <v>2093</v>
      </c>
      <c r="BP80">
        <v>9.5980000000000008</v>
      </c>
      <c r="BQ80">
        <v>2093</v>
      </c>
      <c r="BR80">
        <v>14.555999999999999</v>
      </c>
      <c r="BS80">
        <v>2093</v>
      </c>
      <c r="BT80">
        <v>28.292000000000002</v>
      </c>
      <c r="BU80">
        <v>2093</v>
      </c>
      <c r="BV80">
        <v>7.6139999999999999</v>
      </c>
      <c r="BW80">
        <v>2093</v>
      </c>
      <c r="BX80">
        <v>11.58</v>
      </c>
      <c r="BY80">
        <v>2093</v>
      </c>
      <c r="BZ80">
        <v>22.47</v>
      </c>
      <c r="CA80">
        <v>2093</v>
      </c>
      <c r="CB80">
        <v>6.1479999999999997</v>
      </c>
      <c r="CC80">
        <v>2093</v>
      </c>
      <c r="CD80">
        <v>9.3659999999999997</v>
      </c>
      <c r="CE80">
        <v>2093</v>
      </c>
      <c r="CF80">
        <v>18.196000000000002</v>
      </c>
      <c r="CG80">
        <v>2093</v>
      </c>
      <c r="CH80">
        <v>4.9660000000000002</v>
      </c>
      <c r="CI80">
        <v>2093</v>
      </c>
      <c r="CJ80">
        <v>7.5119999999999996</v>
      </c>
      <c r="CK80">
        <v>2093</v>
      </c>
      <c r="CL80">
        <v>14.576000000000001</v>
      </c>
      <c r="CM80">
        <v>2093</v>
      </c>
      <c r="CN80">
        <v>4.0860000000000003</v>
      </c>
      <c r="CO80">
        <v>2093</v>
      </c>
      <c r="CP80">
        <v>6.2489999999999997</v>
      </c>
      <c r="CQ80">
        <v>2093</v>
      </c>
      <c r="CR80">
        <v>12.162000000000001</v>
      </c>
      <c r="CS80">
        <v>2093</v>
      </c>
      <c r="CT80">
        <v>3.468</v>
      </c>
      <c r="CU80">
        <v>2093</v>
      </c>
      <c r="CV80">
        <v>5.2779999999999996</v>
      </c>
      <c r="CW80">
        <v>2093</v>
      </c>
      <c r="CX80">
        <v>10.231999999999999</v>
      </c>
      <c r="CY80">
        <v>2093</v>
      </c>
      <c r="CZ80">
        <v>2.9889999999999999</v>
      </c>
      <c r="DA80">
        <v>2093</v>
      </c>
      <c r="DB80">
        <v>4.5540000000000003</v>
      </c>
      <c r="DC80">
        <v>2093</v>
      </c>
      <c r="DD80">
        <v>8.8209999999999997</v>
      </c>
      <c r="DE80">
        <v>2093</v>
      </c>
      <c r="DF80">
        <v>2.5830000000000002</v>
      </c>
      <c r="DG80">
        <v>2093</v>
      </c>
      <c r="DH80">
        <v>3.9430000000000001</v>
      </c>
      <c r="DI80">
        <v>2093</v>
      </c>
      <c r="DJ80">
        <v>7.6550000000000002</v>
      </c>
      <c r="DK80">
        <v>2093</v>
      </c>
      <c r="DL80">
        <v>2.2229999999999999</v>
      </c>
      <c r="DM80">
        <v>2093</v>
      </c>
      <c r="DN80">
        <v>3.391</v>
      </c>
      <c r="DO80">
        <v>2093</v>
      </c>
      <c r="DP80">
        <v>6.5629999999999997</v>
      </c>
      <c r="DQ80">
        <v>2093</v>
      </c>
      <c r="DR80">
        <v>1.909</v>
      </c>
      <c r="DS80">
        <v>2093</v>
      </c>
      <c r="DT80">
        <v>2.9169999999999998</v>
      </c>
      <c r="DU80">
        <v>2093</v>
      </c>
      <c r="DV80">
        <v>5.673</v>
      </c>
      <c r="DW80">
        <v>2093</v>
      </c>
      <c r="DX80">
        <v>1.6359999999999999</v>
      </c>
      <c r="DY80">
        <v>2093</v>
      </c>
      <c r="DZ80">
        <v>2.4990000000000001</v>
      </c>
      <c r="EA80">
        <v>2093</v>
      </c>
      <c r="EB80">
        <v>4.8280000000000003</v>
      </c>
      <c r="EC80">
        <v>2093</v>
      </c>
      <c r="ED80">
        <v>1.415</v>
      </c>
      <c r="EE80">
        <v>2093</v>
      </c>
      <c r="EF80">
        <v>2.1539999999999999</v>
      </c>
      <c r="EG80">
        <v>2093</v>
      </c>
      <c r="EH80">
        <v>4.1689999999999996</v>
      </c>
      <c r="EI80">
        <v>2093</v>
      </c>
      <c r="EJ80">
        <v>1.2230000000000001</v>
      </c>
      <c r="EK80">
        <v>2093</v>
      </c>
      <c r="EL80">
        <v>1.8620000000000001</v>
      </c>
      <c r="EM80">
        <v>2093</v>
      </c>
      <c r="EN80">
        <v>3.609</v>
      </c>
      <c r="EO80">
        <v>2093</v>
      </c>
      <c r="EP80">
        <v>1.0489999999999999</v>
      </c>
      <c r="EQ80">
        <v>2093</v>
      </c>
      <c r="ER80">
        <v>1.591</v>
      </c>
      <c r="ES80">
        <v>2093</v>
      </c>
      <c r="ET80">
        <v>3.0880000000000001</v>
      </c>
      <c r="EU80">
        <v>2093</v>
      </c>
      <c r="EV80">
        <v>9.1880000000000006</v>
      </c>
      <c r="EW80">
        <v>2093</v>
      </c>
      <c r="EX80">
        <v>10.782</v>
      </c>
      <c r="EY80">
        <v>2093</v>
      </c>
      <c r="EZ80">
        <v>12.782999999999999</v>
      </c>
    </row>
    <row r="81" spans="1:156" x14ac:dyDescent="0.25">
      <c r="A81">
        <v>2094</v>
      </c>
      <c r="B81">
        <v>531.88</v>
      </c>
      <c r="C81">
        <v>2094</v>
      </c>
      <c r="D81">
        <v>813.52</v>
      </c>
      <c r="E81">
        <v>2094</v>
      </c>
      <c r="F81">
        <v>1582.52</v>
      </c>
      <c r="G81">
        <v>2094</v>
      </c>
      <c r="H81">
        <v>458.06200000000001</v>
      </c>
      <c r="I81">
        <v>2094</v>
      </c>
      <c r="J81">
        <v>700.27</v>
      </c>
      <c r="K81">
        <v>2094</v>
      </c>
      <c r="L81">
        <v>1362.35</v>
      </c>
      <c r="M81">
        <v>2094</v>
      </c>
      <c r="N81">
        <v>393.97899999999998</v>
      </c>
      <c r="O81">
        <v>2094</v>
      </c>
      <c r="P81">
        <v>600.95100000000002</v>
      </c>
      <c r="Q81">
        <v>2094</v>
      </c>
      <c r="R81">
        <v>1171.7529999999999</v>
      </c>
      <c r="S81">
        <v>2094</v>
      </c>
      <c r="T81">
        <v>338.98</v>
      </c>
      <c r="U81">
        <v>2094</v>
      </c>
      <c r="V81">
        <v>517.21799999999996</v>
      </c>
      <c r="W81">
        <v>2094</v>
      </c>
      <c r="X81">
        <v>1008.59</v>
      </c>
      <c r="Y81">
        <v>2094</v>
      </c>
      <c r="Z81">
        <v>286.12299999999999</v>
      </c>
      <c r="AA81">
        <v>2094</v>
      </c>
      <c r="AB81">
        <v>436.28199999999998</v>
      </c>
      <c r="AC81">
        <v>2094</v>
      </c>
      <c r="AD81">
        <v>850.52</v>
      </c>
      <c r="AE81">
        <v>2094</v>
      </c>
      <c r="AF81">
        <v>226.363</v>
      </c>
      <c r="AG81">
        <v>2094</v>
      </c>
      <c r="AH81">
        <v>345.03399999999999</v>
      </c>
      <c r="AI81">
        <v>2094</v>
      </c>
      <c r="AJ81">
        <v>672.85699999999997</v>
      </c>
      <c r="AK81">
        <v>2094</v>
      </c>
      <c r="AL81">
        <v>153.65100000000001</v>
      </c>
      <c r="AM81">
        <v>2094</v>
      </c>
      <c r="AN81">
        <v>233.15899999999999</v>
      </c>
      <c r="AO81">
        <v>2094</v>
      </c>
      <c r="AP81">
        <v>454.19200000000001</v>
      </c>
      <c r="AQ81">
        <v>2094</v>
      </c>
      <c r="AR81">
        <v>85.135999999999996</v>
      </c>
      <c r="AS81">
        <v>2094</v>
      </c>
      <c r="AT81">
        <v>129.333</v>
      </c>
      <c r="AU81">
        <v>2094</v>
      </c>
      <c r="AV81">
        <v>252.10599999999999</v>
      </c>
      <c r="AW81">
        <v>2094</v>
      </c>
      <c r="AX81">
        <v>41.155000000000001</v>
      </c>
      <c r="AY81">
        <v>2094</v>
      </c>
      <c r="AZ81">
        <v>62.594000000000001</v>
      </c>
      <c r="BA81">
        <v>2094</v>
      </c>
      <c r="BB81">
        <v>121.65300000000001</v>
      </c>
      <c r="BC81">
        <v>2094</v>
      </c>
      <c r="BD81">
        <v>20.885000000000002</v>
      </c>
      <c r="BE81">
        <v>2094</v>
      </c>
      <c r="BF81">
        <v>31.736000000000001</v>
      </c>
      <c r="BG81">
        <v>2094</v>
      </c>
      <c r="BH81">
        <v>61.671999999999997</v>
      </c>
      <c r="BI81">
        <v>2094</v>
      </c>
      <c r="BJ81">
        <v>12.765000000000001</v>
      </c>
      <c r="BK81">
        <v>2094</v>
      </c>
      <c r="BL81">
        <v>19.562999999999999</v>
      </c>
      <c r="BM81">
        <v>2094</v>
      </c>
      <c r="BN81">
        <v>37.963999999999999</v>
      </c>
      <c r="BO81">
        <v>2094</v>
      </c>
      <c r="BP81">
        <v>9.5719999999999992</v>
      </c>
      <c r="BQ81">
        <v>2094</v>
      </c>
      <c r="BR81">
        <v>14.574</v>
      </c>
      <c r="BS81">
        <v>2094</v>
      </c>
      <c r="BT81">
        <v>28.218</v>
      </c>
      <c r="BU81">
        <v>2094</v>
      </c>
      <c r="BV81">
        <v>7.6479999999999997</v>
      </c>
      <c r="BW81">
        <v>2094</v>
      </c>
      <c r="BX81">
        <v>11.6</v>
      </c>
      <c r="BY81">
        <v>2094</v>
      </c>
      <c r="BZ81">
        <v>22.54</v>
      </c>
      <c r="CA81">
        <v>2094</v>
      </c>
      <c r="CB81">
        <v>6.1580000000000004</v>
      </c>
      <c r="CC81">
        <v>2094</v>
      </c>
      <c r="CD81">
        <v>9.3539999999999992</v>
      </c>
      <c r="CE81">
        <v>2094</v>
      </c>
      <c r="CF81">
        <v>18.166</v>
      </c>
      <c r="CG81">
        <v>2094</v>
      </c>
      <c r="CH81">
        <v>4.9340000000000002</v>
      </c>
      <c r="CI81">
        <v>2094</v>
      </c>
      <c r="CJ81">
        <v>7.524</v>
      </c>
      <c r="CK81">
        <v>2094</v>
      </c>
      <c r="CL81">
        <v>14.613</v>
      </c>
      <c r="CM81">
        <v>2094</v>
      </c>
      <c r="CN81">
        <v>4.125</v>
      </c>
      <c r="CO81">
        <v>2094</v>
      </c>
      <c r="CP81">
        <v>6.2389999999999999</v>
      </c>
      <c r="CQ81">
        <v>2094</v>
      </c>
      <c r="CR81">
        <v>12.108000000000001</v>
      </c>
      <c r="CS81">
        <v>2094</v>
      </c>
      <c r="CT81">
        <v>3.464</v>
      </c>
      <c r="CU81">
        <v>2094</v>
      </c>
      <c r="CV81">
        <v>5.298</v>
      </c>
      <c r="CW81">
        <v>2094</v>
      </c>
      <c r="CX81">
        <v>10.313000000000001</v>
      </c>
      <c r="CY81">
        <v>2094</v>
      </c>
      <c r="CZ81">
        <v>2.9870000000000001</v>
      </c>
      <c r="DA81">
        <v>2094</v>
      </c>
      <c r="DB81">
        <v>4.5430000000000001</v>
      </c>
      <c r="DC81">
        <v>2094</v>
      </c>
      <c r="DD81">
        <v>8.8049999999999997</v>
      </c>
      <c r="DE81">
        <v>2094</v>
      </c>
      <c r="DF81">
        <v>2.5739999999999998</v>
      </c>
      <c r="DG81">
        <v>2094</v>
      </c>
      <c r="DH81">
        <v>3.9180000000000001</v>
      </c>
      <c r="DI81">
        <v>2094</v>
      </c>
      <c r="DJ81">
        <v>7.5940000000000003</v>
      </c>
      <c r="DK81">
        <v>2094</v>
      </c>
      <c r="DL81">
        <v>2.2240000000000002</v>
      </c>
      <c r="DM81">
        <v>2094</v>
      </c>
      <c r="DN81">
        <v>3.3940000000000001</v>
      </c>
      <c r="DO81">
        <v>2094</v>
      </c>
      <c r="DP81">
        <v>6.5910000000000002</v>
      </c>
      <c r="DQ81">
        <v>2094</v>
      </c>
      <c r="DR81">
        <v>1.913</v>
      </c>
      <c r="DS81">
        <v>2094</v>
      </c>
      <c r="DT81">
        <v>2.9180000000000001</v>
      </c>
      <c r="DU81">
        <v>2094</v>
      </c>
      <c r="DV81">
        <v>5.649</v>
      </c>
      <c r="DW81">
        <v>2094</v>
      </c>
      <c r="DX81">
        <v>1.6439999999999999</v>
      </c>
      <c r="DY81">
        <v>2094</v>
      </c>
      <c r="DZ81">
        <v>2.5110000000000001</v>
      </c>
      <c r="EA81">
        <v>2094</v>
      </c>
      <c r="EB81">
        <v>4.8810000000000002</v>
      </c>
      <c r="EC81">
        <v>2094</v>
      </c>
      <c r="ED81">
        <v>1.4079999999999999</v>
      </c>
      <c r="EE81">
        <v>2094</v>
      </c>
      <c r="EF81">
        <v>2.15</v>
      </c>
      <c r="EG81">
        <v>2094</v>
      </c>
      <c r="EH81">
        <v>4.1559999999999997</v>
      </c>
      <c r="EI81">
        <v>2094</v>
      </c>
      <c r="EJ81">
        <v>1.2170000000000001</v>
      </c>
      <c r="EK81">
        <v>2094</v>
      </c>
      <c r="EL81">
        <v>1.8540000000000001</v>
      </c>
      <c r="EM81">
        <v>2094</v>
      </c>
      <c r="EN81">
        <v>3.5880000000000001</v>
      </c>
      <c r="EO81">
        <v>2094</v>
      </c>
      <c r="EP81">
        <v>1.0529999999999999</v>
      </c>
      <c r="EQ81">
        <v>2094</v>
      </c>
      <c r="ER81">
        <v>1.6020000000000001</v>
      </c>
      <c r="ES81">
        <v>2094</v>
      </c>
      <c r="ET81">
        <v>3.1070000000000002</v>
      </c>
      <c r="EU81">
        <v>2094</v>
      </c>
      <c r="EV81">
        <v>9.1739999999999995</v>
      </c>
      <c r="EW81">
        <v>2094</v>
      </c>
      <c r="EX81">
        <v>10.763999999999999</v>
      </c>
      <c r="EY81">
        <v>2094</v>
      </c>
      <c r="EZ81">
        <v>12.73</v>
      </c>
    </row>
    <row r="82" spans="1:156" x14ac:dyDescent="0.25">
      <c r="A82">
        <v>2095</v>
      </c>
      <c r="B82">
        <v>531.88</v>
      </c>
      <c r="C82">
        <v>2095</v>
      </c>
      <c r="D82">
        <v>808.84</v>
      </c>
      <c r="E82">
        <v>2095</v>
      </c>
      <c r="F82">
        <v>1582.52</v>
      </c>
      <c r="G82">
        <v>2095</v>
      </c>
      <c r="H82">
        <v>458.12099999999998</v>
      </c>
      <c r="I82">
        <v>2095</v>
      </c>
      <c r="J82">
        <v>699.66700000000003</v>
      </c>
      <c r="K82">
        <v>2095</v>
      </c>
      <c r="L82">
        <v>1361.4690000000001</v>
      </c>
      <c r="M82">
        <v>2095</v>
      </c>
      <c r="N82">
        <v>394.26299999999998</v>
      </c>
      <c r="O82">
        <v>2095</v>
      </c>
      <c r="P82">
        <v>602.702</v>
      </c>
      <c r="Q82">
        <v>2095</v>
      </c>
      <c r="R82">
        <v>1173.3140000000001</v>
      </c>
      <c r="S82">
        <v>2095</v>
      </c>
      <c r="T82">
        <v>338.94299999999998</v>
      </c>
      <c r="U82">
        <v>2095</v>
      </c>
      <c r="V82">
        <v>517.02200000000005</v>
      </c>
      <c r="W82">
        <v>2095</v>
      </c>
      <c r="X82">
        <v>1007.841</v>
      </c>
      <c r="Y82">
        <v>2095</v>
      </c>
      <c r="Z82">
        <v>285.83499999999998</v>
      </c>
      <c r="AA82">
        <v>2095</v>
      </c>
      <c r="AB82">
        <v>436.04700000000003</v>
      </c>
      <c r="AC82">
        <v>2095</v>
      </c>
      <c r="AD82">
        <v>850.47699999999998</v>
      </c>
      <c r="AE82">
        <v>2095</v>
      </c>
      <c r="AF82">
        <v>226.66200000000001</v>
      </c>
      <c r="AG82">
        <v>2095</v>
      </c>
      <c r="AH82">
        <v>345.57900000000001</v>
      </c>
      <c r="AI82">
        <v>2095</v>
      </c>
      <c r="AJ82">
        <v>674.00199999999995</v>
      </c>
      <c r="AK82">
        <v>2095</v>
      </c>
      <c r="AL82">
        <v>153.095</v>
      </c>
      <c r="AM82">
        <v>2095</v>
      </c>
      <c r="AN82">
        <v>233.28800000000001</v>
      </c>
      <c r="AO82">
        <v>2095</v>
      </c>
      <c r="AP82">
        <v>454.67899999999997</v>
      </c>
      <c r="AQ82">
        <v>2095</v>
      </c>
      <c r="AR82">
        <v>85.402000000000001</v>
      </c>
      <c r="AS82">
        <v>2095</v>
      </c>
      <c r="AT82">
        <v>129.262</v>
      </c>
      <c r="AU82">
        <v>2095</v>
      </c>
      <c r="AV82">
        <v>251.91399999999999</v>
      </c>
      <c r="AW82">
        <v>2095</v>
      </c>
      <c r="AX82">
        <v>41.048999999999999</v>
      </c>
      <c r="AY82">
        <v>2095</v>
      </c>
      <c r="AZ82">
        <v>62.387999999999998</v>
      </c>
      <c r="BA82">
        <v>2095</v>
      </c>
      <c r="BB82">
        <v>121.61</v>
      </c>
      <c r="BC82">
        <v>2095</v>
      </c>
      <c r="BD82">
        <v>21.003</v>
      </c>
      <c r="BE82">
        <v>2095</v>
      </c>
      <c r="BF82">
        <v>31.945</v>
      </c>
      <c r="BG82">
        <v>2095</v>
      </c>
      <c r="BH82">
        <v>61.984000000000002</v>
      </c>
      <c r="BI82">
        <v>2095</v>
      </c>
      <c r="BJ82">
        <v>12.788</v>
      </c>
      <c r="BK82">
        <v>2095</v>
      </c>
      <c r="BL82">
        <v>19.439</v>
      </c>
      <c r="BM82">
        <v>2095</v>
      </c>
      <c r="BN82">
        <v>37.723999999999997</v>
      </c>
      <c r="BO82">
        <v>2095</v>
      </c>
      <c r="BP82">
        <v>9.5229999999999997</v>
      </c>
      <c r="BQ82">
        <v>2095</v>
      </c>
      <c r="BR82">
        <v>14.595000000000001</v>
      </c>
      <c r="BS82">
        <v>2095</v>
      </c>
      <c r="BT82">
        <v>28.317</v>
      </c>
      <c r="BU82">
        <v>2095</v>
      </c>
      <c r="BV82">
        <v>7.6319999999999997</v>
      </c>
      <c r="BW82">
        <v>2095</v>
      </c>
      <c r="BX82">
        <v>11.612</v>
      </c>
      <c r="BY82">
        <v>2095</v>
      </c>
      <c r="BZ82">
        <v>22.484000000000002</v>
      </c>
      <c r="CA82">
        <v>2095</v>
      </c>
      <c r="CB82">
        <v>6.181</v>
      </c>
      <c r="CC82">
        <v>2095</v>
      </c>
      <c r="CD82">
        <v>9.3670000000000009</v>
      </c>
      <c r="CE82">
        <v>2095</v>
      </c>
      <c r="CF82">
        <v>18.204999999999998</v>
      </c>
      <c r="CG82">
        <v>2095</v>
      </c>
      <c r="CH82">
        <v>4.9370000000000003</v>
      </c>
      <c r="CI82">
        <v>2095</v>
      </c>
      <c r="CJ82">
        <v>7.5090000000000003</v>
      </c>
      <c r="CK82">
        <v>2095</v>
      </c>
      <c r="CL82">
        <v>14.565</v>
      </c>
      <c r="CM82">
        <v>2095</v>
      </c>
      <c r="CN82">
        <v>4.0970000000000004</v>
      </c>
      <c r="CO82">
        <v>2095</v>
      </c>
      <c r="CP82">
        <v>6.2480000000000002</v>
      </c>
      <c r="CQ82">
        <v>2095</v>
      </c>
      <c r="CR82">
        <v>12.14</v>
      </c>
      <c r="CS82">
        <v>2095</v>
      </c>
      <c r="CT82">
        <v>3.4980000000000002</v>
      </c>
      <c r="CU82">
        <v>2095</v>
      </c>
      <c r="CV82">
        <v>5.29</v>
      </c>
      <c r="CW82">
        <v>2095</v>
      </c>
      <c r="CX82">
        <v>10.268000000000001</v>
      </c>
      <c r="CY82">
        <v>2095</v>
      </c>
      <c r="CZ82">
        <v>2.9820000000000002</v>
      </c>
      <c r="DA82">
        <v>2095</v>
      </c>
      <c r="DB82">
        <v>4.5599999999999996</v>
      </c>
      <c r="DC82">
        <v>2095</v>
      </c>
      <c r="DD82">
        <v>8.8729999999999993</v>
      </c>
      <c r="DE82">
        <v>2095</v>
      </c>
      <c r="DF82">
        <v>2.57</v>
      </c>
      <c r="DG82">
        <v>2095</v>
      </c>
      <c r="DH82">
        <v>3.911</v>
      </c>
      <c r="DI82">
        <v>2095</v>
      </c>
      <c r="DJ82">
        <v>7.57</v>
      </c>
      <c r="DK82">
        <v>2095</v>
      </c>
      <c r="DL82">
        <v>2.2160000000000002</v>
      </c>
      <c r="DM82">
        <v>2095</v>
      </c>
      <c r="DN82">
        <v>3.3730000000000002</v>
      </c>
      <c r="DO82">
        <v>2095</v>
      </c>
      <c r="DP82">
        <v>6.5380000000000003</v>
      </c>
      <c r="DQ82">
        <v>2095</v>
      </c>
      <c r="DR82">
        <v>1.915</v>
      </c>
      <c r="DS82">
        <v>2095</v>
      </c>
      <c r="DT82">
        <v>2.9220000000000002</v>
      </c>
      <c r="DU82">
        <v>2095</v>
      </c>
      <c r="DV82">
        <v>5.6740000000000004</v>
      </c>
      <c r="DW82">
        <v>2095</v>
      </c>
      <c r="DX82">
        <v>1.6479999999999999</v>
      </c>
      <c r="DY82">
        <v>2095</v>
      </c>
      <c r="DZ82">
        <v>2.512</v>
      </c>
      <c r="EA82">
        <v>2095</v>
      </c>
      <c r="EB82">
        <v>4.8620000000000001</v>
      </c>
      <c r="EC82">
        <v>2095</v>
      </c>
      <c r="ED82">
        <v>1.4159999999999999</v>
      </c>
      <c r="EE82">
        <v>2095</v>
      </c>
      <c r="EF82">
        <v>2.16</v>
      </c>
      <c r="EG82">
        <v>2095</v>
      </c>
      <c r="EH82">
        <v>4.2</v>
      </c>
      <c r="EI82">
        <v>2095</v>
      </c>
      <c r="EJ82">
        <v>1.2110000000000001</v>
      </c>
      <c r="EK82">
        <v>2095</v>
      </c>
      <c r="EL82">
        <v>1.85</v>
      </c>
      <c r="EM82">
        <v>2095</v>
      </c>
      <c r="EN82">
        <v>3.5779999999999998</v>
      </c>
      <c r="EO82">
        <v>2095</v>
      </c>
      <c r="EP82">
        <v>1.048</v>
      </c>
      <c r="EQ82">
        <v>2095</v>
      </c>
      <c r="ER82">
        <v>1.5960000000000001</v>
      </c>
      <c r="ES82">
        <v>2095</v>
      </c>
      <c r="ET82">
        <v>3.09</v>
      </c>
      <c r="EU82">
        <v>2095</v>
      </c>
      <c r="EV82">
        <v>9.1829999999999998</v>
      </c>
      <c r="EW82">
        <v>2095</v>
      </c>
      <c r="EX82">
        <v>10.802</v>
      </c>
      <c r="EY82">
        <v>2095</v>
      </c>
      <c r="EZ82">
        <v>12.74</v>
      </c>
    </row>
    <row r="83" spans="1:156" x14ac:dyDescent="0.25">
      <c r="A83">
        <v>2096</v>
      </c>
      <c r="B83">
        <v>531.88</v>
      </c>
      <c r="C83">
        <v>2096</v>
      </c>
      <c r="D83">
        <v>813.52</v>
      </c>
      <c r="E83">
        <v>2096</v>
      </c>
      <c r="F83">
        <v>1582.52</v>
      </c>
      <c r="G83">
        <v>2096</v>
      </c>
      <c r="H83">
        <v>457.80799999999999</v>
      </c>
      <c r="I83">
        <v>2096</v>
      </c>
      <c r="J83">
        <v>696.952</v>
      </c>
      <c r="K83">
        <v>2096</v>
      </c>
      <c r="L83">
        <v>1361.9559999999999</v>
      </c>
      <c r="M83">
        <v>2096</v>
      </c>
      <c r="N83">
        <v>394.43599999999998</v>
      </c>
      <c r="O83">
        <v>2096</v>
      </c>
      <c r="P83">
        <v>601.84699999999998</v>
      </c>
      <c r="Q83">
        <v>2096</v>
      </c>
      <c r="R83">
        <v>1171.624</v>
      </c>
      <c r="S83">
        <v>2096</v>
      </c>
      <c r="T83">
        <v>339.35300000000001</v>
      </c>
      <c r="U83">
        <v>2096</v>
      </c>
      <c r="V83">
        <v>518.55799999999999</v>
      </c>
      <c r="W83">
        <v>2096</v>
      </c>
      <c r="X83">
        <v>1009.434</v>
      </c>
      <c r="Y83">
        <v>2096</v>
      </c>
      <c r="Z83">
        <v>285.84199999999998</v>
      </c>
      <c r="AA83">
        <v>2096</v>
      </c>
      <c r="AB83">
        <v>435.935</v>
      </c>
      <c r="AC83">
        <v>2096</v>
      </c>
      <c r="AD83">
        <v>849.37</v>
      </c>
      <c r="AE83">
        <v>2096</v>
      </c>
      <c r="AF83">
        <v>226.428</v>
      </c>
      <c r="AG83">
        <v>2096</v>
      </c>
      <c r="AH83">
        <v>345.57799999999997</v>
      </c>
      <c r="AI83">
        <v>2096</v>
      </c>
      <c r="AJ83">
        <v>673.77200000000005</v>
      </c>
      <c r="AK83">
        <v>2096</v>
      </c>
      <c r="AL83">
        <v>153.31899999999999</v>
      </c>
      <c r="AM83">
        <v>2096</v>
      </c>
      <c r="AN83">
        <v>233.73699999999999</v>
      </c>
      <c r="AO83">
        <v>2096</v>
      </c>
      <c r="AP83">
        <v>455.94099999999997</v>
      </c>
      <c r="AQ83">
        <v>2096</v>
      </c>
      <c r="AR83">
        <v>84.942999999999998</v>
      </c>
      <c r="AS83">
        <v>2096</v>
      </c>
      <c r="AT83">
        <v>129.41800000000001</v>
      </c>
      <c r="AU83">
        <v>2096</v>
      </c>
      <c r="AV83">
        <v>251.923</v>
      </c>
      <c r="AW83">
        <v>2096</v>
      </c>
      <c r="AX83">
        <v>41.218000000000004</v>
      </c>
      <c r="AY83">
        <v>2096</v>
      </c>
      <c r="AZ83">
        <v>62.360999999999997</v>
      </c>
      <c r="BA83">
        <v>2096</v>
      </c>
      <c r="BB83">
        <v>121.501</v>
      </c>
      <c r="BC83">
        <v>2096</v>
      </c>
      <c r="BD83">
        <v>20.937999999999999</v>
      </c>
      <c r="BE83">
        <v>2096</v>
      </c>
      <c r="BF83">
        <v>31.786999999999999</v>
      </c>
      <c r="BG83">
        <v>2096</v>
      </c>
      <c r="BH83">
        <v>61.936999999999998</v>
      </c>
      <c r="BI83">
        <v>2096</v>
      </c>
      <c r="BJ83">
        <v>12.87</v>
      </c>
      <c r="BK83">
        <v>2096</v>
      </c>
      <c r="BL83">
        <v>19.568999999999999</v>
      </c>
      <c r="BM83">
        <v>2096</v>
      </c>
      <c r="BN83">
        <v>37.927</v>
      </c>
      <c r="BO83">
        <v>2096</v>
      </c>
      <c r="BP83">
        <v>9.5559999999999992</v>
      </c>
      <c r="BQ83">
        <v>2096</v>
      </c>
      <c r="BR83">
        <v>14.500999999999999</v>
      </c>
      <c r="BS83">
        <v>2096</v>
      </c>
      <c r="BT83">
        <v>28.117999999999999</v>
      </c>
      <c r="BU83">
        <v>2096</v>
      </c>
      <c r="BV83">
        <v>7.5910000000000002</v>
      </c>
      <c r="BW83">
        <v>2096</v>
      </c>
      <c r="BX83">
        <v>11.627000000000001</v>
      </c>
      <c r="BY83">
        <v>2096</v>
      </c>
      <c r="BZ83">
        <v>22.573</v>
      </c>
      <c r="CA83">
        <v>2096</v>
      </c>
      <c r="CB83">
        <v>6.1660000000000004</v>
      </c>
      <c r="CC83">
        <v>2096</v>
      </c>
      <c r="CD83">
        <v>9.3789999999999996</v>
      </c>
      <c r="CE83">
        <v>2096</v>
      </c>
      <c r="CF83">
        <v>18.178999999999998</v>
      </c>
      <c r="CG83">
        <v>2096</v>
      </c>
      <c r="CH83">
        <v>4.9589999999999996</v>
      </c>
      <c r="CI83">
        <v>2096</v>
      </c>
      <c r="CJ83">
        <v>7.5179999999999998</v>
      </c>
      <c r="CK83">
        <v>2096</v>
      </c>
      <c r="CL83">
        <v>14.622999999999999</v>
      </c>
      <c r="CM83">
        <v>2096</v>
      </c>
      <c r="CN83">
        <v>4.0999999999999996</v>
      </c>
      <c r="CO83">
        <v>2096</v>
      </c>
      <c r="CP83">
        <v>6.2350000000000003</v>
      </c>
      <c r="CQ83">
        <v>2096</v>
      </c>
      <c r="CR83">
        <v>12.095000000000001</v>
      </c>
      <c r="CS83">
        <v>2096</v>
      </c>
      <c r="CT83">
        <v>3.4750000000000001</v>
      </c>
      <c r="CU83">
        <v>2096</v>
      </c>
      <c r="CV83">
        <v>5.2969999999999997</v>
      </c>
      <c r="CW83">
        <v>2096</v>
      </c>
      <c r="CX83">
        <v>10.28</v>
      </c>
      <c r="CY83">
        <v>2096</v>
      </c>
      <c r="CZ83">
        <v>3.0089999999999999</v>
      </c>
      <c r="DA83">
        <v>2096</v>
      </c>
      <c r="DB83">
        <v>4.5519999999999996</v>
      </c>
      <c r="DC83">
        <v>2096</v>
      </c>
      <c r="DD83">
        <v>8.8309999999999995</v>
      </c>
      <c r="DE83">
        <v>2096</v>
      </c>
      <c r="DF83">
        <v>2.5659999999999998</v>
      </c>
      <c r="DG83">
        <v>2096</v>
      </c>
      <c r="DH83">
        <v>3.9249999999999998</v>
      </c>
      <c r="DI83">
        <v>2096</v>
      </c>
      <c r="DJ83">
        <v>7.6349999999999998</v>
      </c>
      <c r="DK83">
        <v>2096</v>
      </c>
      <c r="DL83">
        <v>2.21</v>
      </c>
      <c r="DM83">
        <v>2096</v>
      </c>
      <c r="DN83">
        <v>3.367</v>
      </c>
      <c r="DO83">
        <v>2096</v>
      </c>
      <c r="DP83">
        <v>6.5229999999999997</v>
      </c>
      <c r="DQ83">
        <v>2096</v>
      </c>
      <c r="DR83">
        <v>1.907</v>
      </c>
      <c r="DS83">
        <v>2096</v>
      </c>
      <c r="DT83">
        <v>2.9009999999999998</v>
      </c>
      <c r="DU83">
        <v>2096</v>
      </c>
      <c r="DV83">
        <v>5.6269999999999998</v>
      </c>
      <c r="DW83">
        <v>2096</v>
      </c>
      <c r="DX83">
        <v>1.6479999999999999</v>
      </c>
      <c r="DY83">
        <v>2096</v>
      </c>
      <c r="DZ83">
        <v>2.5150000000000001</v>
      </c>
      <c r="EA83">
        <v>2096</v>
      </c>
      <c r="EB83">
        <v>4.8849999999999998</v>
      </c>
      <c r="EC83">
        <v>2096</v>
      </c>
      <c r="ED83">
        <v>1.417</v>
      </c>
      <c r="EE83">
        <v>2096</v>
      </c>
      <c r="EF83">
        <v>2.1619999999999999</v>
      </c>
      <c r="EG83">
        <v>2096</v>
      </c>
      <c r="EH83">
        <v>4.1849999999999996</v>
      </c>
      <c r="EI83">
        <v>2096</v>
      </c>
      <c r="EJ83">
        <v>1.22</v>
      </c>
      <c r="EK83">
        <v>2096</v>
      </c>
      <c r="EL83">
        <v>1.859</v>
      </c>
      <c r="EM83">
        <v>2096</v>
      </c>
      <c r="EN83">
        <v>3.6150000000000002</v>
      </c>
      <c r="EO83">
        <v>2096</v>
      </c>
      <c r="EP83">
        <v>1.0429999999999999</v>
      </c>
      <c r="EQ83">
        <v>2096</v>
      </c>
      <c r="ER83">
        <v>1.5920000000000001</v>
      </c>
      <c r="ES83">
        <v>2096</v>
      </c>
      <c r="ET83">
        <v>3.077</v>
      </c>
      <c r="EU83">
        <v>2096</v>
      </c>
      <c r="EV83">
        <v>9.16</v>
      </c>
      <c r="EW83">
        <v>2096</v>
      </c>
      <c r="EX83">
        <v>10.792999999999999</v>
      </c>
      <c r="EY83">
        <v>2096</v>
      </c>
      <c r="EZ83">
        <v>12.763</v>
      </c>
    </row>
    <row r="84" spans="1:156" x14ac:dyDescent="0.25">
      <c r="A84">
        <v>2097</v>
      </c>
      <c r="B84">
        <v>531.88</v>
      </c>
      <c r="C84">
        <v>2097</v>
      </c>
      <c r="D84">
        <v>808.84</v>
      </c>
      <c r="E84">
        <v>2097</v>
      </c>
      <c r="F84">
        <v>1582.52</v>
      </c>
      <c r="G84">
        <v>2097</v>
      </c>
      <c r="H84">
        <v>457.91500000000002</v>
      </c>
      <c r="I84">
        <v>2097</v>
      </c>
      <c r="J84">
        <v>699.23699999999997</v>
      </c>
      <c r="K84">
        <v>2097</v>
      </c>
      <c r="L84">
        <v>1362.057</v>
      </c>
      <c r="M84">
        <v>2097</v>
      </c>
      <c r="N84">
        <v>393.90699999999998</v>
      </c>
      <c r="O84">
        <v>2097</v>
      </c>
      <c r="P84">
        <v>600.17999999999995</v>
      </c>
      <c r="Q84">
        <v>2097</v>
      </c>
      <c r="R84">
        <v>1172.4100000000001</v>
      </c>
      <c r="S84">
        <v>2097</v>
      </c>
      <c r="T84">
        <v>339.57100000000003</v>
      </c>
      <c r="U84">
        <v>2097</v>
      </c>
      <c r="V84">
        <v>517.95100000000002</v>
      </c>
      <c r="W84">
        <v>2097</v>
      </c>
      <c r="X84">
        <v>1007.998</v>
      </c>
      <c r="Y84">
        <v>2097</v>
      </c>
      <c r="Z84">
        <v>286.21800000000002</v>
      </c>
      <c r="AA84">
        <v>2097</v>
      </c>
      <c r="AB84">
        <v>437.11599999999999</v>
      </c>
      <c r="AC84">
        <v>2097</v>
      </c>
      <c r="AD84">
        <v>851.43799999999999</v>
      </c>
      <c r="AE84">
        <v>2097</v>
      </c>
      <c r="AF84">
        <v>226.42400000000001</v>
      </c>
      <c r="AG84">
        <v>2097</v>
      </c>
      <c r="AH84">
        <v>345.24599999999998</v>
      </c>
      <c r="AI84">
        <v>2097</v>
      </c>
      <c r="AJ84">
        <v>673.08699999999999</v>
      </c>
      <c r="AK84">
        <v>2097</v>
      </c>
      <c r="AL84">
        <v>153.054</v>
      </c>
      <c r="AM84">
        <v>2097</v>
      </c>
      <c r="AN84">
        <v>233.77</v>
      </c>
      <c r="AO84">
        <v>2097</v>
      </c>
      <c r="AP84">
        <v>455.505</v>
      </c>
      <c r="AQ84">
        <v>2097</v>
      </c>
      <c r="AR84">
        <v>85.105999999999995</v>
      </c>
      <c r="AS84">
        <v>2097</v>
      </c>
      <c r="AT84">
        <v>129.768</v>
      </c>
      <c r="AU84">
        <v>2097</v>
      </c>
      <c r="AV84">
        <v>253.071</v>
      </c>
      <c r="AW84">
        <v>2097</v>
      </c>
      <c r="AX84">
        <v>40.997999999999998</v>
      </c>
      <c r="AY84">
        <v>2097</v>
      </c>
      <c r="AZ84">
        <v>62.436</v>
      </c>
      <c r="BA84">
        <v>2097</v>
      </c>
      <c r="BB84">
        <v>121.56</v>
      </c>
      <c r="BC84">
        <v>2097</v>
      </c>
      <c r="BD84">
        <v>21.015999999999998</v>
      </c>
      <c r="BE84">
        <v>2097</v>
      </c>
      <c r="BF84">
        <v>31.74</v>
      </c>
      <c r="BG84">
        <v>2097</v>
      </c>
      <c r="BH84">
        <v>61.883000000000003</v>
      </c>
      <c r="BI84">
        <v>2097</v>
      </c>
      <c r="BJ84">
        <v>12.805999999999999</v>
      </c>
      <c r="BK84">
        <v>2097</v>
      </c>
      <c r="BL84">
        <v>19.475999999999999</v>
      </c>
      <c r="BM84">
        <v>2097</v>
      </c>
      <c r="BN84">
        <v>37.866999999999997</v>
      </c>
      <c r="BO84">
        <v>2097</v>
      </c>
      <c r="BP84">
        <v>9.6029999999999998</v>
      </c>
      <c r="BQ84">
        <v>2097</v>
      </c>
      <c r="BR84">
        <v>14.590999999999999</v>
      </c>
      <c r="BS84">
        <v>2097</v>
      </c>
      <c r="BT84">
        <v>28.297000000000001</v>
      </c>
      <c r="BU84">
        <v>2097</v>
      </c>
      <c r="BV84">
        <v>7.6079999999999997</v>
      </c>
      <c r="BW84">
        <v>2097</v>
      </c>
      <c r="BX84">
        <v>11.55</v>
      </c>
      <c r="BY84">
        <v>2097</v>
      </c>
      <c r="BZ84">
        <v>22.416</v>
      </c>
      <c r="CA84">
        <v>2097</v>
      </c>
      <c r="CB84">
        <v>6.1260000000000003</v>
      </c>
      <c r="CC84">
        <v>2097</v>
      </c>
      <c r="CD84">
        <v>9.3930000000000007</v>
      </c>
      <c r="CE84">
        <v>2097</v>
      </c>
      <c r="CF84">
        <v>18.244</v>
      </c>
      <c r="CG84">
        <v>2097</v>
      </c>
      <c r="CH84">
        <v>4.944</v>
      </c>
      <c r="CI84">
        <v>2097</v>
      </c>
      <c r="CJ84">
        <v>7.5309999999999997</v>
      </c>
      <c r="CK84">
        <v>2097</v>
      </c>
      <c r="CL84">
        <v>14.603</v>
      </c>
      <c r="CM84">
        <v>2097</v>
      </c>
      <c r="CN84">
        <v>4.1210000000000004</v>
      </c>
      <c r="CO84">
        <v>2097</v>
      </c>
      <c r="CP84">
        <v>6.2409999999999997</v>
      </c>
      <c r="CQ84">
        <v>2097</v>
      </c>
      <c r="CR84">
        <v>12.144</v>
      </c>
      <c r="CS84">
        <v>2097</v>
      </c>
      <c r="CT84">
        <v>3.4769999999999999</v>
      </c>
      <c r="CU84">
        <v>2097</v>
      </c>
      <c r="CV84">
        <v>5.2839999999999998</v>
      </c>
      <c r="CW84">
        <v>2097</v>
      </c>
      <c r="CX84">
        <v>10.260999999999999</v>
      </c>
      <c r="CY84">
        <v>2097</v>
      </c>
      <c r="CZ84">
        <v>2.988</v>
      </c>
      <c r="DA84">
        <v>2097</v>
      </c>
      <c r="DB84">
        <v>4.5579999999999998</v>
      </c>
      <c r="DC84">
        <v>2097</v>
      </c>
      <c r="DD84">
        <v>8.8480000000000008</v>
      </c>
      <c r="DE84">
        <v>2097</v>
      </c>
      <c r="DF84">
        <v>2.589</v>
      </c>
      <c r="DG84">
        <v>2097</v>
      </c>
      <c r="DH84">
        <v>3.9180000000000001</v>
      </c>
      <c r="DI84">
        <v>2097</v>
      </c>
      <c r="DJ84">
        <v>7.6029999999999998</v>
      </c>
      <c r="DK84">
        <v>2097</v>
      </c>
      <c r="DL84">
        <v>2.2080000000000002</v>
      </c>
      <c r="DM84">
        <v>2097</v>
      </c>
      <c r="DN84">
        <v>3.379</v>
      </c>
      <c r="DO84">
        <v>2097</v>
      </c>
      <c r="DP84">
        <v>6.577</v>
      </c>
      <c r="DQ84">
        <v>2097</v>
      </c>
      <c r="DR84">
        <v>1.901</v>
      </c>
      <c r="DS84">
        <v>2097</v>
      </c>
      <c r="DT84">
        <v>2.8969999999999998</v>
      </c>
      <c r="DU84">
        <v>2097</v>
      </c>
      <c r="DV84">
        <v>5.6109999999999998</v>
      </c>
      <c r="DW84">
        <v>2097</v>
      </c>
      <c r="DX84">
        <v>1.641</v>
      </c>
      <c r="DY84">
        <v>2097</v>
      </c>
      <c r="DZ84">
        <v>2.4969999999999999</v>
      </c>
      <c r="EA84">
        <v>2097</v>
      </c>
      <c r="EB84">
        <v>4.84</v>
      </c>
      <c r="EC84">
        <v>2097</v>
      </c>
      <c r="ED84">
        <v>1.419</v>
      </c>
      <c r="EE84">
        <v>2097</v>
      </c>
      <c r="EF84">
        <v>2.1659999999999999</v>
      </c>
      <c r="EG84">
        <v>2097</v>
      </c>
      <c r="EH84">
        <v>4.2069999999999999</v>
      </c>
      <c r="EI84">
        <v>2097</v>
      </c>
      <c r="EJ84">
        <v>1.22</v>
      </c>
      <c r="EK84">
        <v>2097</v>
      </c>
      <c r="EL84">
        <v>1.8620000000000001</v>
      </c>
      <c r="EM84">
        <v>2097</v>
      </c>
      <c r="EN84">
        <v>3.6</v>
      </c>
      <c r="EO84">
        <v>2097</v>
      </c>
      <c r="EP84">
        <v>1.05</v>
      </c>
      <c r="EQ84">
        <v>2097</v>
      </c>
      <c r="ER84">
        <v>1.601</v>
      </c>
      <c r="ES84">
        <v>2097</v>
      </c>
      <c r="ET84">
        <v>3.1120000000000001</v>
      </c>
      <c r="EU84">
        <v>2097</v>
      </c>
      <c r="EV84">
        <v>9.2219999999999995</v>
      </c>
      <c r="EW84">
        <v>2097</v>
      </c>
      <c r="EX84">
        <v>10.77</v>
      </c>
      <c r="EY84">
        <v>2097</v>
      </c>
      <c r="EZ84">
        <v>12.817</v>
      </c>
    </row>
    <row r="85" spans="1:156" x14ac:dyDescent="0.25">
      <c r="A85">
        <v>2098</v>
      </c>
      <c r="B85">
        <v>531.88</v>
      </c>
      <c r="C85">
        <v>2098</v>
      </c>
      <c r="D85">
        <v>813.52</v>
      </c>
      <c r="E85">
        <v>2098</v>
      </c>
      <c r="F85">
        <v>1582.52</v>
      </c>
      <c r="G85">
        <v>2098</v>
      </c>
      <c r="H85">
        <v>457.67099999999999</v>
      </c>
      <c r="I85">
        <v>2098</v>
      </c>
      <c r="J85">
        <v>697.16800000000001</v>
      </c>
      <c r="K85">
        <v>2098</v>
      </c>
      <c r="L85">
        <v>1362.5150000000001</v>
      </c>
      <c r="M85">
        <v>2098</v>
      </c>
      <c r="N85">
        <v>394.22800000000001</v>
      </c>
      <c r="O85">
        <v>2098</v>
      </c>
      <c r="P85">
        <v>601.65899999999999</v>
      </c>
      <c r="Q85">
        <v>2098</v>
      </c>
      <c r="R85">
        <v>1172.0429999999999</v>
      </c>
      <c r="S85">
        <v>2098</v>
      </c>
      <c r="T85">
        <v>338.947</v>
      </c>
      <c r="U85">
        <v>2098</v>
      </c>
      <c r="V85">
        <v>516.33500000000004</v>
      </c>
      <c r="W85">
        <v>2098</v>
      </c>
      <c r="X85">
        <v>1008.5170000000001</v>
      </c>
      <c r="Y85">
        <v>2098</v>
      </c>
      <c r="Z85">
        <v>286.27999999999997</v>
      </c>
      <c r="AA85">
        <v>2098</v>
      </c>
      <c r="AB85">
        <v>436.92899999999997</v>
      </c>
      <c r="AC85">
        <v>2098</v>
      </c>
      <c r="AD85">
        <v>849.93700000000001</v>
      </c>
      <c r="AE85">
        <v>2098</v>
      </c>
      <c r="AF85">
        <v>226.703</v>
      </c>
      <c r="AG85">
        <v>2098</v>
      </c>
      <c r="AH85">
        <v>346.25799999999998</v>
      </c>
      <c r="AI85">
        <v>2098</v>
      </c>
      <c r="AJ85">
        <v>674.30100000000004</v>
      </c>
      <c r="AK85">
        <v>2098</v>
      </c>
      <c r="AL85">
        <v>153.12200000000001</v>
      </c>
      <c r="AM85">
        <v>2098</v>
      </c>
      <c r="AN85">
        <v>233.58799999999999</v>
      </c>
      <c r="AO85">
        <v>2098</v>
      </c>
      <c r="AP85">
        <v>455.25299999999999</v>
      </c>
      <c r="AQ85">
        <v>2098</v>
      </c>
      <c r="AR85">
        <v>84.915999999999997</v>
      </c>
      <c r="AS85">
        <v>2098</v>
      </c>
      <c r="AT85">
        <v>129.744</v>
      </c>
      <c r="AU85">
        <v>2098</v>
      </c>
      <c r="AV85">
        <v>253.245</v>
      </c>
      <c r="AW85">
        <v>2098</v>
      </c>
      <c r="AX85">
        <v>41.057000000000002</v>
      </c>
      <c r="AY85">
        <v>2098</v>
      </c>
      <c r="AZ85">
        <v>62.581000000000003</v>
      </c>
      <c r="BA85">
        <v>2098</v>
      </c>
      <c r="BB85">
        <v>122.12</v>
      </c>
      <c r="BC85">
        <v>2098</v>
      </c>
      <c r="BD85">
        <v>20.887</v>
      </c>
      <c r="BE85">
        <v>2098</v>
      </c>
      <c r="BF85">
        <v>31.831</v>
      </c>
      <c r="BG85">
        <v>2098</v>
      </c>
      <c r="BH85">
        <v>61.866999999999997</v>
      </c>
      <c r="BI85">
        <v>2098</v>
      </c>
      <c r="BJ85">
        <v>12.887</v>
      </c>
      <c r="BK85">
        <v>2098</v>
      </c>
      <c r="BL85">
        <v>19.456</v>
      </c>
      <c r="BM85">
        <v>2098</v>
      </c>
      <c r="BN85">
        <v>37.854999999999997</v>
      </c>
      <c r="BO85">
        <v>2098</v>
      </c>
      <c r="BP85">
        <v>9.56</v>
      </c>
      <c r="BQ85">
        <v>2098</v>
      </c>
      <c r="BR85">
        <v>14.526999999999999</v>
      </c>
      <c r="BS85">
        <v>2098</v>
      </c>
      <c r="BT85">
        <v>28.239000000000001</v>
      </c>
      <c r="BU85">
        <v>2098</v>
      </c>
      <c r="BV85">
        <v>7.649</v>
      </c>
      <c r="BW85">
        <v>2098</v>
      </c>
      <c r="BX85">
        <v>11.624000000000001</v>
      </c>
      <c r="BY85">
        <v>2098</v>
      </c>
      <c r="BZ85">
        <v>22.541</v>
      </c>
      <c r="CA85">
        <v>2098</v>
      </c>
      <c r="CB85">
        <v>6.1479999999999997</v>
      </c>
      <c r="CC85">
        <v>2098</v>
      </c>
      <c r="CD85">
        <v>9.3309999999999995</v>
      </c>
      <c r="CE85">
        <v>2098</v>
      </c>
      <c r="CF85">
        <v>18.102</v>
      </c>
      <c r="CG85">
        <v>2098</v>
      </c>
      <c r="CH85">
        <v>4.92</v>
      </c>
      <c r="CI85">
        <v>2098</v>
      </c>
      <c r="CJ85">
        <v>7.5380000000000003</v>
      </c>
      <c r="CK85">
        <v>2098</v>
      </c>
      <c r="CL85">
        <v>14.632999999999999</v>
      </c>
      <c r="CM85">
        <v>2098</v>
      </c>
      <c r="CN85">
        <v>4.1059999999999999</v>
      </c>
      <c r="CO85">
        <v>2098</v>
      </c>
      <c r="CP85">
        <v>6.2539999999999996</v>
      </c>
      <c r="CQ85">
        <v>2098</v>
      </c>
      <c r="CR85">
        <v>12.114000000000001</v>
      </c>
      <c r="CS85">
        <v>2098</v>
      </c>
      <c r="CT85">
        <v>3.4929999999999999</v>
      </c>
      <c r="CU85">
        <v>2098</v>
      </c>
      <c r="CV85">
        <v>5.2930000000000001</v>
      </c>
      <c r="CW85">
        <v>2098</v>
      </c>
      <c r="CX85">
        <v>10.298999999999999</v>
      </c>
      <c r="CY85">
        <v>2098</v>
      </c>
      <c r="CZ85">
        <v>2.9969999999999999</v>
      </c>
      <c r="DA85">
        <v>2098</v>
      </c>
      <c r="DB85">
        <v>4.5490000000000004</v>
      </c>
      <c r="DC85">
        <v>2098</v>
      </c>
      <c r="DD85">
        <v>8.8330000000000002</v>
      </c>
      <c r="DE85">
        <v>2098</v>
      </c>
      <c r="DF85">
        <v>2.5720000000000001</v>
      </c>
      <c r="DG85">
        <v>2098</v>
      </c>
      <c r="DH85">
        <v>3.923</v>
      </c>
      <c r="DI85">
        <v>2098</v>
      </c>
      <c r="DJ85">
        <v>7.6159999999999997</v>
      </c>
      <c r="DK85">
        <v>2098</v>
      </c>
      <c r="DL85">
        <v>2.2290000000000001</v>
      </c>
      <c r="DM85">
        <v>2098</v>
      </c>
      <c r="DN85">
        <v>3.3719999999999999</v>
      </c>
      <c r="DO85">
        <v>2098</v>
      </c>
      <c r="DP85">
        <v>6.5460000000000003</v>
      </c>
      <c r="DQ85">
        <v>2098</v>
      </c>
      <c r="DR85">
        <v>1.8979999999999999</v>
      </c>
      <c r="DS85">
        <v>2098</v>
      </c>
      <c r="DT85">
        <v>2.9089999999999998</v>
      </c>
      <c r="DU85">
        <v>2098</v>
      </c>
      <c r="DV85">
        <v>5.6630000000000003</v>
      </c>
      <c r="DW85">
        <v>2098</v>
      </c>
      <c r="DX85">
        <v>1.6359999999999999</v>
      </c>
      <c r="DY85">
        <v>2098</v>
      </c>
      <c r="DZ85">
        <v>2.4929999999999999</v>
      </c>
      <c r="EA85">
        <v>2098</v>
      </c>
      <c r="EB85">
        <v>4.8289999999999997</v>
      </c>
      <c r="EC85">
        <v>2098</v>
      </c>
      <c r="ED85">
        <v>1.4119999999999999</v>
      </c>
      <c r="EE85">
        <v>2098</v>
      </c>
      <c r="EF85">
        <v>2.1480000000000001</v>
      </c>
      <c r="EG85">
        <v>2098</v>
      </c>
      <c r="EH85">
        <v>4.1689999999999996</v>
      </c>
      <c r="EI85">
        <v>2098</v>
      </c>
      <c r="EJ85">
        <v>1.2210000000000001</v>
      </c>
      <c r="EK85">
        <v>2098</v>
      </c>
      <c r="EL85">
        <v>1.8640000000000001</v>
      </c>
      <c r="EM85">
        <v>2098</v>
      </c>
      <c r="EN85">
        <v>3.6219999999999999</v>
      </c>
      <c r="EO85">
        <v>2098</v>
      </c>
      <c r="EP85">
        <v>1.0509999999999999</v>
      </c>
      <c r="EQ85">
        <v>2098</v>
      </c>
      <c r="ER85">
        <v>1.6020000000000001</v>
      </c>
      <c r="ES85">
        <v>2098</v>
      </c>
      <c r="ET85">
        <v>3.101</v>
      </c>
      <c r="EU85">
        <v>2098</v>
      </c>
      <c r="EV85">
        <v>9.2029999999999994</v>
      </c>
      <c r="EW85">
        <v>2098</v>
      </c>
      <c r="EX85">
        <v>10.795</v>
      </c>
      <c r="EY85">
        <v>2098</v>
      </c>
      <c r="EZ85">
        <v>12.782999999999999</v>
      </c>
    </row>
    <row r="86" spans="1:156" x14ac:dyDescent="0.25">
      <c r="A86">
        <v>2099</v>
      </c>
      <c r="B86">
        <v>531.88</v>
      </c>
      <c r="C86">
        <v>2099</v>
      </c>
      <c r="D86">
        <v>813.52</v>
      </c>
      <c r="E86">
        <v>2099</v>
      </c>
      <c r="F86">
        <v>1582.52</v>
      </c>
      <c r="G86">
        <v>2099</v>
      </c>
      <c r="H86">
        <v>458.08600000000001</v>
      </c>
      <c r="I86">
        <v>2099</v>
      </c>
      <c r="J86">
        <v>698.46699999999998</v>
      </c>
      <c r="K86">
        <v>2099</v>
      </c>
      <c r="L86">
        <v>1360.578</v>
      </c>
      <c r="M86">
        <v>2099</v>
      </c>
      <c r="N86">
        <v>393.85199999999998</v>
      </c>
      <c r="O86">
        <v>2099</v>
      </c>
      <c r="P86">
        <v>600.22400000000005</v>
      </c>
      <c r="Q86">
        <v>2099</v>
      </c>
      <c r="R86">
        <v>1172.499</v>
      </c>
      <c r="S86">
        <v>2099</v>
      </c>
      <c r="T86">
        <v>339.33100000000002</v>
      </c>
      <c r="U86">
        <v>2099</v>
      </c>
      <c r="V86">
        <v>517.63800000000003</v>
      </c>
      <c r="W86">
        <v>2099</v>
      </c>
      <c r="X86">
        <v>1008.331</v>
      </c>
      <c r="Y86">
        <v>2099</v>
      </c>
      <c r="Z86">
        <v>285.83699999999999</v>
      </c>
      <c r="AA86">
        <v>2099</v>
      </c>
      <c r="AB86">
        <v>435.238</v>
      </c>
      <c r="AC86">
        <v>2099</v>
      </c>
      <c r="AD86">
        <v>850.04499999999996</v>
      </c>
      <c r="AE86">
        <v>2099</v>
      </c>
      <c r="AF86">
        <v>226.821</v>
      </c>
      <c r="AG86">
        <v>2099</v>
      </c>
      <c r="AH86">
        <v>346.11900000000003</v>
      </c>
      <c r="AI86">
        <v>2099</v>
      </c>
      <c r="AJ86">
        <v>673.28399999999999</v>
      </c>
      <c r="AK86">
        <v>2099</v>
      </c>
      <c r="AL86">
        <v>153.44</v>
      </c>
      <c r="AM86">
        <v>2099</v>
      </c>
      <c r="AN86">
        <v>234.297</v>
      </c>
      <c r="AO86">
        <v>2099</v>
      </c>
      <c r="AP86">
        <v>456.46</v>
      </c>
      <c r="AQ86">
        <v>2099</v>
      </c>
      <c r="AR86">
        <v>85.003</v>
      </c>
      <c r="AS86">
        <v>2099</v>
      </c>
      <c r="AT86">
        <v>129.52500000000001</v>
      </c>
      <c r="AU86">
        <v>2099</v>
      </c>
      <c r="AV86">
        <v>252.654</v>
      </c>
      <c r="AW86">
        <v>2099</v>
      </c>
      <c r="AX86">
        <v>40.954999999999998</v>
      </c>
      <c r="AY86">
        <v>2099</v>
      </c>
      <c r="AZ86">
        <v>62.603000000000002</v>
      </c>
      <c r="BA86">
        <v>2099</v>
      </c>
      <c r="BB86">
        <v>122.203</v>
      </c>
      <c r="BC86">
        <v>2099</v>
      </c>
      <c r="BD86">
        <v>20.92</v>
      </c>
      <c r="BE86">
        <v>2099</v>
      </c>
      <c r="BF86">
        <v>31.917999999999999</v>
      </c>
      <c r="BG86">
        <v>2099</v>
      </c>
      <c r="BH86">
        <v>62.241999999999997</v>
      </c>
      <c r="BI86">
        <v>2099</v>
      </c>
      <c r="BJ86">
        <v>12.772</v>
      </c>
      <c r="BK86">
        <v>2099</v>
      </c>
      <c r="BL86">
        <v>19.491</v>
      </c>
      <c r="BM86">
        <v>2099</v>
      </c>
      <c r="BN86">
        <v>37.844000000000001</v>
      </c>
      <c r="BO86">
        <v>2099</v>
      </c>
      <c r="BP86">
        <v>9.609</v>
      </c>
      <c r="BQ86">
        <v>2099</v>
      </c>
      <c r="BR86">
        <v>14.510999999999999</v>
      </c>
      <c r="BS86">
        <v>2099</v>
      </c>
      <c r="BT86">
        <v>28.248999999999999</v>
      </c>
      <c r="BU86">
        <v>2099</v>
      </c>
      <c r="BV86">
        <v>7.6109999999999998</v>
      </c>
      <c r="BW86">
        <v>2099</v>
      </c>
      <c r="BX86">
        <v>11.573</v>
      </c>
      <c r="BY86">
        <v>2099</v>
      </c>
      <c r="BZ86">
        <v>22.469000000000001</v>
      </c>
      <c r="CA86">
        <v>2099</v>
      </c>
      <c r="CB86">
        <v>6.1829999999999998</v>
      </c>
      <c r="CC86">
        <v>2099</v>
      </c>
      <c r="CD86">
        <v>9.3919999999999995</v>
      </c>
      <c r="CE86">
        <v>2099</v>
      </c>
      <c r="CF86">
        <v>18.212</v>
      </c>
      <c r="CG86">
        <v>2099</v>
      </c>
      <c r="CH86">
        <v>4.9349999999999996</v>
      </c>
      <c r="CI86">
        <v>2099</v>
      </c>
      <c r="CJ86">
        <v>7.4930000000000003</v>
      </c>
      <c r="CK86">
        <v>2099</v>
      </c>
      <c r="CL86">
        <v>14.523999999999999</v>
      </c>
      <c r="CM86">
        <v>2099</v>
      </c>
      <c r="CN86">
        <v>4.0839999999999996</v>
      </c>
      <c r="CO86">
        <v>2099</v>
      </c>
      <c r="CP86">
        <v>6.2619999999999996</v>
      </c>
      <c r="CQ86">
        <v>2099</v>
      </c>
      <c r="CR86">
        <v>12.143000000000001</v>
      </c>
      <c r="CS86">
        <v>2099</v>
      </c>
      <c r="CT86">
        <v>3.4820000000000002</v>
      </c>
      <c r="CU86">
        <v>2099</v>
      </c>
      <c r="CV86">
        <v>5.3</v>
      </c>
      <c r="CW86">
        <v>2099</v>
      </c>
      <c r="CX86">
        <v>10.266</v>
      </c>
      <c r="CY86">
        <v>2099</v>
      </c>
      <c r="CZ86">
        <v>3.0030000000000001</v>
      </c>
      <c r="DA86">
        <v>2099</v>
      </c>
      <c r="DB86">
        <v>4.5570000000000004</v>
      </c>
      <c r="DC86">
        <v>2099</v>
      </c>
      <c r="DD86">
        <v>8.8629999999999995</v>
      </c>
      <c r="DE86">
        <v>2099</v>
      </c>
      <c r="DF86">
        <v>2.581</v>
      </c>
      <c r="DG86">
        <v>2099</v>
      </c>
      <c r="DH86">
        <v>3.915</v>
      </c>
      <c r="DI86">
        <v>2099</v>
      </c>
      <c r="DJ86">
        <v>7.6029999999999998</v>
      </c>
      <c r="DK86">
        <v>2099</v>
      </c>
      <c r="DL86">
        <v>2.2130000000000001</v>
      </c>
      <c r="DM86">
        <v>2099</v>
      </c>
      <c r="DN86">
        <v>3.3759999999999999</v>
      </c>
      <c r="DO86">
        <v>2099</v>
      </c>
      <c r="DP86">
        <v>6.5519999999999996</v>
      </c>
      <c r="DQ86">
        <v>2099</v>
      </c>
      <c r="DR86">
        <v>1.919</v>
      </c>
      <c r="DS86">
        <v>2099</v>
      </c>
      <c r="DT86">
        <v>2.903</v>
      </c>
      <c r="DU86">
        <v>2099</v>
      </c>
      <c r="DV86">
        <v>5.6289999999999996</v>
      </c>
      <c r="DW86">
        <v>2099</v>
      </c>
      <c r="DX86">
        <v>1.633</v>
      </c>
      <c r="DY86">
        <v>2099</v>
      </c>
      <c r="DZ86">
        <v>2.5030000000000001</v>
      </c>
      <c r="EA86">
        <v>2099</v>
      </c>
      <c r="EB86">
        <v>4.8739999999999997</v>
      </c>
      <c r="EC86">
        <v>2099</v>
      </c>
      <c r="ED86">
        <v>1.407</v>
      </c>
      <c r="EE86">
        <v>2099</v>
      </c>
      <c r="EF86">
        <v>2.1459999999999999</v>
      </c>
      <c r="EG86">
        <v>2099</v>
      </c>
      <c r="EH86">
        <v>4.1589999999999998</v>
      </c>
      <c r="EI86">
        <v>2099</v>
      </c>
      <c r="EJ86">
        <v>1.2150000000000001</v>
      </c>
      <c r="EK86">
        <v>2099</v>
      </c>
      <c r="EL86">
        <v>1.849</v>
      </c>
      <c r="EM86">
        <v>2099</v>
      </c>
      <c r="EN86">
        <v>3.5870000000000002</v>
      </c>
      <c r="EO86">
        <v>2099</v>
      </c>
      <c r="EP86">
        <v>1.0509999999999999</v>
      </c>
      <c r="EQ86">
        <v>2099</v>
      </c>
      <c r="ER86">
        <v>1.6040000000000001</v>
      </c>
      <c r="ES86">
        <v>2099</v>
      </c>
      <c r="ET86">
        <v>3.1160000000000001</v>
      </c>
      <c r="EU86">
        <v>2099</v>
      </c>
      <c r="EV86">
        <v>9.1959999999999997</v>
      </c>
      <c r="EW86">
        <v>2099</v>
      </c>
      <c r="EX86">
        <v>10.807</v>
      </c>
      <c r="EY86">
        <v>2099</v>
      </c>
      <c r="EZ86">
        <v>12.798</v>
      </c>
    </row>
    <row r="87" spans="1:156" x14ac:dyDescent="0.25">
      <c r="A87">
        <v>2100</v>
      </c>
      <c r="B87">
        <v>531.88</v>
      </c>
      <c r="C87">
        <v>2100</v>
      </c>
      <c r="D87">
        <v>808.84</v>
      </c>
      <c r="E87">
        <v>2100</v>
      </c>
      <c r="F87">
        <v>1582.52</v>
      </c>
      <c r="G87">
        <v>2100</v>
      </c>
      <c r="H87">
        <v>457.98599999999999</v>
      </c>
      <c r="I87">
        <v>2100</v>
      </c>
      <c r="J87">
        <v>700.08</v>
      </c>
      <c r="K87">
        <v>2100</v>
      </c>
      <c r="L87">
        <v>1362.085</v>
      </c>
      <c r="M87">
        <v>2100</v>
      </c>
      <c r="N87">
        <v>394.18099999999998</v>
      </c>
      <c r="O87">
        <v>2100</v>
      </c>
      <c r="P87">
        <v>601.11</v>
      </c>
      <c r="Q87">
        <v>2100</v>
      </c>
      <c r="R87">
        <v>1170.4770000000001</v>
      </c>
      <c r="S87">
        <v>2100</v>
      </c>
      <c r="T87">
        <v>338.86200000000002</v>
      </c>
      <c r="U87">
        <v>2100</v>
      </c>
      <c r="V87">
        <v>516.47900000000004</v>
      </c>
      <c r="W87">
        <v>2100</v>
      </c>
      <c r="X87">
        <v>1008.856</v>
      </c>
      <c r="Y87">
        <v>2100</v>
      </c>
      <c r="Z87">
        <v>286.01600000000002</v>
      </c>
      <c r="AA87">
        <v>2100</v>
      </c>
      <c r="AB87">
        <v>436.339</v>
      </c>
      <c r="AC87">
        <v>2100</v>
      </c>
      <c r="AD87">
        <v>850.04</v>
      </c>
      <c r="AE87">
        <v>2100</v>
      </c>
      <c r="AF87">
        <v>226.41499999999999</v>
      </c>
      <c r="AG87">
        <v>2100</v>
      </c>
      <c r="AH87">
        <v>344.94</v>
      </c>
      <c r="AI87">
        <v>2100</v>
      </c>
      <c r="AJ87">
        <v>673.62300000000005</v>
      </c>
      <c r="AK87">
        <v>2100</v>
      </c>
      <c r="AL87">
        <v>153.51499999999999</v>
      </c>
      <c r="AM87">
        <v>2100</v>
      </c>
      <c r="AN87">
        <v>234.14400000000001</v>
      </c>
      <c r="AO87">
        <v>2100</v>
      </c>
      <c r="AP87">
        <v>455.36200000000002</v>
      </c>
      <c r="AQ87">
        <v>2100</v>
      </c>
      <c r="AR87">
        <v>85.259</v>
      </c>
      <c r="AS87">
        <v>2100</v>
      </c>
      <c r="AT87">
        <v>130.28</v>
      </c>
      <c r="AU87">
        <v>2100</v>
      </c>
      <c r="AV87">
        <v>253.56</v>
      </c>
      <c r="AW87">
        <v>2100</v>
      </c>
      <c r="AX87">
        <v>41.009</v>
      </c>
      <c r="AY87">
        <v>2100</v>
      </c>
      <c r="AZ87">
        <v>62.494</v>
      </c>
      <c r="BA87">
        <v>2100</v>
      </c>
      <c r="BB87">
        <v>121.852</v>
      </c>
      <c r="BC87">
        <v>2100</v>
      </c>
      <c r="BD87">
        <v>20.853000000000002</v>
      </c>
      <c r="BE87">
        <v>2100</v>
      </c>
      <c r="BF87">
        <v>31.902000000000001</v>
      </c>
      <c r="BG87">
        <v>2100</v>
      </c>
      <c r="BH87">
        <v>62.231999999999999</v>
      </c>
      <c r="BI87">
        <v>2100</v>
      </c>
      <c r="BJ87">
        <v>12.797000000000001</v>
      </c>
      <c r="BK87">
        <v>2100</v>
      </c>
      <c r="BL87">
        <v>19.559000000000001</v>
      </c>
      <c r="BM87">
        <v>2100</v>
      </c>
      <c r="BN87">
        <v>38.116</v>
      </c>
      <c r="BO87">
        <v>2100</v>
      </c>
      <c r="BP87">
        <v>9.5250000000000004</v>
      </c>
      <c r="BQ87">
        <v>2100</v>
      </c>
      <c r="BR87">
        <v>14.545</v>
      </c>
      <c r="BS87">
        <v>2100</v>
      </c>
      <c r="BT87">
        <v>28.251999999999999</v>
      </c>
      <c r="BU87">
        <v>2100</v>
      </c>
      <c r="BV87">
        <v>7.6580000000000004</v>
      </c>
      <c r="BW87">
        <v>2100</v>
      </c>
      <c r="BX87">
        <v>11.558</v>
      </c>
      <c r="BY87">
        <v>2100</v>
      </c>
      <c r="BZ87">
        <v>22.495000000000001</v>
      </c>
      <c r="CA87">
        <v>2100</v>
      </c>
      <c r="CB87">
        <v>6.1479999999999997</v>
      </c>
      <c r="CC87">
        <v>2100</v>
      </c>
      <c r="CD87">
        <v>9.359</v>
      </c>
      <c r="CE87">
        <v>2100</v>
      </c>
      <c r="CF87">
        <v>18.154</v>
      </c>
      <c r="CG87">
        <v>2100</v>
      </c>
      <c r="CH87">
        <v>4.9619999999999997</v>
      </c>
      <c r="CI87">
        <v>2100</v>
      </c>
      <c r="CJ87">
        <v>7.5419999999999998</v>
      </c>
      <c r="CK87">
        <v>2100</v>
      </c>
      <c r="CL87">
        <v>14.612</v>
      </c>
      <c r="CM87">
        <v>2100</v>
      </c>
      <c r="CN87">
        <v>4.0949999999999998</v>
      </c>
      <c r="CO87">
        <v>2100</v>
      </c>
      <c r="CP87">
        <v>6.22</v>
      </c>
      <c r="CQ87">
        <v>2100</v>
      </c>
      <c r="CR87">
        <v>12.065</v>
      </c>
      <c r="CS87">
        <v>2100</v>
      </c>
      <c r="CT87">
        <v>3.4649999999999999</v>
      </c>
      <c r="CU87">
        <v>2100</v>
      </c>
      <c r="CV87">
        <v>5.3090000000000002</v>
      </c>
      <c r="CW87">
        <v>2100</v>
      </c>
      <c r="CX87">
        <v>10.295</v>
      </c>
      <c r="CY87">
        <v>2100</v>
      </c>
      <c r="CZ87">
        <v>2.9950000000000001</v>
      </c>
      <c r="DA87">
        <v>2100</v>
      </c>
      <c r="DB87">
        <v>4.5620000000000003</v>
      </c>
      <c r="DC87">
        <v>2100</v>
      </c>
      <c r="DD87">
        <v>8.8339999999999996</v>
      </c>
      <c r="DE87">
        <v>2100</v>
      </c>
      <c r="DF87">
        <v>2.5830000000000002</v>
      </c>
      <c r="DG87">
        <v>2100</v>
      </c>
      <c r="DH87">
        <v>3.9209999999999998</v>
      </c>
      <c r="DI87">
        <v>2100</v>
      </c>
      <c r="DJ87">
        <v>7.6210000000000004</v>
      </c>
      <c r="DK87">
        <v>2100</v>
      </c>
      <c r="DL87">
        <v>2.2210000000000001</v>
      </c>
      <c r="DM87">
        <v>2100</v>
      </c>
      <c r="DN87">
        <v>3.3690000000000002</v>
      </c>
      <c r="DO87">
        <v>2100</v>
      </c>
      <c r="DP87">
        <v>6.5439999999999996</v>
      </c>
      <c r="DQ87">
        <v>2100</v>
      </c>
      <c r="DR87">
        <v>1.9059999999999999</v>
      </c>
      <c r="DS87">
        <v>2100</v>
      </c>
      <c r="DT87">
        <v>2.9060000000000001</v>
      </c>
      <c r="DU87">
        <v>2100</v>
      </c>
      <c r="DV87">
        <v>5.6379999999999999</v>
      </c>
      <c r="DW87">
        <v>2100</v>
      </c>
      <c r="DX87">
        <v>1.6519999999999999</v>
      </c>
      <c r="DY87">
        <v>2100</v>
      </c>
      <c r="DZ87">
        <v>2.4990000000000001</v>
      </c>
      <c r="EA87">
        <v>2100</v>
      </c>
      <c r="EB87">
        <v>4.8449999999999998</v>
      </c>
      <c r="EC87">
        <v>2100</v>
      </c>
      <c r="ED87">
        <v>1.4059999999999999</v>
      </c>
      <c r="EE87">
        <v>2100</v>
      </c>
      <c r="EF87">
        <v>2.1539999999999999</v>
      </c>
      <c r="EG87">
        <v>2100</v>
      </c>
      <c r="EH87">
        <v>4.1959999999999997</v>
      </c>
      <c r="EI87">
        <v>2100</v>
      </c>
      <c r="EJ87">
        <v>1.212</v>
      </c>
      <c r="EK87">
        <v>2100</v>
      </c>
      <c r="EL87">
        <v>1.847</v>
      </c>
      <c r="EM87">
        <v>2100</v>
      </c>
      <c r="EN87">
        <v>3.5790000000000002</v>
      </c>
      <c r="EO87">
        <v>2100</v>
      </c>
      <c r="EP87">
        <v>1.0449999999999999</v>
      </c>
      <c r="EQ87">
        <v>2100</v>
      </c>
      <c r="ER87">
        <v>1.5920000000000001</v>
      </c>
      <c r="ES87">
        <v>2100</v>
      </c>
      <c r="ET87">
        <v>3.0859999999999999</v>
      </c>
      <c r="EU87">
        <v>2100</v>
      </c>
      <c r="EV87">
        <v>9.2170000000000005</v>
      </c>
      <c r="EW87">
        <v>2100</v>
      </c>
      <c r="EX87">
        <v>10.824999999999999</v>
      </c>
      <c r="EY87">
        <v>2100</v>
      </c>
      <c r="EZ87">
        <v>12.887</v>
      </c>
    </row>
    <row r="88" spans="1:156" x14ac:dyDescent="0.25">
      <c r="A88">
        <v>2101</v>
      </c>
      <c r="B88">
        <v>531.88</v>
      </c>
      <c r="C88">
        <v>2101</v>
      </c>
      <c r="D88">
        <v>813.52</v>
      </c>
      <c r="E88">
        <v>2101</v>
      </c>
      <c r="F88">
        <v>1582.52</v>
      </c>
      <c r="G88">
        <v>2101</v>
      </c>
      <c r="H88">
        <v>457.94499999999999</v>
      </c>
      <c r="I88">
        <v>2101</v>
      </c>
      <c r="J88">
        <v>696.43600000000004</v>
      </c>
      <c r="K88">
        <v>2101</v>
      </c>
      <c r="L88">
        <v>1361.0419999999999</v>
      </c>
      <c r="M88">
        <v>2101</v>
      </c>
      <c r="N88">
        <v>394.36200000000002</v>
      </c>
      <c r="O88">
        <v>2101</v>
      </c>
      <c r="P88">
        <v>602.54</v>
      </c>
      <c r="Q88">
        <v>2101</v>
      </c>
      <c r="R88">
        <v>1172.278</v>
      </c>
      <c r="S88">
        <v>2101</v>
      </c>
      <c r="T88">
        <v>339.27699999999999</v>
      </c>
      <c r="U88">
        <v>2101</v>
      </c>
      <c r="V88">
        <v>517.15300000000002</v>
      </c>
      <c r="W88">
        <v>2101</v>
      </c>
      <c r="X88">
        <v>1006.253</v>
      </c>
      <c r="Y88">
        <v>2101</v>
      </c>
      <c r="Z88">
        <v>285.66199999999998</v>
      </c>
      <c r="AA88">
        <v>2101</v>
      </c>
      <c r="AB88">
        <v>435.46199999999999</v>
      </c>
      <c r="AC88">
        <v>2101</v>
      </c>
      <c r="AD88">
        <v>850.82299999999998</v>
      </c>
      <c r="AE88">
        <v>2101</v>
      </c>
      <c r="AF88">
        <v>226.65</v>
      </c>
      <c r="AG88">
        <v>2101</v>
      </c>
      <c r="AH88">
        <v>345.66899999999998</v>
      </c>
      <c r="AI88">
        <v>2101</v>
      </c>
      <c r="AJ88">
        <v>673.30100000000004</v>
      </c>
      <c r="AK88">
        <v>2101</v>
      </c>
      <c r="AL88">
        <v>153.12700000000001</v>
      </c>
      <c r="AM88">
        <v>2101</v>
      </c>
      <c r="AN88">
        <v>233.22300000000001</v>
      </c>
      <c r="AO88">
        <v>2101</v>
      </c>
      <c r="AP88">
        <v>455.29700000000003</v>
      </c>
      <c r="AQ88">
        <v>2101</v>
      </c>
      <c r="AR88">
        <v>85.320999999999998</v>
      </c>
      <c r="AS88">
        <v>2101</v>
      </c>
      <c r="AT88">
        <v>130.21</v>
      </c>
      <c r="AU88">
        <v>2101</v>
      </c>
      <c r="AV88">
        <v>252.642</v>
      </c>
      <c r="AW88">
        <v>2101</v>
      </c>
      <c r="AX88">
        <v>41.131</v>
      </c>
      <c r="AY88">
        <v>2101</v>
      </c>
      <c r="AZ88">
        <v>62.817</v>
      </c>
      <c r="BA88">
        <v>2101</v>
      </c>
      <c r="BB88">
        <v>122.23399999999999</v>
      </c>
      <c r="BC88">
        <v>2101</v>
      </c>
      <c r="BD88">
        <v>20.904</v>
      </c>
      <c r="BE88">
        <v>2101</v>
      </c>
      <c r="BF88">
        <v>31.879000000000001</v>
      </c>
      <c r="BG88">
        <v>2101</v>
      </c>
      <c r="BH88">
        <v>62.015000000000001</v>
      </c>
      <c r="BI88">
        <v>2101</v>
      </c>
      <c r="BJ88">
        <v>12.765000000000001</v>
      </c>
      <c r="BK88">
        <v>2101</v>
      </c>
      <c r="BL88">
        <v>19.536000000000001</v>
      </c>
      <c r="BM88">
        <v>2101</v>
      </c>
      <c r="BN88">
        <v>38.064999999999998</v>
      </c>
      <c r="BO88">
        <v>2101</v>
      </c>
      <c r="BP88">
        <v>9.5459999999999994</v>
      </c>
      <c r="BQ88">
        <v>2101</v>
      </c>
      <c r="BR88">
        <v>14.596</v>
      </c>
      <c r="BS88">
        <v>2101</v>
      </c>
      <c r="BT88">
        <v>28.445</v>
      </c>
      <c r="BU88">
        <v>2101</v>
      </c>
      <c r="BV88">
        <v>7.5880000000000001</v>
      </c>
      <c r="BW88">
        <v>2101</v>
      </c>
      <c r="BX88">
        <v>11.59</v>
      </c>
      <c r="BY88">
        <v>2101</v>
      </c>
      <c r="BZ88">
        <v>22.495000000000001</v>
      </c>
      <c r="CA88">
        <v>2101</v>
      </c>
      <c r="CB88">
        <v>6.1849999999999996</v>
      </c>
      <c r="CC88">
        <v>2101</v>
      </c>
      <c r="CD88">
        <v>9.3320000000000007</v>
      </c>
      <c r="CE88">
        <v>2101</v>
      </c>
      <c r="CF88">
        <v>18.167000000000002</v>
      </c>
      <c r="CG88">
        <v>2101</v>
      </c>
      <c r="CH88">
        <v>4.9340000000000002</v>
      </c>
      <c r="CI88">
        <v>2101</v>
      </c>
      <c r="CJ88">
        <v>7.5090000000000003</v>
      </c>
      <c r="CK88">
        <v>2101</v>
      </c>
      <c r="CL88">
        <v>14.555999999999999</v>
      </c>
      <c r="CM88">
        <v>2101</v>
      </c>
      <c r="CN88">
        <v>4.1189999999999998</v>
      </c>
      <c r="CO88">
        <v>2101</v>
      </c>
      <c r="CP88">
        <v>6.2629999999999999</v>
      </c>
      <c r="CQ88">
        <v>2101</v>
      </c>
      <c r="CR88">
        <v>12.138</v>
      </c>
      <c r="CS88">
        <v>2101</v>
      </c>
      <c r="CT88">
        <v>3.472</v>
      </c>
      <c r="CU88">
        <v>2101</v>
      </c>
      <c r="CV88">
        <v>5.2750000000000004</v>
      </c>
      <c r="CW88">
        <v>2101</v>
      </c>
      <c r="CX88">
        <v>10.23</v>
      </c>
      <c r="CY88">
        <v>2101</v>
      </c>
      <c r="CZ88">
        <v>2.9820000000000002</v>
      </c>
      <c r="DA88">
        <v>2101</v>
      </c>
      <c r="DB88">
        <v>4.5679999999999996</v>
      </c>
      <c r="DC88">
        <v>2101</v>
      </c>
      <c r="DD88">
        <v>8.8620000000000001</v>
      </c>
      <c r="DE88">
        <v>2101</v>
      </c>
      <c r="DF88">
        <v>2.58</v>
      </c>
      <c r="DG88">
        <v>2101</v>
      </c>
      <c r="DH88">
        <v>3.9260000000000002</v>
      </c>
      <c r="DI88">
        <v>2101</v>
      </c>
      <c r="DJ88">
        <v>7.6040000000000001</v>
      </c>
      <c r="DK88">
        <v>2101</v>
      </c>
      <c r="DL88">
        <v>2.2240000000000002</v>
      </c>
      <c r="DM88">
        <v>2101</v>
      </c>
      <c r="DN88">
        <v>3.3740000000000001</v>
      </c>
      <c r="DO88">
        <v>2101</v>
      </c>
      <c r="DP88">
        <v>6.5629999999999997</v>
      </c>
      <c r="DQ88">
        <v>2101</v>
      </c>
      <c r="DR88">
        <v>1.911</v>
      </c>
      <c r="DS88">
        <v>2101</v>
      </c>
      <c r="DT88">
        <v>2.9</v>
      </c>
      <c r="DU88">
        <v>2101</v>
      </c>
      <c r="DV88">
        <v>5.6349999999999998</v>
      </c>
      <c r="DW88">
        <v>2101</v>
      </c>
      <c r="DX88">
        <v>1.64</v>
      </c>
      <c r="DY88">
        <v>2101</v>
      </c>
      <c r="DZ88">
        <v>2.5009999999999999</v>
      </c>
      <c r="EA88">
        <v>2101</v>
      </c>
      <c r="EB88">
        <v>4.8490000000000002</v>
      </c>
      <c r="EC88">
        <v>2101</v>
      </c>
      <c r="ED88">
        <v>1.4219999999999999</v>
      </c>
      <c r="EE88">
        <v>2101</v>
      </c>
      <c r="EF88">
        <v>2.15</v>
      </c>
      <c r="EG88">
        <v>2101</v>
      </c>
      <c r="EH88">
        <v>4.17</v>
      </c>
      <c r="EI88">
        <v>2101</v>
      </c>
      <c r="EJ88">
        <v>1.21</v>
      </c>
      <c r="EK88">
        <v>2101</v>
      </c>
      <c r="EL88">
        <v>1.853</v>
      </c>
      <c r="EM88">
        <v>2101</v>
      </c>
      <c r="EN88">
        <v>3.6110000000000002</v>
      </c>
      <c r="EO88">
        <v>2101</v>
      </c>
      <c r="EP88">
        <v>1.042</v>
      </c>
      <c r="EQ88">
        <v>2101</v>
      </c>
      <c r="ER88">
        <v>1.59</v>
      </c>
      <c r="ES88">
        <v>2101</v>
      </c>
      <c r="ET88">
        <v>3.0819999999999999</v>
      </c>
      <c r="EU88">
        <v>2101</v>
      </c>
      <c r="EV88">
        <v>9.2349999999999994</v>
      </c>
      <c r="EW88">
        <v>2101</v>
      </c>
      <c r="EX88">
        <v>10.808</v>
      </c>
      <c r="EY88">
        <v>2101</v>
      </c>
      <c r="EZ88">
        <v>12.882</v>
      </c>
    </row>
    <row r="89" spans="1:156" x14ac:dyDescent="0.25">
      <c r="A89">
        <v>2102</v>
      </c>
      <c r="B89">
        <v>531.88</v>
      </c>
      <c r="C89">
        <v>2102</v>
      </c>
      <c r="D89">
        <v>813.52</v>
      </c>
      <c r="E89">
        <v>2102</v>
      </c>
      <c r="F89">
        <v>1582.52</v>
      </c>
      <c r="G89">
        <v>2102</v>
      </c>
      <c r="H89">
        <v>458.10199999999998</v>
      </c>
      <c r="I89">
        <v>2102</v>
      </c>
      <c r="J89">
        <v>699.30700000000002</v>
      </c>
      <c r="K89">
        <v>2102</v>
      </c>
      <c r="L89">
        <v>1362.146</v>
      </c>
      <c r="M89">
        <v>2102</v>
      </c>
      <c r="N89">
        <v>394.262</v>
      </c>
      <c r="O89">
        <v>2102</v>
      </c>
      <c r="P89">
        <v>599.47299999999996</v>
      </c>
      <c r="Q89">
        <v>2102</v>
      </c>
      <c r="R89">
        <v>1171.5129999999999</v>
      </c>
      <c r="S89">
        <v>2102</v>
      </c>
      <c r="T89">
        <v>339.2</v>
      </c>
      <c r="U89">
        <v>2102</v>
      </c>
      <c r="V89">
        <v>518.46799999999996</v>
      </c>
      <c r="W89">
        <v>2102</v>
      </c>
      <c r="X89">
        <v>1008.1950000000001</v>
      </c>
      <c r="Y89">
        <v>2102</v>
      </c>
      <c r="Z89">
        <v>286.07</v>
      </c>
      <c r="AA89">
        <v>2102</v>
      </c>
      <c r="AB89">
        <v>435.84399999999999</v>
      </c>
      <c r="AC89">
        <v>2102</v>
      </c>
      <c r="AD89">
        <v>848.36400000000003</v>
      </c>
      <c r="AE89">
        <v>2102</v>
      </c>
      <c r="AF89">
        <v>226.155</v>
      </c>
      <c r="AG89">
        <v>2102</v>
      </c>
      <c r="AH89">
        <v>344.92700000000002</v>
      </c>
      <c r="AI89">
        <v>2102</v>
      </c>
      <c r="AJ89">
        <v>673.86099999999999</v>
      </c>
      <c r="AK89">
        <v>2102</v>
      </c>
      <c r="AL89">
        <v>153.27099999999999</v>
      </c>
      <c r="AM89">
        <v>2102</v>
      </c>
      <c r="AN89">
        <v>233.91</v>
      </c>
      <c r="AO89">
        <v>2102</v>
      </c>
      <c r="AP89">
        <v>455.71499999999997</v>
      </c>
      <c r="AQ89">
        <v>2102</v>
      </c>
      <c r="AR89">
        <v>84.933000000000007</v>
      </c>
      <c r="AS89">
        <v>2102</v>
      </c>
      <c r="AT89">
        <v>129.43899999999999</v>
      </c>
      <c r="AU89">
        <v>2102</v>
      </c>
      <c r="AV89">
        <v>252.83600000000001</v>
      </c>
      <c r="AW89">
        <v>2102</v>
      </c>
      <c r="AX89">
        <v>41.140999999999998</v>
      </c>
      <c r="AY89">
        <v>2102</v>
      </c>
      <c r="AZ89">
        <v>62.841000000000001</v>
      </c>
      <c r="BA89">
        <v>2102</v>
      </c>
      <c r="BB89">
        <v>121.926</v>
      </c>
      <c r="BC89">
        <v>2102</v>
      </c>
      <c r="BD89">
        <v>21.010999999999999</v>
      </c>
      <c r="BE89">
        <v>2102</v>
      </c>
      <c r="BF89">
        <v>32.085000000000001</v>
      </c>
      <c r="BG89">
        <v>2102</v>
      </c>
      <c r="BH89">
        <v>62.322000000000003</v>
      </c>
      <c r="BI89">
        <v>2102</v>
      </c>
      <c r="BJ89">
        <v>12.784000000000001</v>
      </c>
      <c r="BK89">
        <v>2102</v>
      </c>
      <c r="BL89">
        <v>19.52</v>
      </c>
      <c r="BM89">
        <v>2102</v>
      </c>
      <c r="BN89">
        <v>37.951000000000001</v>
      </c>
      <c r="BO89">
        <v>2102</v>
      </c>
      <c r="BP89">
        <v>9.5229999999999997</v>
      </c>
      <c r="BQ89">
        <v>2102</v>
      </c>
      <c r="BR89">
        <v>14.571</v>
      </c>
      <c r="BS89">
        <v>2102</v>
      </c>
      <c r="BT89">
        <v>28.398</v>
      </c>
      <c r="BU89">
        <v>2102</v>
      </c>
      <c r="BV89">
        <v>7.6109999999999998</v>
      </c>
      <c r="BW89">
        <v>2102</v>
      </c>
      <c r="BX89">
        <v>11.629</v>
      </c>
      <c r="BY89">
        <v>2102</v>
      </c>
      <c r="BZ89">
        <v>22.654</v>
      </c>
      <c r="CA89">
        <v>2102</v>
      </c>
      <c r="CB89">
        <v>6.1349999999999998</v>
      </c>
      <c r="CC89">
        <v>2102</v>
      </c>
      <c r="CD89">
        <v>9.36</v>
      </c>
      <c r="CE89">
        <v>2102</v>
      </c>
      <c r="CF89">
        <v>18.167999999999999</v>
      </c>
      <c r="CG89">
        <v>2102</v>
      </c>
      <c r="CH89">
        <v>4.9690000000000003</v>
      </c>
      <c r="CI89">
        <v>2102</v>
      </c>
      <c r="CJ89">
        <v>7.49</v>
      </c>
      <c r="CK89">
        <v>2102</v>
      </c>
      <c r="CL89">
        <v>14.581</v>
      </c>
      <c r="CM89">
        <v>2102</v>
      </c>
      <c r="CN89">
        <v>4.0970000000000004</v>
      </c>
      <c r="CO89">
        <v>2102</v>
      </c>
      <c r="CP89">
        <v>6.2320000000000002</v>
      </c>
      <c r="CQ89">
        <v>2102</v>
      </c>
      <c r="CR89">
        <v>12.095000000000001</v>
      </c>
      <c r="CS89">
        <v>2102</v>
      </c>
      <c r="CT89">
        <v>3.492</v>
      </c>
      <c r="CU89">
        <v>2102</v>
      </c>
      <c r="CV89">
        <v>5.3090000000000002</v>
      </c>
      <c r="CW89">
        <v>2102</v>
      </c>
      <c r="CX89">
        <v>10.288</v>
      </c>
      <c r="CY89">
        <v>2102</v>
      </c>
      <c r="CZ89">
        <v>2.9889999999999999</v>
      </c>
      <c r="DA89">
        <v>2102</v>
      </c>
      <c r="DB89">
        <v>4.54</v>
      </c>
      <c r="DC89">
        <v>2102</v>
      </c>
      <c r="DD89">
        <v>8.8109999999999999</v>
      </c>
      <c r="DE89">
        <v>2102</v>
      </c>
      <c r="DF89">
        <v>2.5670000000000002</v>
      </c>
      <c r="DG89">
        <v>2102</v>
      </c>
      <c r="DH89">
        <v>3.9340000000000002</v>
      </c>
      <c r="DI89">
        <v>2102</v>
      </c>
      <c r="DJ89">
        <v>7.633</v>
      </c>
      <c r="DK89">
        <v>2102</v>
      </c>
      <c r="DL89">
        <v>2.2200000000000002</v>
      </c>
      <c r="DM89">
        <v>2102</v>
      </c>
      <c r="DN89">
        <v>3.38</v>
      </c>
      <c r="DO89">
        <v>2102</v>
      </c>
      <c r="DP89">
        <v>6.5510000000000002</v>
      </c>
      <c r="DQ89">
        <v>2102</v>
      </c>
      <c r="DR89">
        <v>1.913</v>
      </c>
      <c r="DS89">
        <v>2102</v>
      </c>
      <c r="DT89">
        <v>2.9039999999999999</v>
      </c>
      <c r="DU89">
        <v>2102</v>
      </c>
      <c r="DV89">
        <v>5.65</v>
      </c>
      <c r="DW89">
        <v>2102</v>
      </c>
      <c r="DX89">
        <v>1.645</v>
      </c>
      <c r="DY89">
        <v>2102</v>
      </c>
      <c r="DZ89">
        <v>2.4969999999999999</v>
      </c>
      <c r="EA89">
        <v>2102</v>
      </c>
      <c r="EB89">
        <v>4.8490000000000002</v>
      </c>
      <c r="EC89">
        <v>2102</v>
      </c>
      <c r="ED89">
        <v>1.4119999999999999</v>
      </c>
      <c r="EE89">
        <v>2102</v>
      </c>
      <c r="EF89">
        <v>2.153</v>
      </c>
      <c r="EG89">
        <v>2102</v>
      </c>
      <c r="EH89">
        <v>4.1779999999999999</v>
      </c>
      <c r="EI89">
        <v>2102</v>
      </c>
      <c r="EJ89">
        <v>1.224</v>
      </c>
      <c r="EK89">
        <v>2102</v>
      </c>
      <c r="EL89">
        <v>1.85</v>
      </c>
      <c r="EM89">
        <v>2102</v>
      </c>
      <c r="EN89">
        <v>3.5910000000000002</v>
      </c>
      <c r="EO89">
        <v>2102</v>
      </c>
      <c r="EP89">
        <v>1.042</v>
      </c>
      <c r="EQ89">
        <v>2102</v>
      </c>
      <c r="ER89">
        <v>1.5960000000000001</v>
      </c>
      <c r="ES89">
        <v>2102</v>
      </c>
      <c r="ET89">
        <v>3.1070000000000002</v>
      </c>
      <c r="EU89">
        <v>2102</v>
      </c>
      <c r="EV89">
        <v>9.2170000000000005</v>
      </c>
      <c r="EW89">
        <v>2102</v>
      </c>
      <c r="EX89">
        <v>10.82</v>
      </c>
      <c r="EY89">
        <v>2102</v>
      </c>
      <c r="EZ89">
        <v>12.827999999999999</v>
      </c>
    </row>
    <row r="90" spans="1:156" x14ac:dyDescent="0.25">
      <c r="A90">
        <v>2103</v>
      </c>
      <c r="B90">
        <v>531.88</v>
      </c>
      <c r="C90">
        <v>2103</v>
      </c>
      <c r="D90">
        <v>808.84</v>
      </c>
      <c r="E90">
        <v>2103</v>
      </c>
      <c r="F90">
        <v>1582.52</v>
      </c>
      <c r="G90">
        <v>2103</v>
      </c>
      <c r="H90">
        <v>458.12099999999998</v>
      </c>
      <c r="I90">
        <v>2103</v>
      </c>
      <c r="J90">
        <v>699.36699999999996</v>
      </c>
      <c r="K90">
        <v>2103</v>
      </c>
      <c r="L90">
        <v>1361.6559999999999</v>
      </c>
      <c r="M90">
        <v>2103</v>
      </c>
      <c r="N90">
        <v>394.43200000000002</v>
      </c>
      <c r="O90">
        <v>2103</v>
      </c>
      <c r="P90">
        <v>601.62800000000004</v>
      </c>
      <c r="Q90">
        <v>2103</v>
      </c>
      <c r="R90">
        <v>1172.1130000000001</v>
      </c>
      <c r="S90">
        <v>2103</v>
      </c>
      <c r="T90">
        <v>339.154</v>
      </c>
      <c r="U90">
        <v>2103</v>
      </c>
      <c r="V90">
        <v>515.81200000000001</v>
      </c>
      <c r="W90">
        <v>2103</v>
      </c>
      <c r="X90">
        <v>1007.5119999999999</v>
      </c>
      <c r="Y90">
        <v>2103</v>
      </c>
      <c r="Z90">
        <v>286.202</v>
      </c>
      <c r="AA90">
        <v>2103</v>
      </c>
      <c r="AB90">
        <v>437.06900000000002</v>
      </c>
      <c r="AC90">
        <v>2103</v>
      </c>
      <c r="AD90">
        <v>849.94399999999996</v>
      </c>
      <c r="AE90">
        <v>2103</v>
      </c>
      <c r="AF90">
        <v>226.673</v>
      </c>
      <c r="AG90">
        <v>2103</v>
      </c>
      <c r="AH90">
        <v>345.286</v>
      </c>
      <c r="AI90">
        <v>2103</v>
      </c>
      <c r="AJ90">
        <v>671.40200000000004</v>
      </c>
      <c r="AK90">
        <v>2103</v>
      </c>
      <c r="AL90">
        <v>152.88300000000001</v>
      </c>
      <c r="AM90">
        <v>2103</v>
      </c>
      <c r="AN90">
        <v>233.161</v>
      </c>
      <c r="AO90">
        <v>2103</v>
      </c>
      <c r="AP90">
        <v>455.95600000000002</v>
      </c>
      <c r="AQ90">
        <v>2103</v>
      </c>
      <c r="AR90">
        <v>85.024000000000001</v>
      </c>
      <c r="AS90">
        <v>2103</v>
      </c>
      <c r="AT90">
        <v>129.82900000000001</v>
      </c>
      <c r="AU90">
        <v>2103</v>
      </c>
      <c r="AV90">
        <v>252.73</v>
      </c>
      <c r="AW90">
        <v>2103</v>
      </c>
      <c r="AX90">
        <v>40.963000000000001</v>
      </c>
      <c r="AY90">
        <v>2103</v>
      </c>
      <c r="AZ90">
        <v>62.439</v>
      </c>
      <c r="BA90">
        <v>2103</v>
      </c>
      <c r="BB90">
        <v>121.901</v>
      </c>
      <c r="BC90">
        <v>2103</v>
      </c>
      <c r="BD90">
        <v>21.02</v>
      </c>
      <c r="BE90">
        <v>2103</v>
      </c>
      <c r="BF90">
        <v>32.088999999999999</v>
      </c>
      <c r="BG90">
        <v>2103</v>
      </c>
      <c r="BH90">
        <v>62.052999999999997</v>
      </c>
      <c r="BI90">
        <v>2103</v>
      </c>
      <c r="BJ90">
        <v>12.856</v>
      </c>
      <c r="BK90">
        <v>2103</v>
      </c>
      <c r="BL90">
        <v>19.678000000000001</v>
      </c>
      <c r="BM90">
        <v>2103</v>
      </c>
      <c r="BN90">
        <v>38.192</v>
      </c>
      <c r="BO90">
        <v>2103</v>
      </c>
      <c r="BP90">
        <v>9.5500000000000007</v>
      </c>
      <c r="BQ90">
        <v>2103</v>
      </c>
      <c r="BR90">
        <v>14.569000000000001</v>
      </c>
      <c r="BS90">
        <v>2103</v>
      </c>
      <c r="BT90">
        <v>28.33</v>
      </c>
      <c r="BU90">
        <v>2103</v>
      </c>
      <c r="BV90">
        <v>7.5890000000000004</v>
      </c>
      <c r="BW90">
        <v>2103</v>
      </c>
      <c r="BX90">
        <v>11.608000000000001</v>
      </c>
      <c r="BY90">
        <v>2103</v>
      </c>
      <c r="BZ90">
        <v>22.614000000000001</v>
      </c>
      <c r="CA90">
        <v>2103</v>
      </c>
      <c r="CB90">
        <v>6.149</v>
      </c>
      <c r="CC90">
        <v>2103</v>
      </c>
      <c r="CD90">
        <v>9.3879999999999999</v>
      </c>
      <c r="CE90">
        <v>2103</v>
      </c>
      <c r="CF90">
        <v>18.306999999999999</v>
      </c>
      <c r="CG90">
        <v>2103</v>
      </c>
      <c r="CH90">
        <v>4.9249999999999998</v>
      </c>
      <c r="CI90">
        <v>2103</v>
      </c>
      <c r="CJ90">
        <v>7.5129999999999999</v>
      </c>
      <c r="CK90">
        <v>2103</v>
      </c>
      <c r="CL90">
        <v>14.597</v>
      </c>
      <c r="CM90">
        <v>2103</v>
      </c>
      <c r="CN90">
        <v>4.1260000000000003</v>
      </c>
      <c r="CO90">
        <v>2103</v>
      </c>
      <c r="CP90">
        <v>6.2210000000000001</v>
      </c>
      <c r="CQ90">
        <v>2103</v>
      </c>
      <c r="CR90">
        <v>12.106999999999999</v>
      </c>
      <c r="CS90">
        <v>2103</v>
      </c>
      <c r="CT90">
        <v>3.4750000000000001</v>
      </c>
      <c r="CU90">
        <v>2103</v>
      </c>
      <c r="CV90">
        <v>5.2850000000000001</v>
      </c>
      <c r="CW90">
        <v>2103</v>
      </c>
      <c r="CX90">
        <v>10.256</v>
      </c>
      <c r="CY90">
        <v>2103</v>
      </c>
      <c r="CZ90">
        <v>3.0030000000000001</v>
      </c>
      <c r="DA90">
        <v>2103</v>
      </c>
      <c r="DB90">
        <v>4.569</v>
      </c>
      <c r="DC90">
        <v>2103</v>
      </c>
      <c r="DD90">
        <v>8.8529999999999998</v>
      </c>
      <c r="DE90">
        <v>2103</v>
      </c>
      <c r="DF90">
        <v>2.5739999999999998</v>
      </c>
      <c r="DG90">
        <v>2103</v>
      </c>
      <c r="DH90">
        <v>3.9079999999999999</v>
      </c>
      <c r="DI90">
        <v>2103</v>
      </c>
      <c r="DJ90">
        <v>7.5830000000000002</v>
      </c>
      <c r="DK90">
        <v>2103</v>
      </c>
      <c r="DL90">
        <v>2.2069999999999999</v>
      </c>
      <c r="DM90">
        <v>2103</v>
      </c>
      <c r="DN90">
        <v>3.3860000000000001</v>
      </c>
      <c r="DO90">
        <v>2103</v>
      </c>
      <c r="DP90">
        <v>6.57</v>
      </c>
      <c r="DQ90">
        <v>2103</v>
      </c>
      <c r="DR90">
        <v>1.91</v>
      </c>
      <c r="DS90">
        <v>2103</v>
      </c>
      <c r="DT90">
        <v>2.91</v>
      </c>
      <c r="DU90">
        <v>2103</v>
      </c>
      <c r="DV90">
        <v>5.6340000000000003</v>
      </c>
      <c r="DW90">
        <v>2103</v>
      </c>
      <c r="DX90">
        <v>1.6479999999999999</v>
      </c>
      <c r="DY90">
        <v>2103</v>
      </c>
      <c r="DZ90">
        <v>2.5</v>
      </c>
      <c r="EA90">
        <v>2103</v>
      </c>
      <c r="EB90">
        <v>4.8630000000000004</v>
      </c>
      <c r="EC90">
        <v>2103</v>
      </c>
      <c r="ED90">
        <v>1.4159999999999999</v>
      </c>
      <c r="EE90">
        <v>2103</v>
      </c>
      <c r="EF90">
        <v>2.15</v>
      </c>
      <c r="EG90">
        <v>2103</v>
      </c>
      <c r="EH90">
        <v>4.1769999999999996</v>
      </c>
      <c r="EI90">
        <v>2103</v>
      </c>
      <c r="EJ90">
        <v>1.2150000000000001</v>
      </c>
      <c r="EK90">
        <v>2103</v>
      </c>
      <c r="EL90">
        <v>1.853</v>
      </c>
      <c r="EM90">
        <v>2103</v>
      </c>
      <c r="EN90">
        <v>3.5950000000000002</v>
      </c>
      <c r="EO90">
        <v>2103</v>
      </c>
      <c r="EP90">
        <v>1.054</v>
      </c>
      <c r="EQ90">
        <v>2103</v>
      </c>
      <c r="ER90">
        <v>1.5920000000000001</v>
      </c>
      <c r="ES90">
        <v>2103</v>
      </c>
      <c r="ET90">
        <v>3.0880000000000001</v>
      </c>
      <c r="EU90">
        <v>2103</v>
      </c>
      <c r="EV90">
        <v>9.2170000000000005</v>
      </c>
      <c r="EW90">
        <v>2103</v>
      </c>
      <c r="EX90">
        <v>10.807</v>
      </c>
      <c r="EY90">
        <v>2103</v>
      </c>
      <c r="EZ90">
        <v>12.843999999999999</v>
      </c>
    </row>
    <row r="91" spans="1:156" x14ac:dyDescent="0.25">
      <c r="A91">
        <v>2104</v>
      </c>
      <c r="B91">
        <v>531.88</v>
      </c>
      <c r="C91">
        <v>2104</v>
      </c>
      <c r="D91">
        <v>808.84</v>
      </c>
      <c r="E91">
        <v>2104</v>
      </c>
      <c r="F91">
        <v>1582.52</v>
      </c>
      <c r="G91">
        <v>2104</v>
      </c>
      <c r="H91">
        <v>457.95400000000001</v>
      </c>
      <c r="I91">
        <v>2104</v>
      </c>
      <c r="J91">
        <v>697.02800000000002</v>
      </c>
      <c r="K91">
        <v>2104</v>
      </c>
      <c r="L91">
        <v>1361.874</v>
      </c>
      <c r="M91">
        <v>2104</v>
      </c>
      <c r="N91">
        <v>394.33100000000002</v>
      </c>
      <c r="O91">
        <v>2104</v>
      </c>
      <c r="P91">
        <v>601.95100000000002</v>
      </c>
      <c r="Q91">
        <v>2104</v>
      </c>
      <c r="R91">
        <v>1171.3920000000001</v>
      </c>
      <c r="S91">
        <v>2104</v>
      </c>
      <c r="T91">
        <v>339.48599999999999</v>
      </c>
      <c r="U91">
        <v>2104</v>
      </c>
      <c r="V91">
        <v>517.69299999999998</v>
      </c>
      <c r="W91">
        <v>2104</v>
      </c>
      <c r="X91">
        <v>1008.312</v>
      </c>
      <c r="Y91">
        <v>2104</v>
      </c>
      <c r="Z91">
        <v>285.95499999999998</v>
      </c>
      <c r="AA91">
        <v>2104</v>
      </c>
      <c r="AB91">
        <v>434.93299999999999</v>
      </c>
      <c r="AC91">
        <v>2104</v>
      </c>
      <c r="AD91">
        <v>849.18</v>
      </c>
      <c r="AE91">
        <v>2104</v>
      </c>
      <c r="AF91">
        <v>226.667</v>
      </c>
      <c r="AG91">
        <v>2104</v>
      </c>
      <c r="AH91">
        <v>346.28500000000003</v>
      </c>
      <c r="AI91">
        <v>2104</v>
      </c>
      <c r="AJ91">
        <v>673.08699999999999</v>
      </c>
      <c r="AK91">
        <v>2104</v>
      </c>
      <c r="AL91">
        <v>153.405</v>
      </c>
      <c r="AM91">
        <v>2104</v>
      </c>
      <c r="AN91">
        <v>233.43</v>
      </c>
      <c r="AO91">
        <v>2104</v>
      </c>
      <c r="AP91">
        <v>453.78399999999999</v>
      </c>
      <c r="AQ91">
        <v>2104</v>
      </c>
      <c r="AR91">
        <v>84.879000000000005</v>
      </c>
      <c r="AS91">
        <v>2104</v>
      </c>
      <c r="AT91">
        <v>129.42599999999999</v>
      </c>
      <c r="AU91">
        <v>2104</v>
      </c>
      <c r="AV91">
        <v>252.96600000000001</v>
      </c>
      <c r="AW91">
        <v>2104</v>
      </c>
      <c r="AX91">
        <v>40.993000000000002</v>
      </c>
      <c r="AY91">
        <v>2104</v>
      </c>
      <c r="AZ91">
        <v>62.612000000000002</v>
      </c>
      <c r="BA91">
        <v>2104</v>
      </c>
      <c r="BB91">
        <v>121.995</v>
      </c>
      <c r="BC91">
        <v>2104</v>
      </c>
      <c r="BD91">
        <v>20.847000000000001</v>
      </c>
      <c r="BE91">
        <v>2104</v>
      </c>
      <c r="BF91">
        <v>31.838999999999999</v>
      </c>
      <c r="BG91">
        <v>2104</v>
      </c>
      <c r="BH91">
        <v>62.113999999999997</v>
      </c>
      <c r="BI91">
        <v>2104</v>
      </c>
      <c r="BJ91">
        <v>12.888999999999999</v>
      </c>
      <c r="BK91">
        <v>2104</v>
      </c>
      <c r="BL91">
        <v>19.652000000000001</v>
      </c>
      <c r="BM91">
        <v>2104</v>
      </c>
      <c r="BN91">
        <v>37.954999999999998</v>
      </c>
      <c r="BO91">
        <v>2104</v>
      </c>
      <c r="BP91">
        <v>9.5939999999999994</v>
      </c>
      <c r="BQ91">
        <v>2104</v>
      </c>
      <c r="BR91">
        <v>14.678000000000001</v>
      </c>
      <c r="BS91">
        <v>2104</v>
      </c>
      <c r="BT91">
        <v>28.503</v>
      </c>
      <c r="BU91">
        <v>2104</v>
      </c>
      <c r="BV91">
        <v>7.6079999999999997</v>
      </c>
      <c r="BW91">
        <v>2104</v>
      </c>
      <c r="BX91">
        <v>11.603999999999999</v>
      </c>
      <c r="BY91">
        <v>2104</v>
      </c>
      <c r="BZ91">
        <v>22.579000000000001</v>
      </c>
      <c r="CA91">
        <v>2104</v>
      </c>
      <c r="CB91">
        <v>6.1280000000000001</v>
      </c>
      <c r="CC91">
        <v>2104</v>
      </c>
      <c r="CD91">
        <v>9.3789999999999996</v>
      </c>
      <c r="CE91">
        <v>2104</v>
      </c>
      <c r="CF91">
        <v>18.268999999999998</v>
      </c>
      <c r="CG91">
        <v>2104</v>
      </c>
      <c r="CH91">
        <v>4.9359999999999999</v>
      </c>
      <c r="CI91">
        <v>2104</v>
      </c>
      <c r="CJ91">
        <v>7.5330000000000004</v>
      </c>
      <c r="CK91">
        <v>2104</v>
      </c>
      <c r="CL91">
        <v>14.696</v>
      </c>
      <c r="CM91">
        <v>2104</v>
      </c>
      <c r="CN91">
        <v>4.0860000000000003</v>
      </c>
      <c r="CO91">
        <v>2104</v>
      </c>
      <c r="CP91">
        <v>6.2389999999999999</v>
      </c>
      <c r="CQ91">
        <v>2104</v>
      </c>
      <c r="CR91">
        <v>12.119</v>
      </c>
      <c r="CS91">
        <v>2104</v>
      </c>
      <c r="CT91">
        <v>3.4940000000000002</v>
      </c>
      <c r="CU91">
        <v>2104</v>
      </c>
      <c r="CV91">
        <v>5.2750000000000004</v>
      </c>
      <c r="CW91">
        <v>2104</v>
      </c>
      <c r="CX91">
        <v>10.268000000000001</v>
      </c>
      <c r="CY91">
        <v>2104</v>
      </c>
      <c r="CZ91">
        <v>2.9870000000000001</v>
      </c>
      <c r="DA91">
        <v>2104</v>
      </c>
      <c r="DB91">
        <v>4.5510000000000002</v>
      </c>
      <c r="DC91">
        <v>2104</v>
      </c>
      <c r="DD91">
        <v>8.8260000000000005</v>
      </c>
      <c r="DE91">
        <v>2104</v>
      </c>
      <c r="DF91">
        <v>2.5840000000000001</v>
      </c>
      <c r="DG91">
        <v>2104</v>
      </c>
      <c r="DH91">
        <v>3.9329999999999998</v>
      </c>
      <c r="DI91">
        <v>2104</v>
      </c>
      <c r="DJ91">
        <v>7.6180000000000003</v>
      </c>
      <c r="DK91">
        <v>2104</v>
      </c>
      <c r="DL91">
        <v>2.2149999999999999</v>
      </c>
      <c r="DM91">
        <v>2104</v>
      </c>
      <c r="DN91">
        <v>3.3650000000000002</v>
      </c>
      <c r="DO91">
        <v>2104</v>
      </c>
      <c r="DP91">
        <v>6.5209999999999999</v>
      </c>
      <c r="DQ91">
        <v>2104</v>
      </c>
      <c r="DR91">
        <v>1.9019999999999999</v>
      </c>
      <c r="DS91">
        <v>2104</v>
      </c>
      <c r="DT91">
        <v>2.9140000000000001</v>
      </c>
      <c r="DU91">
        <v>2104</v>
      </c>
      <c r="DV91">
        <v>5.657</v>
      </c>
      <c r="DW91">
        <v>2104</v>
      </c>
      <c r="DX91">
        <v>1.6439999999999999</v>
      </c>
      <c r="DY91">
        <v>2104</v>
      </c>
      <c r="DZ91">
        <v>2.5030000000000001</v>
      </c>
      <c r="EA91">
        <v>2104</v>
      </c>
      <c r="EB91">
        <v>4.8490000000000002</v>
      </c>
      <c r="EC91">
        <v>2104</v>
      </c>
      <c r="ED91">
        <v>1.4179999999999999</v>
      </c>
      <c r="EE91">
        <v>2104</v>
      </c>
      <c r="EF91">
        <v>2.1509999999999998</v>
      </c>
      <c r="EG91">
        <v>2104</v>
      </c>
      <c r="EH91">
        <v>4.1849999999999996</v>
      </c>
      <c r="EI91">
        <v>2104</v>
      </c>
      <c r="EJ91">
        <v>1.2190000000000001</v>
      </c>
      <c r="EK91">
        <v>2104</v>
      </c>
      <c r="EL91">
        <v>1.85</v>
      </c>
      <c r="EM91">
        <v>2104</v>
      </c>
      <c r="EN91">
        <v>3.5939999999999999</v>
      </c>
      <c r="EO91">
        <v>2104</v>
      </c>
      <c r="EP91">
        <v>1.046</v>
      </c>
      <c r="EQ91">
        <v>2104</v>
      </c>
      <c r="ER91">
        <v>1.5940000000000001</v>
      </c>
      <c r="ES91">
        <v>2104</v>
      </c>
      <c r="ET91">
        <v>3.0920000000000001</v>
      </c>
      <c r="EU91">
        <v>2104</v>
      </c>
      <c r="EV91">
        <v>9.19</v>
      </c>
      <c r="EW91">
        <v>2104</v>
      </c>
      <c r="EX91">
        <v>10.797000000000001</v>
      </c>
      <c r="EY91">
        <v>2104</v>
      </c>
      <c r="EZ91">
        <v>12.791</v>
      </c>
    </row>
    <row r="92" spans="1:156" x14ac:dyDescent="0.25">
      <c r="A92">
        <v>2105</v>
      </c>
      <c r="B92">
        <v>531.88</v>
      </c>
      <c r="C92">
        <v>2105</v>
      </c>
      <c r="D92">
        <v>813.52</v>
      </c>
      <c r="E92">
        <v>2105</v>
      </c>
      <c r="F92">
        <v>1582.52</v>
      </c>
      <c r="G92">
        <v>2105</v>
      </c>
      <c r="H92">
        <v>457.88900000000001</v>
      </c>
      <c r="I92">
        <v>2105</v>
      </c>
      <c r="J92">
        <v>697.93100000000004</v>
      </c>
      <c r="K92">
        <v>2105</v>
      </c>
      <c r="L92">
        <v>1360.2539999999999</v>
      </c>
      <c r="M92">
        <v>2105</v>
      </c>
      <c r="N92">
        <v>394.18900000000002</v>
      </c>
      <c r="O92">
        <v>2105</v>
      </c>
      <c r="P92">
        <v>600.27499999999998</v>
      </c>
      <c r="Q92">
        <v>2105</v>
      </c>
      <c r="R92">
        <v>1171.8440000000001</v>
      </c>
      <c r="S92">
        <v>2105</v>
      </c>
      <c r="T92">
        <v>339.54300000000001</v>
      </c>
      <c r="U92">
        <v>2105</v>
      </c>
      <c r="V92">
        <v>517.77200000000005</v>
      </c>
      <c r="W92">
        <v>2105</v>
      </c>
      <c r="X92">
        <v>1007.604</v>
      </c>
      <c r="Y92">
        <v>2105</v>
      </c>
      <c r="Z92">
        <v>286.14699999999999</v>
      </c>
      <c r="AA92">
        <v>2105</v>
      </c>
      <c r="AB92">
        <v>436.48</v>
      </c>
      <c r="AC92">
        <v>2105</v>
      </c>
      <c r="AD92">
        <v>850.16099999999994</v>
      </c>
      <c r="AE92">
        <v>2105</v>
      </c>
      <c r="AF92">
        <v>226.54400000000001</v>
      </c>
      <c r="AG92">
        <v>2105</v>
      </c>
      <c r="AH92">
        <v>344.48899999999998</v>
      </c>
      <c r="AI92">
        <v>2105</v>
      </c>
      <c r="AJ92">
        <v>672.47199999999998</v>
      </c>
      <c r="AK92">
        <v>2105</v>
      </c>
      <c r="AL92">
        <v>153.346</v>
      </c>
      <c r="AM92">
        <v>2105</v>
      </c>
      <c r="AN92">
        <v>234.34800000000001</v>
      </c>
      <c r="AO92">
        <v>2105</v>
      </c>
      <c r="AP92">
        <v>455.32</v>
      </c>
      <c r="AQ92">
        <v>2105</v>
      </c>
      <c r="AR92">
        <v>85.153999999999996</v>
      </c>
      <c r="AS92">
        <v>2105</v>
      </c>
      <c r="AT92">
        <v>129.667</v>
      </c>
      <c r="AU92">
        <v>2105</v>
      </c>
      <c r="AV92">
        <v>251.36</v>
      </c>
      <c r="AW92">
        <v>2105</v>
      </c>
      <c r="AX92">
        <v>40.924999999999997</v>
      </c>
      <c r="AY92">
        <v>2105</v>
      </c>
      <c r="AZ92">
        <v>62.460999999999999</v>
      </c>
      <c r="BA92">
        <v>2105</v>
      </c>
      <c r="BB92">
        <v>121.974</v>
      </c>
      <c r="BC92">
        <v>2105</v>
      </c>
      <c r="BD92">
        <v>20.928999999999998</v>
      </c>
      <c r="BE92">
        <v>2105</v>
      </c>
      <c r="BF92">
        <v>31.928999999999998</v>
      </c>
      <c r="BG92">
        <v>2105</v>
      </c>
      <c r="BH92">
        <v>62.179000000000002</v>
      </c>
      <c r="BI92">
        <v>2105</v>
      </c>
      <c r="BJ92">
        <v>12.766999999999999</v>
      </c>
      <c r="BK92">
        <v>2105</v>
      </c>
      <c r="BL92">
        <v>19.491</v>
      </c>
      <c r="BM92">
        <v>2105</v>
      </c>
      <c r="BN92">
        <v>38.000999999999998</v>
      </c>
      <c r="BO92">
        <v>2105</v>
      </c>
      <c r="BP92">
        <v>9.6150000000000002</v>
      </c>
      <c r="BQ92">
        <v>2105</v>
      </c>
      <c r="BR92">
        <v>14.664</v>
      </c>
      <c r="BS92">
        <v>2105</v>
      </c>
      <c r="BT92">
        <v>28.338999999999999</v>
      </c>
      <c r="BU92">
        <v>2105</v>
      </c>
      <c r="BV92">
        <v>7.6479999999999997</v>
      </c>
      <c r="BW92">
        <v>2105</v>
      </c>
      <c r="BX92">
        <v>11.699</v>
      </c>
      <c r="BY92">
        <v>2105</v>
      </c>
      <c r="BZ92">
        <v>22.689</v>
      </c>
      <c r="CA92">
        <v>2105</v>
      </c>
      <c r="CB92">
        <v>6.149</v>
      </c>
      <c r="CC92">
        <v>2105</v>
      </c>
      <c r="CD92">
        <v>9.3770000000000007</v>
      </c>
      <c r="CE92">
        <v>2105</v>
      </c>
      <c r="CF92">
        <v>18.251999999999999</v>
      </c>
      <c r="CG92">
        <v>2105</v>
      </c>
      <c r="CH92">
        <v>4.92</v>
      </c>
      <c r="CI92">
        <v>2105</v>
      </c>
      <c r="CJ92">
        <v>7.53</v>
      </c>
      <c r="CK92">
        <v>2105</v>
      </c>
      <c r="CL92">
        <v>14.670999999999999</v>
      </c>
      <c r="CM92">
        <v>2105</v>
      </c>
      <c r="CN92">
        <v>4.0990000000000002</v>
      </c>
      <c r="CO92">
        <v>2105</v>
      </c>
      <c r="CP92">
        <v>6.2549999999999999</v>
      </c>
      <c r="CQ92">
        <v>2105</v>
      </c>
      <c r="CR92">
        <v>12.209</v>
      </c>
      <c r="CS92">
        <v>2105</v>
      </c>
      <c r="CT92">
        <v>3.468</v>
      </c>
      <c r="CU92">
        <v>2105</v>
      </c>
      <c r="CV92">
        <v>5.29</v>
      </c>
      <c r="CW92">
        <v>2105</v>
      </c>
      <c r="CX92">
        <v>10.271000000000001</v>
      </c>
      <c r="CY92">
        <v>2105</v>
      </c>
      <c r="CZ92">
        <v>3.0110000000000001</v>
      </c>
      <c r="DA92">
        <v>2105</v>
      </c>
      <c r="DB92">
        <v>4.5410000000000004</v>
      </c>
      <c r="DC92">
        <v>2105</v>
      </c>
      <c r="DD92">
        <v>8.8350000000000009</v>
      </c>
      <c r="DE92">
        <v>2105</v>
      </c>
      <c r="DF92">
        <v>2.573</v>
      </c>
      <c r="DG92">
        <v>2105</v>
      </c>
      <c r="DH92">
        <v>3.9159999999999999</v>
      </c>
      <c r="DI92">
        <v>2105</v>
      </c>
      <c r="DJ92">
        <v>7.601</v>
      </c>
      <c r="DK92">
        <v>2105</v>
      </c>
      <c r="DL92">
        <v>2.226</v>
      </c>
      <c r="DM92">
        <v>2105</v>
      </c>
      <c r="DN92">
        <v>3.3839999999999999</v>
      </c>
      <c r="DO92">
        <v>2105</v>
      </c>
      <c r="DP92">
        <v>6.5620000000000003</v>
      </c>
      <c r="DQ92">
        <v>2105</v>
      </c>
      <c r="DR92">
        <v>1.9059999999999999</v>
      </c>
      <c r="DS92">
        <v>2105</v>
      </c>
      <c r="DT92">
        <v>2.8969999999999998</v>
      </c>
      <c r="DU92">
        <v>2105</v>
      </c>
      <c r="DV92">
        <v>5.6130000000000004</v>
      </c>
      <c r="DW92">
        <v>2105</v>
      </c>
      <c r="DX92">
        <v>1.6359999999999999</v>
      </c>
      <c r="DY92">
        <v>2105</v>
      </c>
      <c r="DZ92">
        <v>2.508</v>
      </c>
      <c r="EA92">
        <v>2105</v>
      </c>
      <c r="EB92">
        <v>4.8630000000000004</v>
      </c>
      <c r="EC92">
        <v>2105</v>
      </c>
      <c r="ED92">
        <v>1.415</v>
      </c>
      <c r="EE92">
        <v>2105</v>
      </c>
      <c r="EF92">
        <v>2.1539999999999999</v>
      </c>
      <c r="EG92">
        <v>2105</v>
      </c>
      <c r="EH92">
        <v>4.1719999999999997</v>
      </c>
      <c r="EI92">
        <v>2105</v>
      </c>
      <c r="EJ92">
        <v>1.22</v>
      </c>
      <c r="EK92">
        <v>2105</v>
      </c>
      <c r="EL92">
        <v>1.8520000000000001</v>
      </c>
      <c r="EM92">
        <v>2105</v>
      </c>
      <c r="EN92">
        <v>3.601</v>
      </c>
      <c r="EO92">
        <v>2105</v>
      </c>
      <c r="EP92">
        <v>1.048</v>
      </c>
      <c r="EQ92">
        <v>2105</v>
      </c>
      <c r="ER92">
        <v>1.5920000000000001</v>
      </c>
      <c r="ES92">
        <v>2105</v>
      </c>
      <c r="ET92">
        <v>3.0910000000000002</v>
      </c>
      <c r="EU92">
        <v>2105</v>
      </c>
      <c r="EV92">
        <v>9.17</v>
      </c>
      <c r="EW92">
        <v>2105</v>
      </c>
      <c r="EX92">
        <v>10.795999999999999</v>
      </c>
      <c r="EY92">
        <v>2105</v>
      </c>
      <c r="EZ92">
        <v>12.818</v>
      </c>
    </row>
    <row r="93" spans="1:156" x14ac:dyDescent="0.25">
      <c r="A93">
        <v>2106</v>
      </c>
      <c r="B93">
        <v>531.88</v>
      </c>
      <c r="C93">
        <v>2106</v>
      </c>
      <c r="D93">
        <v>808.84</v>
      </c>
      <c r="E93">
        <v>2106</v>
      </c>
      <c r="F93">
        <v>1582.52</v>
      </c>
      <c r="G93">
        <v>2106</v>
      </c>
      <c r="H93">
        <v>458.12299999999999</v>
      </c>
      <c r="I93">
        <v>2106</v>
      </c>
      <c r="J93">
        <v>698.23199999999997</v>
      </c>
      <c r="K93">
        <v>2106</v>
      </c>
      <c r="L93">
        <v>1361.5630000000001</v>
      </c>
      <c r="M93">
        <v>2106</v>
      </c>
      <c r="N93">
        <v>394.12599999999998</v>
      </c>
      <c r="O93">
        <v>2106</v>
      </c>
      <c r="P93">
        <v>600.75699999999995</v>
      </c>
      <c r="Q93">
        <v>2106</v>
      </c>
      <c r="R93">
        <v>1170.598</v>
      </c>
      <c r="S93">
        <v>2106</v>
      </c>
      <c r="T93">
        <v>339.15199999999999</v>
      </c>
      <c r="U93">
        <v>2106</v>
      </c>
      <c r="V93">
        <v>516.38400000000001</v>
      </c>
      <c r="W93">
        <v>2106</v>
      </c>
      <c r="X93">
        <v>1008.15</v>
      </c>
      <c r="Y93">
        <v>2106</v>
      </c>
      <c r="Z93">
        <v>286.15899999999999</v>
      </c>
      <c r="AA93">
        <v>2106</v>
      </c>
      <c r="AB93">
        <v>436.47300000000001</v>
      </c>
      <c r="AC93">
        <v>2106</v>
      </c>
      <c r="AD93">
        <v>849.35599999999999</v>
      </c>
      <c r="AE93">
        <v>2106</v>
      </c>
      <c r="AF93">
        <v>226.82</v>
      </c>
      <c r="AG93">
        <v>2106</v>
      </c>
      <c r="AH93">
        <v>345.81099999999998</v>
      </c>
      <c r="AI93">
        <v>2106</v>
      </c>
      <c r="AJ93">
        <v>673.12599999999998</v>
      </c>
      <c r="AK93">
        <v>2106</v>
      </c>
      <c r="AL93">
        <v>153.297</v>
      </c>
      <c r="AM93">
        <v>2106</v>
      </c>
      <c r="AN93">
        <v>232.89099999999999</v>
      </c>
      <c r="AO93">
        <v>2106</v>
      </c>
      <c r="AP93">
        <v>454.75599999999997</v>
      </c>
      <c r="AQ93">
        <v>2106</v>
      </c>
      <c r="AR93">
        <v>85.161000000000001</v>
      </c>
      <c r="AS93">
        <v>2106</v>
      </c>
      <c r="AT93">
        <v>130.28800000000001</v>
      </c>
      <c r="AU93">
        <v>2106</v>
      </c>
      <c r="AV93">
        <v>252.565</v>
      </c>
      <c r="AW93">
        <v>2106</v>
      </c>
      <c r="AX93">
        <v>41.097999999999999</v>
      </c>
      <c r="AY93">
        <v>2106</v>
      </c>
      <c r="AZ93">
        <v>62.552</v>
      </c>
      <c r="BA93">
        <v>2106</v>
      </c>
      <c r="BB93">
        <v>121.166</v>
      </c>
      <c r="BC93">
        <v>2106</v>
      </c>
      <c r="BD93">
        <v>20.861999999999998</v>
      </c>
      <c r="BE93">
        <v>2106</v>
      </c>
      <c r="BF93">
        <v>31.823</v>
      </c>
      <c r="BG93">
        <v>2106</v>
      </c>
      <c r="BH93">
        <v>62.201999999999998</v>
      </c>
      <c r="BI93">
        <v>2106</v>
      </c>
      <c r="BJ93">
        <v>12.803000000000001</v>
      </c>
      <c r="BK93">
        <v>2106</v>
      </c>
      <c r="BL93">
        <v>19.559999999999999</v>
      </c>
      <c r="BM93">
        <v>2106</v>
      </c>
      <c r="BN93">
        <v>38.063000000000002</v>
      </c>
      <c r="BO93">
        <v>2106</v>
      </c>
      <c r="BP93">
        <v>9.5259999999999998</v>
      </c>
      <c r="BQ93">
        <v>2106</v>
      </c>
      <c r="BR93">
        <v>14.541</v>
      </c>
      <c r="BS93">
        <v>2106</v>
      </c>
      <c r="BT93">
        <v>28.36</v>
      </c>
      <c r="BU93">
        <v>2106</v>
      </c>
      <c r="BV93">
        <v>7.6609999999999996</v>
      </c>
      <c r="BW93">
        <v>2106</v>
      </c>
      <c r="BX93">
        <v>11.679</v>
      </c>
      <c r="BY93">
        <v>2106</v>
      </c>
      <c r="BZ93">
        <v>22.562999999999999</v>
      </c>
      <c r="CA93">
        <v>2106</v>
      </c>
      <c r="CB93">
        <v>6.1779999999999999</v>
      </c>
      <c r="CC93">
        <v>2106</v>
      </c>
      <c r="CD93">
        <v>9.4540000000000006</v>
      </c>
      <c r="CE93">
        <v>2106</v>
      </c>
      <c r="CF93">
        <v>18.343</v>
      </c>
      <c r="CG93">
        <v>2106</v>
      </c>
      <c r="CH93">
        <v>4.9329999999999998</v>
      </c>
      <c r="CI93">
        <v>2106</v>
      </c>
      <c r="CJ93">
        <v>7.524</v>
      </c>
      <c r="CK93">
        <v>2106</v>
      </c>
      <c r="CL93">
        <v>14.643000000000001</v>
      </c>
      <c r="CM93">
        <v>2106</v>
      </c>
      <c r="CN93">
        <v>4.0830000000000002</v>
      </c>
      <c r="CO93">
        <v>2106</v>
      </c>
      <c r="CP93">
        <v>6.2519999999999998</v>
      </c>
      <c r="CQ93">
        <v>2106</v>
      </c>
      <c r="CR93">
        <v>12.188000000000001</v>
      </c>
      <c r="CS93">
        <v>2106</v>
      </c>
      <c r="CT93">
        <v>3.4729999999999999</v>
      </c>
      <c r="CU93">
        <v>2106</v>
      </c>
      <c r="CV93">
        <v>5.3070000000000004</v>
      </c>
      <c r="CW93">
        <v>2106</v>
      </c>
      <c r="CX93">
        <v>10.353999999999999</v>
      </c>
      <c r="CY93">
        <v>2106</v>
      </c>
      <c r="CZ93">
        <v>2.9849999999999999</v>
      </c>
      <c r="DA93">
        <v>2106</v>
      </c>
      <c r="DB93">
        <v>4.5540000000000003</v>
      </c>
      <c r="DC93">
        <v>2106</v>
      </c>
      <c r="DD93">
        <v>8.8339999999999996</v>
      </c>
      <c r="DE93">
        <v>2106</v>
      </c>
      <c r="DF93">
        <v>2.5920000000000001</v>
      </c>
      <c r="DG93">
        <v>2106</v>
      </c>
      <c r="DH93">
        <v>3.9079999999999999</v>
      </c>
      <c r="DI93">
        <v>2106</v>
      </c>
      <c r="DJ93">
        <v>7.6059999999999999</v>
      </c>
      <c r="DK93">
        <v>2106</v>
      </c>
      <c r="DL93">
        <v>2.2160000000000002</v>
      </c>
      <c r="DM93">
        <v>2106</v>
      </c>
      <c r="DN93">
        <v>3.37</v>
      </c>
      <c r="DO93">
        <v>2106</v>
      </c>
      <c r="DP93">
        <v>6.5460000000000003</v>
      </c>
      <c r="DQ93">
        <v>2106</v>
      </c>
      <c r="DR93">
        <v>1.917</v>
      </c>
      <c r="DS93">
        <v>2106</v>
      </c>
      <c r="DT93">
        <v>2.9140000000000001</v>
      </c>
      <c r="DU93">
        <v>2106</v>
      </c>
      <c r="DV93">
        <v>5.6509999999999998</v>
      </c>
      <c r="DW93">
        <v>2106</v>
      </c>
      <c r="DX93">
        <v>1.64</v>
      </c>
      <c r="DY93">
        <v>2106</v>
      </c>
      <c r="DZ93">
        <v>2.4940000000000002</v>
      </c>
      <c r="EA93">
        <v>2106</v>
      </c>
      <c r="EB93">
        <v>4.835</v>
      </c>
      <c r="EC93">
        <v>2106</v>
      </c>
      <c r="ED93">
        <v>1.4059999999999999</v>
      </c>
      <c r="EE93">
        <v>2106</v>
      </c>
      <c r="EF93">
        <v>2.1589999999999998</v>
      </c>
      <c r="EG93">
        <v>2106</v>
      </c>
      <c r="EH93">
        <v>4.1900000000000004</v>
      </c>
      <c r="EI93">
        <v>2106</v>
      </c>
      <c r="EJ93">
        <v>1.2190000000000001</v>
      </c>
      <c r="EK93">
        <v>2106</v>
      </c>
      <c r="EL93">
        <v>1.853</v>
      </c>
      <c r="EM93">
        <v>2106</v>
      </c>
      <c r="EN93">
        <v>3.59</v>
      </c>
      <c r="EO93">
        <v>2106</v>
      </c>
      <c r="EP93">
        <v>1.0509999999999999</v>
      </c>
      <c r="EQ93">
        <v>2106</v>
      </c>
      <c r="ER93">
        <v>1.5940000000000001</v>
      </c>
      <c r="ES93">
        <v>2106</v>
      </c>
      <c r="ET93">
        <v>3.1</v>
      </c>
      <c r="EU93">
        <v>2106</v>
      </c>
      <c r="EV93">
        <v>9.1690000000000005</v>
      </c>
      <c r="EW93">
        <v>2106</v>
      </c>
      <c r="EX93">
        <v>10.792</v>
      </c>
      <c r="EY93">
        <v>2106</v>
      </c>
      <c r="EZ93">
        <v>12.818</v>
      </c>
    </row>
    <row r="94" spans="1:156" x14ac:dyDescent="0.25">
      <c r="A94">
        <v>2107</v>
      </c>
      <c r="B94">
        <v>531.88</v>
      </c>
      <c r="C94">
        <v>2107</v>
      </c>
      <c r="D94">
        <v>808.84</v>
      </c>
      <c r="E94">
        <v>2107</v>
      </c>
      <c r="F94">
        <v>1582.52</v>
      </c>
      <c r="G94">
        <v>2107</v>
      </c>
      <c r="H94">
        <v>458.41500000000002</v>
      </c>
      <c r="I94">
        <v>2107</v>
      </c>
      <c r="J94">
        <v>697.38900000000001</v>
      </c>
      <c r="K94">
        <v>2107</v>
      </c>
      <c r="L94">
        <v>1361.4469999999999</v>
      </c>
      <c r="M94">
        <v>2107</v>
      </c>
      <c r="N94">
        <v>394.48</v>
      </c>
      <c r="O94">
        <v>2107</v>
      </c>
      <c r="P94">
        <v>601.20299999999997</v>
      </c>
      <c r="Q94">
        <v>2107</v>
      </c>
      <c r="R94">
        <v>1171.489</v>
      </c>
      <c r="S94">
        <v>2107</v>
      </c>
      <c r="T94">
        <v>339.209</v>
      </c>
      <c r="U94">
        <v>2107</v>
      </c>
      <c r="V94">
        <v>516.76499999999999</v>
      </c>
      <c r="W94">
        <v>2107</v>
      </c>
      <c r="X94">
        <v>1006.826</v>
      </c>
      <c r="Y94">
        <v>2107</v>
      </c>
      <c r="Z94">
        <v>285.95400000000001</v>
      </c>
      <c r="AA94">
        <v>2107</v>
      </c>
      <c r="AB94">
        <v>435.50900000000001</v>
      </c>
      <c r="AC94">
        <v>2107</v>
      </c>
      <c r="AD94">
        <v>849.84400000000005</v>
      </c>
      <c r="AE94">
        <v>2107</v>
      </c>
      <c r="AF94">
        <v>226.679</v>
      </c>
      <c r="AG94">
        <v>2107</v>
      </c>
      <c r="AH94">
        <v>345.64400000000001</v>
      </c>
      <c r="AI94">
        <v>2107</v>
      </c>
      <c r="AJ94">
        <v>672.91300000000001</v>
      </c>
      <c r="AK94">
        <v>2107</v>
      </c>
      <c r="AL94">
        <v>153.501</v>
      </c>
      <c r="AM94">
        <v>2107</v>
      </c>
      <c r="AN94">
        <v>233.971</v>
      </c>
      <c r="AO94">
        <v>2107</v>
      </c>
      <c r="AP94">
        <v>455.41500000000002</v>
      </c>
      <c r="AQ94">
        <v>2107</v>
      </c>
      <c r="AR94">
        <v>85.126999999999995</v>
      </c>
      <c r="AS94">
        <v>2107</v>
      </c>
      <c r="AT94">
        <v>129.131</v>
      </c>
      <c r="AU94">
        <v>2107</v>
      </c>
      <c r="AV94">
        <v>252.21799999999999</v>
      </c>
      <c r="AW94">
        <v>2107</v>
      </c>
      <c r="AX94">
        <v>41.081000000000003</v>
      </c>
      <c r="AY94">
        <v>2107</v>
      </c>
      <c r="AZ94">
        <v>62.859000000000002</v>
      </c>
      <c r="BA94">
        <v>2107</v>
      </c>
      <c r="BB94">
        <v>121.78100000000001</v>
      </c>
      <c r="BC94">
        <v>2107</v>
      </c>
      <c r="BD94">
        <v>20.957000000000001</v>
      </c>
      <c r="BE94">
        <v>2107</v>
      </c>
      <c r="BF94">
        <v>31.888999999999999</v>
      </c>
      <c r="BG94">
        <v>2107</v>
      </c>
      <c r="BH94">
        <v>61.554000000000002</v>
      </c>
      <c r="BI94">
        <v>2107</v>
      </c>
      <c r="BJ94">
        <v>12.769</v>
      </c>
      <c r="BK94">
        <v>2107</v>
      </c>
      <c r="BL94">
        <v>19.486000000000001</v>
      </c>
      <c r="BM94">
        <v>2107</v>
      </c>
      <c r="BN94">
        <v>38.057000000000002</v>
      </c>
      <c r="BO94">
        <v>2107</v>
      </c>
      <c r="BP94">
        <v>9.5530000000000008</v>
      </c>
      <c r="BQ94">
        <v>2107</v>
      </c>
      <c r="BR94">
        <v>14.593</v>
      </c>
      <c r="BS94">
        <v>2107</v>
      </c>
      <c r="BT94">
        <v>28.39</v>
      </c>
      <c r="BU94">
        <v>2107</v>
      </c>
      <c r="BV94">
        <v>7.5910000000000002</v>
      </c>
      <c r="BW94">
        <v>2107</v>
      </c>
      <c r="BX94">
        <v>11.58</v>
      </c>
      <c r="BY94">
        <v>2107</v>
      </c>
      <c r="BZ94">
        <v>22.608000000000001</v>
      </c>
      <c r="CA94">
        <v>2107</v>
      </c>
      <c r="CB94">
        <v>6.19</v>
      </c>
      <c r="CC94">
        <v>2107</v>
      </c>
      <c r="CD94">
        <v>9.4320000000000004</v>
      </c>
      <c r="CE94">
        <v>2107</v>
      </c>
      <c r="CF94">
        <v>18.22</v>
      </c>
      <c r="CG94">
        <v>2107</v>
      </c>
      <c r="CH94">
        <v>4.9569999999999999</v>
      </c>
      <c r="CI94">
        <v>2107</v>
      </c>
      <c r="CJ94">
        <v>7.5860000000000003</v>
      </c>
      <c r="CK94">
        <v>2107</v>
      </c>
      <c r="CL94">
        <v>14.718</v>
      </c>
      <c r="CM94">
        <v>2107</v>
      </c>
      <c r="CN94">
        <v>4.0940000000000003</v>
      </c>
      <c r="CO94">
        <v>2107</v>
      </c>
      <c r="CP94">
        <v>6.2469999999999999</v>
      </c>
      <c r="CQ94">
        <v>2107</v>
      </c>
      <c r="CR94">
        <v>12.162000000000001</v>
      </c>
      <c r="CS94">
        <v>2107</v>
      </c>
      <c r="CT94">
        <v>3.4620000000000002</v>
      </c>
      <c r="CU94">
        <v>2107</v>
      </c>
      <c r="CV94">
        <v>5.3010000000000002</v>
      </c>
      <c r="CW94">
        <v>2107</v>
      </c>
      <c r="CX94">
        <v>10.337999999999999</v>
      </c>
      <c r="CY94">
        <v>2107</v>
      </c>
      <c r="CZ94">
        <v>2.992</v>
      </c>
      <c r="DA94">
        <v>2107</v>
      </c>
      <c r="DB94">
        <v>4.569</v>
      </c>
      <c r="DC94">
        <v>2107</v>
      </c>
      <c r="DD94">
        <v>8.9160000000000004</v>
      </c>
      <c r="DE94">
        <v>2107</v>
      </c>
      <c r="DF94">
        <v>2.569</v>
      </c>
      <c r="DG94">
        <v>2107</v>
      </c>
      <c r="DH94">
        <v>3.92</v>
      </c>
      <c r="DI94">
        <v>2107</v>
      </c>
      <c r="DJ94">
        <v>7.6059999999999999</v>
      </c>
      <c r="DK94">
        <v>2107</v>
      </c>
      <c r="DL94">
        <v>2.23</v>
      </c>
      <c r="DM94">
        <v>2107</v>
      </c>
      <c r="DN94">
        <v>3.3639999999999999</v>
      </c>
      <c r="DO94">
        <v>2107</v>
      </c>
      <c r="DP94">
        <v>6.5469999999999997</v>
      </c>
      <c r="DQ94">
        <v>2107</v>
      </c>
      <c r="DR94">
        <v>1.9079999999999999</v>
      </c>
      <c r="DS94">
        <v>2107</v>
      </c>
      <c r="DT94">
        <v>2.9009999999999998</v>
      </c>
      <c r="DU94">
        <v>2107</v>
      </c>
      <c r="DV94">
        <v>5.6369999999999996</v>
      </c>
      <c r="DW94">
        <v>2107</v>
      </c>
      <c r="DX94">
        <v>1.65</v>
      </c>
      <c r="DY94">
        <v>2107</v>
      </c>
      <c r="DZ94">
        <v>2.5089999999999999</v>
      </c>
      <c r="EA94">
        <v>2107</v>
      </c>
      <c r="EB94">
        <v>4.8609999999999998</v>
      </c>
      <c r="EC94">
        <v>2107</v>
      </c>
      <c r="ED94">
        <v>1.4119999999999999</v>
      </c>
      <c r="EE94">
        <v>2107</v>
      </c>
      <c r="EF94">
        <v>2.145</v>
      </c>
      <c r="EG94">
        <v>2107</v>
      </c>
      <c r="EH94">
        <v>4.1609999999999996</v>
      </c>
      <c r="EI94">
        <v>2107</v>
      </c>
      <c r="EJ94">
        <v>1.2110000000000001</v>
      </c>
      <c r="EK94">
        <v>2107</v>
      </c>
      <c r="EL94">
        <v>1.859</v>
      </c>
      <c r="EM94">
        <v>2107</v>
      </c>
      <c r="EN94">
        <v>3.6030000000000002</v>
      </c>
      <c r="EO94">
        <v>2107</v>
      </c>
      <c r="EP94">
        <v>1.048</v>
      </c>
      <c r="EQ94">
        <v>2107</v>
      </c>
      <c r="ER94">
        <v>1.5960000000000001</v>
      </c>
      <c r="ES94">
        <v>2107</v>
      </c>
      <c r="ET94">
        <v>3.09</v>
      </c>
      <c r="EU94">
        <v>2107</v>
      </c>
      <c r="EV94">
        <v>9.1479999999999997</v>
      </c>
      <c r="EW94">
        <v>2107</v>
      </c>
      <c r="EX94">
        <v>10.81</v>
      </c>
      <c r="EY94">
        <v>2107</v>
      </c>
      <c r="EZ94">
        <v>12.827</v>
      </c>
    </row>
    <row r="95" spans="1:156" x14ac:dyDescent="0.25">
      <c r="A95">
        <v>2108</v>
      </c>
      <c r="B95">
        <v>531.88</v>
      </c>
      <c r="C95">
        <v>2108</v>
      </c>
      <c r="D95">
        <v>808.84</v>
      </c>
      <c r="E95">
        <v>2108</v>
      </c>
      <c r="F95">
        <v>1582.52</v>
      </c>
      <c r="G95">
        <v>2108</v>
      </c>
      <c r="H95">
        <v>458.08600000000001</v>
      </c>
      <c r="I95">
        <v>2108</v>
      </c>
      <c r="J95">
        <v>696.59900000000005</v>
      </c>
      <c r="K95">
        <v>2108</v>
      </c>
      <c r="L95">
        <v>1361.8630000000001</v>
      </c>
      <c r="M95">
        <v>2108</v>
      </c>
      <c r="N95">
        <v>394.71499999999997</v>
      </c>
      <c r="O95">
        <v>2108</v>
      </c>
      <c r="P95">
        <v>600.29200000000003</v>
      </c>
      <c r="Q95">
        <v>2108</v>
      </c>
      <c r="R95">
        <v>1171.471</v>
      </c>
      <c r="S95">
        <v>2108</v>
      </c>
      <c r="T95">
        <v>339.54599999999999</v>
      </c>
      <c r="U95">
        <v>2108</v>
      </c>
      <c r="V95">
        <v>517.04200000000003</v>
      </c>
      <c r="W95">
        <v>2108</v>
      </c>
      <c r="X95">
        <v>1007.575</v>
      </c>
      <c r="Y95">
        <v>2108</v>
      </c>
      <c r="Z95">
        <v>285.94900000000001</v>
      </c>
      <c r="AA95">
        <v>2108</v>
      </c>
      <c r="AB95">
        <v>435.88200000000001</v>
      </c>
      <c r="AC95">
        <v>2108</v>
      </c>
      <c r="AD95">
        <v>848.39800000000002</v>
      </c>
      <c r="AE95">
        <v>2108</v>
      </c>
      <c r="AF95">
        <v>226.53899999999999</v>
      </c>
      <c r="AG95">
        <v>2108</v>
      </c>
      <c r="AH95">
        <v>344.98500000000001</v>
      </c>
      <c r="AI95">
        <v>2108</v>
      </c>
      <c r="AJ95">
        <v>673.05700000000002</v>
      </c>
      <c r="AK95">
        <v>2108</v>
      </c>
      <c r="AL95">
        <v>153.482</v>
      </c>
      <c r="AM95">
        <v>2108</v>
      </c>
      <c r="AN95">
        <v>233.74600000000001</v>
      </c>
      <c r="AO95">
        <v>2108</v>
      </c>
      <c r="AP95">
        <v>454.80799999999999</v>
      </c>
      <c r="AQ95">
        <v>2108</v>
      </c>
      <c r="AR95">
        <v>85.204999999999998</v>
      </c>
      <c r="AS95">
        <v>2108</v>
      </c>
      <c r="AT95">
        <v>129.91999999999999</v>
      </c>
      <c r="AU95">
        <v>2108</v>
      </c>
      <c r="AV95">
        <v>252.50200000000001</v>
      </c>
      <c r="AW95">
        <v>2108</v>
      </c>
      <c r="AX95">
        <v>41.05</v>
      </c>
      <c r="AY95">
        <v>2108</v>
      </c>
      <c r="AZ95">
        <v>62.3</v>
      </c>
      <c r="BA95">
        <v>2108</v>
      </c>
      <c r="BB95">
        <v>121.65</v>
      </c>
      <c r="BC95">
        <v>2108</v>
      </c>
      <c r="BD95">
        <v>20.965</v>
      </c>
      <c r="BE95">
        <v>2108</v>
      </c>
      <c r="BF95">
        <v>32.078000000000003</v>
      </c>
      <c r="BG95">
        <v>2108</v>
      </c>
      <c r="BH95">
        <v>62.125</v>
      </c>
      <c r="BI95">
        <v>2108</v>
      </c>
      <c r="BJ95">
        <v>12.829000000000001</v>
      </c>
      <c r="BK95">
        <v>2108</v>
      </c>
      <c r="BL95">
        <v>19.515999999999998</v>
      </c>
      <c r="BM95">
        <v>2108</v>
      </c>
      <c r="BN95">
        <v>37.67</v>
      </c>
      <c r="BO95">
        <v>2108</v>
      </c>
      <c r="BP95">
        <v>9.5229999999999997</v>
      </c>
      <c r="BQ95">
        <v>2108</v>
      </c>
      <c r="BR95">
        <v>14.544</v>
      </c>
      <c r="BS95">
        <v>2108</v>
      </c>
      <c r="BT95">
        <v>28.423999999999999</v>
      </c>
      <c r="BU95">
        <v>2108</v>
      </c>
      <c r="BV95">
        <v>7.5990000000000002</v>
      </c>
      <c r="BW95">
        <v>2108</v>
      </c>
      <c r="BX95">
        <v>11.629</v>
      </c>
      <c r="BY95">
        <v>2108</v>
      </c>
      <c r="BZ95">
        <v>22.619</v>
      </c>
      <c r="CA95">
        <v>2108</v>
      </c>
      <c r="CB95">
        <v>6.13</v>
      </c>
      <c r="CC95">
        <v>2108</v>
      </c>
      <c r="CD95">
        <v>9.359</v>
      </c>
      <c r="CE95">
        <v>2108</v>
      </c>
      <c r="CF95">
        <v>18.271000000000001</v>
      </c>
      <c r="CG95">
        <v>2108</v>
      </c>
      <c r="CH95">
        <v>4.9690000000000003</v>
      </c>
      <c r="CI95">
        <v>2108</v>
      </c>
      <c r="CJ95">
        <v>7.569</v>
      </c>
      <c r="CK95">
        <v>2108</v>
      </c>
      <c r="CL95">
        <v>14.638999999999999</v>
      </c>
      <c r="CM95">
        <v>2108</v>
      </c>
      <c r="CN95">
        <v>4.12</v>
      </c>
      <c r="CO95">
        <v>2108</v>
      </c>
      <c r="CP95">
        <v>6.3019999999999996</v>
      </c>
      <c r="CQ95">
        <v>2108</v>
      </c>
      <c r="CR95">
        <v>12.224</v>
      </c>
      <c r="CS95">
        <v>2108</v>
      </c>
      <c r="CT95">
        <v>3.4689999999999999</v>
      </c>
      <c r="CU95">
        <v>2108</v>
      </c>
      <c r="CV95">
        <v>5.2949999999999999</v>
      </c>
      <c r="CW95">
        <v>2108</v>
      </c>
      <c r="CX95">
        <v>10.305999999999999</v>
      </c>
      <c r="CY95">
        <v>2108</v>
      </c>
      <c r="CZ95">
        <v>2.9790000000000001</v>
      </c>
      <c r="DA95">
        <v>2108</v>
      </c>
      <c r="DB95">
        <v>4.5629999999999997</v>
      </c>
      <c r="DC95">
        <v>2108</v>
      </c>
      <c r="DD95">
        <v>8.8949999999999996</v>
      </c>
      <c r="DE95">
        <v>2108</v>
      </c>
      <c r="DF95">
        <v>2.5739999999999998</v>
      </c>
      <c r="DG95">
        <v>2108</v>
      </c>
      <c r="DH95">
        <v>3.9340000000000002</v>
      </c>
      <c r="DI95">
        <v>2108</v>
      </c>
      <c r="DJ95">
        <v>7.67</v>
      </c>
      <c r="DK95">
        <v>2108</v>
      </c>
      <c r="DL95">
        <v>2.2109999999999999</v>
      </c>
      <c r="DM95">
        <v>2108</v>
      </c>
      <c r="DN95">
        <v>3.3740000000000001</v>
      </c>
      <c r="DO95">
        <v>2108</v>
      </c>
      <c r="DP95">
        <v>6.5549999999999997</v>
      </c>
      <c r="DQ95">
        <v>2108</v>
      </c>
      <c r="DR95">
        <v>1.919</v>
      </c>
      <c r="DS95">
        <v>2108</v>
      </c>
      <c r="DT95">
        <v>2.895</v>
      </c>
      <c r="DU95">
        <v>2108</v>
      </c>
      <c r="DV95">
        <v>5.6379999999999999</v>
      </c>
      <c r="DW95">
        <v>2108</v>
      </c>
      <c r="DX95">
        <v>1.643</v>
      </c>
      <c r="DY95">
        <v>2108</v>
      </c>
      <c r="DZ95">
        <v>2.496</v>
      </c>
      <c r="EA95">
        <v>2108</v>
      </c>
      <c r="EB95">
        <v>4.8499999999999996</v>
      </c>
      <c r="EC95">
        <v>2108</v>
      </c>
      <c r="ED95">
        <v>1.421</v>
      </c>
      <c r="EE95">
        <v>2108</v>
      </c>
      <c r="EF95">
        <v>2.1579999999999999</v>
      </c>
      <c r="EG95">
        <v>2108</v>
      </c>
      <c r="EH95">
        <v>4.1859999999999999</v>
      </c>
      <c r="EI95">
        <v>2108</v>
      </c>
      <c r="EJ95">
        <v>1.216</v>
      </c>
      <c r="EK95">
        <v>2108</v>
      </c>
      <c r="EL95">
        <v>1.847</v>
      </c>
      <c r="EM95">
        <v>2108</v>
      </c>
      <c r="EN95">
        <v>3.5840000000000001</v>
      </c>
      <c r="EO95">
        <v>2108</v>
      </c>
      <c r="EP95">
        <v>1.042</v>
      </c>
      <c r="EQ95">
        <v>2108</v>
      </c>
      <c r="ER95">
        <v>1.6</v>
      </c>
      <c r="ES95">
        <v>2108</v>
      </c>
      <c r="ET95">
        <v>3.1030000000000002</v>
      </c>
      <c r="EU95">
        <v>2108</v>
      </c>
      <c r="EV95">
        <v>9.1720000000000006</v>
      </c>
      <c r="EW95">
        <v>2108</v>
      </c>
      <c r="EX95">
        <v>10.807</v>
      </c>
      <c r="EY95">
        <v>2108</v>
      </c>
      <c r="EZ95">
        <v>12.786</v>
      </c>
    </row>
    <row r="96" spans="1:156" x14ac:dyDescent="0.25">
      <c r="A96">
        <v>2109</v>
      </c>
      <c r="B96">
        <v>531.88</v>
      </c>
      <c r="C96">
        <v>2109</v>
      </c>
      <c r="D96">
        <v>813.52</v>
      </c>
      <c r="E96">
        <v>2109</v>
      </c>
      <c r="F96">
        <v>1582.52</v>
      </c>
      <c r="G96">
        <v>2109</v>
      </c>
      <c r="H96">
        <v>457.78699999999998</v>
      </c>
      <c r="I96">
        <v>2109</v>
      </c>
      <c r="J96">
        <v>698.24</v>
      </c>
      <c r="K96">
        <v>2109</v>
      </c>
      <c r="L96">
        <v>1361.6110000000001</v>
      </c>
      <c r="M96">
        <v>2109</v>
      </c>
      <c r="N96">
        <v>394.30200000000002</v>
      </c>
      <c r="O96">
        <v>2109</v>
      </c>
      <c r="P96">
        <v>599.82100000000003</v>
      </c>
      <c r="Q96">
        <v>2109</v>
      </c>
      <c r="R96">
        <v>1172.0060000000001</v>
      </c>
      <c r="S96">
        <v>2109</v>
      </c>
      <c r="T96">
        <v>339.65499999999997</v>
      </c>
      <c r="U96">
        <v>2109</v>
      </c>
      <c r="V96">
        <v>516.62099999999998</v>
      </c>
      <c r="W96">
        <v>2109</v>
      </c>
      <c r="X96">
        <v>1008.188</v>
      </c>
      <c r="Y96">
        <v>2109</v>
      </c>
      <c r="Z96">
        <v>286.20600000000002</v>
      </c>
      <c r="AA96">
        <v>2109</v>
      </c>
      <c r="AB96">
        <v>435.96300000000002</v>
      </c>
      <c r="AC96">
        <v>2109</v>
      </c>
      <c r="AD96">
        <v>849.38099999999997</v>
      </c>
      <c r="AE96">
        <v>2109</v>
      </c>
      <c r="AF96">
        <v>226.53800000000001</v>
      </c>
      <c r="AG96">
        <v>2109</v>
      </c>
      <c r="AH96">
        <v>345.17</v>
      </c>
      <c r="AI96">
        <v>2109</v>
      </c>
      <c r="AJ96">
        <v>672.08900000000006</v>
      </c>
      <c r="AK96">
        <v>2109</v>
      </c>
      <c r="AL96">
        <v>153.33799999999999</v>
      </c>
      <c r="AM96">
        <v>2109</v>
      </c>
      <c r="AN96">
        <v>233.36799999999999</v>
      </c>
      <c r="AO96">
        <v>2109</v>
      </c>
      <c r="AP96">
        <v>455.125</v>
      </c>
      <c r="AQ96">
        <v>2109</v>
      </c>
      <c r="AR96">
        <v>85.251999999999995</v>
      </c>
      <c r="AS96">
        <v>2109</v>
      </c>
      <c r="AT96">
        <v>129.803</v>
      </c>
      <c r="AU96">
        <v>2109</v>
      </c>
      <c r="AV96">
        <v>251.77699999999999</v>
      </c>
      <c r="AW96">
        <v>2109</v>
      </c>
      <c r="AX96">
        <v>41.124000000000002</v>
      </c>
      <c r="AY96">
        <v>2109</v>
      </c>
      <c r="AZ96">
        <v>62.664999999999999</v>
      </c>
      <c r="BA96">
        <v>2109</v>
      </c>
      <c r="BB96">
        <v>121.76300000000001</v>
      </c>
      <c r="BC96">
        <v>2109</v>
      </c>
      <c r="BD96">
        <v>20.933</v>
      </c>
      <c r="BE96">
        <v>2109</v>
      </c>
      <c r="BF96">
        <v>31.757999999999999</v>
      </c>
      <c r="BG96">
        <v>2109</v>
      </c>
      <c r="BH96">
        <v>61.875999999999998</v>
      </c>
      <c r="BI96">
        <v>2109</v>
      </c>
      <c r="BJ96">
        <v>12.833</v>
      </c>
      <c r="BK96">
        <v>2109</v>
      </c>
      <c r="BL96">
        <v>19.649999999999999</v>
      </c>
      <c r="BM96">
        <v>2109</v>
      </c>
      <c r="BN96">
        <v>38.008000000000003</v>
      </c>
      <c r="BO96">
        <v>2109</v>
      </c>
      <c r="BP96">
        <v>9.5719999999999992</v>
      </c>
      <c r="BQ96">
        <v>2109</v>
      </c>
      <c r="BR96">
        <v>14.565</v>
      </c>
      <c r="BS96">
        <v>2109</v>
      </c>
      <c r="BT96">
        <v>28.11</v>
      </c>
      <c r="BU96">
        <v>2109</v>
      </c>
      <c r="BV96">
        <v>7.5810000000000004</v>
      </c>
      <c r="BW96">
        <v>2109</v>
      </c>
      <c r="BX96">
        <v>11.587999999999999</v>
      </c>
      <c r="BY96">
        <v>2109</v>
      </c>
      <c r="BZ96">
        <v>22.658000000000001</v>
      </c>
      <c r="CA96">
        <v>2109</v>
      </c>
      <c r="CB96">
        <v>6.1449999999999996</v>
      </c>
      <c r="CC96">
        <v>2109</v>
      </c>
      <c r="CD96">
        <v>9.391</v>
      </c>
      <c r="CE96">
        <v>2109</v>
      </c>
      <c r="CF96">
        <v>18.266999999999999</v>
      </c>
      <c r="CG96">
        <v>2109</v>
      </c>
      <c r="CH96">
        <v>4.9249999999999998</v>
      </c>
      <c r="CI96">
        <v>2109</v>
      </c>
      <c r="CJ96">
        <v>7.51</v>
      </c>
      <c r="CK96">
        <v>2109</v>
      </c>
      <c r="CL96">
        <v>14.659000000000001</v>
      </c>
      <c r="CM96">
        <v>2109</v>
      </c>
      <c r="CN96">
        <v>4.1280000000000001</v>
      </c>
      <c r="CO96">
        <v>2109</v>
      </c>
      <c r="CP96">
        <v>6.2919999999999998</v>
      </c>
      <c r="CQ96">
        <v>2109</v>
      </c>
      <c r="CR96">
        <v>12.146000000000001</v>
      </c>
      <c r="CS96">
        <v>2109</v>
      </c>
      <c r="CT96">
        <v>3.4950000000000001</v>
      </c>
      <c r="CU96">
        <v>2109</v>
      </c>
      <c r="CV96">
        <v>5.3410000000000002</v>
      </c>
      <c r="CW96">
        <v>2109</v>
      </c>
      <c r="CX96">
        <v>10.368</v>
      </c>
      <c r="CY96">
        <v>2109</v>
      </c>
      <c r="CZ96">
        <v>2.9870000000000001</v>
      </c>
      <c r="DA96">
        <v>2109</v>
      </c>
      <c r="DB96">
        <v>4.5609999999999999</v>
      </c>
      <c r="DC96">
        <v>2109</v>
      </c>
      <c r="DD96">
        <v>8.8800000000000008</v>
      </c>
      <c r="DE96">
        <v>2109</v>
      </c>
      <c r="DF96">
        <v>2.5640000000000001</v>
      </c>
      <c r="DG96">
        <v>2109</v>
      </c>
      <c r="DH96">
        <v>3.9279999999999999</v>
      </c>
      <c r="DI96">
        <v>2109</v>
      </c>
      <c r="DJ96">
        <v>7.6580000000000004</v>
      </c>
      <c r="DK96">
        <v>2109</v>
      </c>
      <c r="DL96">
        <v>2.2170000000000001</v>
      </c>
      <c r="DM96">
        <v>2109</v>
      </c>
      <c r="DN96">
        <v>3.387</v>
      </c>
      <c r="DO96">
        <v>2109</v>
      </c>
      <c r="DP96">
        <v>6.6059999999999999</v>
      </c>
      <c r="DQ96">
        <v>2109</v>
      </c>
      <c r="DR96">
        <v>1.9019999999999999</v>
      </c>
      <c r="DS96">
        <v>2109</v>
      </c>
      <c r="DT96">
        <v>2.9049999999999998</v>
      </c>
      <c r="DU96">
        <v>2109</v>
      </c>
      <c r="DV96">
        <v>5.6369999999999996</v>
      </c>
      <c r="DW96">
        <v>2109</v>
      </c>
      <c r="DX96">
        <v>1.651</v>
      </c>
      <c r="DY96">
        <v>2109</v>
      </c>
      <c r="DZ96">
        <v>2.4910000000000001</v>
      </c>
      <c r="EA96">
        <v>2109</v>
      </c>
      <c r="EB96">
        <v>4.8540000000000001</v>
      </c>
      <c r="EC96">
        <v>2109</v>
      </c>
      <c r="ED96">
        <v>1.415</v>
      </c>
      <c r="EE96">
        <v>2109</v>
      </c>
      <c r="EF96">
        <v>2.15</v>
      </c>
      <c r="EG96">
        <v>2109</v>
      </c>
      <c r="EH96">
        <v>4.173</v>
      </c>
      <c r="EI96">
        <v>2109</v>
      </c>
      <c r="EJ96">
        <v>1.2230000000000001</v>
      </c>
      <c r="EK96">
        <v>2109</v>
      </c>
      <c r="EL96">
        <v>1.859</v>
      </c>
      <c r="EM96">
        <v>2109</v>
      </c>
      <c r="EN96">
        <v>3.6040000000000001</v>
      </c>
      <c r="EO96">
        <v>2109</v>
      </c>
      <c r="EP96">
        <v>1.0449999999999999</v>
      </c>
      <c r="EQ96">
        <v>2109</v>
      </c>
      <c r="ER96">
        <v>1.59</v>
      </c>
      <c r="ES96">
        <v>2109</v>
      </c>
      <c r="ET96">
        <v>3.0870000000000002</v>
      </c>
      <c r="EU96">
        <v>2109</v>
      </c>
      <c r="EV96">
        <v>9.1859999999999999</v>
      </c>
      <c r="EW96">
        <v>2109</v>
      </c>
      <c r="EX96">
        <v>10.797000000000001</v>
      </c>
      <c r="EY96">
        <v>2109</v>
      </c>
      <c r="EZ96">
        <v>12.832000000000001</v>
      </c>
    </row>
    <row r="97" spans="1:156" x14ac:dyDescent="0.25">
      <c r="A97">
        <v>2110</v>
      </c>
      <c r="B97">
        <v>531.88</v>
      </c>
      <c r="C97">
        <v>2110</v>
      </c>
      <c r="D97">
        <v>813.52</v>
      </c>
      <c r="E97">
        <v>2110</v>
      </c>
      <c r="F97">
        <v>1582.52</v>
      </c>
      <c r="G97">
        <v>2110</v>
      </c>
      <c r="H97">
        <v>458.161</v>
      </c>
      <c r="I97">
        <v>2110</v>
      </c>
      <c r="J97">
        <v>699.35299999999995</v>
      </c>
      <c r="K97">
        <v>2110</v>
      </c>
      <c r="L97">
        <v>1362.605</v>
      </c>
      <c r="M97">
        <v>2110</v>
      </c>
      <c r="N97">
        <v>394.07600000000002</v>
      </c>
      <c r="O97">
        <v>2110</v>
      </c>
      <c r="P97">
        <v>601.07000000000005</v>
      </c>
      <c r="Q97">
        <v>2110</v>
      </c>
      <c r="R97">
        <v>1172.038</v>
      </c>
      <c r="S97">
        <v>2110</v>
      </c>
      <c r="T97">
        <v>339.411</v>
      </c>
      <c r="U97">
        <v>2110</v>
      </c>
      <c r="V97">
        <v>515.96100000000001</v>
      </c>
      <c r="W97">
        <v>2110</v>
      </c>
      <c r="X97">
        <v>1008.0549999999999</v>
      </c>
      <c r="Y97">
        <v>2110</v>
      </c>
      <c r="Z97">
        <v>286.483</v>
      </c>
      <c r="AA97">
        <v>2110</v>
      </c>
      <c r="AB97">
        <v>435.50799999999998</v>
      </c>
      <c r="AC97">
        <v>2110</v>
      </c>
      <c r="AD97">
        <v>849.55</v>
      </c>
      <c r="AE97">
        <v>2110</v>
      </c>
      <c r="AF97">
        <v>226.78100000000001</v>
      </c>
      <c r="AG97">
        <v>2110</v>
      </c>
      <c r="AH97">
        <v>345.26799999999997</v>
      </c>
      <c r="AI97">
        <v>2110</v>
      </c>
      <c r="AJ97">
        <v>672.71100000000001</v>
      </c>
      <c r="AK97">
        <v>2110</v>
      </c>
      <c r="AL97">
        <v>153.27099999999999</v>
      </c>
      <c r="AM97">
        <v>2110</v>
      </c>
      <c r="AN97">
        <v>233.59299999999999</v>
      </c>
      <c r="AO97">
        <v>2110</v>
      </c>
      <c r="AP97">
        <v>453.72500000000002</v>
      </c>
      <c r="AQ97">
        <v>2110</v>
      </c>
      <c r="AR97">
        <v>85.266999999999996</v>
      </c>
      <c r="AS97">
        <v>2110</v>
      </c>
      <c r="AT97">
        <v>129.47200000000001</v>
      </c>
      <c r="AU97">
        <v>2110</v>
      </c>
      <c r="AV97">
        <v>252.155</v>
      </c>
      <c r="AW97">
        <v>2110</v>
      </c>
      <c r="AX97">
        <v>41.122</v>
      </c>
      <c r="AY97">
        <v>2110</v>
      </c>
      <c r="AZ97">
        <v>62.603999999999999</v>
      </c>
      <c r="BA97">
        <v>2110</v>
      </c>
      <c r="BB97">
        <v>121.444</v>
      </c>
      <c r="BC97">
        <v>2110</v>
      </c>
      <c r="BD97">
        <v>21.001000000000001</v>
      </c>
      <c r="BE97">
        <v>2110</v>
      </c>
      <c r="BF97">
        <v>31.952000000000002</v>
      </c>
      <c r="BG97">
        <v>2110</v>
      </c>
      <c r="BH97">
        <v>61.981000000000002</v>
      </c>
      <c r="BI97">
        <v>2110</v>
      </c>
      <c r="BJ97">
        <v>12.803000000000001</v>
      </c>
      <c r="BK97">
        <v>2110</v>
      </c>
      <c r="BL97">
        <v>19.436</v>
      </c>
      <c r="BM97">
        <v>2110</v>
      </c>
      <c r="BN97">
        <v>37.807000000000002</v>
      </c>
      <c r="BO97">
        <v>2110</v>
      </c>
      <c r="BP97">
        <v>9.5790000000000006</v>
      </c>
      <c r="BQ97">
        <v>2110</v>
      </c>
      <c r="BR97">
        <v>14.673</v>
      </c>
      <c r="BS97">
        <v>2110</v>
      </c>
      <c r="BT97">
        <v>28.361000000000001</v>
      </c>
      <c r="BU97">
        <v>2110</v>
      </c>
      <c r="BV97">
        <v>7.6260000000000003</v>
      </c>
      <c r="BW97">
        <v>2110</v>
      </c>
      <c r="BX97">
        <v>11.601000000000001</v>
      </c>
      <c r="BY97">
        <v>2110</v>
      </c>
      <c r="BZ97">
        <v>22.402000000000001</v>
      </c>
      <c r="CA97">
        <v>2110</v>
      </c>
      <c r="CB97">
        <v>6.125</v>
      </c>
      <c r="CC97">
        <v>2110</v>
      </c>
      <c r="CD97">
        <v>9.3620000000000001</v>
      </c>
      <c r="CE97">
        <v>2110</v>
      </c>
      <c r="CF97">
        <v>18.306000000000001</v>
      </c>
      <c r="CG97">
        <v>2110</v>
      </c>
      <c r="CH97">
        <v>4.9320000000000004</v>
      </c>
      <c r="CI97">
        <v>2110</v>
      </c>
      <c r="CJ97">
        <v>7.5339999999999998</v>
      </c>
      <c r="CK97">
        <v>2110</v>
      </c>
      <c r="CL97">
        <v>14.678000000000001</v>
      </c>
      <c r="CM97">
        <v>2110</v>
      </c>
      <c r="CN97">
        <v>4.0869999999999997</v>
      </c>
      <c r="CO97">
        <v>2110</v>
      </c>
      <c r="CP97">
        <v>6.2389999999999999</v>
      </c>
      <c r="CQ97">
        <v>2110</v>
      </c>
      <c r="CR97">
        <v>12.180999999999999</v>
      </c>
      <c r="CS97">
        <v>2110</v>
      </c>
      <c r="CT97">
        <v>3.4990000000000001</v>
      </c>
      <c r="CU97">
        <v>2110</v>
      </c>
      <c r="CV97">
        <v>5.335</v>
      </c>
      <c r="CW97">
        <v>2110</v>
      </c>
      <c r="CX97">
        <v>10.295999999999999</v>
      </c>
      <c r="CY97">
        <v>2110</v>
      </c>
      <c r="CZ97">
        <v>3.0059999999999998</v>
      </c>
      <c r="DA97">
        <v>2110</v>
      </c>
      <c r="DB97">
        <v>4.5979999999999999</v>
      </c>
      <c r="DC97">
        <v>2110</v>
      </c>
      <c r="DD97">
        <v>8.923</v>
      </c>
      <c r="DE97">
        <v>2110</v>
      </c>
      <c r="DF97">
        <v>2.5720000000000001</v>
      </c>
      <c r="DG97">
        <v>2110</v>
      </c>
      <c r="DH97">
        <v>3.9260000000000002</v>
      </c>
      <c r="DI97">
        <v>2110</v>
      </c>
      <c r="DJ97">
        <v>7.64</v>
      </c>
      <c r="DK97">
        <v>2110</v>
      </c>
      <c r="DL97">
        <v>2.2069999999999999</v>
      </c>
      <c r="DM97">
        <v>2110</v>
      </c>
      <c r="DN97">
        <v>3.3809999999999998</v>
      </c>
      <c r="DO97">
        <v>2110</v>
      </c>
      <c r="DP97">
        <v>6.593</v>
      </c>
      <c r="DQ97">
        <v>2110</v>
      </c>
      <c r="DR97">
        <v>1.907</v>
      </c>
      <c r="DS97">
        <v>2110</v>
      </c>
      <c r="DT97">
        <v>2.9159999999999999</v>
      </c>
      <c r="DU97">
        <v>2110</v>
      </c>
      <c r="DV97">
        <v>5.6829999999999998</v>
      </c>
      <c r="DW97">
        <v>2110</v>
      </c>
      <c r="DX97">
        <v>1.639</v>
      </c>
      <c r="DY97">
        <v>2110</v>
      </c>
      <c r="DZ97">
        <v>2.4990000000000001</v>
      </c>
      <c r="EA97">
        <v>2110</v>
      </c>
      <c r="EB97">
        <v>4.851</v>
      </c>
      <c r="EC97">
        <v>2110</v>
      </c>
      <c r="ED97">
        <v>1.4219999999999999</v>
      </c>
      <c r="EE97">
        <v>2110</v>
      </c>
      <c r="EF97">
        <v>2.1429999999999998</v>
      </c>
      <c r="EG97">
        <v>2110</v>
      </c>
      <c r="EH97">
        <v>4.1760000000000002</v>
      </c>
      <c r="EI97">
        <v>2110</v>
      </c>
      <c r="EJ97">
        <v>1.2170000000000001</v>
      </c>
      <c r="EK97">
        <v>2110</v>
      </c>
      <c r="EL97">
        <v>1.85</v>
      </c>
      <c r="EM97">
        <v>2110</v>
      </c>
      <c r="EN97">
        <v>3.593</v>
      </c>
      <c r="EO97">
        <v>2110</v>
      </c>
      <c r="EP97">
        <v>1.0529999999999999</v>
      </c>
      <c r="EQ97">
        <v>2110</v>
      </c>
      <c r="ER97">
        <v>1.6</v>
      </c>
      <c r="ES97">
        <v>2110</v>
      </c>
      <c r="ET97">
        <v>3.1019999999999999</v>
      </c>
      <c r="EU97">
        <v>2110</v>
      </c>
      <c r="EV97">
        <v>9.1859999999999999</v>
      </c>
      <c r="EW97">
        <v>2110</v>
      </c>
      <c r="EX97">
        <v>10.795999999999999</v>
      </c>
      <c r="EY97">
        <v>2110</v>
      </c>
      <c r="EZ97">
        <v>12.794</v>
      </c>
    </row>
    <row r="98" spans="1:156" x14ac:dyDescent="0.25">
      <c r="A98">
        <v>2111</v>
      </c>
      <c r="B98">
        <v>531.88</v>
      </c>
      <c r="C98">
        <v>2111</v>
      </c>
      <c r="D98">
        <v>808.84</v>
      </c>
      <c r="E98">
        <v>2111</v>
      </c>
      <c r="F98">
        <v>1582.52</v>
      </c>
      <c r="G98">
        <v>2111</v>
      </c>
      <c r="H98">
        <v>458.327</v>
      </c>
      <c r="I98">
        <v>2111</v>
      </c>
      <c r="J98">
        <v>699.077</v>
      </c>
      <c r="K98">
        <v>2111</v>
      </c>
      <c r="L98">
        <v>1360.338</v>
      </c>
      <c r="M98">
        <v>2111</v>
      </c>
      <c r="N98">
        <v>394.43400000000003</v>
      </c>
      <c r="O98">
        <v>2111</v>
      </c>
      <c r="P98">
        <v>601.75300000000004</v>
      </c>
      <c r="Q98">
        <v>2111</v>
      </c>
      <c r="R98">
        <v>1172.816</v>
      </c>
      <c r="S98">
        <v>2111</v>
      </c>
      <c r="T98">
        <v>338.99799999999999</v>
      </c>
      <c r="U98">
        <v>2111</v>
      </c>
      <c r="V98">
        <v>517.101</v>
      </c>
      <c r="W98">
        <v>2111</v>
      </c>
      <c r="X98">
        <v>1008.193</v>
      </c>
      <c r="Y98">
        <v>2111</v>
      </c>
      <c r="Z98">
        <v>286.16800000000001</v>
      </c>
      <c r="AA98">
        <v>2111</v>
      </c>
      <c r="AB98">
        <v>434.92599999999999</v>
      </c>
      <c r="AC98">
        <v>2111</v>
      </c>
      <c r="AD98">
        <v>849.57399999999996</v>
      </c>
      <c r="AE98">
        <v>2111</v>
      </c>
      <c r="AF98">
        <v>227.13200000000001</v>
      </c>
      <c r="AG98">
        <v>2111</v>
      </c>
      <c r="AH98">
        <v>345.11700000000002</v>
      </c>
      <c r="AI98">
        <v>2111</v>
      </c>
      <c r="AJ98">
        <v>672.72699999999998</v>
      </c>
      <c r="AK98">
        <v>2111</v>
      </c>
      <c r="AL98">
        <v>153.50899999999999</v>
      </c>
      <c r="AM98">
        <v>2111</v>
      </c>
      <c r="AN98">
        <v>233.571</v>
      </c>
      <c r="AO98">
        <v>2111</v>
      </c>
      <c r="AP98">
        <v>454.642</v>
      </c>
      <c r="AQ98">
        <v>2111</v>
      </c>
      <c r="AR98">
        <v>85.141999999999996</v>
      </c>
      <c r="AS98">
        <v>2111</v>
      </c>
      <c r="AT98">
        <v>129.553</v>
      </c>
      <c r="AU98">
        <v>2111</v>
      </c>
      <c r="AV98">
        <v>250.87200000000001</v>
      </c>
      <c r="AW98">
        <v>2111</v>
      </c>
      <c r="AX98">
        <v>41.131999999999998</v>
      </c>
      <c r="AY98">
        <v>2111</v>
      </c>
      <c r="AZ98">
        <v>62.484999999999999</v>
      </c>
      <c r="BA98">
        <v>2111</v>
      </c>
      <c r="BB98">
        <v>121.63800000000001</v>
      </c>
      <c r="BC98">
        <v>2111</v>
      </c>
      <c r="BD98">
        <v>21.001000000000001</v>
      </c>
      <c r="BE98">
        <v>2111</v>
      </c>
      <c r="BF98">
        <v>31.920999999999999</v>
      </c>
      <c r="BG98">
        <v>2111</v>
      </c>
      <c r="BH98">
        <v>61.802</v>
      </c>
      <c r="BI98">
        <v>2111</v>
      </c>
      <c r="BJ98">
        <v>12.864000000000001</v>
      </c>
      <c r="BK98">
        <v>2111</v>
      </c>
      <c r="BL98">
        <v>19.571999999999999</v>
      </c>
      <c r="BM98">
        <v>2111</v>
      </c>
      <c r="BN98">
        <v>37.942999999999998</v>
      </c>
      <c r="BO98">
        <v>2111</v>
      </c>
      <c r="BP98">
        <v>9.5619999999999994</v>
      </c>
      <c r="BQ98">
        <v>2111</v>
      </c>
      <c r="BR98">
        <v>14.507999999999999</v>
      </c>
      <c r="BS98">
        <v>2111</v>
      </c>
      <c r="BT98">
        <v>28.183</v>
      </c>
      <c r="BU98">
        <v>2111</v>
      </c>
      <c r="BV98">
        <v>7.6379999999999999</v>
      </c>
      <c r="BW98">
        <v>2111</v>
      </c>
      <c r="BX98">
        <v>11.679</v>
      </c>
      <c r="BY98">
        <v>2111</v>
      </c>
      <c r="BZ98">
        <v>22.605</v>
      </c>
      <c r="CA98">
        <v>2111</v>
      </c>
      <c r="CB98">
        <v>6.1689999999999996</v>
      </c>
      <c r="CC98">
        <v>2111</v>
      </c>
      <c r="CD98">
        <v>9.3770000000000007</v>
      </c>
      <c r="CE98">
        <v>2111</v>
      </c>
      <c r="CF98">
        <v>18.094999999999999</v>
      </c>
      <c r="CG98">
        <v>2111</v>
      </c>
      <c r="CH98">
        <v>4.915</v>
      </c>
      <c r="CI98">
        <v>2111</v>
      </c>
      <c r="CJ98">
        <v>7.5140000000000002</v>
      </c>
      <c r="CK98">
        <v>2111</v>
      </c>
      <c r="CL98">
        <v>14.689</v>
      </c>
      <c r="CM98">
        <v>2111</v>
      </c>
      <c r="CN98">
        <v>4.0940000000000003</v>
      </c>
      <c r="CO98">
        <v>2111</v>
      </c>
      <c r="CP98">
        <v>6.2590000000000003</v>
      </c>
      <c r="CQ98">
        <v>2111</v>
      </c>
      <c r="CR98">
        <v>12.192</v>
      </c>
      <c r="CS98">
        <v>2111</v>
      </c>
      <c r="CT98">
        <v>3.464</v>
      </c>
      <c r="CU98">
        <v>2111</v>
      </c>
      <c r="CV98">
        <v>5.2889999999999997</v>
      </c>
      <c r="CW98">
        <v>2111</v>
      </c>
      <c r="CX98">
        <v>10.337</v>
      </c>
      <c r="CY98">
        <v>2111</v>
      </c>
      <c r="CZ98">
        <v>3.0129999999999999</v>
      </c>
      <c r="DA98">
        <v>2111</v>
      </c>
      <c r="DB98">
        <v>4.5919999999999996</v>
      </c>
      <c r="DC98">
        <v>2111</v>
      </c>
      <c r="DD98">
        <v>8.86</v>
      </c>
      <c r="DE98">
        <v>2111</v>
      </c>
      <c r="DF98">
        <v>2.5859999999999999</v>
      </c>
      <c r="DG98">
        <v>2111</v>
      </c>
      <c r="DH98">
        <v>3.9550000000000001</v>
      </c>
      <c r="DI98">
        <v>2111</v>
      </c>
      <c r="DJ98">
        <v>7.6769999999999996</v>
      </c>
      <c r="DK98">
        <v>2111</v>
      </c>
      <c r="DL98">
        <v>2.2120000000000002</v>
      </c>
      <c r="DM98">
        <v>2111</v>
      </c>
      <c r="DN98">
        <v>3.379</v>
      </c>
      <c r="DO98">
        <v>2111</v>
      </c>
      <c r="DP98">
        <v>6.5750000000000002</v>
      </c>
      <c r="DQ98">
        <v>2111</v>
      </c>
      <c r="DR98">
        <v>1.901</v>
      </c>
      <c r="DS98">
        <v>2111</v>
      </c>
      <c r="DT98">
        <v>2.91</v>
      </c>
      <c r="DU98">
        <v>2111</v>
      </c>
      <c r="DV98">
        <v>5.6719999999999997</v>
      </c>
      <c r="DW98">
        <v>2111</v>
      </c>
      <c r="DX98">
        <v>1.6419999999999999</v>
      </c>
      <c r="DY98">
        <v>2111</v>
      </c>
      <c r="DZ98">
        <v>2.5089999999999999</v>
      </c>
      <c r="EA98">
        <v>2111</v>
      </c>
      <c r="EB98">
        <v>4.8949999999999996</v>
      </c>
      <c r="EC98">
        <v>2111</v>
      </c>
      <c r="ED98">
        <v>1.409</v>
      </c>
      <c r="EE98">
        <v>2111</v>
      </c>
      <c r="EF98">
        <v>2.1520000000000001</v>
      </c>
      <c r="EG98">
        <v>2111</v>
      </c>
      <c r="EH98">
        <v>4.1749999999999998</v>
      </c>
      <c r="EI98">
        <v>2111</v>
      </c>
      <c r="EJ98">
        <v>1.2250000000000001</v>
      </c>
      <c r="EK98">
        <v>2111</v>
      </c>
      <c r="EL98">
        <v>1.845</v>
      </c>
      <c r="EM98">
        <v>2111</v>
      </c>
      <c r="EN98">
        <v>3.5950000000000002</v>
      </c>
      <c r="EO98">
        <v>2111</v>
      </c>
      <c r="EP98">
        <v>1.0469999999999999</v>
      </c>
      <c r="EQ98">
        <v>2111</v>
      </c>
      <c r="ER98">
        <v>1.591</v>
      </c>
      <c r="ES98">
        <v>2111</v>
      </c>
      <c r="ET98">
        <v>3.0939999999999999</v>
      </c>
      <c r="EU98">
        <v>2111</v>
      </c>
      <c r="EV98">
        <v>9.2119999999999997</v>
      </c>
      <c r="EW98">
        <v>2111</v>
      </c>
      <c r="EX98">
        <v>10.811999999999999</v>
      </c>
      <c r="EY98">
        <v>2111</v>
      </c>
      <c r="EZ98">
        <v>12.766999999999999</v>
      </c>
    </row>
    <row r="99" spans="1:156" x14ac:dyDescent="0.25">
      <c r="A99">
        <v>2112</v>
      </c>
      <c r="B99">
        <v>531.88</v>
      </c>
      <c r="C99">
        <v>2112</v>
      </c>
      <c r="D99">
        <v>813.52</v>
      </c>
      <c r="E99">
        <v>2112</v>
      </c>
      <c r="F99">
        <v>1582.52</v>
      </c>
      <c r="G99">
        <v>2112</v>
      </c>
      <c r="H99">
        <v>457.84800000000001</v>
      </c>
      <c r="I99">
        <v>2112</v>
      </c>
      <c r="J99">
        <v>696.83900000000006</v>
      </c>
      <c r="K99">
        <v>2112</v>
      </c>
      <c r="L99">
        <v>1361.7539999999999</v>
      </c>
      <c r="M99">
        <v>2112</v>
      </c>
      <c r="N99">
        <v>394.75799999999998</v>
      </c>
      <c r="O99">
        <v>2112</v>
      </c>
      <c r="P99">
        <v>601.33600000000001</v>
      </c>
      <c r="Q99">
        <v>2112</v>
      </c>
      <c r="R99">
        <v>1170.4549999999999</v>
      </c>
      <c r="S99">
        <v>2112</v>
      </c>
      <c r="T99">
        <v>339.49799999999999</v>
      </c>
      <c r="U99">
        <v>2112</v>
      </c>
      <c r="V99">
        <v>517.803</v>
      </c>
      <c r="W99">
        <v>2112</v>
      </c>
      <c r="X99">
        <v>1009.0170000000001</v>
      </c>
      <c r="Y99">
        <v>2112</v>
      </c>
      <c r="Z99">
        <v>285.96699999999998</v>
      </c>
      <c r="AA99">
        <v>2112</v>
      </c>
      <c r="AB99">
        <v>436.03800000000001</v>
      </c>
      <c r="AC99">
        <v>2112</v>
      </c>
      <c r="AD99">
        <v>849.923</v>
      </c>
      <c r="AE99">
        <v>2112</v>
      </c>
      <c r="AF99">
        <v>226.73099999999999</v>
      </c>
      <c r="AG99">
        <v>2112</v>
      </c>
      <c r="AH99">
        <v>344.52699999999999</v>
      </c>
      <c r="AI99">
        <v>2112</v>
      </c>
      <c r="AJ99">
        <v>673.09100000000001</v>
      </c>
      <c r="AK99">
        <v>2112</v>
      </c>
      <c r="AL99">
        <v>153.708</v>
      </c>
      <c r="AM99">
        <v>2112</v>
      </c>
      <c r="AN99">
        <v>233.345</v>
      </c>
      <c r="AO99">
        <v>2112</v>
      </c>
      <c r="AP99">
        <v>454.72800000000001</v>
      </c>
      <c r="AQ99">
        <v>2112</v>
      </c>
      <c r="AR99">
        <v>85.417000000000002</v>
      </c>
      <c r="AS99">
        <v>2112</v>
      </c>
      <c r="AT99">
        <v>129.67599999999999</v>
      </c>
      <c r="AU99">
        <v>2112</v>
      </c>
      <c r="AV99">
        <v>251.86</v>
      </c>
      <c r="AW99">
        <v>2112</v>
      </c>
      <c r="AX99">
        <v>41.066000000000003</v>
      </c>
      <c r="AY99">
        <v>2112</v>
      </c>
      <c r="AZ99">
        <v>62.487000000000002</v>
      </c>
      <c r="BA99">
        <v>2112</v>
      </c>
      <c r="BB99">
        <v>121.009</v>
      </c>
      <c r="BC99">
        <v>2112</v>
      </c>
      <c r="BD99">
        <v>20.966000000000001</v>
      </c>
      <c r="BE99">
        <v>2112</v>
      </c>
      <c r="BF99">
        <v>31.852</v>
      </c>
      <c r="BG99">
        <v>2112</v>
      </c>
      <c r="BH99">
        <v>61.933999999999997</v>
      </c>
      <c r="BI99">
        <v>2112</v>
      </c>
      <c r="BJ99">
        <v>12.847</v>
      </c>
      <c r="BK99">
        <v>2112</v>
      </c>
      <c r="BL99">
        <v>19.568000000000001</v>
      </c>
      <c r="BM99">
        <v>2112</v>
      </c>
      <c r="BN99">
        <v>37.784999999999997</v>
      </c>
      <c r="BO99">
        <v>2112</v>
      </c>
      <c r="BP99">
        <v>9.6039999999999992</v>
      </c>
      <c r="BQ99">
        <v>2112</v>
      </c>
      <c r="BR99">
        <v>14.603</v>
      </c>
      <c r="BS99">
        <v>2112</v>
      </c>
      <c r="BT99">
        <v>28.312000000000001</v>
      </c>
      <c r="BU99">
        <v>2112</v>
      </c>
      <c r="BV99">
        <v>7.625</v>
      </c>
      <c r="BW99">
        <v>2112</v>
      </c>
      <c r="BX99">
        <v>11.55</v>
      </c>
      <c r="BY99">
        <v>2112</v>
      </c>
      <c r="BZ99">
        <v>22.475000000000001</v>
      </c>
      <c r="CA99">
        <v>2112</v>
      </c>
      <c r="CB99">
        <v>6.1719999999999997</v>
      </c>
      <c r="CC99">
        <v>2112</v>
      </c>
      <c r="CD99">
        <v>9.4420000000000002</v>
      </c>
      <c r="CE99">
        <v>2112</v>
      </c>
      <c r="CF99">
        <v>18.271000000000001</v>
      </c>
      <c r="CG99">
        <v>2112</v>
      </c>
      <c r="CH99">
        <v>4.9459999999999997</v>
      </c>
      <c r="CI99">
        <v>2112</v>
      </c>
      <c r="CJ99">
        <v>7.524</v>
      </c>
      <c r="CK99">
        <v>2112</v>
      </c>
      <c r="CL99">
        <v>14.52</v>
      </c>
      <c r="CM99">
        <v>2112</v>
      </c>
      <c r="CN99">
        <v>4.0819999999999999</v>
      </c>
      <c r="CO99">
        <v>2112</v>
      </c>
      <c r="CP99">
        <v>6.2409999999999997</v>
      </c>
      <c r="CQ99">
        <v>2112</v>
      </c>
      <c r="CR99">
        <v>12.196999999999999</v>
      </c>
      <c r="CS99">
        <v>2112</v>
      </c>
      <c r="CT99">
        <v>3.47</v>
      </c>
      <c r="CU99">
        <v>2112</v>
      </c>
      <c r="CV99">
        <v>5.3070000000000004</v>
      </c>
      <c r="CW99">
        <v>2112</v>
      </c>
      <c r="CX99">
        <v>10.343</v>
      </c>
      <c r="CY99">
        <v>2112</v>
      </c>
      <c r="CZ99">
        <v>2.9809999999999999</v>
      </c>
      <c r="DA99">
        <v>2112</v>
      </c>
      <c r="DB99">
        <v>4.55</v>
      </c>
      <c r="DC99">
        <v>2112</v>
      </c>
      <c r="DD99">
        <v>8.8940000000000001</v>
      </c>
      <c r="DE99">
        <v>2112</v>
      </c>
      <c r="DF99">
        <v>2.5910000000000002</v>
      </c>
      <c r="DG99">
        <v>2112</v>
      </c>
      <c r="DH99">
        <v>3.9529999999999998</v>
      </c>
      <c r="DI99">
        <v>2112</v>
      </c>
      <c r="DJ99">
        <v>7.625</v>
      </c>
      <c r="DK99">
        <v>2112</v>
      </c>
      <c r="DL99">
        <v>2.2250000000000001</v>
      </c>
      <c r="DM99">
        <v>2112</v>
      </c>
      <c r="DN99">
        <v>3.4060000000000001</v>
      </c>
      <c r="DO99">
        <v>2112</v>
      </c>
      <c r="DP99">
        <v>6.6050000000000004</v>
      </c>
      <c r="DQ99">
        <v>2112</v>
      </c>
      <c r="DR99">
        <v>1.9039999999999999</v>
      </c>
      <c r="DS99">
        <v>2112</v>
      </c>
      <c r="DT99">
        <v>2.9089999999999998</v>
      </c>
      <c r="DU99">
        <v>2112</v>
      </c>
      <c r="DV99">
        <v>5.6630000000000003</v>
      </c>
      <c r="DW99">
        <v>2112</v>
      </c>
      <c r="DX99">
        <v>1.6359999999999999</v>
      </c>
      <c r="DY99">
        <v>2112</v>
      </c>
      <c r="DZ99">
        <v>2.504</v>
      </c>
      <c r="EA99">
        <v>2112</v>
      </c>
      <c r="EB99">
        <v>4.8849999999999998</v>
      </c>
      <c r="EC99">
        <v>2112</v>
      </c>
      <c r="ED99">
        <v>1.4139999999999999</v>
      </c>
      <c r="EE99">
        <v>2112</v>
      </c>
      <c r="EF99">
        <v>2.1579999999999999</v>
      </c>
      <c r="EG99">
        <v>2112</v>
      </c>
      <c r="EH99">
        <v>4.2130000000000001</v>
      </c>
      <c r="EI99">
        <v>2112</v>
      </c>
      <c r="EJ99">
        <v>1.2130000000000001</v>
      </c>
      <c r="EK99">
        <v>2112</v>
      </c>
      <c r="EL99">
        <v>1.8520000000000001</v>
      </c>
      <c r="EM99">
        <v>2112</v>
      </c>
      <c r="EN99">
        <v>3.593</v>
      </c>
      <c r="EO99">
        <v>2112</v>
      </c>
      <c r="EP99">
        <v>1.054</v>
      </c>
      <c r="EQ99">
        <v>2112</v>
      </c>
      <c r="ER99">
        <v>1.5880000000000001</v>
      </c>
      <c r="ES99">
        <v>2112</v>
      </c>
      <c r="ET99">
        <v>3.0950000000000002</v>
      </c>
      <c r="EU99">
        <v>2112</v>
      </c>
      <c r="EV99">
        <v>9.1910000000000007</v>
      </c>
      <c r="EW99">
        <v>2112</v>
      </c>
      <c r="EX99">
        <v>10.798</v>
      </c>
      <c r="EY99">
        <v>2112</v>
      </c>
      <c r="EZ99">
        <v>12.795</v>
      </c>
    </row>
    <row r="100" spans="1:156" x14ac:dyDescent="0.25">
      <c r="A100">
        <v>2113</v>
      </c>
      <c r="B100">
        <v>531.88</v>
      </c>
      <c r="C100">
        <v>2113</v>
      </c>
      <c r="D100">
        <v>808.84</v>
      </c>
      <c r="E100">
        <v>2113</v>
      </c>
      <c r="F100">
        <v>1582.52</v>
      </c>
      <c r="G100">
        <v>2113</v>
      </c>
      <c r="H100">
        <v>458.08</v>
      </c>
      <c r="I100">
        <v>2113</v>
      </c>
      <c r="J100">
        <v>699.495</v>
      </c>
      <c r="K100">
        <v>2113</v>
      </c>
      <c r="L100">
        <v>1361.4469999999999</v>
      </c>
      <c r="M100">
        <v>2113</v>
      </c>
      <c r="N100">
        <v>394.23899999999998</v>
      </c>
      <c r="O100">
        <v>2113</v>
      </c>
      <c r="P100">
        <v>599.798</v>
      </c>
      <c r="Q100">
        <v>2113</v>
      </c>
      <c r="R100">
        <v>1171.645</v>
      </c>
      <c r="S100">
        <v>2113</v>
      </c>
      <c r="T100">
        <v>339.87799999999999</v>
      </c>
      <c r="U100">
        <v>2113</v>
      </c>
      <c r="V100">
        <v>517.17899999999997</v>
      </c>
      <c r="W100">
        <v>2113</v>
      </c>
      <c r="X100">
        <v>1006.342</v>
      </c>
      <c r="Y100">
        <v>2113</v>
      </c>
      <c r="Z100">
        <v>286.25599999999997</v>
      </c>
      <c r="AA100">
        <v>2113</v>
      </c>
      <c r="AB100">
        <v>436.39499999999998</v>
      </c>
      <c r="AC100">
        <v>2113</v>
      </c>
      <c r="AD100">
        <v>850.88800000000003</v>
      </c>
      <c r="AE100">
        <v>2113</v>
      </c>
      <c r="AF100">
        <v>226.56899999999999</v>
      </c>
      <c r="AG100">
        <v>2113</v>
      </c>
      <c r="AH100">
        <v>345.34899999999999</v>
      </c>
      <c r="AI100">
        <v>2113</v>
      </c>
      <c r="AJ100">
        <v>673.13800000000003</v>
      </c>
      <c r="AK100">
        <v>2113</v>
      </c>
      <c r="AL100">
        <v>153.43600000000001</v>
      </c>
      <c r="AM100">
        <v>2113</v>
      </c>
      <c r="AN100">
        <v>233.00700000000001</v>
      </c>
      <c r="AO100">
        <v>2113</v>
      </c>
      <c r="AP100">
        <v>455.33600000000001</v>
      </c>
      <c r="AQ100">
        <v>2113</v>
      </c>
      <c r="AR100">
        <v>85.436999999999998</v>
      </c>
      <c r="AS100">
        <v>2113</v>
      </c>
      <c r="AT100">
        <v>129.40700000000001</v>
      </c>
      <c r="AU100">
        <v>2113</v>
      </c>
      <c r="AV100">
        <v>251.85</v>
      </c>
      <c r="AW100">
        <v>2113</v>
      </c>
      <c r="AX100">
        <v>41.215000000000003</v>
      </c>
      <c r="AY100">
        <v>2113</v>
      </c>
      <c r="AZ100">
        <v>62.561999999999998</v>
      </c>
      <c r="BA100">
        <v>2113</v>
      </c>
      <c r="BB100">
        <v>121.426</v>
      </c>
      <c r="BC100">
        <v>2113</v>
      </c>
      <c r="BD100">
        <v>20.954999999999998</v>
      </c>
      <c r="BE100">
        <v>2113</v>
      </c>
      <c r="BF100">
        <v>31.908000000000001</v>
      </c>
      <c r="BG100">
        <v>2113</v>
      </c>
      <c r="BH100">
        <v>61.448</v>
      </c>
      <c r="BI100">
        <v>2113</v>
      </c>
      <c r="BJ100">
        <v>12.842000000000001</v>
      </c>
      <c r="BK100">
        <v>2113</v>
      </c>
      <c r="BL100">
        <v>19.506</v>
      </c>
      <c r="BM100">
        <v>2113</v>
      </c>
      <c r="BN100">
        <v>37.901000000000003</v>
      </c>
      <c r="BO100">
        <v>2113</v>
      </c>
      <c r="BP100">
        <v>9.5839999999999996</v>
      </c>
      <c r="BQ100">
        <v>2113</v>
      </c>
      <c r="BR100">
        <v>14.605</v>
      </c>
      <c r="BS100">
        <v>2113</v>
      </c>
      <c r="BT100">
        <v>28.181999999999999</v>
      </c>
      <c r="BU100">
        <v>2113</v>
      </c>
      <c r="BV100">
        <v>7.6539999999999999</v>
      </c>
      <c r="BW100">
        <v>2113</v>
      </c>
      <c r="BX100">
        <v>11.635999999999999</v>
      </c>
      <c r="BY100">
        <v>2113</v>
      </c>
      <c r="BZ100">
        <v>22.547000000000001</v>
      </c>
      <c r="CA100">
        <v>2113</v>
      </c>
      <c r="CB100">
        <v>6.1559999999999997</v>
      </c>
      <c r="CC100">
        <v>2113</v>
      </c>
      <c r="CD100">
        <v>9.3320000000000007</v>
      </c>
      <c r="CE100">
        <v>2113</v>
      </c>
      <c r="CF100">
        <v>18.152000000000001</v>
      </c>
      <c r="CG100">
        <v>2113</v>
      </c>
      <c r="CH100">
        <v>4.95</v>
      </c>
      <c r="CI100">
        <v>2113</v>
      </c>
      <c r="CJ100">
        <v>7.5750000000000002</v>
      </c>
      <c r="CK100">
        <v>2113</v>
      </c>
      <c r="CL100">
        <v>14.663</v>
      </c>
      <c r="CM100">
        <v>2113</v>
      </c>
      <c r="CN100">
        <v>4.1109999999999998</v>
      </c>
      <c r="CO100">
        <v>2113</v>
      </c>
      <c r="CP100">
        <v>6.2469999999999999</v>
      </c>
      <c r="CQ100">
        <v>2113</v>
      </c>
      <c r="CR100">
        <v>12.061999999999999</v>
      </c>
      <c r="CS100">
        <v>2113</v>
      </c>
      <c r="CT100">
        <v>3.4590000000000001</v>
      </c>
      <c r="CU100">
        <v>2113</v>
      </c>
      <c r="CV100">
        <v>5.2889999999999997</v>
      </c>
      <c r="CW100">
        <v>2113</v>
      </c>
      <c r="CX100">
        <v>10.343999999999999</v>
      </c>
      <c r="CY100">
        <v>2113</v>
      </c>
      <c r="CZ100">
        <v>2.9870000000000001</v>
      </c>
      <c r="DA100">
        <v>2113</v>
      </c>
      <c r="DB100">
        <v>4.5709999999999997</v>
      </c>
      <c r="DC100">
        <v>2113</v>
      </c>
      <c r="DD100">
        <v>8.9049999999999994</v>
      </c>
      <c r="DE100">
        <v>2113</v>
      </c>
      <c r="DF100">
        <v>2.5640000000000001</v>
      </c>
      <c r="DG100">
        <v>2113</v>
      </c>
      <c r="DH100">
        <v>3.9159999999999999</v>
      </c>
      <c r="DI100">
        <v>2113</v>
      </c>
      <c r="DJ100">
        <v>7.6470000000000002</v>
      </c>
      <c r="DK100">
        <v>2113</v>
      </c>
      <c r="DL100">
        <v>2.23</v>
      </c>
      <c r="DM100">
        <v>2113</v>
      </c>
      <c r="DN100">
        <v>3.4020000000000001</v>
      </c>
      <c r="DO100">
        <v>2113</v>
      </c>
      <c r="DP100">
        <v>6.5620000000000003</v>
      </c>
      <c r="DQ100">
        <v>2113</v>
      </c>
      <c r="DR100">
        <v>1.9159999999999999</v>
      </c>
      <c r="DS100">
        <v>2113</v>
      </c>
      <c r="DT100">
        <v>2.931</v>
      </c>
      <c r="DU100">
        <v>2113</v>
      </c>
      <c r="DV100">
        <v>5.6849999999999996</v>
      </c>
      <c r="DW100">
        <v>2113</v>
      </c>
      <c r="DX100">
        <v>1.639</v>
      </c>
      <c r="DY100">
        <v>2113</v>
      </c>
      <c r="DZ100">
        <v>2.504</v>
      </c>
      <c r="EA100">
        <v>2113</v>
      </c>
      <c r="EB100">
        <v>4.8719999999999999</v>
      </c>
      <c r="EC100">
        <v>2113</v>
      </c>
      <c r="ED100">
        <v>1.4079999999999999</v>
      </c>
      <c r="EE100">
        <v>2113</v>
      </c>
      <c r="EF100">
        <v>2.1560000000000001</v>
      </c>
      <c r="EG100">
        <v>2113</v>
      </c>
      <c r="EH100">
        <v>4.2030000000000003</v>
      </c>
      <c r="EI100">
        <v>2113</v>
      </c>
      <c r="EJ100">
        <v>1.216</v>
      </c>
      <c r="EK100">
        <v>2113</v>
      </c>
      <c r="EL100">
        <v>1.8580000000000001</v>
      </c>
      <c r="EM100">
        <v>2113</v>
      </c>
      <c r="EN100">
        <v>3.629</v>
      </c>
      <c r="EO100">
        <v>2113</v>
      </c>
      <c r="EP100">
        <v>1.044</v>
      </c>
      <c r="EQ100">
        <v>2113</v>
      </c>
      <c r="ER100">
        <v>1.593</v>
      </c>
      <c r="ES100">
        <v>2113</v>
      </c>
      <c r="ET100">
        <v>3.0939999999999999</v>
      </c>
      <c r="EU100">
        <v>2113</v>
      </c>
      <c r="EV100">
        <v>9.1709999999999994</v>
      </c>
      <c r="EW100">
        <v>2113</v>
      </c>
      <c r="EX100">
        <v>10.803000000000001</v>
      </c>
      <c r="EY100">
        <v>2113</v>
      </c>
      <c r="EZ100">
        <v>12.78</v>
      </c>
    </row>
    <row r="101" spans="1:156" x14ac:dyDescent="0.25">
      <c r="A101">
        <v>2114</v>
      </c>
      <c r="B101">
        <v>531.88</v>
      </c>
      <c r="C101">
        <v>2114</v>
      </c>
      <c r="D101">
        <v>808.84</v>
      </c>
      <c r="E101">
        <v>2114</v>
      </c>
      <c r="F101">
        <v>1582.52</v>
      </c>
      <c r="G101">
        <v>2114</v>
      </c>
      <c r="H101">
        <v>457.86</v>
      </c>
      <c r="I101">
        <v>2114</v>
      </c>
      <c r="J101">
        <v>697.62400000000002</v>
      </c>
      <c r="K101">
        <v>2114</v>
      </c>
      <c r="L101">
        <v>1361.4110000000001</v>
      </c>
      <c r="M101">
        <v>2114</v>
      </c>
      <c r="N101">
        <v>394.51100000000002</v>
      </c>
      <c r="O101">
        <v>2114</v>
      </c>
      <c r="P101">
        <v>601.99699999999996</v>
      </c>
      <c r="Q101">
        <v>2114</v>
      </c>
      <c r="R101">
        <v>1171.489</v>
      </c>
      <c r="S101">
        <v>2114</v>
      </c>
      <c r="T101">
        <v>339.13</v>
      </c>
      <c r="U101">
        <v>2114</v>
      </c>
      <c r="V101">
        <v>516.10799999999995</v>
      </c>
      <c r="W101">
        <v>2114</v>
      </c>
      <c r="X101">
        <v>1008.1849999999999</v>
      </c>
      <c r="Y101">
        <v>2114</v>
      </c>
      <c r="Z101">
        <v>286.72000000000003</v>
      </c>
      <c r="AA101">
        <v>2114</v>
      </c>
      <c r="AB101">
        <v>435.952</v>
      </c>
      <c r="AC101">
        <v>2114</v>
      </c>
      <c r="AD101">
        <v>848.29700000000003</v>
      </c>
      <c r="AE101">
        <v>2114</v>
      </c>
      <c r="AF101">
        <v>226.91200000000001</v>
      </c>
      <c r="AG101">
        <v>2114</v>
      </c>
      <c r="AH101">
        <v>345.77800000000002</v>
      </c>
      <c r="AI101">
        <v>2114</v>
      </c>
      <c r="AJ101">
        <v>673.78</v>
      </c>
      <c r="AK101">
        <v>2114</v>
      </c>
      <c r="AL101">
        <v>153.19300000000001</v>
      </c>
      <c r="AM101">
        <v>2114</v>
      </c>
      <c r="AN101">
        <v>233.52699999999999</v>
      </c>
      <c r="AO101">
        <v>2114</v>
      </c>
      <c r="AP101">
        <v>455.35</v>
      </c>
      <c r="AQ101">
        <v>2114</v>
      </c>
      <c r="AR101">
        <v>85.207999999999998</v>
      </c>
      <c r="AS101">
        <v>2114</v>
      </c>
      <c r="AT101">
        <v>129.26599999999999</v>
      </c>
      <c r="AU101">
        <v>2114</v>
      </c>
      <c r="AV101">
        <v>252.495</v>
      </c>
      <c r="AW101">
        <v>2114</v>
      </c>
      <c r="AX101">
        <v>41.218000000000004</v>
      </c>
      <c r="AY101">
        <v>2114</v>
      </c>
      <c r="AZ101">
        <v>62.42</v>
      </c>
      <c r="BA101">
        <v>2114</v>
      </c>
      <c r="BB101">
        <v>121.43600000000001</v>
      </c>
      <c r="BC101">
        <v>2114</v>
      </c>
      <c r="BD101">
        <v>21.023</v>
      </c>
      <c r="BE101">
        <v>2114</v>
      </c>
      <c r="BF101">
        <v>31.905999999999999</v>
      </c>
      <c r="BG101">
        <v>2114</v>
      </c>
      <c r="BH101">
        <v>61.871000000000002</v>
      </c>
      <c r="BI101">
        <v>2114</v>
      </c>
      <c r="BJ101">
        <v>12.836</v>
      </c>
      <c r="BK101">
        <v>2114</v>
      </c>
      <c r="BL101">
        <v>19.530999999999999</v>
      </c>
      <c r="BM101">
        <v>2114</v>
      </c>
      <c r="BN101">
        <v>37.601999999999997</v>
      </c>
      <c r="BO101">
        <v>2114</v>
      </c>
      <c r="BP101">
        <v>9.5779999999999994</v>
      </c>
      <c r="BQ101">
        <v>2114</v>
      </c>
      <c r="BR101">
        <v>14.563000000000001</v>
      </c>
      <c r="BS101">
        <v>2114</v>
      </c>
      <c r="BT101">
        <v>28.274000000000001</v>
      </c>
      <c r="BU101">
        <v>2114</v>
      </c>
      <c r="BV101">
        <v>7.641</v>
      </c>
      <c r="BW101">
        <v>2114</v>
      </c>
      <c r="BX101">
        <v>11.622999999999999</v>
      </c>
      <c r="BY101">
        <v>2114</v>
      </c>
      <c r="BZ101">
        <v>22.439</v>
      </c>
      <c r="CA101">
        <v>2114</v>
      </c>
      <c r="CB101">
        <v>6.181</v>
      </c>
      <c r="CC101">
        <v>2114</v>
      </c>
      <c r="CD101">
        <v>9.3989999999999991</v>
      </c>
      <c r="CE101">
        <v>2114</v>
      </c>
      <c r="CF101">
        <v>18.225000000000001</v>
      </c>
      <c r="CG101">
        <v>2114</v>
      </c>
      <c r="CH101">
        <v>4.9370000000000003</v>
      </c>
      <c r="CI101">
        <v>2114</v>
      </c>
      <c r="CJ101">
        <v>7.4909999999999997</v>
      </c>
      <c r="CK101">
        <v>2114</v>
      </c>
      <c r="CL101">
        <v>14.571</v>
      </c>
      <c r="CM101">
        <v>2114</v>
      </c>
      <c r="CN101">
        <v>4.1120000000000001</v>
      </c>
      <c r="CO101">
        <v>2114</v>
      </c>
      <c r="CP101">
        <v>6.2910000000000004</v>
      </c>
      <c r="CQ101">
        <v>2114</v>
      </c>
      <c r="CR101">
        <v>12.172000000000001</v>
      </c>
      <c r="CS101">
        <v>2114</v>
      </c>
      <c r="CT101">
        <v>3.4870000000000001</v>
      </c>
      <c r="CU101">
        <v>2114</v>
      </c>
      <c r="CV101">
        <v>5.2949999999999999</v>
      </c>
      <c r="CW101">
        <v>2114</v>
      </c>
      <c r="CX101">
        <v>10.228</v>
      </c>
      <c r="CY101">
        <v>2114</v>
      </c>
      <c r="CZ101">
        <v>2.9750000000000001</v>
      </c>
      <c r="DA101">
        <v>2114</v>
      </c>
      <c r="DB101">
        <v>4.5549999999999997</v>
      </c>
      <c r="DC101">
        <v>2114</v>
      </c>
      <c r="DD101">
        <v>8.8979999999999997</v>
      </c>
      <c r="DE101">
        <v>2114</v>
      </c>
      <c r="DF101">
        <v>2.573</v>
      </c>
      <c r="DG101">
        <v>2114</v>
      </c>
      <c r="DH101">
        <v>3.9340000000000002</v>
      </c>
      <c r="DI101">
        <v>2114</v>
      </c>
      <c r="DJ101">
        <v>7.6619999999999999</v>
      </c>
      <c r="DK101">
        <v>2114</v>
      </c>
      <c r="DL101">
        <v>2.2090000000000001</v>
      </c>
      <c r="DM101">
        <v>2114</v>
      </c>
      <c r="DN101">
        <v>3.371</v>
      </c>
      <c r="DO101">
        <v>2114</v>
      </c>
      <c r="DP101">
        <v>6.5869999999999997</v>
      </c>
      <c r="DQ101">
        <v>2114</v>
      </c>
      <c r="DR101">
        <v>1.92</v>
      </c>
      <c r="DS101">
        <v>2114</v>
      </c>
      <c r="DT101">
        <v>2.9279999999999999</v>
      </c>
      <c r="DU101">
        <v>2114</v>
      </c>
      <c r="DV101">
        <v>5.6459999999999999</v>
      </c>
      <c r="DW101">
        <v>2114</v>
      </c>
      <c r="DX101">
        <v>1.649</v>
      </c>
      <c r="DY101">
        <v>2114</v>
      </c>
      <c r="DZ101">
        <v>2.5230000000000001</v>
      </c>
      <c r="EA101">
        <v>2114</v>
      </c>
      <c r="EB101">
        <v>4.8940000000000001</v>
      </c>
      <c r="EC101">
        <v>2114</v>
      </c>
      <c r="ED101">
        <v>1.41</v>
      </c>
      <c r="EE101">
        <v>2114</v>
      </c>
      <c r="EF101">
        <v>2.1549999999999998</v>
      </c>
      <c r="EG101">
        <v>2114</v>
      </c>
      <c r="EH101">
        <v>4.1959999999999997</v>
      </c>
      <c r="EI101">
        <v>2114</v>
      </c>
      <c r="EJ101">
        <v>1.212</v>
      </c>
      <c r="EK101">
        <v>2114</v>
      </c>
      <c r="EL101">
        <v>1.855</v>
      </c>
      <c r="EM101">
        <v>2114</v>
      </c>
      <c r="EN101">
        <v>3.6190000000000002</v>
      </c>
      <c r="EO101">
        <v>2114</v>
      </c>
      <c r="EP101">
        <v>1.046</v>
      </c>
      <c r="EQ101">
        <v>2114</v>
      </c>
      <c r="ER101">
        <v>1.599</v>
      </c>
      <c r="ES101">
        <v>2114</v>
      </c>
      <c r="ET101">
        <v>3.125</v>
      </c>
      <c r="EU101">
        <v>2114</v>
      </c>
      <c r="EV101">
        <v>9.1880000000000006</v>
      </c>
      <c r="EW101">
        <v>2114</v>
      </c>
      <c r="EX101">
        <v>10.789</v>
      </c>
      <c r="EY101">
        <v>2114</v>
      </c>
      <c r="EZ101">
        <v>12.788</v>
      </c>
    </row>
    <row r="102" spans="1:156" x14ac:dyDescent="0.25">
      <c r="A102">
        <v>2115</v>
      </c>
      <c r="B102">
        <v>531.88</v>
      </c>
      <c r="C102">
        <v>2115</v>
      </c>
      <c r="D102">
        <v>808.84</v>
      </c>
      <c r="E102">
        <v>2115</v>
      </c>
      <c r="F102">
        <v>1582.52</v>
      </c>
      <c r="G102">
        <v>2115</v>
      </c>
      <c r="H102">
        <v>457.95400000000001</v>
      </c>
      <c r="I102">
        <v>2115</v>
      </c>
      <c r="J102">
        <v>697.13599999999997</v>
      </c>
      <c r="K102">
        <v>2115</v>
      </c>
      <c r="L102">
        <v>1360.9949999999999</v>
      </c>
      <c r="M102">
        <v>2115</v>
      </c>
      <c r="N102">
        <v>394.005</v>
      </c>
      <c r="O102">
        <v>2115</v>
      </c>
      <c r="P102">
        <v>600.51199999999994</v>
      </c>
      <c r="Q102">
        <v>2115</v>
      </c>
      <c r="R102">
        <v>1171.096</v>
      </c>
      <c r="S102">
        <v>2115</v>
      </c>
      <c r="T102">
        <v>339.26299999999998</v>
      </c>
      <c r="U102">
        <v>2115</v>
      </c>
      <c r="V102">
        <v>517.93200000000002</v>
      </c>
      <c r="W102">
        <v>2115</v>
      </c>
      <c r="X102">
        <v>1007.703</v>
      </c>
      <c r="Y102">
        <v>2115</v>
      </c>
      <c r="Z102">
        <v>285.87</v>
      </c>
      <c r="AA102">
        <v>2115</v>
      </c>
      <c r="AB102">
        <v>435.05200000000002</v>
      </c>
      <c r="AC102">
        <v>2115</v>
      </c>
      <c r="AD102">
        <v>849.72</v>
      </c>
      <c r="AE102">
        <v>2115</v>
      </c>
      <c r="AF102">
        <v>227.22499999999999</v>
      </c>
      <c r="AG102">
        <v>2115</v>
      </c>
      <c r="AH102">
        <v>345.33100000000002</v>
      </c>
      <c r="AI102">
        <v>2115</v>
      </c>
      <c r="AJ102">
        <v>671.17200000000003</v>
      </c>
      <c r="AK102">
        <v>2115</v>
      </c>
      <c r="AL102">
        <v>153.565</v>
      </c>
      <c r="AM102">
        <v>2115</v>
      </c>
      <c r="AN102">
        <v>233.904</v>
      </c>
      <c r="AO102">
        <v>2115</v>
      </c>
      <c r="AP102">
        <v>455.94400000000002</v>
      </c>
      <c r="AQ102">
        <v>2115</v>
      </c>
      <c r="AR102">
        <v>84.94</v>
      </c>
      <c r="AS102">
        <v>2115</v>
      </c>
      <c r="AT102">
        <v>129.63999999999999</v>
      </c>
      <c r="AU102">
        <v>2115</v>
      </c>
      <c r="AV102">
        <v>252.73500000000001</v>
      </c>
      <c r="AW102">
        <v>2115</v>
      </c>
      <c r="AX102">
        <v>41.103999999999999</v>
      </c>
      <c r="AY102">
        <v>2115</v>
      </c>
      <c r="AZ102">
        <v>62.338000000000001</v>
      </c>
      <c r="BA102">
        <v>2115</v>
      </c>
      <c r="BB102">
        <v>121.801</v>
      </c>
      <c r="BC102">
        <v>2115</v>
      </c>
      <c r="BD102">
        <v>21.07</v>
      </c>
      <c r="BE102">
        <v>2115</v>
      </c>
      <c r="BF102">
        <v>31.838999999999999</v>
      </c>
      <c r="BG102">
        <v>2115</v>
      </c>
      <c r="BH102">
        <v>61.817</v>
      </c>
      <c r="BI102">
        <v>2115</v>
      </c>
      <c r="BJ102">
        <v>12.885999999999999</v>
      </c>
      <c r="BK102">
        <v>2115</v>
      </c>
      <c r="BL102">
        <v>19.539000000000001</v>
      </c>
      <c r="BM102">
        <v>2115</v>
      </c>
      <c r="BN102">
        <v>37.832999999999998</v>
      </c>
      <c r="BO102">
        <v>2115</v>
      </c>
      <c r="BP102">
        <v>9.5779999999999994</v>
      </c>
      <c r="BQ102">
        <v>2115</v>
      </c>
      <c r="BR102">
        <v>14.587</v>
      </c>
      <c r="BS102">
        <v>2115</v>
      </c>
      <c r="BT102">
        <v>28.065000000000001</v>
      </c>
      <c r="BU102">
        <v>2115</v>
      </c>
      <c r="BV102">
        <v>7.6340000000000003</v>
      </c>
      <c r="BW102">
        <v>2115</v>
      </c>
      <c r="BX102">
        <v>11.599</v>
      </c>
      <c r="BY102">
        <v>2115</v>
      </c>
      <c r="BZ102">
        <v>22.509</v>
      </c>
      <c r="CA102">
        <v>2115</v>
      </c>
      <c r="CB102">
        <v>6.1669999999999998</v>
      </c>
      <c r="CC102">
        <v>2115</v>
      </c>
      <c r="CD102">
        <v>9.3919999999999995</v>
      </c>
      <c r="CE102">
        <v>2115</v>
      </c>
      <c r="CF102">
        <v>18.143999999999998</v>
      </c>
      <c r="CG102">
        <v>2115</v>
      </c>
      <c r="CH102">
        <v>4.9569999999999999</v>
      </c>
      <c r="CI102">
        <v>2115</v>
      </c>
      <c r="CJ102">
        <v>7.5449999999999999</v>
      </c>
      <c r="CK102">
        <v>2115</v>
      </c>
      <c r="CL102">
        <v>14.625999999999999</v>
      </c>
      <c r="CM102">
        <v>2115</v>
      </c>
      <c r="CN102">
        <v>4.0979999999999999</v>
      </c>
      <c r="CO102">
        <v>2115</v>
      </c>
      <c r="CP102">
        <v>6.2190000000000003</v>
      </c>
      <c r="CQ102">
        <v>2115</v>
      </c>
      <c r="CR102">
        <v>12.103</v>
      </c>
      <c r="CS102">
        <v>2115</v>
      </c>
      <c r="CT102">
        <v>3.4860000000000002</v>
      </c>
      <c r="CU102">
        <v>2115</v>
      </c>
      <c r="CV102">
        <v>5.3339999999999996</v>
      </c>
      <c r="CW102">
        <v>2115</v>
      </c>
      <c r="CX102">
        <v>10.327</v>
      </c>
      <c r="CY102">
        <v>2115</v>
      </c>
      <c r="CZ102">
        <v>2.9980000000000002</v>
      </c>
      <c r="DA102">
        <v>2115</v>
      </c>
      <c r="DB102">
        <v>4.5590000000000002</v>
      </c>
      <c r="DC102">
        <v>2115</v>
      </c>
      <c r="DD102">
        <v>8.8040000000000003</v>
      </c>
      <c r="DE102">
        <v>2115</v>
      </c>
      <c r="DF102">
        <v>2.5619999999999998</v>
      </c>
      <c r="DG102">
        <v>2115</v>
      </c>
      <c r="DH102">
        <v>3.9180000000000001</v>
      </c>
      <c r="DI102">
        <v>2115</v>
      </c>
      <c r="DJ102">
        <v>7.665</v>
      </c>
      <c r="DK102">
        <v>2115</v>
      </c>
      <c r="DL102">
        <v>2.2149999999999999</v>
      </c>
      <c r="DM102">
        <v>2115</v>
      </c>
      <c r="DN102">
        <v>3.3849999999999998</v>
      </c>
      <c r="DO102">
        <v>2115</v>
      </c>
      <c r="DP102">
        <v>6.5910000000000002</v>
      </c>
      <c r="DQ102">
        <v>2115</v>
      </c>
      <c r="DR102">
        <v>1.9</v>
      </c>
      <c r="DS102">
        <v>2115</v>
      </c>
      <c r="DT102">
        <v>2.9020000000000001</v>
      </c>
      <c r="DU102">
        <v>2115</v>
      </c>
      <c r="DV102">
        <v>5.6689999999999996</v>
      </c>
      <c r="DW102">
        <v>2115</v>
      </c>
      <c r="DX102">
        <v>1.6539999999999999</v>
      </c>
      <c r="DY102">
        <v>2115</v>
      </c>
      <c r="DZ102">
        <v>2.52</v>
      </c>
      <c r="EA102">
        <v>2115</v>
      </c>
      <c r="EB102">
        <v>4.867</v>
      </c>
      <c r="EC102">
        <v>2115</v>
      </c>
      <c r="ED102">
        <v>1.419</v>
      </c>
      <c r="EE102">
        <v>2115</v>
      </c>
      <c r="EF102">
        <v>2.1709999999999998</v>
      </c>
      <c r="EG102">
        <v>2115</v>
      </c>
      <c r="EH102">
        <v>4.2110000000000003</v>
      </c>
      <c r="EI102">
        <v>2115</v>
      </c>
      <c r="EJ102">
        <v>1.214</v>
      </c>
      <c r="EK102">
        <v>2115</v>
      </c>
      <c r="EL102">
        <v>1.855</v>
      </c>
      <c r="EM102">
        <v>2115</v>
      </c>
      <c r="EN102">
        <v>3.6110000000000002</v>
      </c>
      <c r="EO102">
        <v>2115</v>
      </c>
      <c r="EP102">
        <v>1.044</v>
      </c>
      <c r="EQ102">
        <v>2115</v>
      </c>
      <c r="ER102">
        <v>1.597</v>
      </c>
      <c r="ES102">
        <v>2115</v>
      </c>
      <c r="ET102">
        <v>3.1139999999999999</v>
      </c>
      <c r="EU102">
        <v>2115</v>
      </c>
      <c r="EV102">
        <v>9.19</v>
      </c>
      <c r="EW102">
        <v>2115</v>
      </c>
      <c r="EX102">
        <v>10.803000000000001</v>
      </c>
      <c r="EY102">
        <v>2115</v>
      </c>
      <c r="EZ102">
        <v>12.808999999999999</v>
      </c>
    </row>
    <row r="103" spans="1:156" x14ac:dyDescent="0.25">
      <c r="A103">
        <v>2116</v>
      </c>
      <c r="B103">
        <v>531.88</v>
      </c>
      <c r="C103">
        <v>2116</v>
      </c>
      <c r="D103">
        <v>808.84</v>
      </c>
      <c r="E103">
        <v>2116</v>
      </c>
      <c r="F103">
        <v>1582.52</v>
      </c>
      <c r="G103">
        <v>2116</v>
      </c>
      <c r="H103">
        <v>457.92200000000003</v>
      </c>
      <c r="I103">
        <v>2116</v>
      </c>
      <c r="J103">
        <v>696.86099999999999</v>
      </c>
      <c r="K103">
        <v>2116</v>
      </c>
      <c r="L103">
        <v>1361.9059999999999</v>
      </c>
      <c r="M103">
        <v>2116</v>
      </c>
      <c r="N103">
        <v>394.28899999999999</v>
      </c>
      <c r="O103">
        <v>2116</v>
      </c>
      <c r="P103">
        <v>600.327</v>
      </c>
      <c r="Q103">
        <v>2116</v>
      </c>
      <c r="R103">
        <v>1171.049</v>
      </c>
      <c r="S103">
        <v>2116</v>
      </c>
      <c r="T103">
        <v>339.06599999999997</v>
      </c>
      <c r="U103">
        <v>2116</v>
      </c>
      <c r="V103">
        <v>516.70799999999997</v>
      </c>
      <c r="W103">
        <v>2116</v>
      </c>
      <c r="X103">
        <v>1007.773</v>
      </c>
      <c r="Y103">
        <v>2116</v>
      </c>
      <c r="Z103">
        <v>285.995</v>
      </c>
      <c r="AA103">
        <v>2116</v>
      </c>
      <c r="AB103">
        <v>436.69099999999997</v>
      </c>
      <c r="AC103">
        <v>2116</v>
      </c>
      <c r="AD103">
        <v>849.86300000000006</v>
      </c>
      <c r="AE103">
        <v>2116</v>
      </c>
      <c r="AF103">
        <v>226.40899999999999</v>
      </c>
      <c r="AG103">
        <v>2116</v>
      </c>
      <c r="AH103">
        <v>344.56700000000001</v>
      </c>
      <c r="AI103">
        <v>2116</v>
      </c>
      <c r="AJ103">
        <v>673.10400000000004</v>
      </c>
      <c r="AK103">
        <v>2116</v>
      </c>
      <c r="AL103">
        <v>153.929</v>
      </c>
      <c r="AM103">
        <v>2116</v>
      </c>
      <c r="AN103">
        <v>233.80500000000001</v>
      </c>
      <c r="AO103">
        <v>2116</v>
      </c>
      <c r="AP103">
        <v>453.50299999999999</v>
      </c>
      <c r="AQ103">
        <v>2116</v>
      </c>
      <c r="AR103">
        <v>85.347999999999999</v>
      </c>
      <c r="AS103">
        <v>2116</v>
      </c>
      <c r="AT103">
        <v>129.93899999999999</v>
      </c>
      <c r="AU103">
        <v>2116</v>
      </c>
      <c r="AV103">
        <v>253.23400000000001</v>
      </c>
      <c r="AW103">
        <v>2116</v>
      </c>
      <c r="AX103">
        <v>40.973999999999997</v>
      </c>
      <c r="AY103">
        <v>2116</v>
      </c>
      <c r="AZ103">
        <v>62.542000000000002</v>
      </c>
      <c r="BA103">
        <v>2116</v>
      </c>
      <c r="BB103">
        <v>121.943</v>
      </c>
      <c r="BC103">
        <v>2116</v>
      </c>
      <c r="BD103">
        <v>20.951000000000001</v>
      </c>
      <c r="BE103">
        <v>2116</v>
      </c>
      <c r="BF103">
        <v>31.802</v>
      </c>
      <c r="BG103">
        <v>2116</v>
      </c>
      <c r="BH103">
        <v>62.021999999999998</v>
      </c>
      <c r="BI103">
        <v>2116</v>
      </c>
      <c r="BJ103">
        <v>12.917</v>
      </c>
      <c r="BK103">
        <v>2116</v>
      </c>
      <c r="BL103">
        <v>19.492999999999999</v>
      </c>
      <c r="BM103">
        <v>2116</v>
      </c>
      <c r="BN103">
        <v>37.829000000000001</v>
      </c>
      <c r="BO103">
        <v>2116</v>
      </c>
      <c r="BP103">
        <v>9.6120000000000001</v>
      </c>
      <c r="BQ103">
        <v>2116</v>
      </c>
      <c r="BR103">
        <v>14.573</v>
      </c>
      <c r="BS103">
        <v>2116</v>
      </c>
      <c r="BT103">
        <v>28.251000000000001</v>
      </c>
      <c r="BU103">
        <v>2116</v>
      </c>
      <c r="BV103">
        <v>7.6260000000000003</v>
      </c>
      <c r="BW103">
        <v>2116</v>
      </c>
      <c r="BX103">
        <v>11.615</v>
      </c>
      <c r="BY103">
        <v>2116</v>
      </c>
      <c r="BZ103">
        <v>22.347000000000001</v>
      </c>
      <c r="CA103">
        <v>2116</v>
      </c>
      <c r="CB103">
        <v>6.1689999999999996</v>
      </c>
      <c r="CC103">
        <v>2116</v>
      </c>
      <c r="CD103">
        <v>9.3689999999999998</v>
      </c>
      <c r="CE103">
        <v>2116</v>
      </c>
      <c r="CF103">
        <v>18.196999999999999</v>
      </c>
      <c r="CG103">
        <v>2116</v>
      </c>
      <c r="CH103">
        <v>4.9470000000000001</v>
      </c>
      <c r="CI103">
        <v>2116</v>
      </c>
      <c r="CJ103">
        <v>7.54</v>
      </c>
      <c r="CK103">
        <v>2116</v>
      </c>
      <c r="CL103">
        <v>14.555</v>
      </c>
      <c r="CM103">
        <v>2116</v>
      </c>
      <c r="CN103">
        <v>4.12</v>
      </c>
      <c r="CO103">
        <v>2116</v>
      </c>
      <c r="CP103">
        <v>6.2670000000000003</v>
      </c>
      <c r="CQ103">
        <v>2116</v>
      </c>
      <c r="CR103">
        <v>12.153</v>
      </c>
      <c r="CS103">
        <v>2116</v>
      </c>
      <c r="CT103">
        <v>3.4740000000000002</v>
      </c>
      <c r="CU103">
        <v>2116</v>
      </c>
      <c r="CV103">
        <v>5.2720000000000002</v>
      </c>
      <c r="CW103">
        <v>2116</v>
      </c>
      <c r="CX103">
        <v>10.271000000000001</v>
      </c>
      <c r="CY103">
        <v>2116</v>
      </c>
      <c r="CZ103">
        <v>3</v>
      </c>
      <c r="DA103">
        <v>2116</v>
      </c>
      <c r="DB103">
        <v>4.5910000000000002</v>
      </c>
      <c r="DC103">
        <v>2116</v>
      </c>
      <c r="DD103">
        <v>8.8819999999999997</v>
      </c>
      <c r="DE103">
        <v>2116</v>
      </c>
      <c r="DF103">
        <v>2.581</v>
      </c>
      <c r="DG103">
        <v>2116</v>
      </c>
      <c r="DH103">
        <v>3.923</v>
      </c>
      <c r="DI103">
        <v>2116</v>
      </c>
      <c r="DJ103">
        <v>7.5750000000000002</v>
      </c>
      <c r="DK103">
        <v>2116</v>
      </c>
      <c r="DL103">
        <v>2.2040000000000002</v>
      </c>
      <c r="DM103">
        <v>2116</v>
      </c>
      <c r="DN103">
        <v>3.3730000000000002</v>
      </c>
      <c r="DO103">
        <v>2116</v>
      </c>
      <c r="DP103">
        <v>6.5949999999999998</v>
      </c>
      <c r="DQ103">
        <v>2116</v>
      </c>
      <c r="DR103">
        <v>1.9059999999999999</v>
      </c>
      <c r="DS103">
        <v>2116</v>
      </c>
      <c r="DT103">
        <v>2.915</v>
      </c>
      <c r="DU103">
        <v>2116</v>
      </c>
      <c r="DV103">
        <v>5.6740000000000004</v>
      </c>
      <c r="DW103">
        <v>2116</v>
      </c>
      <c r="DX103">
        <v>1.6359999999999999</v>
      </c>
      <c r="DY103">
        <v>2116</v>
      </c>
      <c r="DZ103">
        <v>2.4969999999999999</v>
      </c>
      <c r="EA103">
        <v>2116</v>
      </c>
      <c r="EB103">
        <v>4.8789999999999996</v>
      </c>
      <c r="EC103">
        <v>2116</v>
      </c>
      <c r="ED103">
        <v>1.423</v>
      </c>
      <c r="EE103">
        <v>2116</v>
      </c>
      <c r="EF103">
        <v>2.169</v>
      </c>
      <c r="EG103">
        <v>2116</v>
      </c>
      <c r="EH103">
        <v>4.1870000000000003</v>
      </c>
      <c r="EI103">
        <v>2116</v>
      </c>
      <c r="EJ103">
        <v>1.2210000000000001</v>
      </c>
      <c r="EK103">
        <v>2116</v>
      </c>
      <c r="EL103">
        <v>1.87</v>
      </c>
      <c r="EM103">
        <v>2116</v>
      </c>
      <c r="EN103">
        <v>3.6259999999999999</v>
      </c>
      <c r="EO103">
        <v>2116</v>
      </c>
      <c r="EP103">
        <v>1.046</v>
      </c>
      <c r="EQ103">
        <v>2116</v>
      </c>
      <c r="ER103">
        <v>1.597</v>
      </c>
      <c r="ES103">
        <v>2116</v>
      </c>
      <c r="ET103">
        <v>3.1070000000000002</v>
      </c>
      <c r="EU103">
        <v>2116</v>
      </c>
      <c r="EV103">
        <v>9.2140000000000004</v>
      </c>
      <c r="EW103">
        <v>2116</v>
      </c>
      <c r="EX103">
        <v>10.817</v>
      </c>
      <c r="EY103">
        <v>2116</v>
      </c>
      <c r="EZ103">
        <v>12.787000000000001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F237-BE6F-4734-B19B-C5048F121E8F}">
  <dimension ref="A1:C34"/>
  <sheetViews>
    <sheetView topLeftCell="A2" workbookViewId="0">
      <selection activeCell="C33" sqref="C33"/>
    </sheetView>
  </sheetViews>
  <sheetFormatPr defaultRowHeight="15" x14ac:dyDescent="0.25"/>
  <sheetData>
    <row r="1" spans="1:3" x14ac:dyDescent="0.25">
      <c r="A1" t="s">
        <v>35</v>
      </c>
    </row>
    <row r="2" spans="1:3" x14ac:dyDescent="0.25">
      <c r="B2" t="s">
        <v>20</v>
      </c>
    </row>
    <row r="3" spans="1:3" x14ac:dyDescent="0.25">
      <c r="A3">
        <v>1984</v>
      </c>
      <c r="B3">
        <v>0.233011</v>
      </c>
    </row>
    <row r="4" spans="1:3" x14ac:dyDescent="0.25">
      <c r="A4">
        <v>1985</v>
      </c>
      <c r="B4">
        <v>0.194326</v>
      </c>
      <c r="C4">
        <f>AVERAGE(B3:B5)</f>
        <v>0.23475066666666666</v>
      </c>
    </row>
    <row r="5" spans="1:3" x14ac:dyDescent="0.25">
      <c r="A5">
        <v>1986</v>
      </c>
      <c r="B5">
        <v>0.27691500000000002</v>
      </c>
      <c r="C5" s="5">
        <f t="shared" ref="C5:C33" si="0">AVERAGE(B4:B6)</f>
        <v>0.26505099999999998</v>
      </c>
    </row>
    <row r="6" spans="1:3" x14ac:dyDescent="0.25">
      <c r="A6">
        <v>1987</v>
      </c>
      <c r="B6">
        <v>0.32391199999999998</v>
      </c>
      <c r="C6" s="5">
        <f t="shared" si="0"/>
        <v>0.28847966666666669</v>
      </c>
    </row>
    <row r="7" spans="1:3" x14ac:dyDescent="0.25">
      <c r="A7">
        <v>1988</v>
      </c>
      <c r="B7">
        <v>0.26461200000000001</v>
      </c>
      <c r="C7" s="5">
        <f t="shared" si="0"/>
        <v>0.28551199999999999</v>
      </c>
    </row>
    <row r="8" spans="1:3" x14ac:dyDescent="0.25">
      <c r="A8">
        <v>1989</v>
      </c>
      <c r="B8">
        <v>0.26801199999999997</v>
      </c>
      <c r="C8" s="5">
        <f t="shared" si="0"/>
        <v>0.25630999999999998</v>
      </c>
    </row>
    <row r="9" spans="1:3" x14ac:dyDescent="0.25">
      <c r="A9">
        <v>1990</v>
      </c>
      <c r="B9">
        <v>0.23630599999999999</v>
      </c>
      <c r="C9" s="5">
        <f t="shared" si="0"/>
        <v>0.26357766666666665</v>
      </c>
    </row>
    <row r="10" spans="1:3" x14ac:dyDescent="0.25">
      <c r="A10">
        <v>1991</v>
      </c>
      <c r="B10">
        <v>0.28641499999999998</v>
      </c>
      <c r="C10" s="5">
        <f t="shared" si="0"/>
        <v>0.32020100000000001</v>
      </c>
    </row>
    <row r="11" spans="1:3" x14ac:dyDescent="0.25">
      <c r="A11">
        <v>1992</v>
      </c>
      <c r="B11">
        <v>0.43788199999999999</v>
      </c>
      <c r="C11" s="5">
        <f t="shared" si="0"/>
        <v>0.46311166666666664</v>
      </c>
    </row>
    <row r="12" spans="1:3" x14ac:dyDescent="0.25">
      <c r="A12">
        <v>1993</v>
      </c>
      <c r="B12">
        <v>0.66503800000000002</v>
      </c>
      <c r="C12" s="5">
        <f t="shared" si="0"/>
        <v>0.54546933333333336</v>
      </c>
    </row>
    <row r="13" spans="1:3" x14ac:dyDescent="0.25">
      <c r="A13">
        <v>1994</v>
      </c>
      <c r="B13">
        <v>0.53348799999999996</v>
      </c>
      <c r="C13" s="5">
        <f t="shared" si="0"/>
        <v>0.53890933333333335</v>
      </c>
    </row>
    <row r="14" spans="1:3" x14ac:dyDescent="0.25">
      <c r="A14">
        <v>1995</v>
      </c>
      <c r="B14">
        <v>0.41820200000000002</v>
      </c>
      <c r="C14" s="5">
        <f t="shared" si="0"/>
        <v>0.40616000000000002</v>
      </c>
    </row>
    <row r="15" spans="1:3" x14ac:dyDescent="0.25">
      <c r="A15">
        <v>1996</v>
      </c>
      <c r="B15">
        <v>0.26679000000000003</v>
      </c>
      <c r="C15" s="5">
        <f t="shared" si="0"/>
        <v>0.29399433333333336</v>
      </c>
    </row>
    <row r="16" spans="1:3" x14ac:dyDescent="0.25">
      <c r="A16">
        <v>1997</v>
      </c>
      <c r="B16">
        <v>0.196991</v>
      </c>
      <c r="C16" s="5">
        <f t="shared" si="0"/>
        <v>0.24097899999999997</v>
      </c>
    </row>
    <row r="17" spans="1:3" x14ac:dyDescent="0.25">
      <c r="A17">
        <v>1998</v>
      </c>
      <c r="B17">
        <v>0.259156</v>
      </c>
      <c r="C17" s="5">
        <f t="shared" si="0"/>
        <v>0.23420699999999997</v>
      </c>
    </row>
    <row r="18" spans="1:3" x14ac:dyDescent="0.25">
      <c r="A18">
        <v>1999</v>
      </c>
      <c r="B18">
        <v>0.246474</v>
      </c>
      <c r="C18" s="5">
        <f t="shared" si="0"/>
        <v>0.19349466666666668</v>
      </c>
    </row>
    <row r="19" spans="1:3" x14ac:dyDescent="0.25">
      <c r="A19">
        <v>2000</v>
      </c>
      <c r="B19">
        <v>7.4854000000000004E-2</v>
      </c>
      <c r="C19" s="5">
        <f t="shared" si="0"/>
        <v>0.13108133333333333</v>
      </c>
    </row>
    <row r="20" spans="1:3" x14ac:dyDescent="0.25">
      <c r="A20">
        <v>2001</v>
      </c>
      <c r="B20">
        <v>7.1915999999999994E-2</v>
      </c>
      <c r="C20" s="5">
        <f t="shared" si="0"/>
        <v>0.13347100000000001</v>
      </c>
    </row>
    <row r="21" spans="1:3" x14ac:dyDescent="0.25">
      <c r="A21">
        <v>2002</v>
      </c>
      <c r="B21">
        <v>0.25364300000000001</v>
      </c>
      <c r="C21" s="5">
        <f t="shared" si="0"/>
        <v>0.179258</v>
      </c>
    </row>
    <row r="22" spans="1:3" x14ac:dyDescent="0.25">
      <c r="A22">
        <v>2003</v>
      </c>
      <c r="B22">
        <v>0.21221499999999999</v>
      </c>
      <c r="C22" s="5">
        <f t="shared" si="0"/>
        <v>0.21968866666666664</v>
      </c>
    </row>
    <row r="23" spans="1:3" x14ac:dyDescent="0.25">
      <c r="A23">
        <v>2004</v>
      </c>
      <c r="B23">
        <v>0.19320799999999999</v>
      </c>
      <c r="C23" s="5">
        <f t="shared" si="0"/>
        <v>0.17798166666666668</v>
      </c>
    </row>
    <row r="24" spans="1:3" x14ac:dyDescent="0.25">
      <c r="A24">
        <v>2005</v>
      </c>
      <c r="B24">
        <v>0.128522</v>
      </c>
      <c r="C24" s="5">
        <f t="shared" si="0"/>
        <v>0.176036</v>
      </c>
    </row>
    <row r="25" spans="1:3" x14ac:dyDescent="0.25">
      <c r="A25">
        <v>2006</v>
      </c>
      <c r="B25">
        <v>0.20637800000000001</v>
      </c>
      <c r="C25" s="5">
        <f t="shared" si="0"/>
        <v>0.23579633333333336</v>
      </c>
    </row>
    <row r="26" spans="1:3" x14ac:dyDescent="0.25">
      <c r="A26">
        <v>2007</v>
      </c>
      <c r="B26">
        <v>0.37248900000000001</v>
      </c>
      <c r="C26" s="5">
        <f t="shared" si="0"/>
        <v>0.34176366666666663</v>
      </c>
    </row>
    <row r="27" spans="1:3" x14ac:dyDescent="0.25">
      <c r="A27">
        <v>2008</v>
      </c>
      <c r="B27">
        <v>0.44642399999999999</v>
      </c>
      <c r="C27" s="5">
        <f t="shared" si="0"/>
        <v>0.41222466666666668</v>
      </c>
    </row>
    <row r="28" spans="1:3" x14ac:dyDescent="0.25">
      <c r="A28">
        <v>2009</v>
      </c>
      <c r="B28">
        <v>0.41776099999999999</v>
      </c>
      <c r="C28" s="5">
        <f t="shared" si="0"/>
        <v>0.42482466666666668</v>
      </c>
    </row>
    <row r="29" spans="1:3" x14ac:dyDescent="0.25">
      <c r="A29">
        <v>2010</v>
      </c>
      <c r="B29">
        <v>0.41028900000000001</v>
      </c>
      <c r="C29" s="5">
        <f t="shared" si="0"/>
        <v>0.36920899999999995</v>
      </c>
    </row>
    <row r="30" spans="1:3" x14ac:dyDescent="0.25">
      <c r="A30">
        <v>2011</v>
      </c>
      <c r="B30">
        <v>0.27957700000000002</v>
      </c>
      <c r="C30" s="5">
        <f t="shared" si="0"/>
        <v>0.39699466666666666</v>
      </c>
    </row>
    <row r="31" spans="1:3" x14ac:dyDescent="0.25">
      <c r="A31">
        <v>2012</v>
      </c>
      <c r="B31">
        <v>0.50111799999999995</v>
      </c>
      <c r="C31" s="5">
        <f t="shared" si="0"/>
        <v>0.38441866666666663</v>
      </c>
    </row>
    <row r="32" spans="1:3" x14ac:dyDescent="0.25">
      <c r="A32">
        <v>2013</v>
      </c>
      <c r="B32">
        <v>0.37256099999999998</v>
      </c>
      <c r="C32" s="5">
        <f t="shared" si="0"/>
        <v>0.50595133333333331</v>
      </c>
    </row>
    <row r="33" spans="1:3" x14ac:dyDescent="0.25">
      <c r="A33">
        <v>2014</v>
      </c>
      <c r="B33">
        <v>0.64417500000000005</v>
      </c>
      <c r="C33" s="5">
        <f t="shared" si="0"/>
        <v>0.54258400000000007</v>
      </c>
    </row>
    <row r="34" spans="1:3" x14ac:dyDescent="0.25">
      <c r="A34">
        <v>2015</v>
      </c>
      <c r="B34">
        <v>0.611016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DBF4-D960-49A7-B0A9-08E9C287550A}">
  <dimension ref="A1:F103"/>
  <sheetViews>
    <sheetView workbookViewId="0">
      <selection activeCell="D1" sqref="D1"/>
    </sheetView>
  </sheetViews>
  <sheetFormatPr defaultRowHeight="15" x14ac:dyDescent="0.25"/>
  <sheetData>
    <row r="1" spans="1:6" x14ac:dyDescent="0.25">
      <c r="D1">
        <f>AVERAGE(D94:D103)</f>
        <v>2.8109999999999999</v>
      </c>
    </row>
    <row r="2" spans="1:6" x14ac:dyDescent="0.25">
      <c r="B2" t="s">
        <v>36</v>
      </c>
      <c r="D2" t="s">
        <v>26</v>
      </c>
      <c r="F2" t="s">
        <v>37</v>
      </c>
    </row>
    <row r="3" spans="1:6" x14ac:dyDescent="0.25">
      <c r="A3">
        <v>2016</v>
      </c>
      <c r="B3">
        <v>1.821</v>
      </c>
      <c r="C3">
        <v>2016</v>
      </c>
      <c r="D3">
        <v>2.2149999999999999</v>
      </c>
      <c r="E3">
        <v>2016</v>
      </c>
      <c r="F3">
        <v>2.573</v>
      </c>
    </row>
    <row r="4" spans="1:6" x14ac:dyDescent="0.25">
      <c r="A4">
        <v>2017</v>
      </c>
      <c r="B4">
        <v>1.919</v>
      </c>
      <c r="C4">
        <v>2017</v>
      </c>
      <c r="D4">
        <v>2.3380000000000001</v>
      </c>
      <c r="E4">
        <v>2017</v>
      </c>
      <c r="F4">
        <v>2.7930000000000001</v>
      </c>
    </row>
    <row r="5" spans="1:6" x14ac:dyDescent="0.25">
      <c r="A5">
        <v>2018</v>
      </c>
      <c r="B5">
        <v>1.9550000000000001</v>
      </c>
      <c r="C5">
        <v>2018</v>
      </c>
      <c r="D5">
        <v>2.4129999999999998</v>
      </c>
      <c r="E5">
        <v>2018</v>
      </c>
      <c r="F5">
        <v>2.9140000000000001</v>
      </c>
    </row>
    <row r="6" spans="1:6" x14ac:dyDescent="0.25">
      <c r="A6">
        <v>2019</v>
      </c>
      <c r="B6">
        <v>2.0830000000000002</v>
      </c>
      <c r="C6">
        <v>2019</v>
      </c>
      <c r="D6">
        <v>2.5209999999999999</v>
      </c>
      <c r="E6">
        <v>2019</v>
      </c>
      <c r="F6">
        <v>3.016</v>
      </c>
    </row>
    <row r="7" spans="1:6" x14ac:dyDescent="0.25">
      <c r="A7">
        <v>2020</v>
      </c>
      <c r="B7">
        <v>2.1389999999999998</v>
      </c>
      <c r="C7">
        <v>2020</v>
      </c>
      <c r="D7">
        <v>2.5979999999999999</v>
      </c>
      <c r="E7">
        <v>2020</v>
      </c>
      <c r="F7">
        <v>3.105</v>
      </c>
    </row>
    <row r="8" spans="1:6" x14ac:dyDescent="0.25">
      <c r="A8">
        <v>2021</v>
      </c>
      <c r="B8">
        <v>2.177</v>
      </c>
      <c r="C8">
        <v>2021</v>
      </c>
      <c r="D8">
        <v>2.6309999999999998</v>
      </c>
      <c r="E8">
        <v>2021</v>
      </c>
      <c r="F8">
        <v>3.2010000000000001</v>
      </c>
    </row>
    <row r="9" spans="1:6" x14ac:dyDescent="0.25">
      <c r="A9">
        <v>2022</v>
      </c>
      <c r="B9">
        <v>2.2090000000000001</v>
      </c>
      <c r="C9">
        <v>2022</v>
      </c>
      <c r="D9">
        <v>2.67</v>
      </c>
      <c r="E9">
        <v>2022</v>
      </c>
      <c r="F9">
        <v>3.294</v>
      </c>
    </row>
    <row r="10" spans="1:6" x14ac:dyDescent="0.25">
      <c r="A10">
        <v>2023</v>
      </c>
      <c r="B10">
        <v>2.2189999999999999</v>
      </c>
      <c r="C10">
        <v>2023</v>
      </c>
      <c r="D10">
        <v>2.714</v>
      </c>
      <c r="E10">
        <v>2023</v>
      </c>
      <c r="F10">
        <v>3.3809999999999998</v>
      </c>
    </row>
    <row r="11" spans="1:6" x14ac:dyDescent="0.25">
      <c r="A11">
        <v>2024</v>
      </c>
      <c r="B11">
        <v>2.246</v>
      </c>
      <c r="C11">
        <v>2024</v>
      </c>
      <c r="D11">
        <v>2.7530000000000001</v>
      </c>
      <c r="E11">
        <v>2024</v>
      </c>
      <c r="F11">
        <v>3.4350000000000001</v>
      </c>
    </row>
    <row r="12" spans="1:6" x14ac:dyDescent="0.25">
      <c r="A12">
        <v>2025</v>
      </c>
      <c r="B12">
        <v>2.258</v>
      </c>
      <c r="C12">
        <v>2025</v>
      </c>
      <c r="D12">
        <v>2.778</v>
      </c>
      <c r="E12">
        <v>2025</v>
      </c>
      <c r="F12">
        <v>3.4660000000000002</v>
      </c>
    </row>
    <row r="13" spans="1:6" x14ac:dyDescent="0.25">
      <c r="A13">
        <v>2026</v>
      </c>
      <c r="B13">
        <v>2.278</v>
      </c>
      <c r="C13">
        <v>2026</v>
      </c>
      <c r="D13">
        <v>2.8</v>
      </c>
      <c r="E13">
        <v>2026</v>
      </c>
      <c r="F13">
        <v>3.4940000000000002</v>
      </c>
    </row>
    <row r="14" spans="1:6" x14ac:dyDescent="0.25">
      <c r="A14">
        <v>2027</v>
      </c>
      <c r="B14">
        <v>2.2810000000000001</v>
      </c>
      <c r="C14">
        <v>2027</v>
      </c>
      <c r="D14">
        <v>2.81</v>
      </c>
      <c r="E14">
        <v>2027</v>
      </c>
      <c r="F14">
        <v>3.4940000000000002</v>
      </c>
    </row>
    <row r="15" spans="1:6" x14ac:dyDescent="0.25">
      <c r="A15">
        <v>2028</v>
      </c>
      <c r="B15">
        <v>2.2850000000000001</v>
      </c>
      <c r="C15">
        <v>2028</v>
      </c>
      <c r="D15">
        <v>2.8090000000000002</v>
      </c>
      <c r="E15">
        <v>2028</v>
      </c>
      <c r="F15">
        <v>3.5019999999999998</v>
      </c>
    </row>
    <row r="16" spans="1:6" x14ac:dyDescent="0.25">
      <c r="A16">
        <v>2029</v>
      </c>
      <c r="B16">
        <v>2.274</v>
      </c>
      <c r="C16">
        <v>2029</v>
      </c>
      <c r="D16">
        <v>2.8079999999999998</v>
      </c>
      <c r="E16">
        <v>2029</v>
      </c>
      <c r="F16">
        <v>3.496</v>
      </c>
    </row>
    <row r="17" spans="1:6" x14ac:dyDescent="0.25">
      <c r="A17">
        <v>2030</v>
      </c>
      <c r="B17">
        <v>2.282</v>
      </c>
      <c r="C17">
        <v>2030</v>
      </c>
      <c r="D17">
        <v>2.8090000000000002</v>
      </c>
      <c r="E17">
        <v>2030</v>
      </c>
      <c r="F17">
        <v>3.5059999999999998</v>
      </c>
    </row>
    <row r="18" spans="1:6" x14ac:dyDescent="0.25">
      <c r="A18">
        <v>2031</v>
      </c>
      <c r="B18">
        <v>2.2770000000000001</v>
      </c>
      <c r="C18">
        <v>2031</v>
      </c>
      <c r="D18">
        <v>2.8079999999999998</v>
      </c>
      <c r="E18">
        <v>2031</v>
      </c>
      <c r="F18">
        <v>3.5</v>
      </c>
    </row>
    <row r="19" spans="1:6" x14ac:dyDescent="0.25">
      <c r="A19">
        <v>2032</v>
      </c>
      <c r="B19">
        <v>2.2770000000000001</v>
      </c>
      <c r="C19">
        <v>2032</v>
      </c>
      <c r="D19">
        <v>2.8140000000000001</v>
      </c>
      <c r="E19">
        <v>2032</v>
      </c>
      <c r="F19">
        <v>3.5009999999999999</v>
      </c>
    </row>
    <row r="20" spans="1:6" x14ac:dyDescent="0.25">
      <c r="A20">
        <v>2033</v>
      </c>
      <c r="B20">
        <v>2.2770000000000001</v>
      </c>
      <c r="C20">
        <v>2033</v>
      </c>
      <c r="D20">
        <v>2.8119999999999998</v>
      </c>
      <c r="E20">
        <v>2033</v>
      </c>
      <c r="F20">
        <v>3.5019999999999998</v>
      </c>
    </row>
    <row r="21" spans="1:6" x14ac:dyDescent="0.25">
      <c r="A21">
        <v>2034</v>
      </c>
      <c r="B21">
        <v>2.2839999999999998</v>
      </c>
      <c r="C21">
        <v>2034</v>
      </c>
      <c r="D21">
        <v>2.8170000000000002</v>
      </c>
      <c r="E21">
        <v>2034</v>
      </c>
      <c r="F21">
        <v>3.508</v>
      </c>
    </row>
    <row r="22" spans="1:6" x14ac:dyDescent="0.25">
      <c r="A22">
        <v>2035</v>
      </c>
      <c r="B22">
        <v>2.2799999999999998</v>
      </c>
      <c r="C22">
        <v>2035</v>
      </c>
      <c r="D22">
        <v>2.823</v>
      </c>
      <c r="E22">
        <v>2035</v>
      </c>
      <c r="F22">
        <v>3.5059999999999998</v>
      </c>
    </row>
    <row r="23" spans="1:6" x14ac:dyDescent="0.25">
      <c r="A23">
        <v>2036</v>
      </c>
      <c r="B23">
        <v>2.286</v>
      </c>
      <c r="C23">
        <v>2036</v>
      </c>
      <c r="D23">
        <v>2.82</v>
      </c>
      <c r="E23">
        <v>2036</v>
      </c>
      <c r="F23">
        <v>3.5019999999999998</v>
      </c>
    </row>
    <row r="24" spans="1:6" x14ac:dyDescent="0.25">
      <c r="A24">
        <v>2037</v>
      </c>
      <c r="B24">
        <v>2.2759999999999998</v>
      </c>
      <c r="C24">
        <v>2037</v>
      </c>
      <c r="D24">
        <v>2.8210000000000002</v>
      </c>
      <c r="E24">
        <v>2037</v>
      </c>
      <c r="F24">
        <v>3.5059999999999998</v>
      </c>
    </row>
    <row r="25" spans="1:6" x14ac:dyDescent="0.25">
      <c r="A25">
        <v>2038</v>
      </c>
      <c r="B25">
        <v>2.2669999999999999</v>
      </c>
      <c r="C25">
        <v>2038</v>
      </c>
      <c r="D25">
        <v>2.8210000000000002</v>
      </c>
      <c r="E25">
        <v>2038</v>
      </c>
      <c r="F25">
        <v>3.4860000000000002</v>
      </c>
    </row>
    <row r="26" spans="1:6" x14ac:dyDescent="0.25">
      <c r="A26">
        <v>2039</v>
      </c>
      <c r="B26">
        <v>2.2749999999999999</v>
      </c>
      <c r="C26">
        <v>2039</v>
      </c>
      <c r="D26">
        <v>2.8140000000000001</v>
      </c>
      <c r="E26">
        <v>2039</v>
      </c>
      <c r="F26">
        <v>3.4969999999999999</v>
      </c>
    </row>
    <row r="27" spans="1:6" x14ac:dyDescent="0.25">
      <c r="A27">
        <v>2040</v>
      </c>
      <c r="B27">
        <v>2.2719999999999998</v>
      </c>
      <c r="C27">
        <v>2040</v>
      </c>
      <c r="D27">
        <v>2.8119999999999998</v>
      </c>
      <c r="E27">
        <v>2040</v>
      </c>
      <c r="F27">
        <v>3.4910000000000001</v>
      </c>
    </row>
    <row r="28" spans="1:6" x14ac:dyDescent="0.25">
      <c r="A28">
        <v>2041</v>
      </c>
      <c r="B28">
        <v>2.2690000000000001</v>
      </c>
      <c r="C28">
        <v>2041</v>
      </c>
      <c r="D28">
        <v>2.8140000000000001</v>
      </c>
      <c r="E28">
        <v>2041</v>
      </c>
      <c r="F28">
        <v>3.4830000000000001</v>
      </c>
    </row>
    <row r="29" spans="1:6" x14ac:dyDescent="0.25">
      <c r="A29">
        <v>2042</v>
      </c>
      <c r="B29">
        <v>2.2709999999999999</v>
      </c>
      <c r="C29">
        <v>2042</v>
      </c>
      <c r="D29">
        <v>2.8140000000000001</v>
      </c>
      <c r="E29">
        <v>2042</v>
      </c>
      <c r="F29">
        <v>3.4769999999999999</v>
      </c>
    </row>
    <row r="30" spans="1:6" x14ac:dyDescent="0.25">
      <c r="A30">
        <v>2043</v>
      </c>
      <c r="B30">
        <v>2.2749999999999999</v>
      </c>
      <c r="C30">
        <v>2043</v>
      </c>
      <c r="D30">
        <v>2.8119999999999998</v>
      </c>
      <c r="E30">
        <v>2043</v>
      </c>
      <c r="F30">
        <v>3.4849999999999999</v>
      </c>
    </row>
    <row r="31" spans="1:6" x14ac:dyDescent="0.25">
      <c r="A31">
        <v>2044</v>
      </c>
      <c r="B31">
        <v>2.2839999999999998</v>
      </c>
      <c r="C31">
        <v>2044</v>
      </c>
      <c r="D31">
        <v>2.8140000000000001</v>
      </c>
      <c r="E31">
        <v>2044</v>
      </c>
      <c r="F31">
        <v>3.484</v>
      </c>
    </row>
    <row r="32" spans="1:6" x14ac:dyDescent="0.25">
      <c r="A32">
        <v>2045</v>
      </c>
      <c r="B32">
        <v>2.2909999999999999</v>
      </c>
      <c r="C32">
        <v>2045</v>
      </c>
      <c r="D32">
        <v>2.8220000000000001</v>
      </c>
      <c r="E32">
        <v>2045</v>
      </c>
      <c r="F32">
        <v>3.4780000000000002</v>
      </c>
    </row>
    <row r="33" spans="1:6" x14ac:dyDescent="0.25">
      <c r="A33">
        <v>2046</v>
      </c>
      <c r="B33">
        <v>2.29</v>
      </c>
      <c r="C33">
        <v>2046</v>
      </c>
      <c r="D33">
        <v>2.8220000000000001</v>
      </c>
      <c r="E33">
        <v>2046</v>
      </c>
      <c r="F33">
        <v>3.4849999999999999</v>
      </c>
    </row>
    <row r="34" spans="1:6" x14ac:dyDescent="0.25">
      <c r="A34">
        <v>2047</v>
      </c>
      <c r="B34">
        <v>2.2909999999999999</v>
      </c>
      <c r="C34">
        <v>2047</v>
      </c>
      <c r="D34">
        <v>2.819</v>
      </c>
      <c r="E34">
        <v>2047</v>
      </c>
      <c r="F34">
        <v>3.484</v>
      </c>
    </row>
    <row r="35" spans="1:6" x14ac:dyDescent="0.25">
      <c r="A35">
        <v>2048</v>
      </c>
      <c r="B35">
        <v>2.286</v>
      </c>
      <c r="C35">
        <v>2048</v>
      </c>
      <c r="D35">
        <v>2.8180000000000001</v>
      </c>
      <c r="E35">
        <v>2048</v>
      </c>
      <c r="F35">
        <v>3.4990000000000001</v>
      </c>
    </row>
    <row r="36" spans="1:6" x14ac:dyDescent="0.25">
      <c r="A36">
        <v>2049</v>
      </c>
      <c r="B36">
        <v>2.2850000000000001</v>
      </c>
      <c r="C36">
        <v>2049</v>
      </c>
      <c r="D36">
        <v>2.8149999999999999</v>
      </c>
      <c r="E36">
        <v>2049</v>
      </c>
      <c r="F36">
        <v>3.4889999999999999</v>
      </c>
    </row>
    <row r="37" spans="1:6" x14ac:dyDescent="0.25">
      <c r="A37">
        <v>2050</v>
      </c>
      <c r="B37">
        <v>2.2789999999999999</v>
      </c>
      <c r="C37">
        <v>2050</v>
      </c>
      <c r="D37">
        <v>2.8079999999999998</v>
      </c>
      <c r="E37">
        <v>2050</v>
      </c>
      <c r="F37">
        <v>3.4870000000000001</v>
      </c>
    </row>
    <row r="38" spans="1:6" x14ac:dyDescent="0.25">
      <c r="A38">
        <v>2051</v>
      </c>
      <c r="B38">
        <v>2.2749999999999999</v>
      </c>
      <c r="C38">
        <v>2051</v>
      </c>
      <c r="D38">
        <v>2.8109999999999999</v>
      </c>
      <c r="E38">
        <v>2051</v>
      </c>
      <c r="F38">
        <v>3.4750000000000001</v>
      </c>
    </row>
    <row r="39" spans="1:6" x14ac:dyDescent="0.25">
      <c r="A39">
        <v>2052</v>
      </c>
      <c r="B39">
        <v>2.2759999999999998</v>
      </c>
      <c r="C39">
        <v>2052</v>
      </c>
      <c r="D39">
        <v>2.8149999999999999</v>
      </c>
      <c r="E39">
        <v>2052</v>
      </c>
      <c r="F39">
        <v>3.4910000000000001</v>
      </c>
    </row>
    <row r="40" spans="1:6" x14ac:dyDescent="0.25">
      <c r="A40">
        <v>2053</v>
      </c>
      <c r="B40">
        <v>2.2770000000000001</v>
      </c>
      <c r="C40">
        <v>2053</v>
      </c>
      <c r="D40">
        <v>2.8069999999999999</v>
      </c>
      <c r="E40">
        <v>2053</v>
      </c>
      <c r="F40">
        <v>3.49</v>
      </c>
    </row>
    <row r="41" spans="1:6" x14ac:dyDescent="0.25">
      <c r="A41">
        <v>2054</v>
      </c>
      <c r="B41">
        <v>2.2810000000000001</v>
      </c>
      <c r="C41">
        <v>2054</v>
      </c>
      <c r="D41">
        <v>2.8069999999999999</v>
      </c>
      <c r="E41">
        <v>2054</v>
      </c>
      <c r="F41">
        <v>3.496</v>
      </c>
    </row>
    <row r="42" spans="1:6" x14ac:dyDescent="0.25">
      <c r="A42">
        <v>2055</v>
      </c>
      <c r="B42">
        <v>2.282</v>
      </c>
      <c r="C42">
        <v>2055</v>
      </c>
      <c r="D42">
        <v>2.8119999999999998</v>
      </c>
      <c r="E42">
        <v>2055</v>
      </c>
      <c r="F42">
        <v>3.4969999999999999</v>
      </c>
    </row>
    <row r="43" spans="1:6" x14ac:dyDescent="0.25">
      <c r="A43">
        <v>2056</v>
      </c>
      <c r="B43">
        <v>2.2810000000000001</v>
      </c>
      <c r="C43">
        <v>2056</v>
      </c>
      <c r="D43">
        <v>2.8149999999999999</v>
      </c>
      <c r="E43">
        <v>2056</v>
      </c>
      <c r="F43">
        <v>3.5009999999999999</v>
      </c>
    </row>
    <row r="44" spans="1:6" x14ac:dyDescent="0.25">
      <c r="A44">
        <v>2057</v>
      </c>
      <c r="B44">
        <v>2.2829999999999999</v>
      </c>
      <c r="C44">
        <v>2057</v>
      </c>
      <c r="D44">
        <v>2.8170000000000002</v>
      </c>
      <c r="E44">
        <v>2057</v>
      </c>
      <c r="F44">
        <v>3.5019999999999998</v>
      </c>
    </row>
    <row r="45" spans="1:6" x14ac:dyDescent="0.25">
      <c r="A45">
        <v>2058</v>
      </c>
      <c r="B45">
        <v>2.2799999999999998</v>
      </c>
      <c r="C45">
        <v>2058</v>
      </c>
      <c r="D45">
        <v>2.8220000000000001</v>
      </c>
      <c r="E45">
        <v>2058</v>
      </c>
      <c r="F45">
        <v>3.5</v>
      </c>
    </row>
    <row r="46" spans="1:6" x14ac:dyDescent="0.25">
      <c r="A46">
        <v>2059</v>
      </c>
      <c r="B46">
        <v>2.2759999999999998</v>
      </c>
      <c r="C46">
        <v>2059</v>
      </c>
      <c r="D46">
        <v>2.8220000000000001</v>
      </c>
      <c r="E46">
        <v>2059</v>
      </c>
      <c r="F46">
        <v>3.4910000000000001</v>
      </c>
    </row>
    <row r="47" spans="1:6" x14ac:dyDescent="0.25">
      <c r="A47">
        <v>2060</v>
      </c>
      <c r="B47">
        <v>2.2770000000000001</v>
      </c>
      <c r="C47">
        <v>2060</v>
      </c>
      <c r="D47">
        <v>2.82</v>
      </c>
      <c r="E47">
        <v>2060</v>
      </c>
      <c r="F47">
        <v>3.4860000000000002</v>
      </c>
    </row>
    <row r="48" spans="1:6" x14ac:dyDescent="0.25">
      <c r="A48">
        <v>2061</v>
      </c>
      <c r="B48">
        <v>2.282</v>
      </c>
      <c r="C48">
        <v>2061</v>
      </c>
      <c r="D48">
        <v>2.8290000000000002</v>
      </c>
      <c r="E48">
        <v>2061</v>
      </c>
      <c r="F48">
        <v>3.4889999999999999</v>
      </c>
    </row>
    <row r="49" spans="1:6" x14ac:dyDescent="0.25">
      <c r="A49">
        <v>2062</v>
      </c>
      <c r="B49">
        <v>2.2810000000000001</v>
      </c>
      <c r="C49">
        <v>2062</v>
      </c>
      <c r="D49">
        <v>2.827</v>
      </c>
      <c r="E49">
        <v>2062</v>
      </c>
      <c r="F49">
        <v>3.4929999999999999</v>
      </c>
    </row>
    <row r="50" spans="1:6" x14ac:dyDescent="0.25">
      <c r="A50">
        <v>2063</v>
      </c>
      <c r="B50">
        <v>2.2759999999999998</v>
      </c>
      <c r="C50">
        <v>2063</v>
      </c>
      <c r="D50">
        <v>2.8239999999999998</v>
      </c>
      <c r="E50">
        <v>2063</v>
      </c>
      <c r="F50">
        <v>3.492</v>
      </c>
    </row>
    <row r="51" spans="1:6" x14ac:dyDescent="0.25">
      <c r="A51">
        <v>2064</v>
      </c>
      <c r="B51">
        <v>2.2749999999999999</v>
      </c>
      <c r="C51">
        <v>2064</v>
      </c>
      <c r="D51">
        <v>2.8159999999999998</v>
      </c>
      <c r="E51">
        <v>2064</v>
      </c>
      <c r="F51">
        <v>3.4860000000000002</v>
      </c>
    </row>
    <row r="52" spans="1:6" x14ac:dyDescent="0.25">
      <c r="A52">
        <v>2065</v>
      </c>
      <c r="B52">
        <v>2.2759999999999998</v>
      </c>
      <c r="C52">
        <v>2065</v>
      </c>
      <c r="D52">
        <v>2.8119999999999998</v>
      </c>
      <c r="E52">
        <v>2065</v>
      </c>
      <c r="F52">
        <v>3.4910000000000001</v>
      </c>
    </row>
    <row r="53" spans="1:6" x14ac:dyDescent="0.25">
      <c r="A53">
        <v>2066</v>
      </c>
      <c r="B53">
        <v>2.2799999999999998</v>
      </c>
      <c r="C53">
        <v>2066</v>
      </c>
      <c r="D53">
        <v>2.819</v>
      </c>
      <c r="E53">
        <v>2066</v>
      </c>
      <c r="F53">
        <v>3.4889999999999999</v>
      </c>
    </row>
    <row r="54" spans="1:6" x14ac:dyDescent="0.25">
      <c r="A54">
        <v>2067</v>
      </c>
      <c r="B54">
        <v>2.286</v>
      </c>
      <c r="C54">
        <v>2067</v>
      </c>
      <c r="D54">
        <v>2.81</v>
      </c>
      <c r="E54">
        <v>2067</v>
      </c>
      <c r="F54">
        <v>3.4950000000000001</v>
      </c>
    </row>
    <row r="55" spans="1:6" x14ac:dyDescent="0.25">
      <c r="A55">
        <v>2068</v>
      </c>
      <c r="B55">
        <v>2.2879999999999998</v>
      </c>
      <c r="C55">
        <v>2068</v>
      </c>
      <c r="D55">
        <v>2.8149999999999999</v>
      </c>
      <c r="E55">
        <v>2068</v>
      </c>
      <c r="F55">
        <v>3.484</v>
      </c>
    </row>
    <row r="56" spans="1:6" x14ac:dyDescent="0.25">
      <c r="A56">
        <v>2069</v>
      </c>
      <c r="B56">
        <v>2.2810000000000001</v>
      </c>
      <c r="C56">
        <v>2069</v>
      </c>
      <c r="D56">
        <v>2.8140000000000001</v>
      </c>
      <c r="E56">
        <v>2069</v>
      </c>
      <c r="F56">
        <v>3.488</v>
      </c>
    </row>
    <row r="57" spans="1:6" x14ac:dyDescent="0.25">
      <c r="A57">
        <v>2070</v>
      </c>
      <c r="B57">
        <v>2.2789999999999999</v>
      </c>
      <c r="C57">
        <v>2070</v>
      </c>
      <c r="D57">
        <v>2.8140000000000001</v>
      </c>
      <c r="E57">
        <v>2070</v>
      </c>
      <c r="F57">
        <v>3.49</v>
      </c>
    </row>
    <row r="58" spans="1:6" x14ac:dyDescent="0.25">
      <c r="A58">
        <v>2071</v>
      </c>
      <c r="B58">
        <v>2.2909999999999999</v>
      </c>
      <c r="C58">
        <v>2071</v>
      </c>
      <c r="D58">
        <v>2.8119999999999998</v>
      </c>
      <c r="E58">
        <v>2071</v>
      </c>
      <c r="F58">
        <v>3.4849999999999999</v>
      </c>
    </row>
    <row r="59" spans="1:6" x14ac:dyDescent="0.25">
      <c r="A59">
        <v>2072</v>
      </c>
      <c r="B59">
        <v>2.2909999999999999</v>
      </c>
      <c r="C59">
        <v>2072</v>
      </c>
      <c r="D59">
        <v>2.8079999999999998</v>
      </c>
      <c r="E59">
        <v>2072</v>
      </c>
      <c r="F59">
        <v>3.4809999999999999</v>
      </c>
    </row>
    <row r="60" spans="1:6" x14ac:dyDescent="0.25">
      <c r="A60">
        <v>2073</v>
      </c>
      <c r="B60">
        <v>2.286</v>
      </c>
      <c r="C60">
        <v>2073</v>
      </c>
      <c r="D60">
        <v>2.8039999999999998</v>
      </c>
      <c r="E60">
        <v>2073</v>
      </c>
      <c r="F60">
        <v>3.488</v>
      </c>
    </row>
    <row r="61" spans="1:6" x14ac:dyDescent="0.25">
      <c r="A61">
        <v>2074</v>
      </c>
      <c r="B61">
        <v>2.2749999999999999</v>
      </c>
      <c r="C61">
        <v>2074</v>
      </c>
      <c r="D61">
        <v>2.81</v>
      </c>
      <c r="E61">
        <v>2074</v>
      </c>
      <c r="F61">
        <v>3.4769999999999999</v>
      </c>
    </row>
    <row r="62" spans="1:6" x14ac:dyDescent="0.25">
      <c r="A62">
        <v>2075</v>
      </c>
      <c r="B62">
        <v>2.2639999999999998</v>
      </c>
      <c r="C62">
        <v>2075</v>
      </c>
      <c r="D62">
        <v>2.8180000000000001</v>
      </c>
      <c r="E62">
        <v>2075</v>
      </c>
      <c r="F62">
        <v>3.4820000000000002</v>
      </c>
    </row>
    <row r="63" spans="1:6" x14ac:dyDescent="0.25">
      <c r="A63">
        <v>2076</v>
      </c>
      <c r="B63">
        <v>2.2759999999999998</v>
      </c>
      <c r="C63">
        <v>2076</v>
      </c>
      <c r="D63">
        <v>2.81</v>
      </c>
      <c r="E63">
        <v>2076</v>
      </c>
      <c r="F63">
        <v>3.4980000000000002</v>
      </c>
    </row>
    <row r="64" spans="1:6" x14ac:dyDescent="0.25">
      <c r="A64">
        <v>2077</v>
      </c>
      <c r="B64">
        <v>2.266</v>
      </c>
      <c r="C64">
        <v>2077</v>
      </c>
      <c r="D64">
        <v>2.8119999999999998</v>
      </c>
      <c r="E64">
        <v>2077</v>
      </c>
      <c r="F64">
        <v>3.4929999999999999</v>
      </c>
    </row>
    <row r="65" spans="1:6" x14ac:dyDescent="0.25">
      <c r="A65">
        <v>2078</v>
      </c>
      <c r="B65">
        <v>2.2759999999999998</v>
      </c>
      <c r="C65">
        <v>2078</v>
      </c>
      <c r="D65">
        <v>2.81</v>
      </c>
      <c r="E65">
        <v>2078</v>
      </c>
      <c r="F65">
        <v>3.4830000000000001</v>
      </c>
    </row>
    <row r="66" spans="1:6" x14ac:dyDescent="0.25">
      <c r="A66">
        <v>2079</v>
      </c>
      <c r="B66">
        <v>2.2709999999999999</v>
      </c>
      <c r="C66">
        <v>2079</v>
      </c>
      <c r="D66">
        <v>2.8149999999999999</v>
      </c>
      <c r="E66">
        <v>2079</v>
      </c>
      <c r="F66">
        <v>3.4780000000000002</v>
      </c>
    </row>
    <row r="67" spans="1:6" x14ac:dyDescent="0.25">
      <c r="A67">
        <v>2080</v>
      </c>
      <c r="B67">
        <v>2.2789999999999999</v>
      </c>
      <c r="C67">
        <v>2080</v>
      </c>
      <c r="D67">
        <v>2.82</v>
      </c>
      <c r="E67">
        <v>2080</v>
      </c>
      <c r="F67">
        <v>3.4740000000000002</v>
      </c>
    </row>
    <row r="68" spans="1:6" x14ac:dyDescent="0.25">
      <c r="A68">
        <v>2081</v>
      </c>
      <c r="B68">
        <v>2.274</v>
      </c>
      <c r="C68">
        <v>2081</v>
      </c>
      <c r="D68">
        <v>2.8210000000000002</v>
      </c>
      <c r="E68">
        <v>2081</v>
      </c>
      <c r="F68">
        <v>3.4630000000000001</v>
      </c>
    </row>
    <row r="69" spans="1:6" x14ac:dyDescent="0.25">
      <c r="A69">
        <v>2082</v>
      </c>
      <c r="B69">
        <v>2.2719999999999998</v>
      </c>
      <c r="C69">
        <v>2082</v>
      </c>
      <c r="D69">
        <v>2.823</v>
      </c>
      <c r="E69">
        <v>2082</v>
      </c>
      <c r="F69">
        <v>3.4649999999999999</v>
      </c>
    </row>
    <row r="70" spans="1:6" x14ac:dyDescent="0.25">
      <c r="A70">
        <v>2083</v>
      </c>
      <c r="B70">
        <v>2.2709999999999999</v>
      </c>
      <c r="C70">
        <v>2083</v>
      </c>
      <c r="D70">
        <v>2.8210000000000002</v>
      </c>
      <c r="E70">
        <v>2083</v>
      </c>
      <c r="F70">
        <v>3.4790000000000001</v>
      </c>
    </row>
    <row r="71" spans="1:6" x14ac:dyDescent="0.25">
      <c r="A71">
        <v>2084</v>
      </c>
      <c r="B71">
        <v>2.274</v>
      </c>
      <c r="C71">
        <v>2084</v>
      </c>
      <c r="D71">
        <v>2.8130000000000002</v>
      </c>
      <c r="E71">
        <v>2084</v>
      </c>
      <c r="F71">
        <v>3.4980000000000002</v>
      </c>
    </row>
    <row r="72" spans="1:6" x14ac:dyDescent="0.25">
      <c r="A72">
        <v>2085</v>
      </c>
      <c r="B72">
        <v>2.2639999999999998</v>
      </c>
      <c r="C72">
        <v>2085</v>
      </c>
      <c r="D72">
        <v>2.8159999999999998</v>
      </c>
      <c r="E72">
        <v>2085</v>
      </c>
      <c r="F72">
        <v>3.5219999999999998</v>
      </c>
    </row>
    <row r="73" spans="1:6" x14ac:dyDescent="0.25">
      <c r="A73">
        <v>2086</v>
      </c>
      <c r="B73">
        <v>2.2679999999999998</v>
      </c>
      <c r="C73">
        <v>2086</v>
      </c>
      <c r="D73">
        <v>2.8130000000000002</v>
      </c>
      <c r="E73">
        <v>2086</v>
      </c>
      <c r="F73">
        <v>3.51</v>
      </c>
    </row>
    <row r="74" spans="1:6" x14ac:dyDescent="0.25">
      <c r="A74">
        <v>2087</v>
      </c>
      <c r="B74">
        <v>2.27</v>
      </c>
      <c r="C74">
        <v>2087</v>
      </c>
      <c r="D74">
        <v>2.8140000000000001</v>
      </c>
      <c r="E74">
        <v>2087</v>
      </c>
      <c r="F74">
        <v>3.484</v>
      </c>
    </row>
    <row r="75" spans="1:6" x14ac:dyDescent="0.25">
      <c r="A75">
        <v>2088</v>
      </c>
      <c r="B75">
        <v>2.2759999999999998</v>
      </c>
      <c r="C75">
        <v>2088</v>
      </c>
      <c r="D75">
        <v>2.806</v>
      </c>
      <c r="E75">
        <v>2088</v>
      </c>
      <c r="F75">
        <v>3.49</v>
      </c>
    </row>
    <row r="76" spans="1:6" x14ac:dyDescent="0.25">
      <c r="A76">
        <v>2089</v>
      </c>
      <c r="B76">
        <v>2.2799999999999998</v>
      </c>
      <c r="C76">
        <v>2089</v>
      </c>
      <c r="D76">
        <v>2.8079999999999998</v>
      </c>
      <c r="E76">
        <v>2089</v>
      </c>
      <c r="F76">
        <v>3.4990000000000001</v>
      </c>
    </row>
    <row r="77" spans="1:6" x14ac:dyDescent="0.25">
      <c r="A77">
        <v>2090</v>
      </c>
      <c r="B77">
        <v>2.2839999999999998</v>
      </c>
      <c r="C77">
        <v>2090</v>
      </c>
      <c r="D77">
        <v>2.8149999999999999</v>
      </c>
      <c r="E77">
        <v>2090</v>
      </c>
      <c r="F77">
        <v>3.4929999999999999</v>
      </c>
    </row>
    <row r="78" spans="1:6" x14ac:dyDescent="0.25">
      <c r="A78">
        <v>2091</v>
      </c>
      <c r="B78">
        <v>2.282</v>
      </c>
      <c r="C78">
        <v>2091</v>
      </c>
      <c r="D78">
        <v>2.8180000000000001</v>
      </c>
      <c r="E78">
        <v>2091</v>
      </c>
      <c r="F78">
        <v>3.492</v>
      </c>
    </row>
    <row r="79" spans="1:6" x14ac:dyDescent="0.25">
      <c r="A79">
        <v>2092</v>
      </c>
      <c r="B79">
        <v>2.29</v>
      </c>
      <c r="C79">
        <v>2092</v>
      </c>
      <c r="D79">
        <v>2.8140000000000001</v>
      </c>
      <c r="E79">
        <v>2092</v>
      </c>
      <c r="F79">
        <v>3.4969999999999999</v>
      </c>
    </row>
    <row r="80" spans="1:6" x14ac:dyDescent="0.25">
      <c r="A80">
        <v>2093</v>
      </c>
      <c r="B80">
        <v>2.2879999999999998</v>
      </c>
      <c r="C80">
        <v>2093</v>
      </c>
      <c r="D80">
        <v>2.8239999999999998</v>
      </c>
      <c r="E80">
        <v>2093</v>
      </c>
      <c r="F80">
        <v>3.4969999999999999</v>
      </c>
    </row>
    <row r="81" spans="1:6" x14ac:dyDescent="0.25">
      <c r="A81">
        <v>2094</v>
      </c>
      <c r="B81">
        <v>2.2890000000000001</v>
      </c>
      <c r="C81">
        <v>2094</v>
      </c>
      <c r="D81">
        <v>2.83</v>
      </c>
      <c r="E81">
        <v>2094</v>
      </c>
      <c r="F81">
        <v>3.5070000000000001</v>
      </c>
    </row>
    <row r="82" spans="1:6" x14ac:dyDescent="0.25">
      <c r="A82">
        <v>2095</v>
      </c>
      <c r="B82">
        <v>2.2810000000000001</v>
      </c>
      <c r="C82">
        <v>2095</v>
      </c>
      <c r="D82">
        <v>2.83</v>
      </c>
      <c r="E82">
        <v>2095</v>
      </c>
      <c r="F82">
        <v>3.5059999999999998</v>
      </c>
    </row>
    <row r="83" spans="1:6" x14ac:dyDescent="0.25">
      <c r="A83">
        <v>2096</v>
      </c>
      <c r="B83">
        <v>2.2839999999999998</v>
      </c>
      <c r="C83">
        <v>2096</v>
      </c>
      <c r="D83">
        <v>2.8279999999999998</v>
      </c>
      <c r="E83">
        <v>2096</v>
      </c>
      <c r="F83">
        <v>3.52</v>
      </c>
    </row>
    <row r="84" spans="1:6" x14ac:dyDescent="0.25">
      <c r="A84">
        <v>2097</v>
      </c>
      <c r="B84">
        <v>2.2770000000000001</v>
      </c>
      <c r="C84">
        <v>2097</v>
      </c>
      <c r="D84">
        <v>2.827</v>
      </c>
      <c r="E84">
        <v>2097</v>
      </c>
      <c r="F84">
        <v>3.5139999999999998</v>
      </c>
    </row>
    <row r="85" spans="1:6" x14ac:dyDescent="0.25">
      <c r="A85">
        <v>2098</v>
      </c>
      <c r="B85">
        <v>2.2749999999999999</v>
      </c>
      <c r="C85">
        <v>2098</v>
      </c>
      <c r="D85">
        <v>2.8180000000000001</v>
      </c>
      <c r="E85">
        <v>2098</v>
      </c>
      <c r="F85">
        <v>3.5169999999999999</v>
      </c>
    </row>
    <row r="86" spans="1:6" x14ac:dyDescent="0.25">
      <c r="A86">
        <v>2099</v>
      </c>
      <c r="B86">
        <v>2.2770000000000001</v>
      </c>
      <c r="C86">
        <v>2099</v>
      </c>
      <c r="D86">
        <v>2.8170000000000002</v>
      </c>
      <c r="E86">
        <v>2099</v>
      </c>
      <c r="F86">
        <v>3.5</v>
      </c>
    </row>
    <row r="87" spans="1:6" x14ac:dyDescent="0.25">
      <c r="A87">
        <v>2100</v>
      </c>
      <c r="B87">
        <v>2.2669999999999999</v>
      </c>
      <c r="C87">
        <v>2100</v>
      </c>
      <c r="D87">
        <v>2.819</v>
      </c>
      <c r="E87">
        <v>2100</v>
      </c>
      <c r="F87">
        <v>3.4950000000000001</v>
      </c>
    </row>
    <row r="88" spans="1:6" x14ac:dyDescent="0.25">
      <c r="A88">
        <v>2101</v>
      </c>
      <c r="B88">
        <v>2.2690000000000001</v>
      </c>
      <c r="C88">
        <v>2101</v>
      </c>
      <c r="D88">
        <v>2.8159999999999998</v>
      </c>
      <c r="E88">
        <v>2101</v>
      </c>
      <c r="F88">
        <v>3.4889999999999999</v>
      </c>
    </row>
    <row r="89" spans="1:6" x14ac:dyDescent="0.25">
      <c r="A89">
        <v>2102</v>
      </c>
      <c r="B89">
        <v>2.2650000000000001</v>
      </c>
      <c r="C89">
        <v>2102</v>
      </c>
      <c r="D89">
        <v>2.8130000000000002</v>
      </c>
      <c r="E89">
        <v>2102</v>
      </c>
      <c r="F89">
        <v>3.49</v>
      </c>
    </row>
    <row r="90" spans="1:6" x14ac:dyDescent="0.25">
      <c r="A90">
        <v>2103</v>
      </c>
      <c r="B90">
        <v>2.2799999999999998</v>
      </c>
      <c r="C90">
        <v>2103</v>
      </c>
      <c r="D90">
        <v>2.8130000000000002</v>
      </c>
      <c r="E90">
        <v>2103</v>
      </c>
      <c r="F90">
        <v>3.48</v>
      </c>
    </row>
    <row r="91" spans="1:6" x14ac:dyDescent="0.25">
      <c r="A91">
        <v>2104</v>
      </c>
      <c r="B91">
        <v>2.2810000000000001</v>
      </c>
      <c r="C91">
        <v>2104</v>
      </c>
      <c r="D91">
        <v>2.8149999999999999</v>
      </c>
      <c r="E91">
        <v>2104</v>
      </c>
      <c r="F91">
        <v>3.5049999999999999</v>
      </c>
    </row>
    <row r="92" spans="1:6" x14ac:dyDescent="0.25">
      <c r="A92">
        <v>2105</v>
      </c>
      <c r="B92">
        <v>2.2839999999999998</v>
      </c>
      <c r="C92">
        <v>2105</v>
      </c>
      <c r="D92">
        <v>2.8149999999999999</v>
      </c>
      <c r="E92">
        <v>2105</v>
      </c>
      <c r="F92">
        <v>3.5030000000000001</v>
      </c>
    </row>
    <row r="93" spans="1:6" x14ac:dyDescent="0.25">
      <c r="A93">
        <v>2106</v>
      </c>
      <c r="B93">
        <v>2.2869999999999999</v>
      </c>
      <c r="C93">
        <v>2106</v>
      </c>
      <c r="D93">
        <v>2.8159999999999998</v>
      </c>
      <c r="E93">
        <v>2106</v>
      </c>
      <c r="F93">
        <v>3.5150000000000001</v>
      </c>
    </row>
    <row r="94" spans="1:6" x14ac:dyDescent="0.25">
      <c r="A94">
        <v>2107</v>
      </c>
      <c r="B94">
        <v>2.282</v>
      </c>
      <c r="C94">
        <v>2107</v>
      </c>
      <c r="D94">
        <v>2.81</v>
      </c>
      <c r="E94">
        <v>2107</v>
      </c>
      <c r="F94">
        <v>3.5259999999999998</v>
      </c>
    </row>
    <row r="95" spans="1:6" x14ac:dyDescent="0.25">
      <c r="A95">
        <v>2108</v>
      </c>
      <c r="B95">
        <v>2.2789999999999999</v>
      </c>
      <c r="C95">
        <v>2108</v>
      </c>
      <c r="D95">
        <v>2.81</v>
      </c>
      <c r="E95">
        <v>2108</v>
      </c>
      <c r="F95">
        <v>3.5470000000000002</v>
      </c>
    </row>
    <row r="96" spans="1:6" x14ac:dyDescent="0.25">
      <c r="A96">
        <v>2109</v>
      </c>
      <c r="B96">
        <v>2.286</v>
      </c>
      <c r="C96">
        <v>2109</v>
      </c>
      <c r="D96">
        <v>2.8130000000000002</v>
      </c>
      <c r="E96">
        <v>2109</v>
      </c>
      <c r="F96">
        <v>3.5270000000000001</v>
      </c>
    </row>
    <row r="97" spans="1:6" x14ac:dyDescent="0.25">
      <c r="A97">
        <v>2110</v>
      </c>
      <c r="B97">
        <v>2.2770000000000001</v>
      </c>
      <c r="C97">
        <v>2110</v>
      </c>
      <c r="D97">
        <v>2.8109999999999999</v>
      </c>
      <c r="E97">
        <v>2110</v>
      </c>
      <c r="F97">
        <v>3.5059999999999998</v>
      </c>
    </row>
    <row r="98" spans="1:6" x14ac:dyDescent="0.25">
      <c r="A98">
        <v>2111</v>
      </c>
      <c r="B98">
        <v>2.2719999999999998</v>
      </c>
      <c r="C98">
        <v>2111</v>
      </c>
      <c r="D98">
        <v>2.8109999999999999</v>
      </c>
      <c r="E98">
        <v>2111</v>
      </c>
      <c r="F98">
        <v>3.5030000000000001</v>
      </c>
    </row>
    <row r="99" spans="1:6" x14ac:dyDescent="0.25">
      <c r="A99">
        <v>2112</v>
      </c>
      <c r="B99">
        <v>2.2719999999999998</v>
      </c>
      <c r="C99">
        <v>2112</v>
      </c>
      <c r="D99">
        <v>2.806</v>
      </c>
      <c r="E99">
        <v>2112</v>
      </c>
      <c r="F99">
        <v>3.4889999999999999</v>
      </c>
    </row>
    <row r="100" spans="1:6" x14ac:dyDescent="0.25">
      <c r="A100">
        <v>2113</v>
      </c>
      <c r="B100">
        <v>2.2719999999999998</v>
      </c>
      <c r="C100">
        <v>2113</v>
      </c>
      <c r="D100">
        <v>2.8050000000000002</v>
      </c>
      <c r="E100">
        <v>2113</v>
      </c>
      <c r="F100">
        <v>3.492</v>
      </c>
    </row>
    <row r="101" spans="1:6" x14ac:dyDescent="0.25">
      <c r="A101">
        <v>2114</v>
      </c>
      <c r="B101">
        <v>2.2719999999999998</v>
      </c>
      <c r="C101">
        <v>2114</v>
      </c>
      <c r="D101">
        <v>2.8090000000000002</v>
      </c>
      <c r="E101">
        <v>2114</v>
      </c>
      <c r="F101">
        <v>3.4980000000000002</v>
      </c>
    </row>
    <row r="102" spans="1:6" x14ac:dyDescent="0.25">
      <c r="A102">
        <v>2115</v>
      </c>
      <c r="B102">
        <v>2.2770000000000001</v>
      </c>
      <c r="C102">
        <v>2115</v>
      </c>
      <c r="D102">
        <v>2.8159999999999998</v>
      </c>
      <c r="E102">
        <v>2115</v>
      </c>
      <c r="F102">
        <v>3.496</v>
      </c>
    </row>
    <row r="103" spans="1:6" x14ac:dyDescent="0.25">
      <c r="A103">
        <v>2116</v>
      </c>
      <c r="B103">
        <v>2.2789999999999999</v>
      </c>
      <c r="C103">
        <v>2116</v>
      </c>
      <c r="D103">
        <v>2.819</v>
      </c>
      <c r="E103">
        <v>2116</v>
      </c>
      <c r="F103">
        <v>3.5179999999999998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6D12-4883-44EC-B761-0A7E2433F41C}">
  <dimension ref="A1:F33"/>
  <sheetViews>
    <sheetView workbookViewId="0">
      <selection activeCell="B2" sqref="B2:B33"/>
    </sheetView>
  </sheetViews>
  <sheetFormatPr defaultRowHeight="15" x14ac:dyDescent="0.25"/>
  <sheetData>
    <row r="1" spans="1:6" x14ac:dyDescent="0.25">
      <c r="B1" t="s">
        <v>31</v>
      </c>
      <c r="D1" t="s">
        <v>32</v>
      </c>
      <c r="F1" t="s">
        <v>33</v>
      </c>
    </row>
    <row r="2" spans="1:6" x14ac:dyDescent="0.25">
      <c r="A2">
        <v>1984</v>
      </c>
      <c r="B2">
        <v>1688.32</v>
      </c>
      <c r="C2">
        <v>1984</v>
      </c>
      <c r="D2">
        <v>1920.09</v>
      </c>
      <c r="E2">
        <v>1984</v>
      </c>
      <c r="F2">
        <v>1456.55</v>
      </c>
    </row>
    <row r="3" spans="1:6" x14ac:dyDescent="0.25">
      <c r="A3">
        <v>1985</v>
      </c>
      <c r="B3">
        <v>1582.52</v>
      </c>
      <c r="C3">
        <v>1985</v>
      </c>
      <c r="D3">
        <v>1794.07</v>
      </c>
      <c r="E3">
        <v>1985</v>
      </c>
      <c r="F3">
        <v>1370.97</v>
      </c>
    </row>
    <row r="4" spans="1:6" x14ac:dyDescent="0.25">
      <c r="A4">
        <v>1986</v>
      </c>
      <c r="B4">
        <v>1538.01</v>
      </c>
      <c r="C4">
        <v>1986</v>
      </c>
      <c r="D4">
        <v>1742.38</v>
      </c>
      <c r="E4">
        <v>1986</v>
      </c>
      <c r="F4">
        <v>1333.64</v>
      </c>
    </row>
    <row r="5" spans="1:6" x14ac:dyDescent="0.25">
      <c r="A5">
        <v>1987</v>
      </c>
      <c r="B5">
        <v>1419.04</v>
      </c>
      <c r="C5">
        <v>1987</v>
      </c>
      <c r="D5">
        <v>1609.07</v>
      </c>
      <c r="E5">
        <v>1987</v>
      </c>
      <c r="F5">
        <v>1229.01</v>
      </c>
    </row>
    <row r="6" spans="1:6" x14ac:dyDescent="0.25">
      <c r="A6">
        <v>1988</v>
      </c>
      <c r="B6">
        <v>1269.75</v>
      </c>
      <c r="C6">
        <v>1988</v>
      </c>
      <c r="D6">
        <v>1447.91</v>
      </c>
      <c r="E6">
        <v>1988</v>
      </c>
      <c r="F6">
        <v>1091.5899999999999</v>
      </c>
    </row>
    <row r="7" spans="1:6" x14ac:dyDescent="0.25">
      <c r="A7">
        <v>1989</v>
      </c>
      <c r="B7">
        <v>1201.75</v>
      </c>
      <c r="C7">
        <v>1989</v>
      </c>
      <c r="D7">
        <v>1372.2</v>
      </c>
      <c r="E7">
        <v>1989</v>
      </c>
      <c r="F7">
        <v>1031.3</v>
      </c>
    </row>
    <row r="8" spans="1:6" x14ac:dyDescent="0.25">
      <c r="A8">
        <v>1990</v>
      </c>
      <c r="B8">
        <v>859.42</v>
      </c>
      <c r="C8">
        <v>1990</v>
      </c>
      <c r="D8">
        <v>980.52</v>
      </c>
      <c r="E8">
        <v>1990</v>
      </c>
      <c r="F8">
        <v>738.32</v>
      </c>
    </row>
    <row r="9" spans="1:6" x14ac:dyDescent="0.25">
      <c r="A9">
        <v>1991</v>
      </c>
      <c r="B9">
        <v>725.55</v>
      </c>
      <c r="C9">
        <v>1991</v>
      </c>
      <c r="D9">
        <v>816.2</v>
      </c>
      <c r="E9">
        <v>1991</v>
      </c>
      <c r="F9">
        <v>634.89</v>
      </c>
    </row>
    <row r="10" spans="1:6" x14ac:dyDescent="0.25">
      <c r="A10">
        <v>1992</v>
      </c>
      <c r="B10">
        <v>597.46</v>
      </c>
      <c r="C10">
        <v>1992</v>
      </c>
      <c r="D10">
        <v>668.88</v>
      </c>
      <c r="E10">
        <v>1992</v>
      </c>
      <c r="F10">
        <v>526.03</v>
      </c>
    </row>
    <row r="11" spans="1:6" x14ac:dyDescent="0.25">
      <c r="A11">
        <v>1993</v>
      </c>
      <c r="B11">
        <v>582.19000000000005</v>
      </c>
      <c r="C11">
        <v>1993</v>
      </c>
      <c r="D11">
        <v>651.61</v>
      </c>
      <c r="E11">
        <v>1993</v>
      </c>
      <c r="F11">
        <v>512.76</v>
      </c>
    </row>
    <row r="12" spans="1:6" x14ac:dyDescent="0.25">
      <c r="A12">
        <v>1994</v>
      </c>
      <c r="B12">
        <v>571.84</v>
      </c>
      <c r="C12">
        <v>1994</v>
      </c>
      <c r="D12">
        <v>641.24</v>
      </c>
      <c r="E12">
        <v>1994</v>
      </c>
      <c r="F12">
        <v>502.43</v>
      </c>
    </row>
    <row r="13" spans="1:6" x14ac:dyDescent="0.25">
      <c r="A13">
        <v>1995</v>
      </c>
      <c r="B13">
        <v>649.59</v>
      </c>
      <c r="C13">
        <v>1995</v>
      </c>
      <c r="D13">
        <v>727.5</v>
      </c>
      <c r="E13">
        <v>1995</v>
      </c>
      <c r="F13">
        <v>571.67999999999995</v>
      </c>
    </row>
    <row r="14" spans="1:6" x14ac:dyDescent="0.25">
      <c r="A14">
        <v>1996</v>
      </c>
      <c r="B14">
        <v>754.95</v>
      </c>
      <c r="C14">
        <v>1996</v>
      </c>
      <c r="D14">
        <v>845.55</v>
      </c>
      <c r="E14">
        <v>1996</v>
      </c>
      <c r="F14">
        <v>664.35</v>
      </c>
    </row>
    <row r="15" spans="1:6" x14ac:dyDescent="0.25">
      <c r="A15">
        <v>1997</v>
      </c>
      <c r="B15">
        <v>813.52</v>
      </c>
      <c r="C15">
        <v>1997</v>
      </c>
      <c r="D15">
        <v>913.16</v>
      </c>
      <c r="E15">
        <v>1997</v>
      </c>
      <c r="F15">
        <v>713.89</v>
      </c>
    </row>
    <row r="16" spans="1:6" x14ac:dyDescent="0.25">
      <c r="A16">
        <v>1998</v>
      </c>
      <c r="B16">
        <v>945.85</v>
      </c>
      <c r="C16">
        <v>1998</v>
      </c>
      <c r="D16">
        <v>1059.02</v>
      </c>
      <c r="E16">
        <v>1998</v>
      </c>
      <c r="F16">
        <v>832.68</v>
      </c>
    </row>
    <row r="17" spans="1:6" x14ac:dyDescent="0.25">
      <c r="A17">
        <v>1999</v>
      </c>
      <c r="B17">
        <v>902.34</v>
      </c>
      <c r="C17">
        <v>1999</v>
      </c>
      <c r="D17">
        <v>1012.01</v>
      </c>
      <c r="E17">
        <v>1999</v>
      </c>
      <c r="F17">
        <v>792.67</v>
      </c>
    </row>
    <row r="18" spans="1:6" x14ac:dyDescent="0.25">
      <c r="A18">
        <v>2000</v>
      </c>
      <c r="B18">
        <v>750.6</v>
      </c>
      <c r="C18">
        <v>2000</v>
      </c>
      <c r="D18">
        <v>847.02</v>
      </c>
      <c r="E18">
        <v>2000</v>
      </c>
      <c r="F18">
        <v>654.16999999999996</v>
      </c>
    </row>
    <row r="19" spans="1:6" x14ac:dyDescent="0.25">
      <c r="A19">
        <v>2001</v>
      </c>
      <c r="B19">
        <v>808.84</v>
      </c>
      <c r="C19">
        <v>2001</v>
      </c>
      <c r="D19">
        <v>910.89</v>
      </c>
      <c r="E19">
        <v>2001</v>
      </c>
      <c r="F19">
        <v>706.79</v>
      </c>
    </row>
    <row r="20" spans="1:6" x14ac:dyDescent="0.25">
      <c r="A20">
        <v>2002</v>
      </c>
      <c r="B20">
        <v>713.45</v>
      </c>
      <c r="C20">
        <v>2002</v>
      </c>
      <c r="D20">
        <v>807.22</v>
      </c>
      <c r="E20">
        <v>2002</v>
      </c>
      <c r="F20">
        <v>619.69000000000005</v>
      </c>
    </row>
    <row r="21" spans="1:6" x14ac:dyDescent="0.25">
      <c r="A21">
        <v>2003</v>
      </c>
      <c r="B21">
        <v>678.12</v>
      </c>
      <c r="C21">
        <v>2003</v>
      </c>
      <c r="D21">
        <v>767.57</v>
      </c>
      <c r="E21">
        <v>2003</v>
      </c>
      <c r="F21">
        <v>588.66999999999996</v>
      </c>
    </row>
    <row r="22" spans="1:6" x14ac:dyDescent="0.25">
      <c r="A22">
        <v>2004</v>
      </c>
      <c r="B22">
        <v>645.69000000000005</v>
      </c>
      <c r="C22">
        <v>2004</v>
      </c>
      <c r="D22">
        <v>730.75</v>
      </c>
      <c r="E22">
        <v>2004</v>
      </c>
      <c r="F22">
        <v>560.63</v>
      </c>
    </row>
    <row r="23" spans="1:6" x14ac:dyDescent="0.25">
      <c r="A23">
        <v>2005</v>
      </c>
      <c r="B23">
        <v>563.66</v>
      </c>
      <c r="C23">
        <v>2005</v>
      </c>
      <c r="D23">
        <v>643.03</v>
      </c>
      <c r="E23">
        <v>2005</v>
      </c>
      <c r="F23">
        <v>484.29</v>
      </c>
    </row>
    <row r="24" spans="1:6" x14ac:dyDescent="0.25">
      <c r="A24">
        <v>2006</v>
      </c>
      <c r="B24">
        <v>505.67</v>
      </c>
      <c r="C24">
        <v>2006</v>
      </c>
      <c r="D24">
        <v>579.42999999999995</v>
      </c>
      <c r="E24">
        <v>2006</v>
      </c>
      <c r="F24">
        <v>431.92</v>
      </c>
    </row>
    <row r="25" spans="1:6" x14ac:dyDescent="0.25">
      <c r="A25">
        <v>2007</v>
      </c>
      <c r="B25">
        <v>531.88</v>
      </c>
      <c r="C25">
        <v>2007</v>
      </c>
      <c r="D25">
        <v>606.07000000000005</v>
      </c>
      <c r="E25">
        <v>2007</v>
      </c>
      <c r="F25">
        <v>457.68</v>
      </c>
    </row>
    <row r="26" spans="1:6" x14ac:dyDescent="0.25">
      <c r="A26">
        <v>2008</v>
      </c>
      <c r="B26">
        <v>592.38</v>
      </c>
      <c r="C26">
        <v>2008</v>
      </c>
      <c r="D26">
        <v>679.15</v>
      </c>
      <c r="E26">
        <v>2008</v>
      </c>
      <c r="F26">
        <v>505.62</v>
      </c>
    </row>
    <row r="27" spans="1:6" x14ac:dyDescent="0.25">
      <c r="A27">
        <v>2009</v>
      </c>
      <c r="B27">
        <v>799.74</v>
      </c>
      <c r="C27">
        <v>2009</v>
      </c>
      <c r="D27">
        <v>911.87</v>
      </c>
      <c r="E27">
        <v>2009</v>
      </c>
      <c r="F27">
        <v>687.61</v>
      </c>
    </row>
    <row r="28" spans="1:6" x14ac:dyDescent="0.25">
      <c r="A28">
        <v>2010</v>
      </c>
      <c r="B28">
        <v>867.52</v>
      </c>
      <c r="C28">
        <v>2010</v>
      </c>
      <c r="D28">
        <v>1003.59</v>
      </c>
      <c r="E28">
        <v>2010</v>
      </c>
      <c r="F28">
        <v>731.45</v>
      </c>
    </row>
    <row r="29" spans="1:6" x14ac:dyDescent="0.25">
      <c r="A29">
        <v>2011</v>
      </c>
      <c r="B29">
        <v>855.66</v>
      </c>
      <c r="C29">
        <v>2011</v>
      </c>
      <c r="D29">
        <v>1012.3</v>
      </c>
      <c r="E29">
        <v>2011</v>
      </c>
      <c r="F29">
        <v>699.02</v>
      </c>
    </row>
    <row r="30" spans="1:6" x14ac:dyDescent="0.25">
      <c r="A30">
        <v>2012</v>
      </c>
      <c r="B30">
        <v>847.01</v>
      </c>
      <c r="C30">
        <v>2012</v>
      </c>
      <c r="D30">
        <v>1030.1300000000001</v>
      </c>
      <c r="E30">
        <v>2012</v>
      </c>
      <c r="F30">
        <v>663.89</v>
      </c>
    </row>
    <row r="31" spans="1:6" x14ac:dyDescent="0.25">
      <c r="A31">
        <v>2013</v>
      </c>
      <c r="B31">
        <v>1292.6400000000001</v>
      </c>
      <c r="C31">
        <v>2013</v>
      </c>
      <c r="D31">
        <v>1601.21</v>
      </c>
      <c r="E31">
        <v>2013</v>
      </c>
      <c r="F31">
        <v>984.07</v>
      </c>
    </row>
    <row r="32" spans="1:6" x14ac:dyDescent="0.25">
      <c r="A32">
        <v>2014</v>
      </c>
      <c r="B32">
        <v>1032.81</v>
      </c>
      <c r="C32">
        <v>2014</v>
      </c>
      <c r="D32">
        <v>1325.48</v>
      </c>
      <c r="E32">
        <v>2014</v>
      </c>
      <c r="F32">
        <v>740.14</v>
      </c>
    </row>
    <row r="33" spans="1:6" x14ac:dyDescent="0.25">
      <c r="A33">
        <v>2015</v>
      </c>
      <c r="B33">
        <v>1153.68</v>
      </c>
      <c r="C33">
        <v>2015</v>
      </c>
      <c r="D33">
        <v>1518.49</v>
      </c>
      <c r="E33">
        <v>2015</v>
      </c>
      <c r="F33">
        <v>788.87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EF2D-CD03-41EF-9CF1-BC6B8132FF2D}">
  <dimension ref="A1:AI27"/>
  <sheetViews>
    <sheetView workbookViewId="0">
      <selection activeCell="H13" sqref="H13"/>
    </sheetView>
  </sheetViews>
  <sheetFormatPr defaultRowHeight="15" x14ac:dyDescent="0.25"/>
  <cols>
    <col min="1" max="16384" width="9.140625" style="5"/>
  </cols>
  <sheetData>
    <row r="1" spans="1:35" x14ac:dyDescent="0.25">
      <c r="B1" s="5" t="s">
        <v>76</v>
      </c>
      <c r="C1" s="5" t="s">
        <v>77</v>
      </c>
      <c r="D1" s="5" t="s">
        <v>78</v>
      </c>
    </row>
    <row r="2" spans="1:35" x14ac:dyDescent="0.25">
      <c r="A2" s="5">
        <v>1</v>
      </c>
      <c r="B2" s="5">
        <v>0</v>
      </c>
      <c r="C2" s="5">
        <v>0</v>
      </c>
      <c r="D2" s="5">
        <v>0</v>
      </c>
    </row>
    <row r="3" spans="1:35" x14ac:dyDescent="0.25">
      <c r="A3" s="5">
        <v>2</v>
      </c>
      <c r="B3" s="25">
        <v>4.7846699999999999E-7</v>
      </c>
      <c r="C3" s="5">
        <v>0</v>
      </c>
      <c r="D3" s="5">
        <v>0</v>
      </c>
    </row>
    <row r="4" spans="1:35" x14ac:dyDescent="0.25">
      <c r="A4" s="5">
        <v>3</v>
      </c>
      <c r="B4" s="5">
        <v>1.7803910000000001E-3</v>
      </c>
      <c r="C4" s="25">
        <v>1.13531E-5</v>
      </c>
      <c r="D4" s="25">
        <v>3.4890200000000001E-6</v>
      </c>
    </row>
    <row r="5" spans="1:35" x14ac:dyDescent="0.25">
      <c r="A5" s="5">
        <v>4</v>
      </c>
      <c r="B5" s="5">
        <v>6.6067286000000003E-2</v>
      </c>
      <c r="C5" s="5">
        <v>1.5535499999999999E-3</v>
      </c>
      <c r="D5" s="5">
        <v>6.4182799999999999E-4</v>
      </c>
      <c r="H5" s="5" t="s">
        <v>79</v>
      </c>
      <c r="I5" s="5" t="s">
        <v>80</v>
      </c>
    </row>
    <row r="6" spans="1:35" x14ac:dyDescent="0.25">
      <c r="A6" s="5">
        <v>5</v>
      </c>
      <c r="B6" s="5">
        <v>0.63611694299999999</v>
      </c>
      <c r="C6" s="5">
        <v>6.6423406000000004E-2</v>
      </c>
      <c r="D6" s="5">
        <v>3.6228788999999997E-2</v>
      </c>
      <c r="H6" s="5" t="s">
        <v>81</v>
      </c>
    </row>
    <row r="7" spans="1:35" x14ac:dyDescent="0.25">
      <c r="A7" s="5">
        <v>6</v>
      </c>
      <c r="B7" s="5">
        <v>1</v>
      </c>
      <c r="C7" s="5">
        <v>0.191183626</v>
      </c>
      <c r="D7" s="5">
        <v>0.113330744</v>
      </c>
      <c r="G7" s="5" t="s">
        <v>35</v>
      </c>
      <c r="I7" s="5" t="s">
        <v>65</v>
      </c>
      <c r="J7" s="5">
        <v>1</v>
      </c>
      <c r="K7" s="5">
        <v>2</v>
      </c>
      <c r="L7" s="5">
        <v>3</v>
      </c>
      <c r="M7" s="5">
        <v>4</v>
      </c>
      <c r="N7" s="5">
        <v>5</v>
      </c>
      <c r="O7" s="5">
        <v>6</v>
      </c>
      <c r="P7" s="5">
        <v>7</v>
      </c>
      <c r="Q7" s="5">
        <v>8</v>
      </c>
      <c r="R7" s="5">
        <v>9</v>
      </c>
      <c r="S7" s="5">
        <v>10</v>
      </c>
      <c r="T7" s="5">
        <v>11</v>
      </c>
      <c r="U7" s="5">
        <v>12</v>
      </c>
      <c r="V7" s="5">
        <v>13</v>
      </c>
      <c r="W7" s="5">
        <v>14</v>
      </c>
      <c r="X7" s="5">
        <v>15</v>
      </c>
      <c r="Y7" s="5">
        <v>16</v>
      </c>
      <c r="Z7" s="5">
        <v>17</v>
      </c>
      <c r="AA7" s="5">
        <v>18</v>
      </c>
      <c r="AB7" s="5">
        <v>19</v>
      </c>
      <c r="AC7" s="5">
        <v>20</v>
      </c>
      <c r="AD7" s="5">
        <v>21</v>
      </c>
      <c r="AE7" s="5">
        <v>22</v>
      </c>
      <c r="AF7" s="5">
        <v>23</v>
      </c>
      <c r="AG7" s="5">
        <v>24</v>
      </c>
      <c r="AH7" s="5">
        <v>25</v>
      </c>
      <c r="AI7" s="5">
        <v>26</v>
      </c>
    </row>
    <row r="8" spans="1:35" x14ac:dyDescent="0.25">
      <c r="A8" s="5">
        <v>7</v>
      </c>
      <c r="B8" s="5">
        <v>0.60017495799999998</v>
      </c>
      <c r="C8" s="5">
        <v>0.48580742500000001</v>
      </c>
      <c r="D8" s="5">
        <v>0.32671529799999999</v>
      </c>
      <c r="G8" s="5">
        <v>0.6</v>
      </c>
      <c r="H8" s="5">
        <v>2.5535999999999999</v>
      </c>
      <c r="I8" s="5" t="s">
        <v>54</v>
      </c>
      <c r="J8" s="5">
        <v>6.9999999999999999E-4</v>
      </c>
      <c r="K8" s="5">
        <v>2.5999999999999999E-3</v>
      </c>
      <c r="L8" s="5">
        <v>9.4999999999999998E-3</v>
      </c>
      <c r="M8" s="5">
        <v>3.4799999999999998E-2</v>
      </c>
      <c r="N8" s="5">
        <v>0.11890000000000001</v>
      </c>
      <c r="O8" s="5">
        <v>0.3357</v>
      </c>
      <c r="P8" s="5">
        <v>0.65439999999999998</v>
      </c>
      <c r="Q8" s="5">
        <v>0.87639999999999996</v>
      </c>
      <c r="R8" s="5">
        <v>0.9637</v>
      </c>
      <c r="S8" s="5">
        <v>0.99009999999999998</v>
      </c>
      <c r="T8" s="5">
        <v>0.99729999999999996</v>
      </c>
      <c r="U8" s="5">
        <v>0.99929999999999997</v>
      </c>
      <c r="V8" s="5">
        <v>0.99980000000000002</v>
      </c>
      <c r="W8" s="5">
        <v>0.99990000000000001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</row>
    <row r="9" spans="1:35" x14ac:dyDescent="0.25">
      <c r="A9" s="5">
        <v>8</v>
      </c>
      <c r="B9" s="5">
        <v>0.248693568</v>
      </c>
      <c r="C9" s="5">
        <v>0.80303930000000001</v>
      </c>
      <c r="D9" s="5">
        <v>0.57123115300000005</v>
      </c>
      <c r="G9" s="5">
        <v>0.6</v>
      </c>
      <c r="H9" s="5">
        <v>2.9986999999999999</v>
      </c>
      <c r="I9" s="5" t="s">
        <v>76</v>
      </c>
      <c r="J9" s="5">
        <v>0</v>
      </c>
      <c r="K9" s="25">
        <v>4.7846699999999999E-7</v>
      </c>
      <c r="L9" s="5">
        <v>1.7803910000000001E-3</v>
      </c>
      <c r="M9" s="5">
        <v>6.6067286000000003E-2</v>
      </c>
      <c r="N9" s="5">
        <v>0.63611694299999999</v>
      </c>
      <c r="O9" s="5">
        <v>1</v>
      </c>
      <c r="P9" s="5">
        <v>0.60017495799999998</v>
      </c>
      <c r="Q9" s="5">
        <v>0.248693568</v>
      </c>
      <c r="R9" s="5">
        <v>9.3689863999999998E-2</v>
      </c>
      <c r="S9" s="5">
        <v>9.9769179999999996E-3</v>
      </c>
      <c r="T9" s="5">
        <v>8.6431599999999996E-4</v>
      </c>
      <c r="U9" s="25">
        <v>6.2747499999999995E-5</v>
      </c>
      <c r="V9" s="5">
        <v>9.6766500000000004E-4</v>
      </c>
      <c r="W9" s="5">
        <v>2.3152700000000001E-4</v>
      </c>
      <c r="X9" s="5">
        <v>1.8904600000000001E-4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</row>
    <row r="10" spans="1:35" x14ac:dyDescent="0.25">
      <c r="A10" s="5">
        <v>9</v>
      </c>
      <c r="B10" s="5">
        <v>9.3689863999999998E-2</v>
      </c>
      <c r="C10" s="5">
        <v>1</v>
      </c>
      <c r="D10" s="5">
        <v>0.73380175299999995</v>
      </c>
      <c r="G10" s="5">
        <v>0.6</v>
      </c>
      <c r="H10" s="5">
        <v>2.9384000000000001</v>
      </c>
      <c r="I10" s="5" t="s">
        <v>77</v>
      </c>
      <c r="J10" s="5">
        <v>0</v>
      </c>
      <c r="K10" s="5">
        <v>0</v>
      </c>
      <c r="L10" s="25">
        <v>1.13531E-5</v>
      </c>
      <c r="M10" s="5">
        <v>1.5535499999999999E-3</v>
      </c>
      <c r="N10" s="5">
        <v>6.6423406000000004E-2</v>
      </c>
      <c r="O10" s="5">
        <v>0.191183626</v>
      </c>
      <c r="P10" s="5">
        <v>0.48580742500000001</v>
      </c>
      <c r="Q10" s="5">
        <v>0.80303930000000001</v>
      </c>
      <c r="R10" s="5">
        <v>1</v>
      </c>
      <c r="S10" s="5">
        <v>0.98599951399999997</v>
      </c>
      <c r="T10" s="5">
        <v>0.84468600199999999</v>
      </c>
      <c r="U10" s="5">
        <v>0.52661048700000002</v>
      </c>
      <c r="V10" s="5">
        <v>0.75981210499999996</v>
      </c>
      <c r="W10" s="5">
        <v>0.91747540800000005</v>
      </c>
      <c r="X10" s="5">
        <v>0.60852453799999995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</row>
    <row r="11" spans="1:35" x14ac:dyDescent="0.25">
      <c r="A11" s="5">
        <v>10</v>
      </c>
      <c r="B11" s="5">
        <v>9.9769179999999996E-3</v>
      </c>
      <c r="C11" s="5">
        <v>0.98599951399999997</v>
      </c>
      <c r="D11" s="5">
        <v>0.78651368799999999</v>
      </c>
      <c r="G11" s="5">
        <v>0.6</v>
      </c>
      <c r="H11" s="5">
        <v>3.3672</v>
      </c>
      <c r="I11" s="5" t="s">
        <v>78</v>
      </c>
      <c r="J11" s="5">
        <v>0</v>
      </c>
      <c r="K11" s="5">
        <v>0</v>
      </c>
      <c r="L11" s="25">
        <v>3.4890200000000001E-6</v>
      </c>
      <c r="M11" s="5">
        <v>6.4182799999999999E-4</v>
      </c>
      <c r="N11" s="5">
        <v>3.6228788999999997E-2</v>
      </c>
      <c r="O11" s="5">
        <v>0.113330744</v>
      </c>
      <c r="P11" s="5">
        <v>0.32671529799999999</v>
      </c>
      <c r="Q11" s="5">
        <v>0.57123115300000005</v>
      </c>
      <c r="R11" s="5">
        <v>0.73380175299999995</v>
      </c>
      <c r="S11" s="5">
        <v>0.78651368799999999</v>
      </c>
      <c r="T11" s="5">
        <v>0.79707192599999999</v>
      </c>
      <c r="U11" s="5">
        <v>0.62638611899999996</v>
      </c>
      <c r="V11" s="5">
        <v>0.70284018299999995</v>
      </c>
      <c r="W11" s="5">
        <v>1</v>
      </c>
      <c r="X11" s="5">
        <v>0.648134247</v>
      </c>
      <c r="Y11" s="5">
        <v>8.231811E-2</v>
      </c>
      <c r="Z11" s="5">
        <v>0.28267119899999998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</row>
    <row r="12" spans="1:35" x14ac:dyDescent="0.25">
      <c r="A12" s="5">
        <v>11</v>
      </c>
      <c r="B12" s="5">
        <v>8.6431599999999996E-4</v>
      </c>
      <c r="C12" s="5">
        <v>0.84468600199999999</v>
      </c>
      <c r="D12" s="5">
        <v>0.79707192599999999</v>
      </c>
    </row>
    <row r="13" spans="1:35" x14ac:dyDescent="0.25">
      <c r="A13" s="5">
        <v>12</v>
      </c>
      <c r="B13" s="25">
        <v>6.2747499999999995E-5</v>
      </c>
      <c r="C13" s="5">
        <v>0.52661048700000002</v>
      </c>
      <c r="D13" s="5">
        <v>0.62638611899999996</v>
      </c>
    </row>
    <row r="14" spans="1:35" x14ac:dyDescent="0.25">
      <c r="A14" s="5">
        <v>13</v>
      </c>
      <c r="B14" s="5">
        <v>9.6766500000000004E-4</v>
      </c>
      <c r="C14" s="5">
        <v>0.75981210499999996</v>
      </c>
      <c r="D14" s="5">
        <v>0.70284018299999995</v>
      </c>
    </row>
    <row r="15" spans="1:35" x14ac:dyDescent="0.25">
      <c r="A15" s="5">
        <v>14</v>
      </c>
      <c r="B15" s="5">
        <v>2.3152700000000001E-4</v>
      </c>
      <c r="C15" s="5">
        <v>0.91747540800000005</v>
      </c>
      <c r="D15" s="5">
        <v>1</v>
      </c>
    </row>
    <row r="16" spans="1:35" x14ac:dyDescent="0.25">
      <c r="A16" s="5">
        <v>15</v>
      </c>
      <c r="B16" s="5">
        <v>1.8904600000000001E-4</v>
      </c>
      <c r="C16" s="5">
        <v>0.60852453799999995</v>
      </c>
      <c r="D16" s="5">
        <v>0.648134247</v>
      </c>
    </row>
    <row r="17" spans="1:4" x14ac:dyDescent="0.25">
      <c r="A17" s="5">
        <v>16</v>
      </c>
      <c r="B17" s="5">
        <v>0</v>
      </c>
      <c r="C17" s="5">
        <v>0</v>
      </c>
      <c r="D17" s="5">
        <v>8.231811E-2</v>
      </c>
    </row>
    <row r="18" spans="1:4" x14ac:dyDescent="0.25">
      <c r="A18" s="5">
        <v>17</v>
      </c>
      <c r="B18" s="5">
        <v>0</v>
      </c>
      <c r="C18" s="5">
        <v>0</v>
      </c>
      <c r="D18" s="5">
        <v>0.28267119899999998</v>
      </c>
    </row>
    <row r="19" spans="1:4" x14ac:dyDescent="0.25">
      <c r="A19" s="5">
        <v>18</v>
      </c>
      <c r="B19" s="5">
        <v>0</v>
      </c>
      <c r="C19" s="5">
        <v>0</v>
      </c>
      <c r="D19" s="5">
        <v>0</v>
      </c>
    </row>
    <row r="20" spans="1:4" x14ac:dyDescent="0.25">
      <c r="A20" s="5">
        <v>19</v>
      </c>
      <c r="B20" s="5">
        <v>0</v>
      </c>
      <c r="C20" s="5">
        <v>0</v>
      </c>
      <c r="D20" s="5">
        <v>0</v>
      </c>
    </row>
    <row r="21" spans="1:4" x14ac:dyDescent="0.25">
      <c r="A21" s="5">
        <v>20</v>
      </c>
      <c r="B21" s="5">
        <v>0</v>
      </c>
      <c r="C21" s="5">
        <v>0</v>
      </c>
      <c r="D21" s="5">
        <v>0</v>
      </c>
    </row>
    <row r="22" spans="1:4" x14ac:dyDescent="0.25">
      <c r="A22" s="5">
        <v>21</v>
      </c>
      <c r="B22" s="5">
        <v>0</v>
      </c>
      <c r="C22" s="5">
        <v>0</v>
      </c>
      <c r="D22" s="5">
        <v>0</v>
      </c>
    </row>
    <row r="23" spans="1:4" x14ac:dyDescent="0.25">
      <c r="A23" s="5">
        <v>22</v>
      </c>
      <c r="B23" s="5">
        <v>0</v>
      </c>
      <c r="C23" s="5">
        <v>0</v>
      </c>
      <c r="D23" s="5">
        <v>0</v>
      </c>
    </row>
    <row r="24" spans="1:4" x14ac:dyDescent="0.25">
      <c r="A24" s="5">
        <v>23</v>
      </c>
      <c r="B24" s="5">
        <v>0</v>
      </c>
      <c r="C24" s="5">
        <v>0</v>
      </c>
      <c r="D24" s="5">
        <v>0</v>
      </c>
    </row>
    <row r="25" spans="1:4" x14ac:dyDescent="0.25">
      <c r="A25" s="5">
        <v>24</v>
      </c>
      <c r="B25" s="5">
        <v>0</v>
      </c>
      <c r="C25" s="5">
        <v>0</v>
      </c>
      <c r="D25" s="5">
        <v>0</v>
      </c>
    </row>
    <row r="26" spans="1:4" x14ac:dyDescent="0.25">
      <c r="A26" s="5">
        <v>25</v>
      </c>
      <c r="B26" s="5">
        <v>0</v>
      </c>
      <c r="C26" s="5">
        <v>0</v>
      </c>
      <c r="D26" s="5">
        <v>0</v>
      </c>
    </row>
    <row r="27" spans="1:4" x14ac:dyDescent="0.25">
      <c r="A27" s="5">
        <v>26</v>
      </c>
      <c r="B27" s="5">
        <v>0</v>
      </c>
      <c r="C27" s="5">
        <v>0</v>
      </c>
      <c r="D2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IndexCVs</vt:lpstr>
      <vt:lpstr>CV adjusting</vt:lpstr>
      <vt:lpstr>target_threshold</vt:lpstr>
      <vt:lpstr>base-usedinSA26-RMSE-adj2</vt:lpstr>
      <vt:lpstr>SSB WT</vt:lpstr>
      <vt:lpstr>F 3yr</vt:lpstr>
      <vt:lpstr>LTP</vt:lpstr>
      <vt:lpstr>recruitment</vt:lpstr>
      <vt:lpstr>selectivity</vt:lpstr>
      <vt:lpstr>catch weights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2017-10-30T20:35:24Z</dcterms:modified>
</cp:coreProperties>
</file>