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60646788-68E9-496B-BF02-AADC662236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2" i="2"/>
  <c r="N21" i="2"/>
  <c r="N20" i="2"/>
  <c r="N19" i="2"/>
  <c r="M19" i="2"/>
  <c r="P14" i="2"/>
  <c r="P10" i="2"/>
  <c r="P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<sst xmlns="http://schemas.openxmlformats.org/spreadsheetml/2006/main" count="163" uniqueCount="124">
  <si>
    <t>EDGE</t>
  </si>
  <si>
    <t>PROMETAL INTERNATIONAL CO. LTD</t>
  </si>
  <si>
    <r>
      <rPr>
        <b/>
        <sz val="20"/>
        <rFont val="新細明體"/>
        <family val="1"/>
        <charset val="136"/>
      </rPr>
      <t>銷售計劃表 Sales Proposal (SP)</t>
    </r>
  </si>
  <si>
    <t>預估利潤(USD)</t>
  </si>
  <si>
    <r>
      <rPr>
        <sz val="12"/>
        <rFont val="新細明體"/>
        <family val="1"/>
        <charset val="136"/>
      </rPr>
      <t>匯款銀行</t>
    </r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</si>
  <si>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</si>
  <si>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</si>
  <si>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</si>
  <si>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</si>
  <si>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</si>
  <si>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</si>
  <si>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</si>
  <si>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</si>
  <si>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</si>
  <si>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r>
      <rPr>
        <sz val="12"/>
        <rFont val="新細明體"/>
        <family val="1"/>
        <charset val="136"/>
      </rPr>
      <t>(1)廠商:</t>
    </r>
  </si>
  <si>
    <r>
      <rPr>
        <sz val="12"/>
        <rFont val="新細明體"/>
        <family val="1"/>
        <charset val="136"/>
      </rPr>
      <t>合約號：</t>
    </r>
  </si>
  <si>
    <t>Sales Term:</t>
  </si>
  <si>
    <t>Payment Term: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</si>
  <si>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</si>
  <si>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</si>
  <si>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</si>
  <si>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</si>
  <si>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</si>
  <si>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</si>
  <si>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</si>
  <si>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</si>
  <si>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</si>
  <si>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</si>
  <si>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</si>
  <si>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</si>
  <si>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鋼捲成本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盤價＋厚度＋進口</t>
    </r>
    <r>
      <rPr>
        <sz val="12"/>
        <rFont val="Arial"/>
        <family val="2"/>
      </rPr>
      <t>)</t>
    </r>
  </si>
  <si>
    <r>
      <rPr>
        <sz val="12"/>
        <rFont val="新細明體"/>
        <family val="1"/>
        <charset val="136"/>
      </rPr>
      <t>銀行費用</t>
    </r>
  </si>
  <si>
    <r>
      <rPr>
        <sz val="12"/>
        <rFont val="新細明體"/>
        <family val="1"/>
        <charset val="136"/>
      </rPr>
      <t>加工費用總計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包裝＋拋砂＋貼膜＋修邊＋切版</t>
    </r>
    <r>
      <rPr>
        <sz val="12"/>
        <rFont val="Arial"/>
        <family val="2"/>
      </rPr>
      <t>)</t>
    </r>
  </si>
  <si>
    <t xml:space="preserve"> 運保費</t>
  </si>
  <si>
    <r>
      <rPr>
        <sz val="12"/>
        <rFont val="新細明體"/>
        <family val="1"/>
        <charset val="136"/>
      </rPr>
      <t>餘料損失</t>
    </r>
  </si>
  <si>
    <r>
      <rPr>
        <sz val="12"/>
        <rFont val="新細明體"/>
        <family val="1"/>
        <charset val="136"/>
      </rPr>
      <t>佣金</t>
    </r>
  </si>
  <si>
    <r>
      <rPr>
        <sz val="12"/>
        <rFont val="新細明體"/>
        <family val="1"/>
        <charset val="136"/>
      </rPr>
      <t>其他費用</t>
    </r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</si>
  <si>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</si>
  <si>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</si>
  <si>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</si>
  <si>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</si>
  <si>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</si>
  <si>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</si>
  <si>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</si>
  <si>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</si>
  <si>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</si>
  <si>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</si>
  <si>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</si>
  <si>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</si>
  <si>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</si>
  <si>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</si>
  <si>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</si>
  <si>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</si>
  <si>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</si>
  <si>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</si>
  <si>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</si>
  <si>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</si>
  <si>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</si>
  <si>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FOB
費用</t>
  </si>
  <si>
    <t>佣金</t>
  </si>
  <si>
    <t>餘料        損失</t>
  </si>
  <si>
    <t xml:space="preserve"> 出口     費用</t>
  </si>
  <si>
    <r>
      <rPr>
        <sz val="12"/>
        <rFont val="微軟正黑體"/>
        <family val="2"/>
        <charset val="136"/>
      </rPr>
      <t>毛利</t>
    </r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</si>
  <si>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</si>
  <si>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</si>
  <si>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</si>
  <si>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</si>
  <si>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</si>
  <si>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</si>
  <si>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</si>
  <si>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</si>
  <si>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</si>
  <si>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</si>
  <si>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</si>
  <si>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餘料損失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</si>
  <si>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</si>
  <si>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</si>
  <si>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</si>
  <si>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</si>
  <si>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</si>
  <si>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</si>
  <si>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</si>
  <si>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</si>
  <si>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</si>
  <si>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</si>
  <si>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</si>
  <si>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</si>
  <si>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</si>
  <si>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</si>
  <si>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</si>
  <si>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</si>
  <si>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</si>
  <si>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</si>
  <si>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</si>
  <si>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</si>
  <si>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</si>
  <si>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</si>
  <si>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</si>
  <si>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</si>
  <si>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</si>
  <si>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</si>
  <si>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</si>
  <si>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</si>
  <si>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</si>
  <si>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</si>
  <si>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</si>
  <si>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</si>
  <si>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</si>
  <si>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</si>
  <si>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</si>
  <si>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</si>
  <si>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</si>
  <si>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</si>
  <si>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</si>
  <si>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</si>
  <si>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</si>
  <si>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</si>
  <si>
    <r>
      <rPr>
        <sz val="12"/>
        <rFont val="新細明體"/>
        <family val="1"/>
        <charset val="136"/>
      </rPr>
      <t>合計出口</t>
    </r>
    <r>
      <rPr>
        <sz val="12"/>
        <rFont val="新細明體-ExtB"/>
        <family val="1"/>
        <charset val="136"/>
      </rPr>
      <t>&amp;</t>
    </r>
    <r>
      <rPr>
        <sz val="12"/>
        <rFont val="新細明體"/>
        <family val="1"/>
        <charset val="136"/>
      </rPr>
      <t>銀行費用</t>
    </r>
    <phoneticPr fontId="73" type="noConversion"/>
  </si>
  <si>
    <t>相關成本費用</t>
    <phoneticPr fontId="73" type="noConversion"/>
  </si>
  <si>
    <t>進貨成本</t>
    <phoneticPr fontId="73" type="noConversion"/>
  </si>
  <si>
    <t>銷貨成本</t>
    <phoneticPr fontId="73" type="noConversion"/>
  </si>
  <si>
    <t>*每櫃</t>
    <phoneticPr fontId="73" type="noConversion"/>
  </si>
  <si>
    <r>
      <rPr>
        <sz val="14"/>
        <rFont val="微軟正黑體"/>
        <family val="2"/>
        <charset val="136"/>
      </rPr>
      <t>鋼捲</t>
    </r>
    <r>
      <rPr>
        <sz val="14"/>
        <rFont val="Arial"/>
        <family val="2"/>
      </rPr>
      <t xml:space="preserve">        </t>
    </r>
    <r>
      <rPr>
        <sz val="14"/>
        <rFont val="微軟正黑體"/>
        <family val="2"/>
        <charset val="136"/>
      </rPr>
      <t>成本</t>
    </r>
    <phoneticPr fontId="73" type="noConversion"/>
  </si>
  <si>
    <r>
      <t xml:space="preserve"> </t>
    </r>
    <r>
      <rPr>
        <sz val="12"/>
        <rFont val="微軟正黑體"/>
        <family val="2"/>
        <charset val="136"/>
      </rPr>
      <t>加工費</t>
    </r>
    <r>
      <rPr>
        <sz val="12"/>
        <rFont val="Microsoft jhenhei"/>
        <family val="2"/>
      </rPr>
      <t xml:space="preserve">    </t>
    </r>
    <r>
      <rPr>
        <sz val="12"/>
        <rFont val="微軟正黑體"/>
        <family val="2"/>
        <charset val="136"/>
      </rPr>
      <t>總計</t>
    </r>
    <phoneticPr fontId="7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</si>
</sst>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6" formatCode="#,##0.00_ "/>
    <numFmt numFmtId="177" formatCode="0.000_);[Red]\(0.000\)"/>
    <numFmt numFmtId="178" formatCode="&quot;US$&quot;#,##0.00"/>
    <numFmt numFmtId="179" formatCode="&quot;$&quot;#,##0.00"/>
    <numFmt numFmtId="180" formatCode="&quot;US$&quot;#,##0"/>
    <numFmt numFmtId="181" formatCode="#,##0_ "/>
    <numFmt numFmtId="182" formatCode="0_ "/>
    <numFmt numFmtId="183" formatCode="&quot;NT$&quot;#,##0.00"/>
    <numFmt numFmtId="184" formatCode="0.00\ &quot;*&quot;"/>
    <numFmt numFmtId="185" formatCode="&quot;NT$&quot;#,##0_);[Red]\(&quot;NT$&quot;#,##0\)"/>
    <numFmt numFmtId="186" formatCode="0.00_ "/>
    <numFmt numFmtId="187" formatCode="&quot; USD&quot;\ #,##0.00"/>
    <numFmt numFmtId="188" formatCode="0.00_);[Red]\(0.00\)"/>
    <numFmt numFmtId="189" formatCode="&quot;$&quot;#,##0.00_);[Red]\(&quot;$&quot;#,##0.00\)"/>
    <numFmt numFmtId="190" formatCode="&quot;付錢給廠商後約&quot;#,##0&quot;天入尾款&quot;"/>
    <numFmt numFmtId="191" formatCode="&quot;用&quot;#,##0&quot;天&quot;"/>
    <numFmt numFmtId="192" formatCode="&quot;用&quot;#,##0&quot;天利息利率&quot;"/>
    <numFmt numFmtId="193" formatCode="0.0%"/>
  </numFmts>
  <fonts count="78">
    <font>
      <sz val="12"/>
      <color rgb="FF000000"/>
      <name val="PMingLiu"/>
    </font>
    <font>
      <sz val="12"/>
      <name val="Times New Roman"/>
      <family val="1"/>
    </font>
    <font>
      <sz val="11"/>
      <name val="Times New Roman"/>
      <family val="1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2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4"/>
      <name val="微軟正黑體"/>
      <family val="2"/>
      <charset val="136"/>
    </font>
    <font>
      <sz val="14"/>
      <name val="Microsoft jhenhei"/>
      <family val="2"/>
      <charset val="136"/>
    </font>
    <font>
      <sz val="12"/>
      <name val="Microsoft jhenhei"/>
      <family val="2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1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6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2" fontId="28" fillId="0" borderId="5" xfId="0" applyNumberFormat="1" applyFont="1" applyBorder="1" applyAlignment="1">
      <alignment horizontal="center" vertical="center"/>
    </xf>
    <xf numFmtId="182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3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4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2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6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7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2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8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8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7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2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5" fontId="53" fillId="0" borderId="0" xfId="0" applyNumberFormat="1" applyFont="1" applyAlignment="1">
      <alignment vertical="center"/>
    </xf>
    <xf numFmtId="185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5" fontId="5" fillId="0" borderId="0" xfId="0" applyNumberFormat="1" applyFont="1" applyAlignment="1">
      <alignment horizontal="center" vertical="center"/>
    </xf>
    <xf numFmtId="180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5" fontId="1" fillId="0" borderId="0" xfId="0" applyNumberFormat="1" applyFont="1" applyAlignment="1">
      <alignment vertical="center"/>
    </xf>
    <xf numFmtId="180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5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5" fontId="62" fillId="0" borderId="0" xfId="0" applyNumberFormat="1" applyFont="1" applyAlignment="1">
      <alignment horizontal="center" vertical="center"/>
    </xf>
    <xf numFmtId="185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2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76" fillId="3" borderId="19" xfId="0" applyFont="1" applyFill="1" applyBorder="1" applyAlignment="1">
      <alignment horizontal="center" vertical="center" wrapText="1"/>
    </xf>
    <xf numFmtId="4" fontId="57" fillId="7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23" fillId="6" borderId="21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3" fontId="30" fillId="0" borderId="2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0" fontId="51" fillId="3" borderId="13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2" borderId="25" xfId="0" applyFont="1" applyFill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9" fontId="13" fillId="3" borderId="27" xfId="0" applyNumberFormat="1" applyFont="1" applyFill="1" applyBorder="1" applyAlignment="1">
      <alignment horizontal="center" vertical="center"/>
    </xf>
    <xf numFmtId="0" fontId="62" fillId="0" borderId="43" xfId="0" applyFont="1" applyBorder="1" applyAlignment="1">
      <alignment horizontal="right" vertical="center"/>
    </xf>
    <xf numFmtId="185" fontId="63" fillId="0" borderId="43" xfId="0" applyNumberFormat="1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0" fontId="55" fillId="10" borderId="43" xfId="0" applyFont="1" applyFill="1" applyBorder="1" applyAlignment="1">
      <alignment horizontal="center" vertical="center" wrapText="1"/>
    </xf>
    <xf numFmtId="191" fontId="55" fillId="10" borderId="43" xfId="0" applyNumberFormat="1" applyFont="1" applyFill="1" applyBorder="1" applyAlignment="1">
      <alignment horizontal="center" vertical="center" wrapText="1"/>
    </xf>
    <xf numFmtId="185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2" fontId="55" fillId="10" borderId="43" xfId="0" applyNumberFormat="1" applyFont="1" applyFill="1" applyBorder="1" applyAlignment="1">
      <alignment horizontal="center" vertical="center" wrapText="1"/>
    </xf>
    <xf numFmtId="193" fontId="2" fillId="8" borderId="43" xfId="0" applyNumberFormat="1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0" fontId="3" fillId="0" borderId="44" xfId="0" applyNumberFormat="1" applyFont="1" applyBorder="1" applyAlignment="1">
      <alignment horizontal="center" vertical="center"/>
    </xf>
    <xf numFmtId="189" fontId="54" fillId="0" borderId="0" xfId="0" applyNumberFormat="1" applyFont="1" applyAlignment="1">
      <alignment horizontal="center" vertical="center"/>
    </xf>
    <xf numFmtId="185" fontId="56" fillId="0" borderId="43" xfId="0" applyNumberFormat="1" applyFont="1" applyBorder="1" applyAlignment="1">
      <alignment horizontal="right" vertical="center"/>
    </xf>
    <xf numFmtId="3" fontId="57" fillId="7" borderId="43" xfId="0" applyNumberFormat="1" applyFont="1" applyFill="1" applyBorder="1" applyAlignment="1">
      <alignment horizontal="center" vertical="center"/>
    </xf>
    <xf numFmtId="3" fontId="57" fillId="7" borderId="42" xfId="0" applyNumberFormat="1" applyFont="1" applyFill="1" applyBorder="1" applyAlignment="1">
      <alignment horizontal="center" vertical="center"/>
    </xf>
    <xf numFmtId="190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3" fillId="4" borderId="27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36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7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2" borderId="21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178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177" fontId="13" fillId="3" borderId="27" xfId="0" applyNumberFormat="1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180" fontId="2" fillId="8" borderId="43" xfId="0" applyNumberFormat="1" applyFont="1" applyFill="1" applyBorder="1" applyAlignment="1">
      <alignment horizontal="center" vertical="center"/>
    </xf>
    <xf numFmtId="187" fontId="44" fillId="7" borderId="56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78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2" fillId="8" borderId="43" xfId="0" applyFont="1" applyFill="1" applyBorder="1" applyAlignment="1">
      <alignment horizontal="center" vertical="center"/>
    </xf>
    <xf numFmtId="0" fontId="67" fillId="2" borderId="46" xfId="0" applyFont="1" applyFill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26" fontId="13" fillId="0" borderId="10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14" fontId="15" fillId="5" borderId="56" xfId="0" applyNumberFormat="1" applyFont="1" applyFill="1" applyBorder="1" applyAlignment="1">
      <alignment horizontal="center" vertical="center"/>
    </xf>
    <xf numFmtId="185" fontId="23" fillId="3" borderId="10" xfId="0" applyNumberFormat="1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3" fontId="23" fillId="3" borderId="3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tabSelected="1" topLeftCell="A31" workbookViewId="0">
      <selection activeCell="R35" sqref="R35:S35"/>
    </sheetView>
  </sheetViews>
  <sheetFormatPr defaultColWidth="11.25" defaultRowHeight="15" customHeight="1"/>
  <cols>
    <col min="1" max="1" width="7.5" customWidth="1"/>
    <col min="2" max="2" width="11.5" customWidth="1"/>
    <col min="3" max="3" width="6.5" customWidth="1"/>
    <col min="4" max="4" width="16.5" customWidth="1"/>
    <col min="5" max="5" width="4.87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7.87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10.625" customWidth="1"/>
    <col min="27" max="27" width="9.25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9.375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7.875" customWidth="1"/>
    <col min="43" max="44" width="5.25" customWidth="1"/>
    <col min="45" max="45" width="4.125" customWidth="1"/>
    <col min="46" max="46" width="6.75" customWidth="1"/>
    <col min="47" max="47" width="8.25" customWidth="1"/>
    <col min="48" max="48" width="8.5" customWidth="1"/>
    <col min="49" max="49" width="6.375" customWidth="1"/>
    <col min="50" max="50" width="5.75" customWidth="1"/>
    <col min="51" max="51" width="3.625" customWidth="1"/>
    <col min="52" max="52" width="7" customWidth="1"/>
  </cols>
  <sheetData>
    <row r="1" spans="1:52" ht="27" customHeight="1">
      <c r="A1" s="279" t="s">
        <v>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80" t="s">
        <v>2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81" t="s">
        <v>3</v>
      </c>
      <c r="D4" s="218"/>
      <c r="E4" s="282"/>
      <c r="F4" s="269"/>
      <c r="G4" s="269"/>
      <c r="H4" s="269"/>
      <c r="I4" s="218"/>
      <c r="J4" s="16"/>
      <c r="K4" s="16"/>
      <c r="L4" s="16"/>
      <c r="M4" s="16"/>
      <c r="N4" s="13"/>
      <c r="O4" s="16"/>
      <c r="P4" s="289" t="s">
        <v>4</v>
      </c>
      <c r="Q4" s="226"/>
      <c r="R4" s="197"/>
      <c r="S4" s="283" t="s">
        <v>5</v>
      </c>
      <c r="T4" s="269"/>
      <c r="U4" s="269"/>
      <c r="V4" s="269"/>
      <c r="W4" s="218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86" t="s">
        <v>6</v>
      </c>
      <c r="D5" s="218"/>
      <c r="E5" s="284"/>
      <c r="F5" s="269"/>
      <c r="G5" s="269"/>
      <c r="H5" s="269"/>
      <c r="I5" s="218"/>
      <c r="J5" s="16"/>
      <c r="K5" s="16"/>
      <c r="L5" s="16"/>
      <c r="M5" s="16"/>
      <c r="N5" s="13"/>
      <c r="O5" s="16"/>
      <c r="P5" s="215" t="s">
        <v>7</v>
      </c>
      <c r="Q5" s="212"/>
      <c r="R5" s="213"/>
      <c r="S5" s="285"/>
      <c r="T5" s="269"/>
      <c r="U5" s="269"/>
      <c r="V5" s="269"/>
      <c r="W5" s="218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3"/>
      <c r="B7" s="18" t="s">
        <v>8</v>
      </c>
      <c r="C7" s="287" t="s">
        <v>9</v>
      </c>
      <c r="D7" s="218"/>
      <c r="E7" s="18"/>
      <c r="F7" s="288" t="s">
        <v>10</v>
      </c>
      <c r="G7" s="218"/>
      <c r="H7" s="19"/>
      <c r="I7" s="288" t="s">
        <v>11</v>
      </c>
      <c r="J7" s="269"/>
      <c r="K7" s="184"/>
      <c r="L7" s="185"/>
      <c r="M7" s="290" t="s">
        <v>12</v>
      </c>
      <c r="N7" s="209"/>
      <c r="O7" s="195"/>
      <c r="P7" s="291" t="e">
        <f>#REF!</f>
        <v>#REF!</v>
      </c>
      <c r="Q7" s="209"/>
      <c r="R7" s="195"/>
      <c r="S7" s="292" t="s">
        <v>13</v>
      </c>
      <c r="T7" s="293"/>
      <c r="U7" s="209"/>
      <c r="V7" s="209"/>
      <c r="W7" s="209"/>
      <c r="X7" s="210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294" t="s">
        <v>14</v>
      </c>
      <c r="B8" s="197"/>
      <c r="C8" s="321"/>
      <c r="D8" s="199"/>
      <c r="E8" s="225" t="s">
        <v>15</v>
      </c>
      <c r="F8" s="226"/>
      <c r="G8" s="197"/>
      <c r="H8" s="250"/>
      <c r="I8" s="251"/>
      <c r="J8" s="251"/>
      <c r="K8" s="251"/>
      <c r="L8" s="252"/>
      <c r="M8" s="257"/>
      <c r="N8" s="220"/>
      <c r="O8" s="202"/>
      <c r="P8" s="260"/>
      <c r="Q8" s="220"/>
      <c r="R8" s="202"/>
      <c r="S8" s="263"/>
      <c r="T8" s="260"/>
      <c r="U8" s="220"/>
      <c r="V8" s="220"/>
      <c r="W8" s="220"/>
      <c r="X8" s="267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295" t="s">
        <v>16</v>
      </c>
      <c r="B9" s="213"/>
      <c r="C9" s="253"/>
      <c r="D9" s="213"/>
      <c r="E9" s="21" t="s">
        <v>17</v>
      </c>
      <c r="F9" s="21"/>
      <c r="G9" s="21"/>
      <c r="H9" s="253"/>
      <c r="I9" s="212"/>
      <c r="J9" s="212"/>
      <c r="K9" s="212"/>
      <c r="L9" s="207"/>
      <c r="M9" s="258"/>
      <c r="N9" s="251"/>
      <c r="O9" s="199"/>
      <c r="P9" s="261"/>
      <c r="Q9" s="251"/>
      <c r="R9" s="199"/>
      <c r="S9" s="264"/>
      <c r="T9" s="261"/>
      <c r="U9" s="251"/>
      <c r="V9" s="251"/>
      <c r="W9" s="251"/>
      <c r="X9" s="252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294" t="s">
        <v>18</v>
      </c>
      <c r="B10" s="197"/>
      <c r="C10" s="224"/>
      <c r="D10" s="197"/>
      <c r="E10" s="225" t="s">
        <v>15</v>
      </c>
      <c r="F10" s="226"/>
      <c r="G10" s="197"/>
      <c r="H10" s="227"/>
      <c r="I10" s="226"/>
      <c r="J10" s="226"/>
      <c r="K10" s="226"/>
      <c r="L10" s="228"/>
      <c r="M10" s="254" t="s">
        <v>19</v>
      </c>
      <c r="N10" s="255"/>
      <c r="O10" s="256"/>
      <c r="P10" s="259" t="e">
        <f>#REF!</f>
        <v>#REF!</v>
      </c>
      <c r="Q10" s="255"/>
      <c r="R10" s="256"/>
      <c r="S10" s="262" t="s">
        <v>20</v>
      </c>
      <c r="T10" s="265"/>
      <c r="U10" s="255"/>
      <c r="V10" s="255"/>
      <c r="W10" s="255"/>
      <c r="X10" s="266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295" t="s">
        <v>16</v>
      </c>
      <c r="B11" s="213"/>
      <c r="C11" s="304"/>
      <c r="D11" s="213"/>
      <c r="E11" s="21" t="s">
        <v>17</v>
      </c>
      <c r="F11" s="21"/>
      <c r="G11" s="21"/>
      <c r="H11" s="253"/>
      <c r="I11" s="212"/>
      <c r="J11" s="212"/>
      <c r="K11" s="212"/>
      <c r="L11" s="207"/>
      <c r="M11" s="257"/>
      <c r="N11" s="220"/>
      <c r="O11" s="202"/>
      <c r="P11" s="260"/>
      <c r="Q11" s="220"/>
      <c r="R11" s="202"/>
      <c r="S11" s="263"/>
      <c r="T11" s="260"/>
      <c r="U11" s="220"/>
      <c r="V11" s="220"/>
      <c r="W11" s="220"/>
      <c r="X11" s="267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294" t="s">
        <v>21</v>
      </c>
      <c r="B12" s="197"/>
      <c r="C12" s="224"/>
      <c r="D12" s="197"/>
      <c r="E12" s="225" t="s">
        <v>15</v>
      </c>
      <c r="F12" s="226"/>
      <c r="G12" s="197"/>
      <c r="H12" s="227"/>
      <c r="I12" s="226"/>
      <c r="J12" s="226"/>
      <c r="K12" s="226"/>
      <c r="L12" s="228"/>
      <c r="M12" s="257"/>
      <c r="N12" s="220"/>
      <c r="O12" s="202"/>
      <c r="P12" s="260"/>
      <c r="Q12" s="220"/>
      <c r="R12" s="202"/>
      <c r="S12" s="263"/>
      <c r="T12" s="260"/>
      <c r="U12" s="220"/>
      <c r="V12" s="220"/>
      <c r="W12" s="220"/>
      <c r="X12" s="267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295" t="s">
        <v>16</v>
      </c>
      <c r="B13" s="213"/>
      <c r="C13" s="304"/>
      <c r="D13" s="213"/>
      <c r="E13" s="21" t="s">
        <v>17</v>
      </c>
      <c r="F13" s="21"/>
      <c r="G13" s="21"/>
      <c r="H13" s="253"/>
      <c r="I13" s="212"/>
      <c r="J13" s="212"/>
      <c r="K13" s="212"/>
      <c r="L13" s="207"/>
      <c r="M13" s="258"/>
      <c r="N13" s="251"/>
      <c r="O13" s="199"/>
      <c r="P13" s="261"/>
      <c r="Q13" s="251"/>
      <c r="R13" s="199"/>
      <c r="S13" s="264"/>
      <c r="T13" s="261"/>
      <c r="U13" s="251"/>
      <c r="V13" s="251"/>
      <c r="W13" s="251"/>
      <c r="X13" s="252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294" t="s">
        <v>22</v>
      </c>
      <c r="B14" s="197"/>
      <c r="C14" s="224"/>
      <c r="D14" s="197"/>
      <c r="E14" s="225" t="s">
        <v>15</v>
      </c>
      <c r="F14" s="226"/>
      <c r="G14" s="197"/>
      <c r="H14" s="227"/>
      <c r="I14" s="226"/>
      <c r="J14" s="226"/>
      <c r="K14" s="226"/>
      <c r="L14" s="228"/>
      <c r="M14" s="254" t="s">
        <v>16</v>
      </c>
      <c r="N14" s="255"/>
      <c r="O14" s="256"/>
      <c r="P14" s="259" t="e">
        <f>#REF!</f>
        <v>#REF!</v>
      </c>
      <c r="Q14" s="255"/>
      <c r="R14" s="256"/>
      <c r="S14" s="275" t="s">
        <v>17</v>
      </c>
      <c r="T14" s="277"/>
      <c r="U14" s="255"/>
      <c r="V14" s="255"/>
      <c r="W14" s="255"/>
      <c r="X14" s="266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295" t="s">
        <v>16</v>
      </c>
      <c r="B15" s="213"/>
      <c r="C15" s="304"/>
      <c r="D15" s="213"/>
      <c r="E15" s="21" t="s">
        <v>17</v>
      </c>
      <c r="F15" s="21"/>
      <c r="G15" s="21"/>
      <c r="H15" s="253"/>
      <c r="I15" s="212"/>
      <c r="J15" s="212"/>
      <c r="K15" s="212"/>
      <c r="L15" s="207"/>
      <c r="M15" s="257"/>
      <c r="N15" s="220"/>
      <c r="O15" s="202"/>
      <c r="P15" s="260"/>
      <c r="Q15" s="220"/>
      <c r="R15" s="202"/>
      <c r="S15" s="263"/>
      <c r="T15" s="260"/>
      <c r="U15" s="220"/>
      <c r="V15" s="220"/>
      <c r="W15" s="220"/>
      <c r="X15" s="267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294" t="s">
        <v>23</v>
      </c>
      <c r="B16" s="197"/>
      <c r="C16" s="224"/>
      <c r="D16" s="197"/>
      <c r="E16" s="225" t="s">
        <v>15</v>
      </c>
      <c r="F16" s="226"/>
      <c r="G16" s="197"/>
      <c r="H16" s="227"/>
      <c r="I16" s="226"/>
      <c r="J16" s="226"/>
      <c r="K16" s="226"/>
      <c r="L16" s="228"/>
      <c r="M16" s="257"/>
      <c r="N16" s="220"/>
      <c r="O16" s="202"/>
      <c r="P16" s="260"/>
      <c r="Q16" s="220"/>
      <c r="R16" s="202"/>
      <c r="S16" s="263"/>
      <c r="T16" s="260"/>
      <c r="U16" s="220"/>
      <c r="V16" s="220"/>
      <c r="W16" s="220"/>
      <c r="X16" s="267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295" t="s">
        <v>16</v>
      </c>
      <c r="B17" s="213"/>
      <c r="C17" s="304"/>
      <c r="D17" s="213"/>
      <c r="E17" s="21" t="s">
        <v>17</v>
      </c>
      <c r="F17" s="21"/>
      <c r="G17" s="21"/>
      <c r="H17" s="253"/>
      <c r="I17" s="212"/>
      <c r="J17" s="212"/>
      <c r="K17" s="212"/>
      <c r="L17" s="207"/>
      <c r="M17" s="271"/>
      <c r="N17" s="272"/>
      <c r="O17" s="273"/>
      <c r="P17" s="274"/>
      <c r="Q17" s="272"/>
      <c r="R17" s="273"/>
      <c r="S17" s="276"/>
      <c r="T17" s="274"/>
      <c r="U17" s="272"/>
      <c r="V17" s="272"/>
      <c r="W17" s="272"/>
      <c r="X17" s="278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98" t="s">
        <v>24</v>
      </c>
      <c r="B18" s="226"/>
      <c r="C18" s="226"/>
      <c r="D18" s="197"/>
      <c r="E18" s="296" t="s">
        <v>25</v>
      </c>
      <c r="F18" s="226"/>
      <c r="G18" s="197"/>
      <c r="H18" s="296" t="s">
        <v>26</v>
      </c>
      <c r="I18" s="226"/>
      <c r="J18" s="226"/>
      <c r="K18" s="226"/>
      <c r="L18" s="228"/>
      <c r="M18" s="298" t="s">
        <v>24</v>
      </c>
      <c r="N18" s="226"/>
      <c r="O18" s="197"/>
      <c r="P18" s="296" t="s">
        <v>25</v>
      </c>
      <c r="Q18" s="226"/>
      <c r="R18" s="197"/>
      <c r="S18" s="296" t="s">
        <v>26</v>
      </c>
      <c r="T18" s="226"/>
      <c r="U18" s="226"/>
      <c r="V18" s="226"/>
      <c r="W18" s="226"/>
      <c r="X18" s="228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41">
        <v>1</v>
      </c>
      <c r="B19" s="193"/>
      <c r="C19" s="302" t="s">
        <v>27</v>
      </c>
      <c r="D19" s="193"/>
      <c r="E19" s="303"/>
      <c r="F19" s="230"/>
      <c r="G19" s="193"/>
      <c r="H19" s="229"/>
      <c r="I19" s="230"/>
      <c r="J19" s="230"/>
      <c r="K19" s="230"/>
      <c r="L19" s="205"/>
      <c r="M19" s="23">
        <f>A19</f>
        <v>1</v>
      </c>
      <c r="N19" s="297" t="str">
        <f>C19</f>
        <v>萬裕隆/430</v>
      </c>
      <c r="O19" s="193"/>
      <c r="P19" s="303"/>
      <c r="Q19" s="230"/>
      <c r="R19" s="193"/>
      <c r="S19" s="229"/>
      <c r="T19" s="230"/>
      <c r="U19" s="230"/>
      <c r="V19" s="230"/>
      <c r="W19" s="230"/>
      <c r="X19" s="205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41">
        <v>2</v>
      </c>
      <c r="B20" s="193"/>
      <c r="C20" s="302"/>
      <c r="D20" s="193"/>
      <c r="E20" s="303"/>
      <c r="F20" s="230"/>
      <c r="G20" s="193"/>
      <c r="H20" s="299"/>
      <c r="I20" s="230"/>
      <c r="J20" s="230"/>
      <c r="K20" s="230"/>
      <c r="L20" s="205"/>
      <c r="M20" s="23">
        <v>2</v>
      </c>
      <c r="N20" s="297">
        <f>C20</f>
        <v>0</v>
      </c>
      <c r="O20" s="193"/>
      <c r="P20" s="303"/>
      <c r="Q20" s="230"/>
      <c r="R20" s="193"/>
      <c r="S20" s="229"/>
      <c r="T20" s="230"/>
      <c r="U20" s="230"/>
      <c r="V20" s="230"/>
      <c r="W20" s="230"/>
      <c r="X20" s="205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41">
        <v>3</v>
      </c>
      <c r="B21" s="193"/>
      <c r="C21" s="302"/>
      <c r="D21" s="193"/>
      <c r="E21" s="303"/>
      <c r="F21" s="230"/>
      <c r="G21" s="193"/>
      <c r="H21" s="299"/>
      <c r="I21" s="230"/>
      <c r="J21" s="230"/>
      <c r="K21" s="230"/>
      <c r="L21" s="205"/>
      <c r="M21" s="23">
        <v>3</v>
      </c>
      <c r="N21" s="297">
        <f>C21</f>
        <v>0</v>
      </c>
      <c r="O21" s="193"/>
      <c r="P21" s="303"/>
      <c r="Q21" s="230"/>
      <c r="R21" s="193"/>
      <c r="S21" s="229"/>
      <c r="T21" s="230"/>
      <c r="U21" s="230"/>
      <c r="V21" s="230"/>
      <c r="W21" s="230"/>
      <c r="X21" s="205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41">
        <v>4</v>
      </c>
      <c r="B22" s="193"/>
      <c r="C22" s="302"/>
      <c r="D22" s="193"/>
      <c r="E22" s="303"/>
      <c r="F22" s="230"/>
      <c r="G22" s="193"/>
      <c r="H22" s="299"/>
      <c r="I22" s="230"/>
      <c r="J22" s="230"/>
      <c r="K22" s="230"/>
      <c r="L22" s="205"/>
      <c r="M22" s="23">
        <v>4</v>
      </c>
      <c r="N22" s="297">
        <f>C22</f>
        <v>0</v>
      </c>
      <c r="O22" s="193"/>
      <c r="P22" s="303"/>
      <c r="Q22" s="230"/>
      <c r="R22" s="193"/>
      <c r="S22" s="229"/>
      <c r="T22" s="230"/>
      <c r="U22" s="230"/>
      <c r="V22" s="230"/>
      <c r="W22" s="230"/>
      <c r="X22" s="205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41">
        <v>5</v>
      </c>
      <c r="B23" s="193"/>
      <c r="C23" s="302"/>
      <c r="D23" s="193"/>
      <c r="E23" s="303"/>
      <c r="F23" s="230"/>
      <c r="G23" s="193"/>
      <c r="H23" s="299"/>
      <c r="I23" s="230"/>
      <c r="J23" s="230"/>
      <c r="K23" s="230"/>
      <c r="L23" s="205"/>
      <c r="M23" s="23">
        <v>5</v>
      </c>
      <c r="N23" s="297">
        <f>C23</f>
        <v>0</v>
      </c>
      <c r="O23" s="193"/>
      <c r="P23" s="303"/>
      <c r="Q23" s="230"/>
      <c r="R23" s="193"/>
      <c r="S23" s="229"/>
      <c r="T23" s="230"/>
      <c r="U23" s="230"/>
      <c r="V23" s="230"/>
      <c r="W23" s="230"/>
      <c r="X23" s="205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11" t="s">
        <v>28</v>
      </c>
      <c r="B24" s="212"/>
      <c r="C24" s="212"/>
      <c r="D24" s="213"/>
      <c r="E24" s="301"/>
      <c r="F24" s="212"/>
      <c r="G24" s="213"/>
      <c r="H24" s="25" t="s">
        <v>29</v>
      </c>
      <c r="I24" s="300"/>
      <c r="J24" s="212"/>
      <c r="K24" s="212"/>
      <c r="L24" s="207"/>
      <c r="M24" s="211" t="s">
        <v>28</v>
      </c>
      <c r="N24" s="212"/>
      <c r="O24" s="213"/>
      <c r="P24" s="301"/>
      <c r="Q24" s="212"/>
      <c r="R24" s="213"/>
      <c r="S24" s="26" t="s">
        <v>29</v>
      </c>
      <c r="T24" s="231"/>
      <c r="U24" s="212"/>
      <c r="V24" s="212"/>
      <c r="W24" s="212"/>
      <c r="X24" s="207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312" t="s">
        <v>118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18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313" t="s">
        <v>119</v>
      </c>
      <c r="B26" s="272"/>
      <c r="C26" s="272"/>
      <c r="D26" s="272"/>
      <c r="E26" s="272"/>
      <c r="F26" s="272"/>
      <c r="G26" s="272"/>
      <c r="H26" s="272"/>
      <c r="I26" s="272"/>
      <c r="J26" s="272"/>
      <c r="K26" s="272"/>
      <c r="L26" s="278"/>
      <c r="M26" s="314" t="s">
        <v>120</v>
      </c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18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89" t="s">
        <v>30</v>
      </c>
      <c r="B27" s="226"/>
      <c r="C27" s="226"/>
      <c r="D27" s="226"/>
      <c r="E27" s="226"/>
      <c r="F27" s="226"/>
      <c r="G27" s="197"/>
      <c r="H27" s="315"/>
      <c r="I27" s="226"/>
      <c r="J27" s="226"/>
      <c r="K27" s="226"/>
      <c r="L27" s="228"/>
      <c r="M27" s="316" t="s">
        <v>31</v>
      </c>
      <c r="N27" s="251"/>
      <c r="O27" s="251"/>
      <c r="P27" s="251"/>
      <c r="Q27" s="251"/>
      <c r="R27" s="199"/>
      <c r="S27" s="317"/>
      <c r="T27" s="226"/>
      <c r="U27" s="226"/>
      <c r="V27" s="226"/>
      <c r="W27" s="226"/>
      <c r="X27" s="228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241" t="s">
        <v>32</v>
      </c>
      <c r="B28" s="230"/>
      <c r="C28" s="230"/>
      <c r="D28" s="230"/>
      <c r="E28" s="230"/>
      <c r="F28" s="230"/>
      <c r="G28" s="193"/>
      <c r="H28" s="229"/>
      <c r="I28" s="230"/>
      <c r="J28" s="230"/>
      <c r="K28" s="230"/>
      <c r="L28" s="205"/>
      <c r="M28" s="243" t="s">
        <v>33</v>
      </c>
      <c r="N28" s="230"/>
      <c r="O28" s="230"/>
      <c r="P28" s="28" t="s">
        <v>121</v>
      </c>
      <c r="Q28" s="244"/>
      <c r="R28" s="205"/>
      <c r="S28" s="242"/>
      <c r="T28" s="230"/>
      <c r="U28" s="230"/>
      <c r="V28" s="230"/>
      <c r="W28" s="230"/>
      <c r="X28" s="205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41" t="s">
        <v>34</v>
      </c>
      <c r="B29" s="230"/>
      <c r="C29" s="230"/>
      <c r="D29" s="230"/>
      <c r="E29" s="230"/>
      <c r="F29" s="230"/>
      <c r="G29" s="193"/>
      <c r="H29" s="229"/>
      <c r="I29" s="230"/>
      <c r="J29" s="230"/>
      <c r="K29" s="230"/>
      <c r="L29" s="205"/>
      <c r="M29" s="241" t="s">
        <v>35</v>
      </c>
      <c r="N29" s="230"/>
      <c r="O29" s="230"/>
      <c r="P29" s="230"/>
      <c r="Q29" s="230"/>
      <c r="R29" s="193"/>
      <c r="S29" s="242"/>
      <c r="T29" s="230"/>
      <c r="U29" s="230"/>
      <c r="V29" s="230"/>
      <c r="W29" s="230"/>
      <c r="X29" s="205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11" t="s">
        <v>36</v>
      </c>
      <c r="B30" s="212"/>
      <c r="C30" s="212"/>
      <c r="D30" s="212"/>
      <c r="E30" s="212"/>
      <c r="F30" s="212"/>
      <c r="G30" s="213"/>
      <c r="H30" s="214"/>
      <c r="I30" s="212"/>
      <c r="J30" s="212"/>
      <c r="K30" s="212"/>
      <c r="L30" s="207"/>
      <c r="M30" s="215" t="s">
        <v>37</v>
      </c>
      <c r="N30" s="212"/>
      <c r="O30" s="212"/>
      <c r="P30" s="212"/>
      <c r="Q30" s="212"/>
      <c r="R30" s="212"/>
      <c r="S30" s="216"/>
      <c r="T30" s="212"/>
      <c r="U30" s="212"/>
      <c r="V30" s="212"/>
      <c r="W30" s="212"/>
      <c r="X30" s="207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38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217" t="s">
        <v>39</v>
      </c>
      <c r="W31" s="218"/>
      <c r="X31" s="19"/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219" t="s">
        <v>40</v>
      </c>
      <c r="B32" s="220"/>
      <c r="C32" s="220"/>
      <c r="D32" s="220"/>
      <c r="E32" s="221" t="s">
        <v>41</v>
      </c>
      <c r="F32" s="220"/>
      <c r="G32" s="220"/>
      <c r="H32" s="220"/>
      <c r="I32" s="220"/>
      <c r="J32" s="220"/>
      <c r="K32" s="220"/>
      <c r="L32" s="202"/>
      <c r="M32" s="221" t="s">
        <v>42</v>
      </c>
      <c r="N32" s="220"/>
      <c r="O32" s="220"/>
      <c r="P32" s="220"/>
      <c r="Q32" s="220"/>
      <c r="R32" s="222"/>
      <c r="S32" s="223" t="s">
        <v>43</v>
      </c>
      <c r="T32" s="209"/>
      <c r="U32" s="209"/>
      <c r="V32" s="209"/>
      <c r="W32" s="209"/>
      <c r="X32" s="210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68"/>
      <c r="B33" s="269"/>
      <c r="C33" s="269"/>
      <c r="D33" s="218"/>
      <c r="E33" s="268"/>
      <c r="F33" s="269"/>
      <c r="G33" s="269"/>
      <c r="H33" s="269"/>
      <c r="I33" s="269"/>
      <c r="J33" s="269"/>
      <c r="K33" s="269"/>
      <c r="L33" s="218"/>
      <c r="M33" s="270"/>
      <c r="N33" s="269"/>
      <c r="O33" s="269"/>
      <c r="P33" s="269"/>
      <c r="Q33" s="269"/>
      <c r="R33" s="218"/>
      <c r="S33" s="270" t="s">
        <v>44</v>
      </c>
      <c r="T33" s="269"/>
      <c r="U33" s="269"/>
      <c r="V33" s="269"/>
      <c r="W33" s="269"/>
      <c r="X33" s="218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208" t="s">
        <v>45</v>
      </c>
      <c r="AG34" s="209"/>
      <c r="AH34" s="209"/>
      <c r="AI34" s="209"/>
      <c r="AJ34" s="210"/>
      <c r="AK34" s="208" t="s">
        <v>46</v>
      </c>
      <c r="AL34" s="209"/>
      <c r="AM34" s="209"/>
      <c r="AN34" s="209"/>
      <c r="AO34" s="210"/>
      <c r="AP34" s="208" t="s">
        <v>47</v>
      </c>
      <c r="AQ34" s="209"/>
      <c r="AR34" s="209"/>
      <c r="AS34" s="209"/>
      <c r="AT34" s="210"/>
      <c r="AU34" s="208" t="s">
        <v>48</v>
      </c>
      <c r="AV34" s="209"/>
      <c r="AW34" s="209"/>
      <c r="AX34" s="209"/>
      <c r="AY34" s="210"/>
      <c r="AZ34" s="1"/>
    </row>
    <row r="35" spans="1:52" ht="38.25" customHeight="1">
      <c r="A35" s="39" t="s">
        <v>49</v>
      </c>
      <c r="B35" s="39" t="s">
        <v>50</v>
      </c>
      <c r="C35" s="40" t="s">
        <v>0</v>
      </c>
      <c r="D35" s="39" t="s">
        <v>51</v>
      </c>
      <c r="E35" s="41" t="s">
        <v>52</v>
      </c>
      <c r="F35" s="41" t="s">
        <v>53</v>
      </c>
      <c r="G35" s="42" t="s">
        <v>54</v>
      </c>
      <c r="H35" s="42" t="s">
        <v>55</v>
      </c>
      <c r="I35" s="43" t="s">
        <v>56</v>
      </c>
      <c r="J35" s="44" t="s">
        <v>57</v>
      </c>
      <c r="K35" s="191" t="s">
        <v>122</v>
      </c>
      <c r="L35" s="44" t="s">
        <v>58</v>
      </c>
      <c r="M35" s="46" t="s">
        <v>59</v>
      </c>
      <c r="N35" s="46" t="s">
        <v>60</v>
      </c>
      <c r="O35" s="47" t="s">
        <v>123</v>
      </c>
      <c r="P35" s="47" t="s">
        <v>61</v>
      </c>
      <c r="Q35" s="47" t="s">
        <v>62</v>
      </c>
      <c r="R35" s="194" t="s">
        <v>63</v>
      </c>
      <c r="S35" s="195"/>
      <c r="T35" s="45" t="s">
        <v>64</v>
      </c>
      <c r="U35" s="48" t="s">
        <v>65</v>
      </c>
      <c r="V35" s="46" t="s">
        <v>66</v>
      </c>
      <c r="W35" s="49" t="s">
        <v>67</v>
      </c>
      <c r="X35" s="186" t="s">
        <v>68</v>
      </c>
      <c r="Y35" s="187" t="s">
        <v>69</v>
      </c>
      <c r="Z35" s="50" t="s">
        <v>70</v>
      </c>
      <c r="AA35" s="50" t="s">
        <v>71</v>
      </c>
      <c r="AB35" s="50" t="s">
        <v>72</v>
      </c>
      <c r="AC35" s="50" t="s">
        <v>73</v>
      </c>
      <c r="AD35" s="51" t="s">
        <v>74</v>
      </c>
      <c r="AE35" s="50" t="s">
        <v>75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76</v>
      </c>
      <c r="B36" s="56" t="s">
        <v>77</v>
      </c>
      <c r="C36" s="56" t="s">
        <v>78</v>
      </c>
      <c r="D36" s="56" t="s">
        <v>79</v>
      </c>
      <c r="E36" s="57" t="s">
        <v>80</v>
      </c>
      <c r="F36" s="57" t="s">
        <v>80</v>
      </c>
      <c r="G36" s="58" t="s">
        <v>81</v>
      </c>
      <c r="H36" s="58" t="s">
        <v>81</v>
      </c>
      <c r="I36" s="58" t="s">
        <v>81</v>
      </c>
      <c r="J36" s="58" t="s">
        <v>81</v>
      </c>
      <c r="K36" s="58" t="s">
        <v>81</v>
      </c>
      <c r="L36" s="59" t="s">
        <v>81</v>
      </c>
      <c r="M36" s="58" t="s">
        <v>81</v>
      </c>
      <c r="N36" s="58" t="s">
        <v>81</v>
      </c>
      <c r="O36" s="58" t="s">
        <v>81</v>
      </c>
      <c r="P36" s="58" t="s">
        <v>81</v>
      </c>
      <c r="Q36" s="58" t="s">
        <v>81</v>
      </c>
      <c r="R36" s="196" t="s">
        <v>82</v>
      </c>
      <c r="S36" s="197"/>
      <c r="T36" s="60" t="s">
        <v>83</v>
      </c>
      <c r="U36" s="58" t="s">
        <v>81</v>
      </c>
      <c r="V36" s="58" t="s">
        <v>81</v>
      </c>
      <c r="W36" s="58" t="s">
        <v>81</v>
      </c>
      <c r="X36" s="61" t="s">
        <v>81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/>
      <c r="B37" s="69"/>
      <c r="C37" s="70"/>
      <c r="D37" s="71"/>
      <c r="E37" s="72"/>
      <c r="F37" s="72"/>
      <c r="G37" s="73"/>
      <c r="H37" s="74"/>
      <c r="I37" s="74"/>
      <c r="J37" s="75"/>
      <c r="K37" s="76"/>
      <c r="L37" s="77"/>
      <c r="M37" s="72"/>
      <c r="N37" s="75"/>
      <c r="O37" s="322"/>
      <c r="P37" s="78"/>
      <c r="Q37" s="79"/>
      <c r="R37" s="198"/>
      <c r="S37" s="199"/>
      <c r="T37" s="80"/>
      <c r="U37" s="74"/>
      <c r="V37" s="74"/>
      <c r="W37" s="74"/>
      <c r="X37" s="81"/>
      <c r="Y37" s="82"/>
      <c r="Z37" s="83"/>
      <c r="AA37" s="83"/>
      <c r="AB37" s="83"/>
      <c r="AC37" s="83"/>
      <c r="AD37" s="84"/>
      <c r="AE37" s="62"/>
      <c r="AF37" s="85"/>
      <c r="AG37" s="86"/>
      <c r="AH37" s="62"/>
      <c r="AI37" s="62"/>
      <c r="AJ37" s="64"/>
      <c r="AK37" s="87"/>
      <c r="AL37" s="62"/>
      <c r="AM37" s="62"/>
      <c r="AN37" s="62"/>
      <c r="AO37" s="64"/>
      <c r="AP37" s="87"/>
      <c r="AQ37" s="62"/>
      <c r="AR37" s="62"/>
      <c r="AS37" s="62"/>
      <c r="AT37" s="64"/>
      <c r="AU37" s="87"/>
      <c r="AV37" s="62"/>
      <c r="AW37" s="62"/>
      <c r="AX37" s="62"/>
      <c r="AY37" s="64"/>
      <c r="AZ37" s="67"/>
    </row>
    <row r="38" spans="1:52" ht="18" customHeight="1">
      <c r="A38" s="68"/>
      <c r="B38" s="69"/>
      <c r="C38" s="70"/>
      <c r="D38" s="71"/>
      <c r="E38" s="72"/>
      <c r="F38" s="72"/>
      <c r="G38" s="73"/>
      <c r="H38" s="74"/>
      <c r="I38" s="74"/>
      <c r="J38" s="75"/>
      <c r="K38" s="76"/>
      <c r="L38" s="77"/>
      <c r="M38" s="72"/>
      <c r="N38" s="75"/>
      <c r="O38" s="322"/>
      <c r="P38" s="78"/>
      <c r="Q38" s="79"/>
      <c r="R38" s="198"/>
      <c r="S38" s="199"/>
      <c r="T38" s="80"/>
      <c r="U38" s="74"/>
      <c r="V38" s="74"/>
      <c r="W38" s="74"/>
      <c r="X38" s="81"/>
      <c r="Y38" s="82"/>
      <c r="Z38" s="83"/>
      <c r="AA38" s="83"/>
      <c r="AB38" s="83"/>
      <c r="AC38" s="83"/>
      <c r="AD38" s="84"/>
      <c r="AE38" s="62"/>
      <c r="AF38" s="85"/>
      <c r="AG38" s="86"/>
      <c r="AH38" s="62"/>
      <c r="AI38" s="62"/>
      <c r="AJ38" s="64"/>
      <c r="AK38" s="87"/>
      <c r="AL38" s="62"/>
      <c r="AM38" s="62"/>
      <c r="AN38" s="62"/>
      <c r="AO38" s="64"/>
      <c r="AP38" s="87"/>
      <c r="AQ38" s="62"/>
      <c r="AR38" s="62"/>
      <c r="AS38" s="62"/>
      <c r="AT38" s="64"/>
      <c r="AU38" s="87"/>
      <c r="AV38" s="62"/>
      <c r="AW38" s="62"/>
      <c r="AX38" s="62"/>
      <c r="AY38" s="64"/>
      <c r="AZ38" s="67"/>
    </row>
    <row r="39" spans="1:52" ht="18" customHeight="1">
      <c r="A39" s="68"/>
      <c r="B39" s="69"/>
      <c r="C39" s="70"/>
      <c r="D39" s="71"/>
      <c r="E39" s="72"/>
      <c r="F39" s="72"/>
      <c r="G39" s="73"/>
      <c r="H39" s="74"/>
      <c r="I39" s="74"/>
      <c r="J39" s="75"/>
      <c r="K39" s="76"/>
      <c r="L39" s="77"/>
      <c r="M39" s="72"/>
      <c r="N39" s="75"/>
      <c r="O39" s="322"/>
      <c r="P39" s="78"/>
      <c r="Q39" s="79"/>
      <c r="R39" s="198"/>
      <c r="S39" s="199"/>
      <c r="T39" s="80"/>
      <c r="U39" s="74"/>
      <c r="V39" s="74"/>
      <c r="W39" s="74"/>
      <c r="X39" s="81"/>
      <c r="Y39" s="82"/>
      <c r="Z39" s="83"/>
      <c r="AA39" s="83"/>
      <c r="AB39" s="83"/>
      <c r="AC39" s="83"/>
      <c r="AD39" s="84"/>
      <c r="AE39" s="62"/>
      <c r="AF39" s="85"/>
      <c r="AG39" s="86"/>
      <c r="AH39" s="62"/>
      <c r="AI39" s="62"/>
      <c r="AJ39" s="64"/>
      <c r="AK39" s="87"/>
      <c r="AL39" s="62"/>
      <c r="AM39" s="62"/>
      <c r="AN39" s="62"/>
      <c r="AO39" s="64"/>
      <c r="AP39" s="87"/>
      <c r="AQ39" s="62"/>
      <c r="AR39" s="62"/>
      <c r="AS39" s="62"/>
      <c r="AT39" s="64"/>
      <c r="AU39" s="87"/>
      <c r="AV39" s="62"/>
      <c r="AW39" s="62"/>
      <c r="AX39" s="62"/>
      <c r="AY39" s="64"/>
      <c r="AZ39" s="67"/>
    </row>
    <row r="40" spans="1:52" ht="18" customHeight="1">
      <c r="A40" s="68"/>
      <c r="B40" s="69"/>
      <c r="C40" s="70"/>
      <c r="D40" s="71"/>
      <c r="E40" s="72"/>
      <c r="F40" s="72"/>
      <c r="G40" s="73"/>
      <c r="H40" s="74"/>
      <c r="I40" s="74"/>
      <c r="J40" s="75"/>
      <c r="K40" s="76"/>
      <c r="L40" s="77"/>
      <c r="M40" s="72"/>
      <c r="N40" s="75"/>
      <c r="O40" s="322"/>
      <c r="P40" s="78"/>
      <c r="Q40" s="79"/>
      <c r="R40" s="198"/>
      <c r="S40" s="199"/>
      <c r="T40" s="80"/>
      <c r="U40" s="74"/>
      <c r="V40" s="74"/>
      <c r="W40" s="74"/>
      <c r="X40" s="81"/>
      <c r="Y40" s="82"/>
      <c r="Z40" s="83"/>
      <c r="AA40" s="83"/>
      <c r="AB40" s="83"/>
      <c r="AC40" s="83"/>
      <c r="AD40" s="84"/>
      <c r="AE40" s="62"/>
      <c r="AF40" s="85"/>
      <c r="AG40" s="86"/>
      <c r="AH40" s="62"/>
      <c r="AI40" s="62"/>
      <c r="AJ40" s="64"/>
      <c r="AK40" s="87"/>
      <c r="AL40" s="62"/>
      <c r="AM40" s="62"/>
      <c r="AN40" s="62"/>
      <c r="AO40" s="64"/>
      <c r="AP40" s="87"/>
      <c r="AQ40" s="62"/>
      <c r="AR40" s="62"/>
      <c r="AS40" s="62"/>
      <c r="AT40" s="64"/>
      <c r="AU40" s="87"/>
      <c r="AV40" s="62"/>
      <c r="AW40" s="62"/>
      <c r="AX40" s="62"/>
      <c r="AY40" s="64"/>
      <c r="AZ40" s="67"/>
    </row>
    <row r="41" spans="1:52" ht="18" customHeight="1">
      <c r="A41" s="88"/>
      <c r="B41" s="88"/>
      <c r="C41" s="88"/>
      <c r="D41" s="88"/>
      <c r="E41" s="88"/>
      <c r="F41" s="88"/>
      <c r="G41" s="82"/>
      <c r="H41" s="82"/>
      <c r="I41" s="82"/>
      <c r="J41" s="89"/>
      <c r="K41" s="89"/>
      <c r="L41" s="88"/>
      <c r="M41" s="88"/>
      <c r="N41" s="89"/>
      <c r="O41" s="89"/>
      <c r="P41" s="89"/>
      <c r="Q41" s="89"/>
      <c r="R41" s="89"/>
      <c r="S41" s="89"/>
      <c r="T41" s="89"/>
      <c r="U41" s="82"/>
      <c r="V41" s="82"/>
      <c r="W41" s="82"/>
      <c r="X41" s="82"/>
      <c r="Y41" s="82"/>
      <c r="Z41" s="83"/>
      <c r="AA41" s="83"/>
      <c r="AB41" s="83"/>
      <c r="AC41" s="83"/>
      <c r="AD41" s="84"/>
      <c r="AE41" s="62"/>
      <c r="AF41" s="85"/>
      <c r="AG41" s="86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1"/>
      <c r="AV41" s="92"/>
      <c r="AW41" s="92"/>
      <c r="AX41" s="92"/>
      <c r="AY41" s="93"/>
      <c r="AZ41" s="67"/>
    </row>
    <row r="42" spans="1:52" ht="21" customHeight="1">
      <c r="A42" s="318" t="s">
        <v>84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94"/>
      <c r="Z42" s="95"/>
      <c r="AA42" s="95"/>
      <c r="AB42" s="95"/>
      <c r="AC42" s="96"/>
      <c r="AD42" s="97"/>
      <c r="AE42" s="95"/>
      <c r="AF42" s="188"/>
      <c r="AG42" s="188"/>
      <c r="AH42" s="188"/>
      <c r="AI42" s="188"/>
      <c r="AJ42" s="188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90"/>
      <c r="AV42" s="190"/>
      <c r="AW42" s="190"/>
      <c r="AX42" s="190"/>
      <c r="AY42" s="98"/>
      <c r="AZ42" s="99" t="s">
        <v>85</v>
      </c>
    </row>
    <row r="43" spans="1:52" ht="21" customHeight="1">
      <c r="A43" s="319" t="s">
        <v>86</v>
      </c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100"/>
      <c r="Z43" s="95"/>
      <c r="AA43" s="95"/>
      <c r="AB43" s="95"/>
      <c r="AC43" s="96"/>
      <c r="AD43" s="97"/>
      <c r="AE43" s="95"/>
      <c r="AF43" s="95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101"/>
      <c r="AX43" s="101"/>
      <c r="AY43" s="101"/>
      <c r="AZ43" s="99"/>
    </row>
    <row r="44" spans="1:52" ht="21" customHeight="1">
      <c r="A44" s="102"/>
      <c r="B44" s="103"/>
      <c r="C44" s="103"/>
      <c r="D44" s="103"/>
      <c r="E44" s="104"/>
      <c r="F44" s="104"/>
      <c r="G44" s="82"/>
      <c r="H44" s="105"/>
      <c r="I44" s="90"/>
      <c r="J44" s="106"/>
      <c r="K44" s="107"/>
      <c r="L44" s="88"/>
      <c r="M44" s="90"/>
      <c r="N44" s="108"/>
      <c r="O44" s="109"/>
      <c r="P44" s="110"/>
      <c r="Q44" s="111"/>
      <c r="R44" s="112"/>
      <c r="S44" s="113"/>
      <c r="T44" s="114"/>
      <c r="U44" s="114"/>
      <c r="V44" s="114"/>
      <c r="W44" s="114"/>
      <c r="X44" s="115"/>
      <c r="Y44" s="115"/>
      <c r="Z44" s="115"/>
      <c r="AA44" s="115"/>
      <c r="AB44" s="115"/>
      <c r="AC44" s="116"/>
      <c r="AD44" s="117"/>
      <c r="AE44" s="115"/>
      <c r="AF44" s="115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99"/>
      <c r="AX44" s="99"/>
      <c r="AY44" s="99"/>
      <c r="AZ44" s="99"/>
    </row>
    <row r="45" spans="1:52" ht="15.75" customHeight="1">
      <c r="A45" s="101"/>
      <c r="B45" s="99"/>
      <c r="C45" s="118"/>
      <c r="D45" s="118"/>
      <c r="E45" s="119"/>
      <c r="F45" s="119"/>
      <c r="G45" s="65"/>
      <c r="H45" s="65"/>
      <c r="I45" s="120"/>
      <c r="J45" s="65"/>
      <c r="K45" s="65"/>
      <c r="L45" s="121"/>
      <c r="M45" s="99"/>
      <c r="N45" s="99"/>
      <c r="O45" s="122"/>
      <c r="P45" s="99"/>
      <c r="Q45" s="123"/>
      <c r="R45" s="124" t="s">
        <v>82</v>
      </c>
      <c r="S45" s="320"/>
      <c r="T45" s="228"/>
      <c r="U45" s="125" t="s">
        <v>87</v>
      </c>
      <c r="V45" s="126"/>
      <c r="W45" s="127"/>
      <c r="X45" s="99"/>
      <c r="Y45" s="99"/>
      <c r="Z45" s="128"/>
      <c r="AA45" s="128"/>
      <c r="AB45" s="128"/>
      <c r="AC45" s="129"/>
      <c r="AD45" s="130"/>
      <c r="AE45" s="128"/>
      <c r="AF45" s="115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99"/>
      <c r="AX45" s="99"/>
      <c r="AY45" s="99"/>
      <c r="AZ45" s="99"/>
    </row>
    <row r="46" spans="1:52" ht="18" customHeight="1">
      <c r="A46" s="131"/>
      <c r="B46" s="132"/>
      <c r="C46" s="118"/>
      <c r="D46" s="133" t="s">
        <v>88</v>
      </c>
      <c r="E46" s="307"/>
      <c r="F46" s="222"/>
      <c r="G46" s="222"/>
      <c r="H46" s="222"/>
      <c r="I46" s="134"/>
      <c r="J46" s="135" t="s">
        <v>8</v>
      </c>
      <c r="K46" s="200" t="s">
        <v>89</v>
      </c>
      <c r="L46" s="193"/>
      <c r="M46" s="136"/>
      <c r="N46" s="137" t="s">
        <v>90</v>
      </c>
      <c r="O46" s="138"/>
      <c r="P46" s="99"/>
      <c r="Q46" s="139"/>
      <c r="R46" s="140"/>
      <c r="S46" s="204"/>
      <c r="T46" s="205"/>
      <c r="U46" s="141" t="s">
        <v>91</v>
      </c>
      <c r="V46" s="142"/>
      <c r="W46" s="143"/>
      <c r="X46" s="144"/>
      <c r="Y46" s="144"/>
      <c r="Z46" s="117"/>
      <c r="AA46" s="117"/>
      <c r="AB46" s="145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99"/>
      <c r="AX46" s="99"/>
      <c r="AY46" s="99"/>
      <c r="AZ46" s="99"/>
    </row>
    <row r="47" spans="1:52" ht="18" customHeight="1">
      <c r="A47" s="131"/>
      <c r="B47" s="132"/>
      <c r="C47" s="118"/>
      <c r="D47" s="133" t="s">
        <v>92</v>
      </c>
      <c r="E47" s="307"/>
      <c r="F47" s="222"/>
      <c r="G47" s="222"/>
      <c r="H47" s="222"/>
      <c r="I47" s="99"/>
      <c r="J47" s="135"/>
      <c r="K47" s="201" t="s">
        <v>93</v>
      </c>
      <c r="L47" s="202"/>
      <c r="M47" s="136"/>
      <c r="N47" s="137" t="s">
        <v>90</v>
      </c>
      <c r="O47" s="138"/>
      <c r="P47" s="146"/>
      <c r="Q47" s="99"/>
      <c r="R47" s="99"/>
      <c r="S47" s="206"/>
      <c r="T47" s="207"/>
      <c r="U47" s="147" t="s">
        <v>94</v>
      </c>
      <c r="V47" s="148"/>
      <c r="W47" s="149"/>
      <c r="X47" s="144"/>
      <c r="Y47" s="144"/>
      <c r="Z47" s="117"/>
      <c r="AA47" s="117"/>
      <c r="AB47" s="145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99"/>
      <c r="AX47" s="99"/>
      <c r="AY47" s="99"/>
      <c r="AZ47" s="99"/>
    </row>
    <row r="48" spans="1:52" ht="18" customHeight="1">
      <c r="A48" s="131"/>
      <c r="B48" s="132"/>
      <c r="C48" s="150"/>
      <c r="D48" s="150"/>
      <c r="E48" s="151"/>
      <c r="F48" s="151"/>
      <c r="G48" s="151"/>
      <c r="H48" s="151"/>
      <c r="I48" s="99"/>
      <c r="J48" s="152"/>
      <c r="K48" s="200" t="s">
        <v>93</v>
      </c>
      <c r="L48" s="193"/>
      <c r="M48" s="153"/>
      <c r="N48" s="154" t="s">
        <v>95</v>
      </c>
      <c r="O48" s="155"/>
      <c r="P48" s="146"/>
      <c r="Q48" s="99"/>
      <c r="R48" s="99"/>
      <c r="S48" s="156"/>
      <c r="T48" s="65"/>
      <c r="U48" s="65"/>
      <c r="V48" s="149"/>
      <c r="W48" s="149"/>
      <c r="X48" s="144"/>
      <c r="Y48" s="144"/>
      <c r="Z48" s="117"/>
      <c r="AA48" s="117"/>
      <c r="AB48" s="145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99"/>
      <c r="AX48" s="99"/>
      <c r="AY48" s="99"/>
      <c r="AZ48" s="99"/>
    </row>
    <row r="49" spans="1:52" ht="18" customHeight="1">
      <c r="A49" s="157"/>
      <c r="B49" s="158"/>
      <c r="C49" s="4"/>
      <c r="D49" s="308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159"/>
      <c r="U49" s="160" t="s">
        <v>96</v>
      </c>
      <c r="V49" s="245"/>
      <c r="W49" s="245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"/>
      <c r="AX49" s="1"/>
      <c r="AY49" s="1"/>
      <c r="AZ49" s="1"/>
    </row>
    <row r="50" spans="1:52" ht="28.5" customHeight="1">
      <c r="A50" s="2"/>
      <c r="B50" s="5"/>
      <c r="C50" s="310" t="s">
        <v>97</v>
      </c>
      <c r="D50" s="305" t="s">
        <v>98</v>
      </c>
      <c r="E50" s="193"/>
      <c r="F50" s="311"/>
      <c r="G50" s="193"/>
      <c r="H50" s="163"/>
      <c r="I50" s="164"/>
      <c r="J50" s="310" t="s">
        <v>99</v>
      </c>
      <c r="K50" s="203" t="s">
        <v>100</v>
      </c>
      <c r="L50" s="193"/>
      <c r="M50" s="165"/>
      <c r="N50" s="163"/>
      <c r="O50" s="1"/>
      <c r="P50" s="164"/>
      <c r="Q50" s="246" t="s">
        <v>117</v>
      </c>
      <c r="R50" s="230"/>
      <c r="S50" s="193"/>
      <c r="T50" s="247"/>
      <c r="U50" s="248"/>
      <c r="V50" s="1"/>
      <c r="W50" s="1"/>
      <c r="X50" s="8"/>
      <c r="Y50" s="8"/>
      <c r="Z50" s="166"/>
      <c r="AA50" s="166"/>
      <c r="AB50" s="167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63"/>
      <c r="D51" s="305" t="s">
        <v>101</v>
      </c>
      <c r="E51" s="193"/>
      <c r="F51" s="306"/>
      <c r="G51" s="193"/>
      <c r="H51" s="163"/>
      <c r="I51" s="164"/>
      <c r="J51" s="263"/>
      <c r="K51" s="249">
        <v>30</v>
      </c>
      <c r="L51" s="193"/>
      <c r="M51" s="168"/>
      <c r="N51" s="163"/>
      <c r="O51" s="169" t="s">
        <v>102</v>
      </c>
      <c r="P51" s="170"/>
      <c r="Q51" s="246" t="s">
        <v>103</v>
      </c>
      <c r="R51" s="230"/>
      <c r="S51" s="193"/>
      <c r="T51" s="247"/>
      <c r="U51" s="193"/>
      <c r="V51" s="171"/>
      <c r="W51" s="1"/>
      <c r="X51" s="8"/>
      <c r="Y51" s="8"/>
      <c r="Z51" s="166"/>
      <c r="AA51" s="166"/>
      <c r="AB51" s="167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63"/>
      <c r="D52" s="305" t="s">
        <v>104</v>
      </c>
      <c r="E52" s="193"/>
      <c r="F52" s="306"/>
      <c r="G52" s="193"/>
      <c r="H52" s="163"/>
      <c r="I52" s="164"/>
      <c r="J52" s="263"/>
      <c r="K52" s="234" t="s">
        <v>105</v>
      </c>
      <c r="L52" s="193"/>
      <c r="M52" s="165"/>
      <c r="N52" s="163"/>
      <c r="O52" s="1"/>
      <c r="P52" s="170"/>
      <c r="Q52" s="246" t="s">
        <v>106</v>
      </c>
      <c r="R52" s="230"/>
      <c r="S52" s="193"/>
      <c r="T52" s="192"/>
      <c r="U52" s="193"/>
      <c r="V52" s="171"/>
      <c r="W52" s="1"/>
      <c r="X52" s="8"/>
      <c r="Y52" s="8"/>
      <c r="Z52" s="166"/>
      <c r="AA52" s="166"/>
      <c r="AB52" s="167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63"/>
      <c r="D53" s="162" t="s">
        <v>107</v>
      </c>
      <c r="E53" s="172"/>
      <c r="F53" s="306"/>
      <c r="G53" s="193"/>
      <c r="H53" s="163"/>
      <c r="I53" s="164"/>
      <c r="J53" s="263"/>
      <c r="K53" s="234" t="s">
        <v>108</v>
      </c>
      <c r="L53" s="193"/>
      <c r="M53" s="165"/>
      <c r="N53" s="163"/>
      <c r="O53" s="173" t="s">
        <v>109</v>
      </c>
      <c r="P53" s="170"/>
      <c r="Q53" s="1"/>
      <c r="R53" s="1"/>
      <c r="S53" s="1"/>
      <c r="T53" s="1"/>
      <c r="U53" s="1"/>
      <c r="V53" s="171"/>
      <c r="W53" s="1"/>
      <c r="X53" s="8"/>
      <c r="Y53" s="8"/>
      <c r="Z53" s="166"/>
      <c r="AA53" s="166"/>
      <c r="AB53" s="16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63"/>
      <c r="D54" s="305" t="s">
        <v>110</v>
      </c>
      <c r="E54" s="193"/>
      <c r="F54" s="306"/>
      <c r="G54" s="193"/>
      <c r="H54" s="163"/>
      <c r="I54" s="164"/>
      <c r="J54" s="263"/>
      <c r="K54" s="235" t="s">
        <v>111</v>
      </c>
      <c r="L54" s="193"/>
      <c r="M54" s="165"/>
      <c r="N54" s="163"/>
      <c r="O54" s="1"/>
      <c r="P54" s="170"/>
      <c r="Q54" s="1"/>
      <c r="R54" s="1"/>
      <c r="S54" s="1"/>
      <c r="T54" s="1"/>
      <c r="U54" s="1"/>
      <c r="V54" s="171"/>
      <c r="W54" s="1"/>
      <c r="X54" s="8"/>
      <c r="Y54" s="8"/>
      <c r="Z54" s="166"/>
      <c r="AA54" s="166"/>
      <c r="AB54" s="16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63"/>
      <c r="D55" s="305" t="s">
        <v>112</v>
      </c>
      <c r="E55" s="193"/>
      <c r="F55" s="306"/>
      <c r="G55" s="193"/>
      <c r="H55" s="163"/>
      <c r="I55" s="164"/>
      <c r="J55" s="263"/>
      <c r="K55" s="236" t="s">
        <v>113</v>
      </c>
      <c r="L55" s="193"/>
      <c r="M55" s="165"/>
      <c r="N55" s="163"/>
      <c r="O55" s="1"/>
      <c r="P55" s="170"/>
      <c r="Q55" s="237" t="s">
        <v>114</v>
      </c>
      <c r="R55" s="230"/>
      <c r="S55" s="193"/>
      <c r="T55" s="238"/>
      <c r="U55" s="193"/>
      <c r="V55" s="6"/>
      <c r="W55" s="1"/>
      <c r="X55" s="8"/>
      <c r="Y55" s="8"/>
      <c r="Z55" s="166"/>
      <c r="AA55" s="166"/>
      <c r="AB55" s="16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63"/>
      <c r="D56" s="305" t="s">
        <v>115</v>
      </c>
      <c r="E56" s="193"/>
      <c r="F56" s="306"/>
      <c r="G56" s="193"/>
      <c r="H56" s="163"/>
      <c r="I56" s="164"/>
      <c r="J56" s="263"/>
      <c r="K56" s="239">
        <v>30</v>
      </c>
      <c r="L56" s="193"/>
      <c r="M56" s="240"/>
      <c r="N56" s="193"/>
      <c r="O56" s="164"/>
      <c r="P56" s="170"/>
      <c r="Q56" s="174"/>
      <c r="R56" s="174"/>
      <c r="S56" s="174"/>
      <c r="T56" s="174"/>
      <c r="U56" s="174"/>
      <c r="V56" s="174"/>
      <c r="W56" s="174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ht="28.5" customHeight="1">
      <c r="A57" s="176"/>
      <c r="B57" s="5"/>
      <c r="C57" s="264"/>
      <c r="D57" s="232" t="s">
        <v>116</v>
      </c>
      <c r="E57" s="193"/>
      <c r="F57" s="233"/>
      <c r="G57" s="230"/>
      <c r="H57" s="193"/>
      <c r="I57" s="177"/>
      <c r="J57" s="264"/>
      <c r="K57" s="232" t="s">
        <v>116</v>
      </c>
      <c r="L57" s="193"/>
      <c r="M57" s="233"/>
      <c r="N57" s="193"/>
      <c r="O57" s="177"/>
      <c r="P57" s="178"/>
      <c r="Q57" s="179"/>
      <c r="R57" s="180"/>
      <c r="S57" s="180"/>
      <c r="T57" s="178"/>
      <c r="U57" s="175"/>
      <c r="V57" s="175"/>
      <c r="W57" s="175"/>
      <c r="X57" s="8"/>
      <c r="Y57" s="8"/>
      <c r="Z57" s="166"/>
      <c r="AA57" s="166"/>
      <c r="AB57" s="16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309"/>
      <c r="G58" s="230"/>
      <c r="H58" s="193"/>
      <c r="I58" s="1"/>
      <c r="J58" s="1"/>
      <c r="K58" s="1"/>
      <c r="L58" s="1"/>
      <c r="M58" s="1"/>
      <c r="N58" s="1"/>
      <c r="O58" s="164"/>
      <c r="P58" s="181"/>
      <c r="Q58" s="164"/>
      <c r="R58" s="164"/>
      <c r="S58" s="164"/>
      <c r="T58" s="164"/>
      <c r="U58" s="164"/>
      <c r="V58" s="164"/>
      <c r="W58" s="164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2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</mergeCells>
  <phoneticPr fontId="73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KMS_Workstation</cp:lastModifiedBy>
  <cp:revision/>
  <dcterms:created xsi:type="dcterms:W3CDTF">2022-12-05T15:39:53Z</dcterms:created>
  <dcterms:modified xsi:type="dcterms:W3CDTF">2023-01-06T13:09:32Z</dcterms:modified>
  <cp:category/>
  <cp:contentStatus/>
</cp:coreProperties>
</file>