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Volumes/MBIS_EDIT/1-Publications/06-Testimony/2021-04-14_EPW Testimony/Supplemental/"/>
    </mc:Choice>
  </mc:AlternateContent>
  <xr:revisionPtr revIDLastSave="0" documentId="13_ncr:1_{E542BF35-D2C8-FC47-9B1B-6B93FDCCA4E8}" xr6:coauthVersionLast="36" xr6:coauthVersionMax="45" xr10:uidLastSave="{00000000-0000-0000-0000-000000000000}"/>
  <bookViews>
    <workbookView xWindow="1220" yWindow="460" windowWidth="24300" windowHeight="17340" tabRatio="965" xr2:uid="{00000000-000D-0000-FFFF-FFFF00000000}"/>
  </bookViews>
  <sheets>
    <sheet name="Contents" sheetId="135" r:id="rId1"/>
    <sheet name="Table 1" sheetId="139" r:id="rId2"/>
    <sheet name="Figure 1" sheetId="96" r:id="rId3"/>
    <sheet name="Figure 2" sheetId="133" r:id="rId4"/>
    <sheet name="Figure 3" sheetId="134" r:id="rId5"/>
    <sheet name="Figure 4" sheetId="137" r:id="rId6"/>
    <sheet name="Figure 5" sheetId="138" r:id="rId7"/>
  </sheets>
  <calcPr calcId="181029"/>
</workbook>
</file>

<file path=xl/calcChain.xml><?xml version="1.0" encoding="utf-8"?>
<calcChain xmlns="http://schemas.openxmlformats.org/spreadsheetml/2006/main">
  <c r="A15" i="135" l="1"/>
  <c r="A14" i="135"/>
  <c r="A13" i="135"/>
  <c r="A12" i="135"/>
  <c r="A11" i="135"/>
  <c r="A8" i="135"/>
</calcChain>
</file>

<file path=xl/sharedStrings.xml><?xml version="1.0" encoding="utf-8"?>
<sst xmlns="http://schemas.openxmlformats.org/spreadsheetml/2006/main" count="79" uniqueCount="47">
  <si>
    <t>Back to Table of Contents</t>
  </si>
  <si>
    <t>Billions of Dollars</t>
  </si>
  <si>
    <t>Outlays</t>
  </si>
  <si>
    <t>Highway Account</t>
  </si>
  <si>
    <t>Capital</t>
  </si>
  <si>
    <t>Federal Government</t>
  </si>
  <si>
    <t>State and Local Governments</t>
  </si>
  <si>
    <t>Revenues</t>
  </si>
  <si>
    <t>Transit Account</t>
  </si>
  <si>
    <t>Operation and Maintenance</t>
  </si>
  <si>
    <t>End-of-Year Balance</t>
  </si>
  <si>
    <t>Contents</t>
  </si>
  <si>
    <t>Figures</t>
  </si>
  <si>
    <t>www.cbo.gov/publication/57110</t>
  </si>
  <si>
    <t>Percent</t>
  </si>
  <si>
    <t>Share Suggested by FHWA's Scenario for Improving Conditions and Performance</t>
  </si>
  <si>
    <t>Actual Share, 2014</t>
  </si>
  <si>
    <t>Interstate Highways, Rural</t>
  </si>
  <si>
    <t>System Expansion</t>
  </si>
  <si>
    <t>Highway Rehabilitation</t>
  </si>
  <si>
    <t>Bridge Rehabilitation</t>
  </si>
  <si>
    <t>Interstate Highways, Urban</t>
  </si>
  <si>
    <t>Other Federal Aid Highways, Rural</t>
  </si>
  <si>
    <t>Other Federal Aid Highways, Urban</t>
  </si>
  <si>
    <t>Tax on Gasoline</t>
  </si>
  <si>
    <t>Tax on Diesel and Other Fuels</t>
  </si>
  <si>
    <t>Tax on Trucks and Trailers</t>
  </si>
  <si>
    <t>Use Tax on Certain Vehicles</t>
  </si>
  <si>
    <t>Tax on Tires and Tread Rubber</t>
  </si>
  <si>
    <t>Other Sources</t>
  </si>
  <si>
    <t>Table 1. 
Estimated Annual Revenues From a VMT Tax of 5 Cents per Mile If One Had Been in Place in 2017</t>
  </si>
  <si>
    <t>Billions of 2017 Dollars</t>
  </si>
  <si>
    <t>All Trucks</t>
  </si>
  <si>
    <t>All Roads</t>
  </si>
  <si>
    <t>Interstates and Arterial Roads</t>
  </si>
  <si>
    <t>Interstates</t>
  </si>
  <si>
    <t>Combination Trucks</t>
  </si>
  <si>
    <t>Figure 1. 
Annual Revenues, Outlays, and Balance of the Highway Trust Fund in CBO’s February 2021 Baseline Projections</t>
  </si>
  <si>
    <t>Figure 2. 
Public Spending for Highways as a Share of GDP</t>
  </si>
  <si>
    <t>Figure 3. 
Spending for Highways, by Level of Government and Type of Spending, 2019</t>
  </si>
  <si>
    <t>Billions of 2019 Dollars</t>
  </si>
  <si>
    <t>Figure 4. 
Shares of Total Federal-Aid Highway Spending Used for Various Purposes</t>
  </si>
  <si>
    <t>Figure 5. 
Sources of Revenues Credited to the Highway Trust Fund, 2019</t>
  </si>
  <si>
    <t>Cash Inflows</t>
  </si>
  <si>
    <r>
      <t xml:space="preserve">This file presents the data from the table and figures in CBO's April 2021 testimony </t>
    </r>
    <r>
      <rPr>
        <i/>
        <sz val="11"/>
        <rFont val="Arial"/>
        <family val="2"/>
      </rPr>
      <t>Addressing the Long-Term Solvency of the Highway Trust Fund.</t>
    </r>
  </si>
  <si>
    <t>Table</t>
  </si>
  <si>
    <t>Percentage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</si>
</sst>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#,##0.0"/>
  </numFmts>
  <fonts count="4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0"/>
      <name val="Bell Centennial Address"/>
      <family val="2"/>
    </font>
    <font>
      <sz val="12"/>
      <name val="Arial"/>
      <family val="2"/>
    </font>
    <font>
      <sz val="12"/>
      <color theme="1"/>
      <name val="Times New Roman"/>
      <family val="1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9">
    <xf numFmtId="0" fontId="0" fillId="0" borderId="0"/>
    <xf numFmtId="0" fontId="3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 applyNumberFormat="0" applyFill="0" applyBorder="0" applyAlignment="0" applyProtection="0"/>
    <xf numFmtId="0" fontId="11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4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5" fillId="0" borderId="0"/>
    <xf numFmtId="0" fontId="10" fillId="0" borderId="0"/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  <xf numFmtId="0" fontId="17" fillId="10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9" fillId="3" borderId="0" applyNumberFormat="0" applyBorder="0" applyAlignment="0" applyProtection="0"/>
    <xf numFmtId="0" fontId="20" fillId="6" borderId="5" applyNumberFormat="0" applyAlignment="0" applyProtection="0"/>
    <xf numFmtId="0" fontId="21" fillId="7" borderId="8" applyNumberFormat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0" applyNumberFormat="0" applyFill="0" applyBorder="0" applyAlignment="0" applyProtection="0"/>
    <xf numFmtId="0" fontId="28" fillId="5" borderId="5" applyNumberFormat="0" applyAlignment="0" applyProtection="0"/>
    <xf numFmtId="0" fontId="29" fillId="0" borderId="7" applyNumberFormat="0" applyFill="0" applyAlignment="0" applyProtection="0"/>
    <xf numFmtId="0" fontId="30" fillId="4" borderId="0" applyNumberFormat="0" applyBorder="0" applyAlignment="0" applyProtection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7" fillId="8" borderId="9" applyNumberFormat="0" applyFont="0" applyAlignment="0" applyProtection="0"/>
    <xf numFmtId="0" fontId="33" fillId="6" borderId="6" applyNumberFormat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4" fillId="0" borderId="10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4" fillId="0" borderId="0"/>
    <xf numFmtId="0" fontId="37" fillId="0" borderId="0" applyFont="0" applyFill="0" applyBorder="0" applyAlignment="0" applyProtection="0"/>
    <xf numFmtId="0" fontId="38" fillId="0" borderId="0"/>
    <xf numFmtId="0" fontId="4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10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Font="1"/>
    <xf numFmtId="0" fontId="8" fillId="0" borderId="0" xfId="0" applyFont="1" applyAlignment="1"/>
    <xf numFmtId="0" fontId="8" fillId="0" borderId="0" xfId="9" applyNumberFormat="1" applyFont="1" applyBorder="1" applyAlignment="1"/>
    <xf numFmtId="0" fontId="8" fillId="0" borderId="0" xfId="9" applyNumberFormat="1" applyFont="1" applyAlignment="1"/>
    <xf numFmtId="0" fontId="8" fillId="0" borderId="1" xfId="9" applyFont="1" applyBorder="1" applyAlignment="1"/>
    <xf numFmtId="0" fontId="8" fillId="0" borderId="1" xfId="9" applyFont="1" applyBorder="1" applyAlignment="1">
      <alignment horizontal="center"/>
    </xf>
    <xf numFmtId="3" fontId="39" fillId="0" borderId="0" xfId="0" applyNumberFormat="1" applyFont="1" applyFill="1" applyAlignment="1"/>
    <xf numFmtId="164" fontId="39" fillId="0" borderId="0" xfId="0" applyNumberFormat="1" applyFont="1" applyFill="1" applyAlignment="1"/>
    <xf numFmtId="3" fontId="39" fillId="0" borderId="0" xfId="0" applyNumberFormat="1" applyFont="1" applyAlignment="1"/>
    <xf numFmtId="0" fontId="8" fillId="0" borderId="0" xfId="9" applyFont="1" applyAlignment="1"/>
    <xf numFmtId="0" fontId="8" fillId="0" borderId="0" xfId="190" applyFont="1"/>
    <xf numFmtId="0" fontId="8" fillId="0" borderId="0" xfId="9" applyFont="1" applyBorder="1" applyAlignment="1"/>
    <xf numFmtId="0" fontId="7" fillId="0" borderId="0" xfId="5" applyNumberFormat="1" applyAlignment="1">
      <alignment horizontal="left"/>
    </xf>
    <xf numFmtId="0" fontId="9" fillId="0" borderId="1" xfId="9" applyNumberFormat="1" applyFont="1" applyBorder="1" applyAlignment="1">
      <alignment horizontal="left" wrapText="1"/>
    </xf>
    <xf numFmtId="0" fontId="8" fillId="0" borderId="0" xfId="9" applyNumberFormat="1" applyFont="1" applyAlignment="1"/>
    <xf numFmtId="0" fontId="7" fillId="0" borderId="0" xfId="5" applyAlignment="1">
      <alignment horizontal="left"/>
    </xf>
    <xf numFmtId="0" fontId="9" fillId="0" borderId="0" xfId="9" applyNumberFormat="1" applyFont="1" applyBorder="1" applyAlignment="1"/>
    <xf numFmtId="0" fontId="8" fillId="0" borderId="0" xfId="9" applyNumberFormat="1" applyFont="1" applyBorder="1" applyAlignment="1">
      <alignment horizontal="left" wrapText="1"/>
    </xf>
    <xf numFmtId="0" fontId="8" fillId="0" borderId="0" xfId="9" applyFont="1" applyBorder="1" applyAlignment="1">
      <alignment horizontal="center"/>
    </xf>
    <xf numFmtId="0" fontId="8" fillId="0" borderId="0" xfId="190" applyFont="1" applyAlignment="1"/>
    <xf numFmtId="0" fontId="0" fillId="0" borderId="0" xfId="0" applyFont="1" applyAlignment="1"/>
    <xf numFmtId="0" fontId="9" fillId="0" borderId="0" xfId="190" applyFont="1" applyAlignment="1">
      <alignment horizontal="left"/>
    </xf>
    <xf numFmtId="0" fontId="8" fillId="0" borderId="1" xfId="9" applyNumberFormat="1" applyFont="1" applyBorder="1" applyAlignment="1">
      <alignment horizontal="left"/>
    </xf>
    <xf numFmtId="2" fontId="8" fillId="0" borderId="0" xfId="9" applyNumberFormat="1" applyFont="1" applyBorder="1" applyAlignment="1">
      <alignment horizontal="center"/>
    </xf>
    <xf numFmtId="164" fontId="8" fillId="0" borderId="0" xfId="9" applyNumberFormat="1" applyFont="1" applyBorder="1" applyAlignment="1">
      <alignment horizontal="center"/>
    </xf>
    <xf numFmtId="164" fontId="8" fillId="0" borderId="0" xfId="9" applyNumberFormat="1" applyFont="1" applyAlignment="1">
      <alignment horizontal="center"/>
    </xf>
    <xf numFmtId="0" fontId="41" fillId="0" borderId="0" xfId="0" applyFont="1"/>
    <xf numFmtId="0" fontId="41" fillId="0" borderId="0" xfId="0" applyFont="1" applyAlignment="1">
      <alignment horizontal="left" vertical="center" indent="5"/>
    </xf>
    <xf numFmtId="0" fontId="41" fillId="0" borderId="0" xfId="0" applyFont="1" applyAlignment="1">
      <alignment vertical="center"/>
    </xf>
    <xf numFmtId="0" fontId="8" fillId="0" borderId="0" xfId="9" applyFont="1" applyBorder="1" applyAlignment="1">
      <alignment horizontal="left"/>
    </xf>
    <xf numFmtId="0" fontId="8" fillId="0" borderId="1" xfId="9" applyFont="1" applyBorder="1" applyAlignment="1">
      <alignment horizontal="center" wrapText="1"/>
    </xf>
    <xf numFmtId="165" fontId="8" fillId="0" borderId="0" xfId="9" applyNumberFormat="1" applyFont="1" applyAlignment="1"/>
    <xf numFmtId="0" fontId="9" fillId="0" borderId="1" xfId="9" applyNumberFormat="1" applyFont="1" applyBorder="1" applyAlignment="1"/>
    <xf numFmtId="0" fontId="8" fillId="0" borderId="1" xfId="9" applyFont="1" applyBorder="1" applyAlignment="1">
      <alignment wrapText="1"/>
    </xf>
    <xf numFmtId="0" fontId="9" fillId="0" borderId="0" xfId="0" applyNumberFormat="1" applyFont="1" applyBorder="1" applyAlignment="1">
      <alignment wrapText="1"/>
    </xf>
    <xf numFmtId="0" fontId="9" fillId="0" borderId="0" xfId="190" applyFont="1" applyAlignment="1">
      <alignment wrapText="1"/>
    </xf>
    <xf numFmtId="0" fontId="9" fillId="0" borderId="0" xfId="190" applyFont="1" applyAlignment="1">
      <alignment horizontal="left" wrapText="1"/>
    </xf>
    <xf numFmtId="0" fontId="2" fillId="0" borderId="0" xfId="0" applyFont="1" applyAlignment="1"/>
    <xf numFmtId="0" fontId="42" fillId="0" borderId="0" xfId="0" applyFont="1" applyAlignment="1">
      <alignment wrapText="1"/>
    </xf>
    <xf numFmtId="0" fontId="2" fillId="0" borderId="0" xfId="0" applyFont="1"/>
    <xf numFmtId="0" fontId="43" fillId="0" borderId="0" xfId="0" applyFont="1" applyAlignment="1">
      <alignment wrapText="1"/>
    </xf>
    <xf numFmtId="1" fontId="7" fillId="0" borderId="0" xfId="5" applyNumberFormat="1" applyAlignment="1">
      <alignment horizontal="left"/>
    </xf>
    <xf numFmtId="0" fontId="43" fillId="0" borderId="0" xfId="5" applyFont="1" applyAlignment="1">
      <alignment horizontal="left"/>
    </xf>
    <xf numFmtId="0" fontId="7" fillId="0" borderId="0" xfId="5" applyAlignment="1">
      <alignment horizontal="left" indent="1"/>
    </xf>
    <xf numFmtId="0" fontId="43" fillId="0" borderId="0" xfId="507" applyFont="1"/>
    <xf numFmtId="3" fontId="7" fillId="0" borderId="0" xfId="5" applyNumberFormat="1" applyAlignment="1">
      <alignment horizontal="left" indent="1"/>
    </xf>
    <xf numFmtId="0" fontId="9" fillId="0" borderId="0" xfId="9" applyNumberFormat="1" applyFont="1" applyBorder="1" applyAlignment="1">
      <alignment horizontal="left" wrapText="1"/>
    </xf>
    <xf numFmtId="165" fontId="9" fillId="0" borderId="0" xfId="0" applyNumberFormat="1" applyFont="1" applyBorder="1" applyAlignment="1">
      <alignment wrapText="1"/>
    </xf>
    <xf numFmtId="0" fontId="8" fillId="0" borderId="1" xfId="9" applyFont="1" applyBorder="1" applyAlignment="1">
      <alignment horizontal="left"/>
    </xf>
    <xf numFmtId="164" fontId="1" fillId="0" borderId="0" xfId="508" applyNumberFormat="1" applyFont="1" applyAlignment="1">
      <alignment horizontal="center"/>
    </xf>
    <xf numFmtId="166" fontId="8" fillId="0" borderId="0" xfId="0" applyNumberFormat="1" applyFont="1" applyAlignment="1"/>
    <xf numFmtId="3" fontId="8" fillId="0" borderId="0" xfId="0" applyNumberFormat="1" applyFont="1" applyAlignment="1"/>
    <xf numFmtId="164" fontId="1" fillId="0" borderId="0" xfId="508" applyNumberFormat="1" applyFont="1" applyBorder="1" applyAlignment="1">
      <alignment horizontal="center"/>
    </xf>
    <xf numFmtId="1" fontId="9" fillId="0" borderId="0" xfId="9" applyNumberFormat="1" applyFont="1" applyBorder="1" applyAlignment="1">
      <alignment wrapText="1"/>
    </xf>
    <xf numFmtId="0" fontId="8" fillId="0" borderId="0" xfId="9" applyNumberFormat="1" applyFont="1" applyBorder="1" applyAlignment="1">
      <alignment horizontal="left"/>
    </xf>
    <xf numFmtId="0" fontId="8" fillId="0" borderId="0" xfId="9" applyFont="1" applyBorder="1" applyAlignment="1">
      <alignment horizontal="center" wrapText="1"/>
    </xf>
    <xf numFmtId="0" fontId="8" fillId="0" borderId="0" xfId="9" applyNumberFormat="1" applyFont="1" applyBorder="1" applyAlignment="1">
      <alignment wrapText="1"/>
    </xf>
    <xf numFmtId="0" fontId="9" fillId="0" borderId="0" xfId="9" applyNumberFormat="1" applyFont="1" applyBorder="1" applyAlignment="1">
      <alignment wrapText="1"/>
    </xf>
    <xf numFmtId="164" fontId="8" fillId="0" borderId="1" xfId="9" applyNumberFormat="1" applyFont="1" applyBorder="1" applyAlignment="1">
      <alignment horizontal="center"/>
    </xf>
    <xf numFmtId="164" fontId="8" fillId="0" borderId="1" xfId="9" applyNumberFormat="1" applyFont="1" applyBorder="1" applyAlignment="1">
      <alignment horizontal="center" wrapText="1"/>
    </xf>
    <xf numFmtId="164" fontId="8" fillId="0" borderId="0" xfId="9" applyNumberFormat="1" applyFont="1" applyBorder="1" applyAlignment="1">
      <alignment horizontal="center" wrapText="1"/>
    </xf>
    <xf numFmtId="0" fontId="8" fillId="0" borderId="0" xfId="9" applyFont="1" applyBorder="1" applyAlignment="1">
      <alignment horizontal="center"/>
    </xf>
    <xf numFmtId="0" fontId="8" fillId="0" borderId="0" xfId="9" applyNumberFormat="1" applyFont="1" applyBorder="1" applyAlignment="1">
      <alignment horizontal="center" wrapText="1"/>
    </xf>
    <xf numFmtId="0" fontId="9" fillId="0" borderId="0" xfId="9" applyNumberFormat="1" applyFont="1" applyBorder="1" applyAlignment="1">
      <alignment horizontal="left" wrapText="1"/>
    </xf>
    <xf numFmtId="0" fontId="8" fillId="0" borderId="11" xfId="9" applyNumberFormat="1" applyFont="1" applyBorder="1" applyAlignment="1">
      <alignment horizontal="center" wrapText="1"/>
    </xf>
    <xf numFmtId="0" fontId="8" fillId="0" borderId="1" xfId="9" applyNumberFormat="1" applyFont="1" applyBorder="1" applyAlignment="1">
      <alignment horizontal="center" wrapText="1"/>
    </xf>
    <xf numFmtId="0" fontId="9" fillId="0" borderId="0" xfId="0" applyNumberFormat="1" applyFont="1" applyBorder="1" applyAlignment="1">
      <alignment horizontal="left" wrapText="1"/>
    </xf>
    <xf numFmtId="0" fontId="9" fillId="0" borderId="0" xfId="190" applyFont="1" applyAlignment="1">
      <alignment horizontal="left" wrapText="1"/>
    </xf>
    <xf numFmtId="165" fontId="9" fillId="0" borderId="0" xfId="0" applyNumberFormat="1" applyFont="1" applyBorder="1" applyAlignment="1">
      <alignment horizontal="left" wrapText="1"/>
    </xf>
    <xf numFmtId="0" fontId="8" fillId="0" borderId="12" xfId="9" applyFont="1" applyBorder="1" applyAlignment="1">
      <alignment horizontal="center"/>
    </xf>
    <xf numFmtId="0" fontId="8" fillId="0" borderId="0" xfId="9" applyFont="1" applyBorder="1" applyAlignment="1">
      <alignment horizontal="center"/>
    </xf>
    <xf numFmtId="1" fontId="9" fillId="0" borderId="0" xfId="9" applyNumberFormat="1" applyFont="1" applyBorder="1" applyAlignment="1">
      <alignment horizontal="left" wrapText="1"/>
    </xf>
  </cellXfs>
  <cellStyles count="509">
    <cellStyle name="20% - Accent1 2" xfId="191" xr:uid="{00000000-0005-0000-0000-000000000000}"/>
    <cellStyle name="20% - Accent2 2" xfId="192" xr:uid="{00000000-0005-0000-0000-000001000000}"/>
    <cellStyle name="20% - Accent3 2" xfId="193" xr:uid="{00000000-0005-0000-0000-000002000000}"/>
    <cellStyle name="20% - Accent4 2" xfId="194" xr:uid="{00000000-0005-0000-0000-000003000000}"/>
    <cellStyle name="20% - Accent5 2" xfId="195" xr:uid="{00000000-0005-0000-0000-000004000000}"/>
    <cellStyle name="20% - Accent6 2" xfId="196" xr:uid="{00000000-0005-0000-0000-000005000000}"/>
    <cellStyle name="40% - Accent1 2" xfId="197" xr:uid="{00000000-0005-0000-0000-000006000000}"/>
    <cellStyle name="40% - Accent2 2" xfId="198" xr:uid="{00000000-0005-0000-0000-000007000000}"/>
    <cellStyle name="40% - Accent3 2" xfId="199" xr:uid="{00000000-0005-0000-0000-000008000000}"/>
    <cellStyle name="40% - Accent4 2" xfId="200" xr:uid="{00000000-0005-0000-0000-000009000000}"/>
    <cellStyle name="40% - Accent5 2" xfId="201" xr:uid="{00000000-0005-0000-0000-00000A000000}"/>
    <cellStyle name="40% - Accent6 2" xfId="202" xr:uid="{00000000-0005-0000-0000-00000B000000}"/>
    <cellStyle name="60% - Accent1 2" xfId="203" xr:uid="{00000000-0005-0000-0000-00000C000000}"/>
    <cellStyle name="60% - Accent2 2" xfId="204" xr:uid="{00000000-0005-0000-0000-00000D000000}"/>
    <cellStyle name="60% - Accent3 2" xfId="205" xr:uid="{00000000-0005-0000-0000-00000E000000}"/>
    <cellStyle name="60% - Accent4 2" xfId="206" xr:uid="{00000000-0005-0000-0000-00000F000000}"/>
    <cellStyle name="60% - Accent5 2" xfId="207" xr:uid="{00000000-0005-0000-0000-000010000000}"/>
    <cellStyle name="60% - Accent6 2" xfId="208" xr:uid="{00000000-0005-0000-0000-000011000000}"/>
    <cellStyle name="Accent1 2" xfId="209" xr:uid="{00000000-0005-0000-0000-000012000000}"/>
    <cellStyle name="Accent2 2" xfId="210" xr:uid="{00000000-0005-0000-0000-000013000000}"/>
    <cellStyle name="Accent3 2" xfId="211" xr:uid="{00000000-0005-0000-0000-000014000000}"/>
    <cellStyle name="Accent4 2" xfId="212" xr:uid="{00000000-0005-0000-0000-000015000000}"/>
    <cellStyle name="Accent5 2" xfId="213" xr:uid="{00000000-0005-0000-0000-000016000000}"/>
    <cellStyle name="Accent6 2" xfId="214" xr:uid="{00000000-0005-0000-0000-000017000000}"/>
    <cellStyle name="Bad 2" xfId="215" xr:uid="{00000000-0005-0000-0000-000018000000}"/>
    <cellStyle name="Calculation 2" xfId="216" xr:uid="{00000000-0005-0000-0000-000019000000}"/>
    <cellStyle name="Check Cell 2" xfId="217" xr:uid="{00000000-0005-0000-0000-00001A000000}"/>
    <cellStyle name="Comma 2" xfId="2" xr:uid="{00000000-0005-0000-0000-00001B000000}"/>
    <cellStyle name="Comma 2 2" xfId="11" xr:uid="{00000000-0005-0000-0000-00001C000000}"/>
    <cellStyle name="Comma 2 3" xfId="218" xr:uid="{00000000-0005-0000-0000-00001D000000}"/>
    <cellStyle name="Comma 2 4" xfId="219" xr:uid="{00000000-0005-0000-0000-00001E000000}"/>
    <cellStyle name="Comma 2 5" xfId="220" xr:uid="{00000000-0005-0000-0000-00001F000000}"/>
    <cellStyle name="Comma 2 6" xfId="221" xr:uid="{00000000-0005-0000-0000-000020000000}"/>
    <cellStyle name="Comma 2 7" xfId="503" xr:uid="{00000000-0005-0000-0000-000021000000}"/>
    <cellStyle name="Comma 3" xfId="12" xr:uid="{00000000-0005-0000-0000-000022000000}"/>
    <cellStyle name="Comma 4" xfId="222" xr:uid="{00000000-0005-0000-0000-000023000000}"/>
    <cellStyle name="Comma 5" xfId="506" xr:uid="{00000000-0005-0000-0000-000024000000}"/>
    <cellStyle name="Comma 9" xfId="223" xr:uid="{00000000-0005-0000-0000-000025000000}"/>
    <cellStyle name="Comma0" xfId="224" xr:uid="{00000000-0005-0000-0000-000026000000}"/>
    <cellStyle name="Currency 2" xfId="225" xr:uid="{00000000-0005-0000-0000-000027000000}"/>
    <cellStyle name="Currency 3" xfId="226" xr:uid="{00000000-0005-0000-0000-000028000000}"/>
    <cellStyle name="Currency0" xfId="500" xr:uid="{00000000-0005-0000-0000-000029000000}"/>
    <cellStyle name="Explanatory Text 2" xfId="227" xr:uid="{00000000-0005-0000-0000-00002A000000}"/>
    <cellStyle name="Good 2" xfId="228" xr:uid="{00000000-0005-0000-0000-00002B000000}"/>
    <cellStyle name="Heading 1 2" xfId="229" xr:uid="{00000000-0005-0000-0000-00002C000000}"/>
    <cellStyle name="Heading 2 2" xfId="230" xr:uid="{00000000-0005-0000-0000-00002D000000}"/>
    <cellStyle name="Heading 3 2" xfId="231" xr:uid="{00000000-0005-0000-0000-00002E000000}"/>
    <cellStyle name="Heading 4 2" xfId="232" xr:uid="{00000000-0005-0000-0000-00002F000000}"/>
    <cellStyle name="Hyperlink" xfId="5" builtinId="8" customBuiltin="1"/>
    <cellStyle name="Hyperlink 2" xfId="13" xr:uid="{00000000-0005-0000-0000-000031000000}"/>
    <cellStyle name="Hyperlink 3" xfId="15" xr:uid="{00000000-0005-0000-0000-000032000000}"/>
    <cellStyle name="Hyperlink 4" xfId="20" xr:uid="{00000000-0005-0000-0000-000033000000}"/>
    <cellStyle name="Hyperlink 5" xfId="313" xr:uid="{00000000-0005-0000-0000-000034000000}"/>
    <cellStyle name="Hyperlink 6" xfId="497" xr:uid="{00000000-0005-0000-0000-000035000000}"/>
    <cellStyle name="Input 2" xfId="233" xr:uid="{00000000-0005-0000-0000-000036000000}"/>
    <cellStyle name="Linked Cell 2" xfId="234" xr:uid="{00000000-0005-0000-0000-000037000000}"/>
    <cellStyle name="Neutral 2" xfId="235" xr:uid="{00000000-0005-0000-0000-000038000000}"/>
    <cellStyle name="Normal" xfId="0" builtinId="0"/>
    <cellStyle name="Normal 10" xfId="18" xr:uid="{00000000-0005-0000-0000-00003A000000}"/>
    <cellStyle name="Normal 10 2" xfId="315" xr:uid="{00000000-0005-0000-0000-00003B000000}"/>
    <cellStyle name="Normal 11" xfId="236" xr:uid="{00000000-0005-0000-0000-00003C000000}"/>
    <cellStyle name="Normal 11 2" xfId="237" xr:uid="{00000000-0005-0000-0000-00003D000000}"/>
    <cellStyle name="Normal 11 3" xfId="238" xr:uid="{00000000-0005-0000-0000-00003E000000}"/>
    <cellStyle name="Normal 11 4" xfId="239" xr:uid="{00000000-0005-0000-0000-00003F000000}"/>
    <cellStyle name="Normal 12" xfId="240" xr:uid="{00000000-0005-0000-0000-000040000000}"/>
    <cellStyle name="Normal 12 2" xfId="241" xr:uid="{00000000-0005-0000-0000-000041000000}"/>
    <cellStyle name="Normal 12 3" xfId="242" xr:uid="{00000000-0005-0000-0000-000042000000}"/>
    <cellStyle name="Normal 12 4" xfId="243" xr:uid="{00000000-0005-0000-0000-000043000000}"/>
    <cellStyle name="Normal 13" xfId="244" xr:uid="{00000000-0005-0000-0000-000044000000}"/>
    <cellStyle name="Normal 13 2" xfId="245" xr:uid="{00000000-0005-0000-0000-000045000000}"/>
    <cellStyle name="Normal 13 3" xfId="246" xr:uid="{00000000-0005-0000-0000-000046000000}"/>
    <cellStyle name="Normal 13 4" xfId="247" xr:uid="{00000000-0005-0000-0000-000047000000}"/>
    <cellStyle name="Normal 14" xfId="248" xr:uid="{00000000-0005-0000-0000-000048000000}"/>
    <cellStyle name="Normal 14 2" xfId="249" xr:uid="{00000000-0005-0000-0000-000049000000}"/>
    <cellStyle name="Normal 15" xfId="250" xr:uid="{00000000-0005-0000-0000-00004A000000}"/>
    <cellStyle name="Normal 16" xfId="251" xr:uid="{00000000-0005-0000-0000-00004B000000}"/>
    <cellStyle name="Normal 17" xfId="252" xr:uid="{00000000-0005-0000-0000-00004C000000}"/>
    <cellStyle name="Normal 18" xfId="253" xr:uid="{00000000-0005-0000-0000-00004D000000}"/>
    <cellStyle name="Normal 19" xfId="502" xr:uid="{00000000-0005-0000-0000-00004E000000}"/>
    <cellStyle name="Normal 19 2" xfId="507" xr:uid="{24EA2854-EB35-C743-BF6C-60E3E7275CC9}"/>
    <cellStyle name="Normal 2" xfId="3" xr:uid="{00000000-0005-0000-0000-00004F000000}"/>
    <cellStyle name="Normal 2 10" xfId="21" xr:uid="{00000000-0005-0000-0000-000050000000}"/>
    <cellStyle name="Normal 2 10 2" xfId="316" xr:uid="{00000000-0005-0000-0000-000051000000}"/>
    <cellStyle name="Normal 2 11" xfId="22" xr:uid="{00000000-0005-0000-0000-000052000000}"/>
    <cellStyle name="Normal 2 11 2" xfId="317" xr:uid="{00000000-0005-0000-0000-000053000000}"/>
    <cellStyle name="Normal 2 12" xfId="254" xr:uid="{00000000-0005-0000-0000-000054000000}"/>
    <cellStyle name="Normal 2 13" xfId="255" xr:uid="{00000000-0005-0000-0000-000055000000}"/>
    <cellStyle name="Normal 2 14" xfId="256" xr:uid="{00000000-0005-0000-0000-000056000000}"/>
    <cellStyle name="Normal 2 15" xfId="257" xr:uid="{00000000-0005-0000-0000-000057000000}"/>
    <cellStyle name="Normal 2 16" xfId="258" xr:uid="{00000000-0005-0000-0000-000058000000}"/>
    <cellStyle name="Normal 2 17" xfId="259" xr:uid="{00000000-0005-0000-0000-000059000000}"/>
    <cellStyle name="Normal 2 18" xfId="260" xr:uid="{00000000-0005-0000-0000-00005A000000}"/>
    <cellStyle name="Normal 2 19" xfId="261" xr:uid="{00000000-0005-0000-0000-00005B000000}"/>
    <cellStyle name="Normal 2 2" xfId="7" xr:uid="{00000000-0005-0000-0000-00005C000000}"/>
    <cellStyle name="Normal 2 2 10" xfId="318" xr:uid="{00000000-0005-0000-0000-00005D000000}"/>
    <cellStyle name="Normal 2 2 2" xfId="23" xr:uid="{00000000-0005-0000-0000-00005E000000}"/>
    <cellStyle name="Normal 2 2 2 2" xfId="24" xr:uid="{00000000-0005-0000-0000-00005F000000}"/>
    <cellStyle name="Normal 2 2 2 2 2" xfId="319" xr:uid="{00000000-0005-0000-0000-000060000000}"/>
    <cellStyle name="Normal 2 2 2 3" xfId="25" xr:uid="{00000000-0005-0000-0000-000061000000}"/>
    <cellStyle name="Normal 2 2 2 3 2" xfId="320" xr:uid="{00000000-0005-0000-0000-000062000000}"/>
    <cellStyle name="Normal 2 2 2 4" xfId="321" xr:uid="{00000000-0005-0000-0000-000063000000}"/>
    <cellStyle name="Normal 2 2 3" xfId="26" xr:uid="{00000000-0005-0000-0000-000064000000}"/>
    <cellStyle name="Normal 2 2 3 2" xfId="27" xr:uid="{00000000-0005-0000-0000-000065000000}"/>
    <cellStyle name="Normal 2 2 3 2 2" xfId="322" xr:uid="{00000000-0005-0000-0000-000066000000}"/>
    <cellStyle name="Normal 2 2 3 3" xfId="323" xr:uid="{00000000-0005-0000-0000-000067000000}"/>
    <cellStyle name="Normal 2 2 4" xfId="28" xr:uid="{00000000-0005-0000-0000-000068000000}"/>
    <cellStyle name="Normal 2 2 4 2" xfId="29" xr:uid="{00000000-0005-0000-0000-000069000000}"/>
    <cellStyle name="Normal 2 2 4 2 2" xfId="324" xr:uid="{00000000-0005-0000-0000-00006A000000}"/>
    <cellStyle name="Normal 2 2 4 3" xfId="325" xr:uid="{00000000-0005-0000-0000-00006B000000}"/>
    <cellStyle name="Normal 2 2 5" xfId="30" xr:uid="{00000000-0005-0000-0000-00006C000000}"/>
    <cellStyle name="Normal 2 2 5 2" xfId="31" xr:uid="{00000000-0005-0000-0000-00006D000000}"/>
    <cellStyle name="Normal 2 2 5 2 2" xfId="326" xr:uid="{00000000-0005-0000-0000-00006E000000}"/>
    <cellStyle name="Normal 2 2 5 3" xfId="327" xr:uid="{00000000-0005-0000-0000-00006F000000}"/>
    <cellStyle name="Normal 2 2 6" xfId="32" xr:uid="{00000000-0005-0000-0000-000070000000}"/>
    <cellStyle name="Normal 2 2 6 2" xfId="328" xr:uid="{00000000-0005-0000-0000-000071000000}"/>
    <cellStyle name="Normal 2 2 7" xfId="33" xr:uid="{00000000-0005-0000-0000-000072000000}"/>
    <cellStyle name="Normal 2 2 7 2" xfId="329" xr:uid="{00000000-0005-0000-0000-000073000000}"/>
    <cellStyle name="Normal 2 2 8" xfId="34" xr:uid="{00000000-0005-0000-0000-000074000000}"/>
    <cellStyle name="Normal 2 2 8 2" xfId="330" xr:uid="{00000000-0005-0000-0000-000075000000}"/>
    <cellStyle name="Normal 2 2 9" xfId="331" xr:uid="{00000000-0005-0000-0000-000076000000}"/>
    <cellStyle name="Normal 2 20" xfId="262" xr:uid="{00000000-0005-0000-0000-000077000000}"/>
    <cellStyle name="Normal 2 21" xfId="263" xr:uid="{00000000-0005-0000-0000-000078000000}"/>
    <cellStyle name="Normal 2 22" xfId="264" xr:uid="{00000000-0005-0000-0000-000079000000}"/>
    <cellStyle name="Normal 2 23" xfId="265" xr:uid="{00000000-0005-0000-0000-00007A000000}"/>
    <cellStyle name="Normal 2 24" xfId="314" xr:uid="{00000000-0005-0000-0000-00007B000000}"/>
    <cellStyle name="Normal 2 25" xfId="501" xr:uid="{00000000-0005-0000-0000-00007C000000}"/>
    <cellStyle name="Normal 2 3" xfId="9" xr:uid="{00000000-0005-0000-0000-00007D000000}"/>
    <cellStyle name="Normal 2 3 2" xfId="35" xr:uid="{00000000-0005-0000-0000-00007E000000}"/>
    <cellStyle name="Normal 2 3 2 2" xfId="36" xr:uid="{00000000-0005-0000-0000-00007F000000}"/>
    <cellStyle name="Normal 2 3 2 2 2" xfId="332" xr:uid="{00000000-0005-0000-0000-000080000000}"/>
    <cellStyle name="Normal 2 3 2 3" xfId="37" xr:uid="{00000000-0005-0000-0000-000081000000}"/>
    <cellStyle name="Normal 2 3 2 3 2" xfId="333" xr:uid="{00000000-0005-0000-0000-000082000000}"/>
    <cellStyle name="Normal 2 3 2 4" xfId="334" xr:uid="{00000000-0005-0000-0000-000083000000}"/>
    <cellStyle name="Normal 2 3 3" xfId="38" xr:uid="{00000000-0005-0000-0000-000084000000}"/>
    <cellStyle name="Normal 2 3 4" xfId="39" xr:uid="{00000000-0005-0000-0000-000085000000}"/>
    <cellStyle name="Normal 2 3 4 2" xfId="335" xr:uid="{00000000-0005-0000-0000-000086000000}"/>
    <cellStyle name="Normal 2 3 5" xfId="40" xr:uid="{00000000-0005-0000-0000-000087000000}"/>
    <cellStyle name="Normal 2 3 5 2" xfId="336" xr:uid="{00000000-0005-0000-0000-000088000000}"/>
    <cellStyle name="Normal 2 3 6" xfId="337" xr:uid="{00000000-0005-0000-0000-000089000000}"/>
    <cellStyle name="Normal 2 4" xfId="41" xr:uid="{00000000-0005-0000-0000-00008A000000}"/>
    <cellStyle name="Normal 2 4 2" xfId="42" xr:uid="{00000000-0005-0000-0000-00008B000000}"/>
    <cellStyle name="Normal 2 4 2 2" xfId="338" xr:uid="{00000000-0005-0000-0000-00008C000000}"/>
    <cellStyle name="Normal 2 5" xfId="43" xr:uid="{00000000-0005-0000-0000-00008D000000}"/>
    <cellStyle name="Normal 2 5 2" xfId="44" xr:uid="{00000000-0005-0000-0000-00008E000000}"/>
    <cellStyle name="Normal 2 5 2 2" xfId="339" xr:uid="{00000000-0005-0000-0000-00008F000000}"/>
    <cellStyle name="Normal 2 5 3" xfId="340" xr:uid="{00000000-0005-0000-0000-000090000000}"/>
    <cellStyle name="Normal 2 6" xfId="45" xr:uid="{00000000-0005-0000-0000-000091000000}"/>
    <cellStyle name="Normal 2 6 2" xfId="46" xr:uid="{00000000-0005-0000-0000-000092000000}"/>
    <cellStyle name="Normal 2 6 2 2" xfId="341" xr:uid="{00000000-0005-0000-0000-000093000000}"/>
    <cellStyle name="Normal 2 6 3" xfId="342" xr:uid="{00000000-0005-0000-0000-000094000000}"/>
    <cellStyle name="Normal 2 7" xfId="47" xr:uid="{00000000-0005-0000-0000-000095000000}"/>
    <cellStyle name="Normal 2 7 2" xfId="48" xr:uid="{00000000-0005-0000-0000-000096000000}"/>
    <cellStyle name="Normal 2 7 2 2" xfId="343" xr:uid="{00000000-0005-0000-0000-000097000000}"/>
    <cellStyle name="Normal 2 7 3" xfId="344" xr:uid="{00000000-0005-0000-0000-000098000000}"/>
    <cellStyle name="Normal 2 8" xfId="49" xr:uid="{00000000-0005-0000-0000-000099000000}"/>
    <cellStyle name="Normal 2 8 2" xfId="50" xr:uid="{00000000-0005-0000-0000-00009A000000}"/>
    <cellStyle name="Normal 2 8 2 2" xfId="345" xr:uid="{00000000-0005-0000-0000-00009B000000}"/>
    <cellStyle name="Normal 2 8 3" xfId="346" xr:uid="{00000000-0005-0000-0000-00009C000000}"/>
    <cellStyle name="Normal 2 9" xfId="51" xr:uid="{00000000-0005-0000-0000-00009D000000}"/>
    <cellStyle name="Normal 2 9 2" xfId="347" xr:uid="{00000000-0005-0000-0000-00009E000000}"/>
    <cellStyle name="Normal 3" xfId="1" xr:uid="{00000000-0005-0000-0000-00009F000000}"/>
    <cellStyle name="Normal 3 10" xfId="266" xr:uid="{00000000-0005-0000-0000-0000A0000000}"/>
    <cellStyle name="Normal 3 11" xfId="267" xr:uid="{00000000-0005-0000-0000-0000A1000000}"/>
    <cellStyle name="Normal 3 12" xfId="268" xr:uid="{00000000-0005-0000-0000-0000A2000000}"/>
    <cellStyle name="Normal 3 13" xfId="269" xr:uid="{00000000-0005-0000-0000-0000A3000000}"/>
    <cellStyle name="Normal 3 2" xfId="10" xr:uid="{00000000-0005-0000-0000-0000A4000000}"/>
    <cellStyle name="Normal 3 2 2" xfId="19" xr:uid="{00000000-0005-0000-0000-0000A5000000}"/>
    <cellStyle name="Normal 3 2 2 2" xfId="52" xr:uid="{00000000-0005-0000-0000-0000A6000000}"/>
    <cellStyle name="Normal 3 2 2 3" xfId="348" xr:uid="{00000000-0005-0000-0000-0000A7000000}"/>
    <cellStyle name="Normal 3 2 3" xfId="53" xr:uid="{00000000-0005-0000-0000-0000A8000000}"/>
    <cellStyle name="Normal 3 2 3 2" xfId="349" xr:uid="{00000000-0005-0000-0000-0000A9000000}"/>
    <cellStyle name="Normal 3 2 4" xfId="54" xr:uid="{00000000-0005-0000-0000-0000AA000000}"/>
    <cellStyle name="Normal 3 2 5" xfId="350" xr:uid="{00000000-0005-0000-0000-0000AB000000}"/>
    <cellStyle name="Normal 3 2 6" xfId="351" xr:uid="{00000000-0005-0000-0000-0000AC000000}"/>
    <cellStyle name="Normal 3 3" xfId="55" xr:uid="{00000000-0005-0000-0000-0000AD000000}"/>
    <cellStyle name="Normal 3 3 2" xfId="56" xr:uid="{00000000-0005-0000-0000-0000AE000000}"/>
    <cellStyle name="Normal 3 3 2 2" xfId="352" xr:uid="{00000000-0005-0000-0000-0000AF000000}"/>
    <cellStyle name="Normal 3 3 3" xfId="57" xr:uid="{00000000-0005-0000-0000-0000B0000000}"/>
    <cellStyle name="Normal 3 3 3 2" xfId="353" xr:uid="{00000000-0005-0000-0000-0000B1000000}"/>
    <cellStyle name="Normal 3 3 4" xfId="354" xr:uid="{00000000-0005-0000-0000-0000B2000000}"/>
    <cellStyle name="Normal 3 4" xfId="58" xr:uid="{00000000-0005-0000-0000-0000B3000000}"/>
    <cellStyle name="Normal 3 4 2" xfId="59" xr:uid="{00000000-0005-0000-0000-0000B4000000}"/>
    <cellStyle name="Normal 3 4 2 2" xfId="355" xr:uid="{00000000-0005-0000-0000-0000B5000000}"/>
    <cellStyle name="Normal 3 4 3" xfId="356" xr:uid="{00000000-0005-0000-0000-0000B6000000}"/>
    <cellStyle name="Normal 3 5" xfId="60" xr:uid="{00000000-0005-0000-0000-0000B7000000}"/>
    <cellStyle name="Normal 3 5 2" xfId="61" xr:uid="{00000000-0005-0000-0000-0000B8000000}"/>
    <cellStyle name="Normal 3 5 2 2" xfId="357" xr:uid="{00000000-0005-0000-0000-0000B9000000}"/>
    <cellStyle name="Normal 3 5 3" xfId="358" xr:uid="{00000000-0005-0000-0000-0000BA000000}"/>
    <cellStyle name="Normal 3 6" xfId="62" xr:uid="{00000000-0005-0000-0000-0000BB000000}"/>
    <cellStyle name="Normal 3 6 2" xfId="63" xr:uid="{00000000-0005-0000-0000-0000BC000000}"/>
    <cellStyle name="Normal 3 6 2 2" xfId="359" xr:uid="{00000000-0005-0000-0000-0000BD000000}"/>
    <cellStyle name="Normal 3 6 3" xfId="360" xr:uid="{00000000-0005-0000-0000-0000BE000000}"/>
    <cellStyle name="Normal 3 7" xfId="64" xr:uid="{00000000-0005-0000-0000-0000BF000000}"/>
    <cellStyle name="Normal 3 7 2" xfId="361" xr:uid="{00000000-0005-0000-0000-0000C0000000}"/>
    <cellStyle name="Normal 3 8" xfId="65" xr:uid="{00000000-0005-0000-0000-0000C1000000}"/>
    <cellStyle name="Normal 3 8 2" xfId="362" xr:uid="{00000000-0005-0000-0000-0000C2000000}"/>
    <cellStyle name="Normal 3 9" xfId="66" xr:uid="{00000000-0005-0000-0000-0000C3000000}"/>
    <cellStyle name="Normal 3 9 2" xfId="363" xr:uid="{00000000-0005-0000-0000-0000C4000000}"/>
    <cellStyle name="Normal 4" xfId="4" xr:uid="{00000000-0005-0000-0000-0000C5000000}"/>
    <cellStyle name="Normal 4 10" xfId="67" xr:uid="{00000000-0005-0000-0000-0000C6000000}"/>
    <cellStyle name="Normal 4 10 2" xfId="364" xr:uid="{00000000-0005-0000-0000-0000C7000000}"/>
    <cellStyle name="Normal 4 10 2 2" xfId="365" xr:uid="{00000000-0005-0000-0000-0000C8000000}"/>
    <cellStyle name="Normal 4 10 3" xfId="366" xr:uid="{00000000-0005-0000-0000-0000C9000000}"/>
    <cellStyle name="Normal 4 11" xfId="270" xr:uid="{00000000-0005-0000-0000-0000CA000000}"/>
    <cellStyle name="Normal 4 11 2" xfId="498" xr:uid="{00000000-0005-0000-0000-0000CB000000}"/>
    <cellStyle name="Normal 4 12" xfId="271" xr:uid="{00000000-0005-0000-0000-0000CC000000}"/>
    <cellStyle name="Normal 4 13" xfId="272" xr:uid="{00000000-0005-0000-0000-0000CD000000}"/>
    <cellStyle name="Normal 4 2" xfId="68" xr:uid="{00000000-0005-0000-0000-0000CE000000}"/>
    <cellStyle name="Normal 4 2 2" xfId="69" xr:uid="{00000000-0005-0000-0000-0000CF000000}"/>
    <cellStyle name="Normal 4 2 2 2" xfId="70" xr:uid="{00000000-0005-0000-0000-0000D0000000}"/>
    <cellStyle name="Normal 4 2 2 2 2" xfId="367" xr:uid="{00000000-0005-0000-0000-0000D1000000}"/>
    <cellStyle name="Normal 4 2 2 3" xfId="368" xr:uid="{00000000-0005-0000-0000-0000D2000000}"/>
    <cellStyle name="Normal 4 2 3" xfId="71" xr:uid="{00000000-0005-0000-0000-0000D3000000}"/>
    <cellStyle name="Normal 4 2 3 2" xfId="369" xr:uid="{00000000-0005-0000-0000-0000D4000000}"/>
    <cellStyle name="Normal 4 2 4" xfId="72" xr:uid="{00000000-0005-0000-0000-0000D5000000}"/>
    <cellStyle name="Normal 4 2 4 2" xfId="370" xr:uid="{00000000-0005-0000-0000-0000D6000000}"/>
    <cellStyle name="Normal 4 2 5" xfId="73" xr:uid="{00000000-0005-0000-0000-0000D7000000}"/>
    <cellStyle name="Normal 4 2 5 2" xfId="371" xr:uid="{00000000-0005-0000-0000-0000D8000000}"/>
    <cellStyle name="Normal 4 2 6" xfId="372" xr:uid="{00000000-0005-0000-0000-0000D9000000}"/>
    <cellStyle name="Normal 4 2 7" xfId="373" xr:uid="{00000000-0005-0000-0000-0000DA000000}"/>
    <cellStyle name="Normal 4 3" xfId="74" xr:uid="{00000000-0005-0000-0000-0000DB000000}"/>
    <cellStyle name="Normal 4 3 2" xfId="75" xr:uid="{00000000-0005-0000-0000-0000DC000000}"/>
    <cellStyle name="Normal 4 3 2 2" xfId="374" xr:uid="{00000000-0005-0000-0000-0000DD000000}"/>
    <cellStyle name="Normal 4 3 3" xfId="76" xr:uid="{00000000-0005-0000-0000-0000DE000000}"/>
    <cellStyle name="Normal 4 3 3 2" xfId="375" xr:uid="{00000000-0005-0000-0000-0000DF000000}"/>
    <cellStyle name="Normal 4 3 4" xfId="77" xr:uid="{00000000-0005-0000-0000-0000E0000000}"/>
    <cellStyle name="Normal 4 3 4 2" xfId="376" xr:uid="{00000000-0005-0000-0000-0000E1000000}"/>
    <cellStyle name="Normal 4 3 5" xfId="377" xr:uid="{00000000-0005-0000-0000-0000E2000000}"/>
    <cellStyle name="Normal 4 4" xfId="78" xr:uid="{00000000-0005-0000-0000-0000E3000000}"/>
    <cellStyle name="Normal 4 4 2" xfId="79" xr:uid="{00000000-0005-0000-0000-0000E4000000}"/>
    <cellStyle name="Normal 4 4 2 2" xfId="378" xr:uid="{00000000-0005-0000-0000-0000E5000000}"/>
    <cellStyle name="Normal 4 4 3" xfId="379" xr:uid="{00000000-0005-0000-0000-0000E6000000}"/>
    <cellStyle name="Normal 4 5" xfId="80" xr:uid="{00000000-0005-0000-0000-0000E7000000}"/>
    <cellStyle name="Normal 4 5 2" xfId="81" xr:uid="{00000000-0005-0000-0000-0000E8000000}"/>
    <cellStyle name="Normal 4 5 2 2" xfId="380" xr:uid="{00000000-0005-0000-0000-0000E9000000}"/>
    <cellStyle name="Normal 4 5 3" xfId="381" xr:uid="{00000000-0005-0000-0000-0000EA000000}"/>
    <cellStyle name="Normal 4 6" xfId="82" xr:uid="{00000000-0005-0000-0000-0000EB000000}"/>
    <cellStyle name="Normal 4 6 2" xfId="83" xr:uid="{00000000-0005-0000-0000-0000EC000000}"/>
    <cellStyle name="Normal 4 6 2 2" xfId="382" xr:uid="{00000000-0005-0000-0000-0000ED000000}"/>
    <cellStyle name="Normal 4 6 3" xfId="383" xr:uid="{00000000-0005-0000-0000-0000EE000000}"/>
    <cellStyle name="Normal 4 7" xfId="84" xr:uid="{00000000-0005-0000-0000-0000EF000000}"/>
    <cellStyle name="Normal 4 7 2" xfId="384" xr:uid="{00000000-0005-0000-0000-0000F0000000}"/>
    <cellStyle name="Normal 4 8" xfId="85" xr:uid="{00000000-0005-0000-0000-0000F1000000}"/>
    <cellStyle name="Normal 4 8 2" xfId="385" xr:uid="{00000000-0005-0000-0000-0000F2000000}"/>
    <cellStyle name="Normal 4 9" xfId="86" xr:uid="{00000000-0005-0000-0000-0000F3000000}"/>
    <cellStyle name="Normal 4 9 2" xfId="386" xr:uid="{00000000-0005-0000-0000-0000F4000000}"/>
    <cellStyle name="Normal 5" xfId="6" xr:uid="{00000000-0005-0000-0000-0000F5000000}"/>
    <cellStyle name="Normal 5 10" xfId="190" xr:uid="{00000000-0005-0000-0000-0000F6000000}"/>
    <cellStyle name="Normal 5 10 2" xfId="499" xr:uid="{00000000-0005-0000-0000-0000F7000000}"/>
    <cellStyle name="Normal 5 11" xfId="273" xr:uid="{00000000-0005-0000-0000-0000F8000000}"/>
    <cellStyle name="Normal 5 12" xfId="274" xr:uid="{00000000-0005-0000-0000-0000F9000000}"/>
    <cellStyle name="Normal 5 13" xfId="275" xr:uid="{00000000-0005-0000-0000-0000FA000000}"/>
    <cellStyle name="Normal 5 2" xfId="87" xr:uid="{00000000-0005-0000-0000-0000FB000000}"/>
    <cellStyle name="Normal 5 2 2" xfId="88" xr:uid="{00000000-0005-0000-0000-0000FC000000}"/>
    <cellStyle name="Normal 5 2 2 2" xfId="89" xr:uid="{00000000-0005-0000-0000-0000FD000000}"/>
    <cellStyle name="Normal 5 2 2 2 2" xfId="387" xr:uid="{00000000-0005-0000-0000-0000FE000000}"/>
    <cellStyle name="Normal 5 2 2 3" xfId="388" xr:uid="{00000000-0005-0000-0000-0000FF000000}"/>
    <cellStyle name="Normal 5 2 3" xfId="90" xr:uid="{00000000-0005-0000-0000-000000010000}"/>
    <cellStyle name="Normal 5 2 3 2" xfId="389" xr:uid="{00000000-0005-0000-0000-000001010000}"/>
    <cellStyle name="Normal 5 2 4" xfId="91" xr:uid="{00000000-0005-0000-0000-000002010000}"/>
    <cellStyle name="Normal 5 2 4 2" xfId="390" xr:uid="{00000000-0005-0000-0000-000003010000}"/>
    <cellStyle name="Normal 5 2 5" xfId="391" xr:uid="{00000000-0005-0000-0000-000004010000}"/>
    <cellStyle name="Normal 5 2 6" xfId="392" xr:uid="{00000000-0005-0000-0000-000005010000}"/>
    <cellStyle name="Normal 5 3" xfId="92" xr:uid="{00000000-0005-0000-0000-000006010000}"/>
    <cellStyle name="Normal 5 3 2" xfId="93" xr:uid="{00000000-0005-0000-0000-000007010000}"/>
    <cellStyle name="Normal 5 3 2 2" xfId="393" xr:uid="{00000000-0005-0000-0000-000008010000}"/>
    <cellStyle name="Normal 5 3 3" xfId="94" xr:uid="{00000000-0005-0000-0000-000009010000}"/>
    <cellStyle name="Normal 5 3 3 2" xfId="394" xr:uid="{00000000-0005-0000-0000-00000A010000}"/>
    <cellStyle name="Normal 5 3 4" xfId="395" xr:uid="{00000000-0005-0000-0000-00000B010000}"/>
    <cellStyle name="Normal 5 4" xfId="95" xr:uid="{00000000-0005-0000-0000-00000C010000}"/>
    <cellStyle name="Normal 5 4 2" xfId="96" xr:uid="{00000000-0005-0000-0000-00000D010000}"/>
    <cellStyle name="Normal 5 4 2 2" xfId="396" xr:uid="{00000000-0005-0000-0000-00000E010000}"/>
    <cellStyle name="Normal 5 4 3" xfId="397" xr:uid="{00000000-0005-0000-0000-00000F010000}"/>
    <cellStyle name="Normal 5 5" xfId="97" xr:uid="{00000000-0005-0000-0000-000010010000}"/>
    <cellStyle name="Normal 5 5 2" xfId="98" xr:uid="{00000000-0005-0000-0000-000011010000}"/>
    <cellStyle name="Normal 5 5 2 2" xfId="398" xr:uid="{00000000-0005-0000-0000-000012010000}"/>
    <cellStyle name="Normal 5 5 3" xfId="399" xr:uid="{00000000-0005-0000-0000-000013010000}"/>
    <cellStyle name="Normal 5 6" xfId="99" xr:uid="{00000000-0005-0000-0000-000014010000}"/>
    <cellStyle name="Normal 5 6 2" xfId="100" xr:uid="{00000000-0005-0000-0000-000015010000}"/>
    <cellStyle name="Normal 5 6 2 2" xfId="400" xr:uid="{00000000-0005-0000-0000-000016010000}"/>
    <cellStyle name="Normal 5 6 3" xfId="401" xr:uid="{00000000-0005-0000-0000-000017010000}"/>
    <cellStyle name="Normal 5 7" xfId="101" xr:uid="{00000000-0005-0000-0000-000018010000}"/>
    <cellStyle name="Normal 5 7 2" xfId="402" xr:uid="{00000000-0005-0000-0000-000019010000}"/>
    <cellStyle name="Normal 5 8" xfId="102" xr:uid="{00000000-0005-0000-0000-00001A010000}"/>
    <cellStyle name="Normal 5 8 2" xfId="403" xr:uid="{00000000-0005-0000-0000-00001B010000}"/>
    <cellStyle name="Normal 5 9" xfId="103" xr:uid="{00000000-0005-0000-0000-00001C010000}"/>
    <cellStyle name="Normal 5 9 2" xfId="404" xr:uid="{00000000-0005-0000-0000-00001D010000}"/>
    <cellStyle name="Normal 6" xfId="17" xr:uid="{00000000-0005-0000-0000-00001E010000}"/>
    <cellStyle name="Normal 6 2" xfId="276" xr:uid="{00000000-0005-0000-0000-00001F010000}"/>
    <cellStyle name="Normal 7" xfId="104" xr:uid="{00000000-0005-0000-0000-000020010000}"/>
    <cellStyle name="Normal 7 10" xfId="405" xr:uid="{00000000-0005-0000-0000-000021010000}"/>
    <cellStyle name="Normal 7 2" xfId="105" xr:uid="{00000000-0005-0000-0000-000022010000}"/>
    <cellStyle name="Normal 7 2 2" xfId="106" xr:uid="{00000000-0005-0000-0000-000023010000}"/>
    <cellStyle name="Normal 7 2 2 2" xfId="406" xr:uid="{00000000-0005-0000-0000-000024010000}"/>
    <cellStyle name="Normal 7 2 3" xfId="107" xr:uid="{00000000-0005-0000-0000-000025010000}"/>
    <cellStyle name="Normal 7 2 3 2" xfId="407" xr:uid="{00000000-0005-0000-0000-000026010000}"/>
    <cellStyle name="Normal 7 2 4" xfId="408" xr:uid="{00000000-0005-0000-0000-000027010000}"/>
    <cellStyle name="Normal 7 3" xfId="108" xr:uid="{00000000-0005-0000-0000-000028010000}"/>
    <cellStyle name="Normal 7 3 2" xfId="109" xr:uid="{00000000-0005-0000-0000-000029010000}"/>
    <cellStyle name="Normal 7 3 2 2" xfId="409" xr:uid="{00000000-0005-0000-0000-00002A010000}"/>
    <cellStyle name="Normal 7 3 3" xfId="410" xr:uid="{00000000-0005-0000-0000-00002B010000}"/>
    <cellStyle name="Normal 7 4" xfId="110" xr:uid="{00000000-0005-0000-0000-00002C010000}"/>
    <cellStyle name="Normal 7 4 2" xfId="111" xr:uid="{00000000-0005-0000-0000-00002D010000}"/>
    <cellStyle name="Normal 7 4 2 2" xfId="411" xr:uid="{00000000-0005-0000-0000-00002E010000}"/>
    <cellStyle name="Normal 7 4 3" xfId="412" xr:uid="{00000000-0005-0000-0000-00002F010000}"/>
    <cellStyle name="Normal 7 5" xfId="112" xr:uid="{00000000-0005-0000-0000-000030010000}"/>
    <cellStyle name="Normal 7 5 2" xfId="113" xr:uid="{00000000-0005-0000-0000-000031010000}"/>
    <cellStyle name="Normal 7 5 2 2" xfId="413" xr:uid="{00000000-0005-0000-0000-000032010000}"/>
    <cellStyle name="Normal 7 5 3" xfId="414" xr:uid="{00000000-0005-0000-0000-000033010000}"/>
    <cellStyle name="Normal 7 6" xfId="114" xr:uid="{00000000-0005-0000-0000-000034010000}"/>
    <cellStyle name="Normal 7 6 2" xfId="415" xr:uid="{00000000-0005-0000-0000-000035010000}"/>
    <cellStyle name="Normal 7 7" xfId="115" xr:uid="{00000000-0005-0000-0000-000036010000}"/>
    <cellStyle name="Normal 7 7 2" xfId="416" xr:uid="{00000000-0005-0000-0000-000037010000}"/>
    <cellStyle name="Normal 7 8" xfId="116" xr:uid="{00000000-0005-0000-0000-000038010000}"/>
    <cellStyle name="Normal 7 8 2" xfId="417" xr:uid="{00000000-0005-0000-0000-000039010000}"/>
    <cellStyle name="Normal 7 9" xfId="418" xr:uid="{00000000-0005-0000-0000-00003A010000}"/>
    <cellStyle name="Normal 8" xfId="14" xr:uid="{00000000-0005-0000-0000-00003B010000}"/>
    <cellStyle name="Normal 8 2" xfId="117" xr:uid="{00000000-0005-0000-0000-00003C010000}"/>
    <cellStyle name="Normal 8 2 2" xfId="118" xr:uid="{00000000-0005-0000-0000-00003D010000}"/>
    <cellStyle name="Normal 8 2 2 2" xfId="419" xr:uid="{00000000-0005-0000-0000-00003E010000}"/>
    <cellStyle name="Normal 8 2 3" xfId="420" xr:uid="{00000000-0005-0000-0000-00003F010000}"/>
    <cellStyle name="Normal 8 3" xfId="119" xr:uid="{00000000-0005-0000-0000-000040010000}"/>
    <cellStyle name="Normal 8 3 2" xfId="120" xr:uid="{00000000-0005-0000-0000-000041010000}"/>
    <cellStyle name="Normal 8 3 2 2" xfId="421" xr:uid="{00000000-0005-0000-0000-000042010000}"/>
    <cellStyle name="Normal 8 3 3" xfId="422" xr:uid="{00000000-0005-0000-0000-000043010000}"/>
    <cellStyle name="Normal 8 4" xfId="121" xr:uid="{00000000-0005-0000-0000-000044010000}"/>
    <cellStyle name="Normal 8 4 2" xfId="122" xr:uid="{00000000-0005-0000-0000-000045010000}"/>
    <cellStyle name="Normal 8 4 2 2" xfId="423" xr:uid="{00000000-0005-0000-0000-000046010000}"/>
    <cellStyle name="Normal 8 4 3" xfId="424" xr:uid="{00000000-0005-0000-0000-000047010000}"/>
    <cellStyle name="Normal 8 5" xfId="123" xr:uid="{00000000-0005-0000-0000-000048010000}"/>
    <cellStyle name="Normal 8 5 2" xfId="425" xr:uid="{00000000-0005-0000-0000-000049010000}"/>
    <cellStyle name="Normal 8 6" xfId="426" xr:uid="{00000000-0005-0000-0000-00004A010000}"/>
    <cellStyle name="Normal 9" xfId="124" xr:uid="{00000000-0005-0000-0000-00004B010000}"/>
    <cellStyle name="Note 2" xfId="277" xr:uid="{00000000-0005-0000-0000-00004C010000}"/>
    <cellStyle name="Note 3" xfId="278" xr:uid="{00000000-0005-0000-0000-00004D010000}"/>
    <cellStyle name="Note 4" xfId="279" xr:uid="{00000000-0005-0000-0000-00004E010000}"/>
    <cellStyle name="Note 5" xfId="280" xr:uid="{00000000-0005-0000-0000-00004F010000}"/>
    <cellStyle name="Output 2" xfId="281" xr:uid="{00000000-0005-0000-0000-000050010000}"/>
    <cellStyle name="Percent" xfId="508" builtinId="5"/>
    <cellStyle name="Percent 2" xfId="8" xr:uid="{00000000-0005-0000-0000-000052010000}"/>
    <cellStyle name="Percent 2 10" xfId="427" xr:uid="{00000000-0005-0000-0000-000053010000}"/>
    <cellStyle name="Percent 2 11" xfId="428" xr:uid="{00000000-0005-0000-0000-000054010000}"/>
    <cellStyle name="Percent 2 12" xfId="504" xr:uid="{00000000-0005-0000-0000-000055010000}"/>
    <cellStyle name="Percent 2 2" xfId="125" xr:uid="{00000000-0005-0000-0000-000056010000}"/>
    <cellStyle name="Percent 2 2 10" xfId="282" xr:uid="{00000000-0005-0000-0000-000057010000}"/>
    <cellStyle name="Percent 2 2 11" xfId="283" xr:uid="{00000000-0005-0000-0000-000058010000}"/>
    <cellStyle name="Percent 2 2 12" xfId="284" xr:uid="{00000000-0005-0000-0000-000059010000}"/>
    <cellStyle name="Percent 2 2 2" xfId="126" xr:uid="{00000000-0005-0000-0000-00005A010000}"/>
    <cellStyle name="Percent 2 2 2 2" xfId="127" xr:uid="{00000000-0005-0000-0000-00005B010000}"/>
    <cellStyle name="Percent 2 2 2 2 2" xfId="429" xr:uid="{00000000-0005-0000-0000-00005C010000}"/>
    <cellStyle name="Percent 2 2 2 3" xfId="430" xr:uid="{00000000-0005-0000-0000-00005D010000}"/>
    <cellStyle name="Percent 2 2 3" xfId="128" xr:uid="{00000000-0005-0000-0000-00005E010000}"/>
    <cellStyle name="Percent 2 2 3 2" xfId="431" xr:uid="{00000000-0005-0000-0000-00005F010000}"/>
    <cellStyle name="Percent 2 2 4" xfId="129" xr:uid="{00000000-0005-0000-0000-000060010000}"/>
    <cellStyle name="Percent 2 2 4 2" xfId="432" xr:uid="{00000000-0005-0000-0000-000061010000}"/>
    <cellStyle name="Percent 2 2 5" xfId="285" xr:uid="{00000000-0005-0000-0000-000062010000}"/>
    <cellStyle name="Percent 2 2 6" xfId="286" xr:uid="{00000000-0005-0000-0000-000063010000}"/>
    <cellStyle name="Percent 2 2 7" xfId="287" xr:uid="{00000000-0005-0000-0000-000064010000}"/>
    <cellStyle name="Percent 2 2 8" xfId="288" xr:uid="{00000000-0005-0000-0000-000065010000}"/>
    <cellStyle name="Percent 2 2 9" xfId="289" xr:uid="{00000000-0005-0000-0000-000066010000}"/>
    <cellStyle name="Percent 2 3" xfId="130" xr:uid="{00000000-0005-0000-0000-000067010000}"/>
    <cellStyle name="Percent 2 3 10" xfId="290" xr:uid="{00000000-0005-0000-0000-000068010000}"/>
    <cellStyle name="Percent 2 3 11" xfId="291" xr:uid="{00000000-0005-0000-0000-000069010000}"/>
    <cellStyle name="Percent 2 3 12" xfId="292" xr:uid="{00000000-0005-0000-0000-00006A010000}"/>
    <cellStyle name="Percent 2 3 2" xfId="131" xr:uid="{00000000-0005-0000-0000-00006B010000}"/>
    <cellStyle name="Percent 2 3 2 2" xfId="433" xr:uid="{00000000-0005-0000-0000-00006C010000}"/>
    <cellStyle name="Percent 2 3 3" xfId="132" xr:uid="{00000000-0005-0000-0000-00006D010000}"/>
    <cellStyle name="Percent 2 3 3 2" xfId="434" xr:uid="{00000000-0005-0000-0000-00006E010000}"/>
    <cellStyle name="Percent 2 3 4" xfId="293" xr:uid="{00000000-0005-0000-0000-00006F010000}"/>
    <cellStyle name="Percent 2 3 5" xfId="294" xr:uid="{00000000-0005-0000-0000-000070010000}"/>
    <cellStyle name="Percent 2 3 6" xfId="295" xr:uid="{00000000-0005-0000-0000-000071010000}"/>
    <cellStyle name="Percent 2 3 7" xfId="296" xr:uid="{00000000-0005-0000-0000-000072010000}"/>
    <cellStyle name="Percent 2 3 8" xfId="297" xr:uid="{00000000-0005-0000-0000-000073010000}"/>
    <cellStyle name="Percent 2 3 9" xfId="298" xr:uid="{00000000-0005-0000-0000-000074010000}"/>
    <cellStyle name="Percent 2 4" xfId="133" xr:uid="{00000000-0005-0000-0000-000075010000}"/>
    <cellStyle name="Percent 2 4 10" xfId="299" xr:uid="{00000000-0005-0000-0000-000076010000}"/>
    <cellStyle name="Percent 2 4 11" xfId="300" xr:uid="{00000000-0005-0000-0000-000077010000}"/>
    <cellStyle name="Percent 2 4 12" xfId="301" xr:uid="{00000000-0005-0000-0000-000078010000}"/>
    <cellStyle name="Percent 2 4 2" xfId="134" xr:uid="{00000000-0005-0000-0000-000079010000}"/>
    <cellStyle name="Percent 2 4 2 2" xfId="435" xr:uid="{00000000-0005-0000-0000-00007A010000}"/>
    <cellStyle name="Percent 2 4 3" xfId="302" xr:uid="{00000000-0005-0000-0000-00007B010000}"/>
    <cellStyle name="Percent 2 4 4" xfId="303" xr:uid="{00000000-0005-0000-0000-00007C010000}"/>
    <cellStyle name="Percent 2 4 5" xfId="304" xr:uid="{00000000-0005-0000-0000-00007D010000}"/>
    <cellStyle name="Percent 2 4 6" xfId="305" xr:uid="{00000000-0005-0000-0000-00007E010000}"/>
    <cellStyle name="Percent 2 4 7" xfId="306" xr:uid="{00000000-0005-0000-0000-00007F010000}"/>
    <cellStyle name="Percent 2 4 8" xfId="307" xr:uid="{00000000-0005-0000-0000-000080010000}"/>
    <cellStyle name="Percent 2 4 9" xfId="308" xr:uid="{00000000-0005-0000-0000-000081010000}"/>
    <cellStyle name="Percent 2 5" xfId="135" xr:uid="{00000000-0005-0000-0000-000082010000}"/>
    <cellStyle name="Percent 2 5 2" xfId="136" xr:uid="{00000000-0005-0000-0000-000083010000}"/>
    <cellStyle name="Percent 2 5 2 2" xfId="436" xr:uid="{00000000-0005-0000-0000-000084010000}"/>
    <cellStyle name="Percent 2 5 3" xfId="437" xr:uid="{00000000-0005-0000-0000-000085010000}"/>
    <cellStyle name="Percent 2 6" xfId="137" xr:uid="{00000000-0005-0000-0000-000086010000}"/>
    <cellStyle name="Percent 2 6 2" xfId="138" xr:uid="{00000000-0005-0000-0000-000087010000}"/>
    <cellStyle name="Percent 2 6 2 2" xfId="438" xr:uid="{00000000-0005-0000-0000-000088010000}"/>
    <cellStyle name="Percent 2 6 3" xfId="439" xr:uid="{00000000-0005-0000-0000-000089010000}"/>
    <cellStyle name="Percent 2 7" xfId="139" xr:uid="{00000000-0005-0000-0000-00008A010000}"/>
    <cellStyle name="Percent 2 7 2" xfId="440" xr:uid="{00000000-0005-0000-0000-00008B010000}"/>
    <cellStyle name="Percent 2 8" xfId="140" xr:uid="{00000000-0005-0000-0000-00008C010000}"/>
    <cellStyle name="Percent 2 8 2" xfId="441" xr:uid="{00000000-0005-0000-0000-00008D010000}"/>
    <cellStyle name="Percent 2 9" xfId="141" xr:uid="{00000000-0005-0000-0000-00008E010000}"/>
    <cellStyle name="Percent 2 9 2" xfId="442" xr:uid="{00000000-0005-0000-0000-00008F010000}"/>
    <cellStyle name="Percent 3" xfId="16" xr:uid="{00000000-0005-0000-0000-000090010000}"/>
    <cellStyle name="Percent 3 10" xfId="443" xr:uid="{00000000-0005-0000-0000-000091010000}"/>
    <cellStyle name="Percent 3 11" xfId="444" xr:uid="{00000000-0005-0000-0000-000092010000}"/>
    <cellStyle name="Percent 3 2" xfId="142" xr:uid="{00000000-0005-0000-0000-000093010000}"/>
    <cellStyle name="Percent 3 2 2" xfId="143" xr:uid="{00000000-0005-0000-0000-000094010000}"/>
    <cellStyle name="Percent 3 2 2 2" xfId="144" xr:uid="{00000000-0005-0000-0000-000095010000}"/>
    <cellStyle name="Percent 3 2 2 2 2" xfId="445" xr:uid="{00000000-0005-0000-0000-000096010000}"/>
    <cellStyle name="Percent 3 2 2 3" xfId="446" xr:uid="{00000000-0005-0000-0000-000097010000}"/>
    <cellStyle name="Percent 3 2 3" xfId="145" xr:uid="{00000000-0005-0000-0000-000098010000}"/>
    <cellStyle name="Percent 3 2 3 2" xfId="447" xr:uid="{00000000-0005-0000-0000-000099010000}"/>
    <cellStyle name="Percent 3 2 4" xfId="146" xr:uid="{00000000-0005-0000-0000-00009A010000}"/>
    <cellStyle name="Percent 3 2 4 2" xfId="448" xr:uid="{00000000-0005-0000-0000-00009B010000}"/>
    <cellStyle name="Percent 3 2 5" xfId="449" xr:uid="{00000000-0005-0000-0000-00009C010000}"/>
    <cellStyle name="Percent 3 2 6" xfId="450" xr:uid="{00000000-0005-0000-0000-00009D010000}"/>
    <cellStyle name="Percent 3 3" xfId="147" xr:uid="{00000000-0005-0000-0000-00009E010000}"/>
    <cellStyle name="Percent 3 3 2" xfId="148" xr:uid="{00000000-0005-0000-0000-00009F010000}"/>
    <cellStyle name="Percent 3 3 2 2" xfId="451" xr:uid="{00000000-0005-0000-0000-0000A0010000}"/>
    <cellStyle name="Percent 3 3 3" xfId="149" xr:uid="{00000000-0005-0000-0000-0000A1010000}"/>
    <cellStyle name="Percent 3 3 3 2" xfId="452" xr:uid="{00000000-0005-0000-0000-0000A2010000}"/>
    <cellStyle name="Percent 3 3 4" xfId="453" xr:uid="{00000000-0005-0000-0000-0000A3010000}"/>
    <cellStyle name="Percent 3 4" xfId="150" xr:uid="{00000000-0005-0000-0000-0000A4010000}"/>
    <cellStyle name="Percent 3 4 2" xfId="151" xr:uid="{00000000-0005-0000-0000-0000A5010000}"/>
    <cellStyle name="Percent 3 4 2 2" xfId="454" xr:uid="{00000000-0005-0000-0000-0000A6010000}"/>
    <cellStyle name="Percent 3 4 3" xfId="455" xr:uid="{00000000-0005-0000-0000-0000A7010000}"/>
    <cellStyle name="Percent 3 5" xfId="152" xr:uid="{00000000-0005-0000-0000-0000A8010000}"/>
    <cellStyle name="Percent 3 5 2" xfId="153" xr:uid="{00000000-0005-0000-0000-0000A9010000}"/>
    <cellStyle name="Percent 3 5 2 2" xfId="456" xr:uid="{00000000-0005-0000-0000-0000AA010000}"/>
    <cellStyle name="Percent 3 5 3" xfId="457" xr:uid="{00000000-0005-0000-0000-0000AB010000}"/>
    <cellStyle name="Percent 3 6" xfId="154" xr:uid="{00000000-0005-0000-0000-0000AC010000}"/>
    <cellStyle name="Percent 3 6 2" xfId="155" xr:uid="{00000000-0005-0000-0000-0000AD010000}"/>
    <cellStyle name="Percent 3 6 2 2" xfId="458" xr:uid="{00000000-0005-0000-0000-0000AE010000}"/>
    <cellStyle name="Percent 3 6 3" xfId="459" xr:uid="{00000000-0005-0000-0000-0000AF010000}"/>
    <cellStyle name="Percent 3 7" xfId="156" xr:uid="{00000000-0005-0000-0000-0000B0010000}"/>
    <cellStyle name="Percent 3 7 2" xfId="460" xr:uid="{00000000-0005-0000-0000-0000B1010000}"/>
    <cellStyle name="Percent 3 8" xfId="157" xr:uid="{00000000-0005-0000-0000-0000B2010000}"/>
    <cellStyle name="Percent 3 8 2" xfId="461" xr:uid="{00000000-0005-0000-0000-0000B3010000}"/>
    <cellStyle name="Percent 3 9" xfId="158" xr:uid="{00000000-0005-0000-0000-0000B4010000}"/>
    <cellStyle name="Percent 3 9 2" xfId="462" xr:uid="{00000000-0005-0000-0000-0000B5010000}"/>
    <cellStyle name="Percent 4" xfId="159" xr:uid="{00000000-0005-0000-0000-0000B6010000}"/>
    <cellStyle name="Percent 4 10" xfId="463" xr:uid="{00000000-0005-0000-0000-0000B7010000}"/>
    <cellStyle name="Percent 4 11" xfId="464" xr:uid="{00000000-0005-0000-0000-0000B8010000}"/>
    <cellStyle name="Percent 4 2" xfId="160" xr:uid="{00000000-0005-0000-0000-0000B9010000}"/>
    <cellStyle name="Percent 4 2 2" xfId="161" xr:uid="{00000000-0005-0000-0000-0000BA010000}"/>
    <cellStyle name="Percent 4 2 2 2" xfId="162" xr:uid="{00000000-0005-0000-0000-0000BB010000}"/>
    <cellStyle name="Percent 4 2 2 2 2" xfId="465" xr:uid="{00000000-0005-0000-0000-0000BC010000}"/>
    <cellStyle name="Percent 4 2 2 3" xfId="466" xr:uid="{00000000-0005-0000-0000-0000BD010000}"/>
    <cellStyle name="Percent 4 2 3" xfId="163" xr:uid="{00000000-0005-0000-0000-0000BE010000}"/>
    <cellStyle name="Percent 4 2 3 2" xfId="467" xr:uid="{00000000-0005-0000-0000-0000BF010000}"/>
    <cellStyle name="Percent 4 2 4" xfId="164" xr:uid="{00000000-0005-0000-0000-0000C0010000}"/>
    <cellStyle name="Percent 4 2 4 2" xfId="468" xr:uid="{00000000-0005-0000-0000-0000C1010000}"/>
    <cellStyle name="Percent 4 2 5" xfId="469" xr:uid="{00000000-0005-0000-0000-0000C2010000}"/>
    <cellStyle name="Percent 4 2 6" xfId="470" xr:uid="{00000000-0005-0000-0000-0000C3010000}"/>
    <cellStyle name="Percent 4 3" xfId="165" xr:uid="{00000000-0005-0000-0000-0000C4010000}"/>
    <cellStyle name="Percent 4 3 2" xfId="166" xr:uid="{00000000-0005-0000-0000-0000C5010000}"/>
    <cellStyle name="Percent 4 3 2 2" xfId="471" xr:uid="{00000000-0005-0000-0000-0000C6010000}"/>
    <cellStyle name="Percent 4 3 3" xfId="167" xr:uid="{00000000-0005-0000-0000-0000C7010000}"/>
    <cellStyle name="Percent 4 3 3 2" xfId="472" xr:uid="{00000000-0005-0000-0000-0000C8010000}"/>
    <cellStyle name="Percent 4 3 4" xfId="473" xr:uid="{00000000-0005-0000-0000-0000C9010000}"/>
    <cellStyle name="Percent 4 4" xfId="168" xr:uid="{00000000-0005-0000-0000-0000CA010000}"/>
    <cellStyle name="Percent 4 4 2" xfId="169" xr:uid="{00000000-0005-0000-0000-0000CB010000}"/>
    <cellStyle name="Percent 4 4 2 2" xfId="474" xr:uid="{00000000-0005-0000-0000-0000CC010000}"/>
    <cellStyle name="Percent 4 4 3" xfId="475" xr:uid="{00000000-0005-0000-0000-0000CD010000}"/>
    <cellStyle name="Percent 4 5" xfId="170" xr:uid="{00000000-0005-0000-0000-0000CE010000}"/>
    <cellStyle name="Percent 4 5 2" xfId="171" xr:uid="{00000000-0005-0000-0000-0000CF010000}"/>
    <cellStyle name="Percent 4 5 2 2" xfId="476" xr:uid="{00000000-0005-0000-0000-0000D0010000}"/>
    <cellStyle name="Percent 4 5 3" xfId="477" xr:uid="{00000000-0005-0000-0000-0000D1010000}"/>
    <cellStyle name="Percent 4 6" xfId="172" xr:uid="{00000000-0005-0000-0000-0000D2010000}"/>
    <cellStyle name="Percent 4 6 2" xfId="173" xr:uid="{00000000-0005-0000-0000-0000D3010000}"/>
    <cellStyle name="Percent 4 6 2 2" xfId="478" xr:uid="{00000000-0005-0000-0000-0000D4010000}"/>
    <cellStyle name="Percent 4 6 3" xfId="479" xr:uid="{00000000-0005-0000-0000-0000D5010000}"/>
    <cellStyle name="Percent 4 7" xfId="174" xr:uid="{00000000-0005-0000-0000-0000D6010000}"/>
    <cellStyle name="Percent 4 7 2" xfId="480" xr:uid="{00000000-0005-0000-0000-0000D7010000}"/>
    <cellStyle name="Percent 4 8" xfId="175" xr:uid="{00000000-0005-0000-0000-0000D8010000}"/>
    <cellStyle name="Percent 4 8 2" xfId="481" xr:uid="{00000000-0005-0000-0000-0000D9010000}"/>
    <cellStyle name="Percent 4 9" xfId="176" xr:uid="{00000000-0005-0000-0000-0000DA010000}"/>
    <cellStyle name="Percent 4 9 2" xfId="482" xr:uid="{00000000-0005-0000-0000-0000DB010000}"/>
    <cellStyle name="Percent 5" xfId="177" xr:uid="{00000000-0005-0000-0000-0000DC010000}"/>
    <cellStyle name="Percent 5 10" xfId="483" xr:uid="{00000000-0005-0000-0000-0000DD010000}"/>
    <cellStyle name="Percent 5 2" xfId="178" xr:uid="{00000000-0005-0000-0000-0000DE010000}"/>
    <cellStyle name="Percent 5 2 2" xfId="179" xr:uid="{00000000-0005-0000-0000-0000DF010000}"/>
    <cellStyle name="Percent 5 2 2 2" xfId="484" xr:uid="{00000000-0005-0000-0000-0000E0010000}"/>
    <cellStyle name="Percent 5 2 3" xfId="180" xr:uid="{00000000-0005-0000-0000-0000E1010000}"/>
    <cellStyle name="Percent 5 2 3 2" xfId="485" xr:uid="{00000000-0005-0000-0000-0000E2010000}"/>
    <cellStyle name="Percent 5 2 4" xfId="486" xr:uid="{00000000-0005-0000-0000-0000E3010000}"/>
    <cellStyle name="Percent 5 3" xfId="181" xr:uid="{00000000-0005-0000-0000-0000E4010000}"/>
    <cellStyle name="Percent 5 3 2" xfId="182" xr:uid="{00000000-0005-0000-0000-0000E5010000}"/>
    <cellStyle name="Percent 5 3 2 2" xfId="487" xr:uid="{00000000-0005-0000-0000-0000E6010000}"/>
    <cellStyle name="Percent 5 3 3" xfId="488" xr:uid="{00000000-0005-0000-0000-0000E7010000}"/>
    <cellStyle name="Percent 5 4" xfId="183" xr:uid="{00000000-0005-0000-0000-0000E8010000}"/>
    <cellStyle name="Percent 5 4 2" xfId="184" xr:uid="{00000000-0005-0000-0000-0000E9010000}"/>
    <cellStyle name="Percent 5 4 2 2" xfId="489" xr:uid="{00000000-0005-0000-0000-0000EA010000}"/>
    <cellStyle name="Percent 5 4 3" xfId="490" xr:uid="{00000000-0005-0000-0000-0000EB010000}"/>
    <cellStyle name="Percent 5 5" xfId="185" xr:uid="{00000000-0005-0000-0000-0000EC010000}"/>
    <cellStyle name="Percent 5 5 2" xfId="186" xr:uid="{00000000-0005-0000-0000-0000ED010000}"/>
    <cellStyle name="Percent 5 5 2 2" xfId="491" xr:uid="{00000000-0005-0000-0000-0000EE010000}"/>
    <cellStyle name="Percent 5 5 3" xfId="492" xr:uid="{00000000-0005-0000-0000-0000EF010000}"/>
    <cellStyle name="Percent 5 6" xfId="187" xr:uid="{00000000-0005-0000-0000-0000F0010000}"/>
    <cellStyle name="Percent 5 6 2" xfId="493" xr:uid="{00000000-0005-0000-0000-0000F1010000}"/>
    <cellStyle name="Percent 5 7" xfId="188" xr:uid="{00000000-0005-0000-0000-0000F2010000}"/>
    <cellStyle name="Percent 5 7 2" xfId="494" xr:uid="{00000000-0005-0000-0000-0000F3010000}"/>
    <cellStyle name="Percent 5 8" xfId="189" xr:uid="{00000000-0005-0000-0000-0000F4010000}"/>
    <cellStyle name="Percent 5 8 2" xfId="495" xr:uid="{00000000-0005-0000-0000-0000F5010000}"/>
    <cellStyle name="Percent 5 9" xfId="496" xr:uid="{00000000-0005-0000-0000-0000F6010000}"/>
    <cellStyle name="Percent 6" xfId="309" xr:uid="{00000000-0005-0000-0000-0000F7010000}"/>
    <cellStyle name="Percent 7" xfId="505" xr:uid="{00000000-0005-0000-0000-0000F8010000}"/>
    <cellStyle name="Percent 9" xfId="310" xr:uid="{00000000-0005-0000-0000-0000F9010000}"/>
    <cellStyle name="Total 2" xfId="311" xr:uid="{00000000-0005-0000-0000-0000FA010000}"/>
    <cellStyle name="Warning Text 2" xfId="312" xr:uid="{00000000-0005-0000-0000-0000FB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7</xdr:col>
      <xdr:colOff>495300</xdr:colOff>
      <xdr:row>17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164B95-BE75-404C-B2D5-76F94DBC0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0" y="762000"/>
          <a:ext cx="3390900" cy="293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16</xdr:col>
      <xdr:colOff>1485900</xdr:colOff>
      <xdr:row>46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6C7B8E-7787-534A-AFA5-7CA2C9C6D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2700" y="762000"/>
          <a:ext cx="6883400" cy="862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533400</xdr:colOff>
      <xdr:row>23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AC4AD6-E232-314F-B503-A05EE7DC0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0" y="762000"/>
          <a:ext cx="6883400" cy="4140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533400</xdr:colOff>
      <xdr:row>22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A52DBC-E82D-7241-8EC4-8F4DBA62C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762000"/>
          <a:ext cx="6883400" cy="3886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14</xdr:col>
      <xdr:colOff>533400</xdr:colOff>
      <xdr:row>28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28F432-ECC4-1245-A27F-2B82F9293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762000"/>
          <a:ext cx="6883400" cy="53213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13</xdr:col>
      <xdr:colOff>203200</xdr:colOff>
      <xdr:row>23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DD52859-0010-574C-86E1-5EEC32D69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5200" y="762000"/>
          <a:ext cx="6883400" cy="415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711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71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571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71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bo.gov/publication/571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bo.gov/publication/5711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bo.gov/publication/57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38256-C6EE-BD4B-8419-9C0965A10982}">
  <dimension ref="A1:A21"/>
  <sheetViews>
    <sheetView tabSelected="1" zoomScaleNormal="100" workbookViewId="0"/>
  </sheetViews>
  <sheetFormatPr baseColWidth="10" defaultColWidth="9.33203125" defaultRowHeight="15" customHeight="1"/>
  <cols>
    <col min="1" max="1" width="118.33203125" style="40" customWidth="1"/>
    <col min="2" max="16384" width="9.33203125" style="40"/>
  </cols>
  <sheetData>
    <row r="1" spans="1:1" s="38" customFormat="1" ht="15" customHeight="1">
      <c r="A1" s="2" t="s">
        <v>44</v>
      </c>
    </row>
    <row r="2" spans="1:1" s="38" customFormat="1" ht="15" customHeight="1">
      <c r="A2" s="16" t="s">
        <v>13</v>
      </c>
    </row>
    <row r="3" spans="1:1" s="38" customFormat="1" ht="15" customHeight="1"/>
    <row r="4" spans="1:1" s="38" customFormat="1" ht="15" customHeight="1"/>
    <row r="5" spans="1:1" ht="15" customHeight="1">
      <c r="A5" s="39" t="s">
        <v>11</v>
      </c>
    </row>
    <row r="6" spans="1:1" ht="15" customHeight="1">
      <c r="A6" s="39"/>
    </row>
    <row r="7" spans="1:1" ht="15" customHeight="1">
      <c r="A7" s="41" t="s">
        <v>45</v>
      </c>
    </row>
    <row r="8" spans="1:1" ht="15" customHeight="1">
      <c r="A8" s="16" t="str">
        <f>'Table 1'!A5</f>
        <v>Table 1. 
Estimated Annual Revenues From a VMT Tax of 5 Cents per Mile If One Had Been in Place in 2017</v>
      </c>
    </row>
    <row r="9" spans="1:1" ht="15" customHeight="1">
      <c r="A9" s="16"/>
    </row>
    <row r="10" spans="1:1" ht="15" customHeight="1">
      <c r="A10" s="43" t="s">
        <v>12</v>
      </c>
    </row>
    <row r="11" spans="1:1" ht="15" customHeight="1">
      <c r="A11" s="16" t="str">
        <f>'Figure 1'!A5</f>
        <v>Figure 1. 
Annual Revenues, Outlays, and Balance of the Highway Trust Fund in CBO’s February 2021 Baseline Projections</v>
      </c>
    </row>
    <row r="12" spans="1:1" ht="15" customHeight="1">
      <c r="A12" s="42" t="str">
        <f>'Figure 2'!A5</f>
        <v>Figure 2. 
Public Spending for Highways as a Share of GDP</v>
      </c>
    </row>
    <row r="13" spans="1:1" ht="15" customHeight="1">
      <c r="A13" s="42" t="str">
        <f>'Figure 3'!A5</f>
        <v>Figure 3. 
Spending for Highways, by Level of Government and Type of Spending, 2019</v>
      </c>
    </row>
    <row r="14" spans="1:1" ht="15" customHeight="1">
      <c r="A14" s="16" t="str">
        <f>'Figure 4'!A5</f>
        <v>Figure 4. 
Shares of Total Federal-Aid Highway Spending Used for Various Purposes</v>
      </c>
    </row>
    <row r="15" spans="1:1" ht="15" customHeight="1">
      <c r="A15" s="42" t="str">
        <f>'Figure 5'!A5</f>
        <v>Figure 5. 
Sources of Revenues Credited to the Highway Trust Fund, 2019</v>
      </c>
    </row>
    <row r="16" spans="1:1" ht="15" customHeight="1">
      <c r="A16" s="16"/>
    </row>
    <row r="17" spans="1:1" ht="15" customHeight="1">
      <c r="A17" s="16"/>
    </row>
    <row r="18" spans="1:1" ht="15" customHeight="1">
      <c r="A18" s="44"/>
    </row>
    <row r="20" spans="1:1" ht="15" customHeight="1">
      <c r="A20" s="45"/>
    </row>
    <row r="21" spans="1:1" ht="15" customHeight="1">
      <c r="A21" s="46"/>
    </row>
  </sheetData>
  <hyperlinks>
    <hyperlink ref="A2" r:id="rId1" xr:uid="{D3A8647F-5549-C949-9C1C-EB617D0EC4EA}"/>
    <hyperlink ref="A11" location="'Figure 1'!A1" display="'Figure 1'!A1" xr:uid="{475A0549-281B-4443-BF2B-0ECB924D7BAD}"/>
    <hyperlink ref="A12" location="'Figure 2'!A1" display="'Figure 2'!A1" xr:uid="{193D8B8F-8FFA-5041-B14F-A6C540B0147A}"/>
    <hyperlink ref="A13" location="'Figure 3'!A1" display="'Figure 3'!A1" xr:uid="{D70A9698-58B1-564E-810E-6BF0E68D8530}"/>
    <hyperlink ref="A14" location="'Figure 4'!A1" display="'Figure 4'!A1" xr:uid="{DA71C301-52FE-7846-A0F3-2DB79FA8087F}"/>
    <hyperlink ref="A15" location="'Figure 5'!A1" display="'Figure 5'!A1" xr:uid="{55FC52DC-BFDE-1843-A2CC-13AFBCEAE046}"/>
    <hyperlink ref="A8" location="'Table 1'!A1" display="'Table 1'!A1" xr:uid="{E7A42D03-A180-4941-9592-72212F54F48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D21F-10E5-204A-BAE4-A7DEF7CD41AD}">
  <sheetPr>
    <pageSetUpPr fitToPage="1"/>
  </sheetPr>
  <dimension ref="A1:L19"/>
  <sheetViews>
    <sheetView zoomScaleNormal="100" workbookViewId="0"/>
  </sheetViews>
  <sheetFormatPr baseColWidth="10" defaultColWidth="12.5" defaultRowHeight="15" customHeight="1"/>
  <cols>
    <col min="1" max="1" width="32.5" style="15" customWidth="1"/>
    <col min="2" max="2" width="15.1640625" style="15" customWidth="1"/>
    <col min="3" max="3" width="20.6640625" style="15" customWidth="1"/>
    <col min="4" max="7" width="12.6640625" style="15" customWidth="1"/>
    <col min="8" max="12" width="8.33203125" style="15" customWidth="1"/>
    <col min="13" max="15" width="12.5" style="15" customWidth="1"/>
    <col min="16" max="16" width="24" style="15" customWidth="1"/>
    <col min="17" max="28" width="9.5" style="15" customWidth="1"/>
    <col min="29" max="29" width="4.6640625" style="15" customWidth="1"/>
    <col min="30" max="31" width="9.5" style="15" customWidth="1"/>
    <col min="32" max="16384" width="12.5" style="15"/>
  </cols>
  <sheetData>
    <row r="1" spans="1:12" ht="15" customHeight="1">
      <c r="A1" s="2" t="s">
        <v>44</v>
      </c>
    </row>
    <row r="2" spans="1:12" ht="15" customHeight="1">
      <c r="A2" s="16" t="s">
        <v>13</v>
      </c>
    </row>
    <row r="5" spans="1:12" s="3" customFormat="1" ht="45" customHeight="1">
      <c r="A5" s="64" t="s">
        <v>30</v>
      </c>
      <c r="B5" s="64"/>
      <c r="C5" s="64"/>
      <c r="D5" s="58"/>
      <c r="E5" s="58"/>
      <c r="F5" s="58"/>
      <c r="G5" s="58"/>
      <c r="H5" s="17"/>
      <c r="I5" s="17"/>
      <c r="J5" s="17"/>
      <c r="K5" s="17"/>
      <c r="L5" s="17"/>
    </row>
    <row r="6" spans="1:12" s="3" customFormat="1" ht="15" customHeight="1">
      <c r="A6" s="55" t="s">
        <v>31</v>
      </c>
      <c r="B6" s="47"/>
      <c r="C6" s="47"/>
      <c r="D6" s="47"/>
      <c r="E6" s="17"/>
      <c r="F6" s="17"/>
      <c r="G6" s="17"/>
      <c r="H6" s="17"/>
      <c r="I6" s="17"/>
      <c r="J6" s="17"/>
      <c r="K6" s="17"/>
      <c r="L6" s="17"/>
    </row>
    <row r="7" spans="1:12" s="3" customFormat="1" ht="15" customHeight="1">
      <c r="A7" s="18"/>
      <c r="B7" s="57"/>
      <c r="C7" s="57"/>
      <c r="D7" s="57"/>
      <c r="E7" s="63"/>
      <c r="F7" s="63"/>
      <c r="G7" s="63"/>
      <c r="H7" s="17"/>
      <c r="I7" s="17"/>
      <c r="J7" s="17"/>
      <c r="K7" s="17"/>
      <c r="L7" s="17"/>
    </row>
    <row r="8" spans="1:12" s="10" customFormat="1" ht="15" customHeight="1">
      <c r="A8" s="6"/>
      <c r="B8" s="31" t="s">
        <v>32</v>
      </c>
      <c r="C8" s="31" t="s">
        <v>36</v>
      </c>
      <c r="D8" s="56"/>
      <c r="E8" s="56"/>
      <c r="F8" s="56"/>
      <c r="G8" s="56"/>
    </row>
    <row r="9" spans="1:12" s="10" customFormat="1" ht="15" customHeight="1">
      <c r="A9" s="30" t="s">
        <v>33</v>
      </c>
      <c r="B9" s="25">
        <v>12.8</v>
      </c>
      <c r="C9" s="25">
        <v>8</v>
      </c>
      <c r="D9" s="25"/>
      <c r="E9" s="25"/>
      <c r="F9" s="25"/>
      <c r="G9" s="25"/>
      <c r="J9" s="32"/>
      <c r="K9" s="32"/>
      <c r="L9" s="32"/>
    </row>
    <row r="10" spans="1:12" s="10" customFormat="1" ht="15" customHeight="1">
      <c r="A10" s="30" t="s">
        <v>34</v>
      </c>
      <c r="B10" s="25">
        <v>10.1</v>
      </c>
      <c r="C10" s="25">
        <v>7</v>
      </c>
      <c r="D10" s="25"/>
      <c r="E10" s="25"/>
      <c r="F10" s="25"/>
      <c r="G10" s="25"/>
      <c r="J10" s="32"/>
      <c r="K10" s="32"/>
      <c r="L10" s="32"/>
    </row>
    <row r="11" spans="1:12" s="10" customFormat="1" ht="15" customHeight="1">
      <c r="A11" s="30" t="s">
        <v>35</v>
      </c>
      <c r="B11" s="25">
        <v>5.3</v>
      </c>
      <c r="C11" s="25">
        <v>4.2</v>
      </c>
      <c r="D11" s="25"/>
      <c r="E11" s="25"/>
      <c r="F11" s="25"/>
      <c r="G11" s="25"/>
      <c r="J11" s="32"/>
      <c r="K11" s="32"/>
      <c r="L11" s="32"/>
    </row>
    <row r="12" spans="1:12" s="10" customFormat="1" ht="15" customHeight="1">
      <c r="A12" s="6"/>
      <c r="B12" s="59"/>
      <c r="C12" s="59"/>
      <c r="D12" s="25"/>
      <c r="E12" s="25"/>
      <c r="F12" s="25"/>
      <c r="G12" s="25"/>
      <c r="J12" s="32"/>
      <c r="K12" s="32"/>
      <c r="L12" s="32"/>
    </row>
    <row r="13" spans="1:12" s="10" customFormat="1" ht="15" customHeight="1">
      <c r="A13" s="12"/>
      <c r="B13" s="12"/>
      <c r="C13" s="12"/>
      <c r="D13" s="12"/>
    </row>
    <row r="14" spans="1:12" ht="15" customHeight="1">
      <c r="A14" s="13" t="s">
        <v>0</v>
      </c>
    </row>
    <row r="16" spans="1:12" ht="15" customHeight="1">
      <c r="A16" s="27"/>
    </row>
    <row r="17" spans="1:2" ht="15" customHeight="1">
      <c r="A17" s="28"/>
      <c r="B17" s="28"/>
    </row>
    <row r="18" spans="1:2" ht="15" customHeight="1">
      <c r="B18" s="29"/>
    </row>
    <row r="19" spans="1:2" ht="15" customHeight="1">
      <c r="B19" s="29"/>
    </row>
  </sheetData>
  <mergeCells count="2">
    <mergeCell ref="E7:G7"/>
    <mergeCell ref="A5:C5"/>
  </mergeCells>
  <hyperlinks>
    <hyperlink ref="A14" location="Contents!A1" display="Back to Table of Contents" xr:uid="{1CEEDE0B-55AC-8942-8DDB-8353FA4E502A}"/>
    <hyperlink ref="A2" r:id="rId1" xr:uid="{E11BCECF-A0A5-2A4D-A6B5-D2C692B63BFC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4">
    <pageSetUpPr fitToPage="1"/>
  </sheetPr>
  <dimension ref="A1:M36"/>
  <sheetViews>
    <sheetView zoomScaleNormal="100" workbookViewId="0"/>
  </sheetViews>
  <sheetFormatPr baseColWidth="10" defaultColWidth="12.5" defaultRowHeight="15" customHeight="1"/>
  <cols>
    <col min="1" max="4" width="12.6640625" style="4" customWidth="1"/>
    <col min="5" max="5" width="3.1640625" style="4" customWidth="1"/>
    <col min="6" max="8" width="12.6640625" style="4" customWidth="1"/>
    <col min="9" max="13" width="8.33203125" style="4" customWidth="1"/>
    <col min="14" max="16" width="12.5" style="4" customWidth="1"/>
    <col min="17" max="17" width="24" style="4" customWidth="1"/>
    <col min="18" max="29" width="9.5" style="4" customWidth="1"/>
    <col min="30" max="30" width="4.6640625" style="4" customWidth="1"/>
    <col min="31" max="32" width="9.5" style="4" customWidth="1"/>
    <col min="33" max="16384" width="12.5" style="4"/>
  </cols>
  <sheetData>
    <row r="1" spans="1:13" s="15" customFormat="1" ht="15" customHeight="1">
      <c r="A1" s="2" t="s">
        <v>44</v>
      </c>
    </row>
    <row r="2" spans="1:13" s="15" customFormat="1" ht="15" customHeight="1">
      <c r="A2" s="16" t="s">
        <v>13</v>
      </c>
    </row>
    <row r="3" spans="1:13" s="15" customFormat="1" ht="15" customHeight="1"/>
    <row r="4" spans="1:13" s="15" customFormat="1" ht="15" customHeight="1"/>
    <row r="5" spans="1:13" s="3" customFormat="1" ht="44.25" customHeight="1">
      <c r="A5" s="64" t="s">
        <v>37</v>
      </c>
      <c r="B5" s="64"/>
      <c r="C5" s="64"/>
      <c r="D5" s="64"/>
      <c r="E5" s="64"/>
      <c r="F5" s="64"/>
      <c r="G5" s="64"/>
      <c r="H5" s="64"/>
      <c r="I5" s="17"/>
      <c r="J5" s="17"/>
      <c r="K5" s="17"/>
      <c r="L5" s="17"/>
      <c r="M5" s="17"/>
    </row>
    <row r="6" spans="1:13" s="3" customFormat="1" ht="15" customHeight="1">
      <c r="A6" s="23" t="s">
        <v>1</v>
      </c>
      <c r="B6" s="14"/>
      <c r="C6" s="14"/>
      <c r="D6" s="14"/>
      <c r="E6" s="33"/>
      <c r="F6" s="33"/>
      <c r="G6" s="33"/>
      <c r="H6" s="33"/>
      <c r="I6" s="17"/>
      <c r="J6" s="17"/>
      <c r="K6" s="17"/>
      <c r="L6" s="17"/>
      <c r="M6" s="17"/>
    </row>
    <row r="7" spans="1:13" s="3" customFormat="1" ht="15" customHeight="1">
      <c r="A7" s="55"/>
      <c r="B7" s="14"/>
      <c r="C7" s="14"/>
      <c r="D7" s="14"/>
      <c r="E7" s="17"/>
      <c r="F7" s="33"/>
      <c r="G7" s="17"/>
      <c r="H7" s="17"/>
      <c r="I7" s="17"/>
      <c r="J7" s="17"/>
      <c r="K7" s="17"/>
      <c r="L7" s="17"/>
      <c r="M7" s="17"/>
    </row>
    <row r="8" spans="1:13" s="3" customFormat="1" ht="15" customHeight="1">
      <c r="A8" s="18"/>
      <c r="B8" s="65" t="s">
        <v>3</v>
      </c>
      <c r="C8" s="65"/>
      <c r="D8" s="66"/>
      <c r="E8" s="17"/>
      <c r="F8" s="65" t="s">
        <v>8</v>
      </c>
      <c r="G8" s="65"/>
      <c r="H8" s="65"/>
      <c r="I8" s="17"/>
      <c r="J8" s="17"/>
      <c r="K8" s="17"/>
      <c r="L8" s="17"/>
      <c r="M8" s="17"/>
    </row>
    <row r="9" spans="1:13" s="10" customFormat="1" ht="30">
      <c r="A9" s="6"/>
      <c r="B9" s="31" t="s">
        <v>2</v>
      </c>
      <c r="C9" s="31" t="s">
        <v>43</v>
      </c>
      <c r="D9" s="31" t="s">
        <v>10</v>
      </c>
      <c r="E9" s="34"/>
      <c r="F9" s="31" t="s">
        <v>2</v>
      </c>
      <c r="G9" s="31" t="s">
        <v>43</v>
      </c>
      <c r="H9" s="31" t="s">
        <v>10</v>
      </c>
    </row>
    <row r="10" spans="1:13" s="10" customFormat="1" ht="15" customHeight="1">
      <c r="A10" s="19">
        <v>2013</v>
      </c>
      <c r="B10" s="25">
        <v>42.917000000000002</v>
      </c>
      <c r="C10" s="25">
        <v>38.018999999999998</v>
      </c>
      <c r="D10" s="25">
        <v>3.7709999999999999</v>
      </c>
      <c r="F10" s="25">
        <v>7.351</v>
      </c>
      <c r="G10" s="25">
        <v>4.649</v>
      </c>
      <c r="H10" s="25">
        <v>2.492</v>
      </c>
      <c r="K10" s="32"/>
      <c r="L10" s="32"/>
      <c r="M10" s="32"/>
    </row>
    <row r="11" spans="1:13" s="10" customFormat="1" ht="15" customHeight="1">
      <c r="A11" s="19">
        <v>2014</v>
      </c>
      <c r="B11" s="25">
        <v>42.683</v>
      </c>
      <c r="C11" s="25">
        <v>52.503999999999998</v>
      </c>
      <c r="D11" s="25">
        <v>11.375</v>
      </c>
      <c r="F11" s="25">
        <v>8.0280000000000005</v>
      </c>
      <c r="G11" s="25">
        <v>9.0069999999999997</v>
      </c>
      <c r="H11" s="25">
        <v>3.4710000000000001</v>
      </c>
      <c r="K11" s="32"/>
      <c r="L11" s="32"/>
      <c r="M11" s="32"/>
    </row>
    <row r="12" spans="1:13" s="10" customFormat="1" ht="15" customHeight="1">
      <c r="A12" s="19">
        <v>2015</v>
      </c>
      <c r="B12" s="25">
        <v>41.734999999999999</v>
      </c>
      <c r="C12" s="25">
        <v>41.832000000000001</v>
      </c>
      <c r="D12" s="25">
        <v>9.0399999999999991</v>
      </c>
      <c r="F12" s="25">
        <v>7.65</v>
      </c>
      <c r="G12" s="25">
        <v>7.048</v>
      </c>
      <c r="H12" s="25">
        <v>2.8690000000000002</v>
      </c>
      <c r="K12" s="32"/>
      <c r="L12" s="32"/>
      <c r="M12" s="32"/>
    </row>
    <row r="13" spans="1:13" s="10" customFormat="1" ht="15" customHeight="1">
      <c r="A13" s="19">
        <v>2016</v>
      </c>
      <c r="B13" s="25">
        <v>43.695</v>
      </c>
      <c r="C13" s="25">
        <v>88.266999999999996</v>
      </c>
      <c r="D13" s="25">
        <v>51.433999999999997</v>
      </c>
      <c r="F13" s="25">
        <v>8.3800000000000008</v>
      </c>
      <c r="G13" s="25">
        <v>23.262</v>
      </c>
      <c r="H13" s="25">
        <v>17.782</v>
      </c>
      <c r="K13" s="32"/>
      <c r="L13" s="32"/>
      <c r="M13" s="32"/>
    </row>
    <row r="14" spans="1:13" s="10" customFormat="1" ht="15" customHeight="1">
      <c r="A14" s="19">
        <v>2017</v>
      </c>
      <c r="B14" s="25">
        <v>43.853999999999999</v>
      </c>
      <c r="C14" s="25">
        <v>36.165999999999997</v>
      </c>
      <c r="D14" s="25">
        <v>41.442999999999998</v>
      </c>
      <c r="F14" s="25">
        <v>9.4420000000000002</v>
      </c>
      <c r="G14" s="25">
        <v>5.4089999999999998</v>
      </c>
      <c r="H14" s="25">
        <v>14.851000000000001</v>
      </c>
      <c r="K14" s="32"/>
      <c r="L14" s="32"/>
      <c r="M14" s="32"/>
    </row>
    <row r="15" spans="1:13" s="10" customFormat="1" ht="15" customHeight="1">
      <c r="A15" s="19">
        <v>2018</v>
      </c>
      <c r="B15" s="25">
        <v>45.134</v>
      </c>
      <c r="C15" s="25">
        <v>37.927999999999997</v>
      </c>
      <c r="D15" s="25">
        <v>32.604999999999997</v>
      </c>
      <c r="F15" s="25">
        <v>10.106999999999999</v>
      </c>
      <c r="G15" s="25">
        <v>5.524</v>
      </c>
      <c r="H15" s="25">
        <v>11.901999999999999</v>
      </c>
      <c r="K15" s="32"/>
      <c r="L15" s="32"/>
      <c r="M15" s="32"/>
    </row>
    <row r="16" spans="1:13" s="10" customFormat="1" ht="15" customHeight="1">
      <c r="A16" s="19">
        <v>2019</v>
      </c>
      <c r="B16" s="25">
        <v>45.606999999999999</v>
      </c>
      <c r="C16" s="25">
        <v>38.984999999999999</v>
      </c>
      <c r="D16" s="25">
        <v>24.652000000000001</v>
      </c>
      <c r="F16" s="25">
        <v>10.515000000000001</v>
      </c>
      <c r="G16" s="25">
        <v>5.5359999999999996</v>
      </c>
      <c r="H16" s="25">
        <v>8.2539999999999996</v>
      </c>
      <c r="K16" s="32"/>
      <c r="L16" s="32"/>
      <c r="M16" s="32"/>
    </row>
    <row r="17" spans="1:13" s="10" customFormat="1" ht="15" customHeight="1">
      <c r="A17" s="19">
        <v>2020</v>
      </c>
      <c r="B17" s="25">
        <v>48.265000000000001</v>
      </c>
      <c r="C17" s="25">
        <v>37.71</v>
      </c>
      <c r="D17" s="26">
        <v>12.541</v>
      </c>
      <c r="E17" s="7"/>
      <c r="F17" s="25">
        <v>9.9339999999999993</v>
      </c>
      <c r="G17" s="25">
        <v>5.2489999999999997</v>
      </c>
      <c r="H17" s="26">
        <v>5.1260000000000003</v>
      </c>
      <c r="K17" s="32"/>
      <c r="L17" s="32"/>
      <c r="M17" s="32"/>
    </row>
    <row r="18" spans="1:13" s="10" customFormat="1" ht="15" customHeight="1">
      <c r="A18" s="19">
        <v>2021</v>
      </c>
      <c r="B18" s="25">
        <v>45.756</v>
      </c>
      <c r="C18" s="25">
        <v>42.862000000000002</v>
      </c>
      <c r="D18" s="26">
        <v>8.4469999999999992</v>
      </c>
      <c r="E18" s="7"/>
      <c r="F18" s="25">
        <v>10.119</v>
      </c>
      <c r="G18" s="25">
        <v>7.6630000000000003</v>
      </c>
      <c r="H18" s="26">
        <v>3.87</v>
      </c>
      <c r="K18" s="32"/>
      <c r="L18" s="32"/>
      <c r="M18" s="32"/>
    </row>
    <row r="19" spans="1:13" s="10" customFormat="1" ht="15" customHeight="1">
      <c r="A19" s="19">
        <v>2022</v>
      </c>
      <c r="B19" s="25">
        <v>44.875999999999998</v>
      </c>
      <c r="C19" s="25">
        <v>37.47</v>
      </c>
      <c r="D19" s="26">
        <v>-0.159</v>
      </c>
      <c r="E19" s="7"/>
      <c r="F19" s="25">
        <v>10.429</v>
      </c>
      <c r="G19" s="25">
        <v>5.1920000000000002</v>
      </c>
      <c r="H19" s="26">
        <v>-0.16700000000000001</v>
      </c>
      <c r="K19" s="32"/>
      <c r="L19" s="32"/>
      <c r="M19" s="32"/>
    </row>
    <row r="20" spans="1:13" s="10" customFormat="1" ht="15" customHeight="1">
      <c r="A20" s="19">
        <v>2023</v>
      </c>
      <c r="B20" s="25">
        <v>45.792000000000002</v>
      </c>
      <c r="C20" s="25">
        <v>37.509</v>
      </c>
      <c r="D20" s="26">
        <v>-9.6430000000000007</v>
      </c>
      <c r="E20" s="7"/>
      <c r="F20" s="25">
        <v>10.922000000000001</v>
      </c>
      <c r="G20" s="25">
        <v>5.1870000000000003</v>
      </c>
      <c r="H20" s="26">
        <v>-4.702</v>
      </c>
      <c r="K20" s="32"/>
      <c r="L20" s="32"/>
      <c r="M20" s="32"/>
    </row>
    <row r="21" spans="1:13" s="10" customFormat="1" ht="15" customHeight="1">
      <c r="A21" s="19">
        <v>2024</v>
      </c>
      <c r="B21" s="25">
        <v>47.222999999999999</v>
      </c>
      <c r="C21" s="25">
        <v>37.533000000000001</v>
      </c>
      <c r="D21" s="26">
        <v>-20.533000000000001</v>
      </c>
      <c r="E21" s="7"/>
      <c r="F21" s="25">
        <v>11.683999999999999</v>
      </c>
      <c r="G21" s="25">
        <v>5.1689999999999996</v>
      </c>
      <c r="H21" s="26">
        <v>-10.016999999999999</v>
      </c>
      <c r="K21" s="32"/>
      <c r="L21" s="32"/>
      <c r="M21" s="32"/>
    </row>
    <row r="22" spans="1:13" s="10" customFormat="1" ht="15" customHeight="1">
      <c r="A22" s="19">
        <v>2025</v>
      </c>
      <c r="B22" s="25">
        <v>49.215000000000003</v>
      </c>
      <c r="C22" s="25">
        <v>37.594999999999999</v>
      </c>
      <c r="D22" s="26">
        <v>-33.353999999999999</v>
      </c>
      <c r="E22" s="7"/>
      <c r="F22" s="25">
        <v>12.087999999999999</v>
      </c>
      <c r="G22" s="25">
        <v>5.1449999999999996</v>
      </c>
      <c r="H22" s="26">
        <v>-15.76</v>
      </c>
      <c r="K22" s="32"/>
      <c r="L22" s="32"/>
      <c r="M22" s="32"/>
    </row>
    <row r="23" spans="1:13" s="10" customFormat="1" ht="15" customHeight="1">
      <c r="A23" s="19">
        <v>2026</v>
      </c>
      <c r="B23" s="25">
        <v>51.162999999999997</v>
      </c>
      <c r="C23" s="25">
        <v>37.625</v>
      </c>
      <c r="D23" s="26">
        <v>-48.091999999999999</v>
      </c>
      <c r="E23" s="7"/>
      <c r="F23" s="25">
        <v>12.298</v>
      </c>
      <c r="G23" s="25">
        <v>5.1210000000000004</v>
      </c>
      <c r="H23" s="26">
        <v>-21.736000000000001</v>
      </c>
      <c r="K23" s="32"/>
      <c r="L23" s="32"/>
      <c r="M23" s="32"/>
    </row>
    <row r="24" spans="1:13" s="10" customFormat="1" ht="15" customHeight="1">
      <c r="A24" s="19">
        <v>2027</v>
      </c>
      <c r="B24" s="25">
        <v>52.648000000000003</v>
      </c>
      <c r="C24" s="25">
        <v>37.646999999999998</v>
      </c>
      <c r="D24" s="26">
        <v>-64.293999999999997</v>
      </c>
      <c r="E24" s="7"/>
      <c r="F24" s="25">
        <v>12.51</v>
      </c>
      <c r="G24" s="25">
        <v>5.0970000000000004</v>
      </c>
      <c r="H24" s="26">
        <v>-27.95</v>
      </c>
      <c r="K24" s="32"/>
      <c r="L24" s="32"/>
      <c r="M24" s="32"/>
    </row>
    <row r="25" spans="1:13" s="10" customFormat="1" ht="15" customHeight="1">
      <c r="A25" s="19">
        <v>2028</v>
      </c>
      <c r="B25" s="25">
        <v>53.823</v>
      </c>
      <c r="C25" s="25">
        <v>37.677999999999997</v>
      </c>
      <c r="D25" s="26">
        <v>-81.638000000000005</v>
      </c>
      <c r="E25" s="7"/>
      <c r="F25" s="25">
        <v>12.58</v>
      </c>
      <c r="G25" s="25">
        <v>5.069</v>
      </c>
      <c r="H25" s="26">
        <v>-34.261000000000003</v>
      </c>
      <c r="K25" s="32"/>
      <c r="L25" s="32"/>
      <c r="M25" s="32"/>
    </row>
    <row r="26" spans="1:13" s="10" customFormat="1" ht="15" customHeight="1">
      <c r="A26" s="19">
        <v>2029</v>
      </c>
      <c r="B26" s="25">
        <v>55.158000000000001</v>
      </c>
      <c r="C26" s="25">
        <v>37.746000000000002</v>
      </c>
      <c r="D26" s="26">
        <v>-100.25</v>
      </c>
      <c r="E26" s="7"/>
      <c r="F26" s="25">
        <v>12.762</v>
      </c>
      <c r="G26" s="25">
        <v>5.0449999999999999</v>
      </c>
      <c r="H26" s="26">
        <v>-40.777000000000001</v>
      </c>
      <c r="K26" s="32"/>
      <c r="L26" s="32"/>
      <c r="M26" s="32"/>
    </row>
    <row r="27" spans="1:13" s="10" customFormat="1" ht="15" customHeight="1">
      <c r="A27" s="19">
        <v>2030</v>
      </c>
      <c r="B27" s="25">
        <v>56.216000000000001</v>
      </c>
      <c r="C27" s="25">
        <v>37.820999999999998</v>
      </c>
      <c r="D27" s="26">
        <v>-119.845</v>
      </c>
      <c r="E27" s="7"/>
      <c r="F27" s="25">
        <v>12.999000000000001</v>
      </c>
      <c r="G27" s="25">
        <v>5.024</v>
      </c>
      <c r="H27" s="26">
        <v>-47.552999999999997</v>
      </c>
      <c r="K27" s="32"/>
      <c r="L27" s="32"/>
      <c r="M27" s="32"/>
    </row>
    <row r="28" spans="1:13" s="10" customFormat="1" ht="15" customHeight="1">
      <c r="A28" s="56">
        <v>2031</v>
      </c>
      <c r="B28" s="61">
        <v>57.381999999999998</v>
      </c>
      <c r="C28" s="61">
        <v>37.887999999999998</v>
      </c>
      <c r="D28" s="61">
        <v>-140.53899999999999</v>
      </c>
      <c r="E28" s="12"/>
      <c r="F28" s="61">
        <v>13.239000000000001</v>
      </c>
      <c r="G28" s="61">
        <v>5</v>
      </c>
      <c r="H28" s="61">
        <v>-54.591999999999999</v>
      </c>
    </row>
    <row r="29" spans="1:13" s="10" customFormat="1" ht="15" customHeight="1">
      <c r="A29" s="31"/>
      <c r="B29" s="60"/>
      <c r="C29" s="60"/>
      <c r="D29" s="60"/>
      <c r="E29" s="5"/>
      <c r="F29" s="60"/>
      <c r="G29" s="60"/>
      <c r="H29" s="60"/>
    </row>
    <row r="30" spans="1:13" s="10" customFormat="1" ht="15" customHeight="1">
      <c r="A30" s="12"/>
      <c r="B30" s="12"/>
      <c r="C30" s="12"/>
      <c r="D30" s="12"/>
    </row>
    <row r="31" spans="1:13" s="15" customFormat="1" ht="15" customHeight="1">
      <c r="A31" s="13" t="s">
        <v>0</v>
      </c>
    </row>
    <row r="33" spans="1:2" ht="15" customHeight="1">
      <c r="A33" s="27"/>
    </row>
    <row r="34" spans="1:2" ht="15" customHeight="1">
      <c r="A34" s="28"/>
      <c r="B34" s="28"/>
    </row>
    <row r="35" spans="1:2" ht="15" customHeight="1">
      <c r="B35" s="29"/>
    </row>
    <row r="36" spans="1:2" ht="15" customHeight="1">
      <c r="B36" s="29"/>
    </row>
  </sheetData>
  <mergeCells count="3">
    <mergeCell ref="B8:D8"/>
    <mergeCell ref="F8:H8"/>
    <mergeCell ref="A5:H5"/>
  </mergeCells>
  <hyperlinks>
    <hyperlink ref="A31" location="Contents!A1" display="Back to Table of Contents" xr:uid="{00000000-0004-0000-0100-000000000000}"/>
    <hyperlink ref="A2" r:id="rId1" xr:uid="{6941397E-ECAA-9941-A7C7-CF1DA7C1DB5D}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AB3C-068F-2645-A00C-FCF9DB89C66F}">
  <sheetPr>
    <pageSetUpPr fitToPage="1"/>
  </sheetPr>
  <dimension ref="A1:J75"/>
  <sheetViews>
    <sheetView zoomScaleNormal="100" workbookViewId="0"/>
  </sheetViews>
  <sheetFormatPr baseColWidth="10" defaultColWidth="9.33203125" defaultRowHeight="15" customHeight="1"/>
  <cols>
    <col min="1" max="1" width="12.5" style="1" customWidth="1"/>
    <col min="2" max="2" width="17.5" style="1" customWidth="1"/>
    <col min="3" max="3" width="19.6640625" style="1" customWidth="1"/>
    <col min="4" max="14" width="8.33203125" style="1" customWidth="1"/>
    <col min="15" max="16384" width="9.33203125" style="1"/>
  </cols>
  <sheetData>
    <row r="1" spans="1:10" s="21" customFormat="1" ht="15" customHeight="1">
      <c r="A1" s="2" t="s">
        <v>44</v>
      </c>
    </row>
    <row r="2" spans="1:10" s="21" customFormat="1" ht="15" customHeight="1">
      <c r="A2" s="16" t="s">
        <v>13</v>
      </c>
    </row>
    <row r="3" spans="1:10" s="21" customFormat="1" ht="15" customHeight="1"/>
    <row r="4" spans="1:10" s="21" customFormat="1" ht="15" customHeight="1"/>
    <row r="5" spans="1:10" ht="33.75" customHeight="1">
      <c r="A5" s="67" t="s">
        <v>38</v>
      </c>
      <c r="B5" s="67"/>
      <c r="C5" s="67"/>
      <c r="D5" s="35"/>
      <c r="E5" s="35"/>
      <c r="F5" s="35"/>
      <c r="G5" s="35"/>
      <c r="H5" s="35"/>
    </row>
    <row r="6" spans="1:10" s="10" customFormat="1" ht="15" customHeight="1">
      <c r="A6" s="5" t="s">
        <v>46</v>
      </c>
      <c r="B6" s="5"/>
      <c r="C6" s="5"/>
    </row>
    <row r="7" spans="1:10" s="10" customFormat="1" ht="15" customHeight="1"/>
    <row r="8" spans="1:10" s="10" customFormat="1" ht="30">
      <c r="A8" s="6"/>
      <c r="B8" s="31" t="s">
        <v>5</v>
      </c>
      <c r="C8" s="31" t="s">
        <v>6</v>
      </c>
    </row>
    <row r="9" spans="1:10" s="10" customFormat="1" ht="15" customHeight="1">
      <c r="A9" s="62">
        <v>1956</v>
      </c>
      <c r="B9" s="24">
        <v>0.17699999999999999</v>
      </c>
      <c r="C9" s="24">
        <v>1.42</v>
      </c>
      <c r="D9" s="7"/>
      <c r="E9" s="9"/>
      <c r="F9" s="9"/>
      <c r="G9" s="9"/>
      <c r="H9" s="9"/>
      <c r="I9" s="9"/>
      <c r="J9" s="8"/>
    </row>
    <row r="10" spans="1:10" s="10" customFormat="1" ht="15" customHeight="1">
      <c r="A10" s="62">
        <v>1957</v>
      </c>
      <c r="B10" s="24">
        <v>0.215</v>
      </c>
      <c r="C10" s="24">
        <v>1.4810000000000001</v>
      </c>
      <c r="D10" s="7"/>
      <c r="E10" s="9"/>
      <c r="F10" s="9"/>
      <c r="G10" s="9"/>
      <c r="H10" s="9"/>
      <c r="I10" s="9"/>
      <c r="J10" s="8"/>
    </row>
    <row r="11" spans="1:10" s="10" customFormat="1" ht="15" customHeight="1">
      <c r="A11" s="62">
        <v>1958</v>
      </c>
      <c r="B11" s="24">
        <v>0.32300000000000001</v>
      </c>
      <c r="C11" s="24">
        <v>1.4890000000000001</v>
      </c>
      <c r="D11" s="7"/>
      <c r="E11" s="9"/>
      <c r="F11" s="9"/>
      <c r="G11" s="9"/>
      <c r="H11" s="9"/>
      <c r="I11" s="9"/>
      <c r="J11" s="8"/>
    </row>
    <row r="12" spans="1:10" s="10" customFormat="1" ht="15" customHeight="1">
      <c r="A12" s="62">
        <v>1959</v>
      </c>
      <c r="B12" s="24">
        <v>0.52100000000000002</v>
      </c>
      <c r="C12" s="24">
        <v>1.383</v>
      </c>
      <c r="D12" s="7"/>
      <c r="E12" s="9"/>
      <c r="F12" s="9"/>
      <c r="G12" s="9"/>
      <c r="H12" s="9"/>
      <c r="I12" s="9"/>
      <c r="J12" s="8"/>
    </row>
    <row r="13" spans="1:10" s="10" customFormat="1" ht="15" customHeight="1">
      <c r="A13" s="62">
        <v>1960</v>
      </c>
      <c r="B13" s="24">
        <v>0.55600000000000005</v>
      </c>
      <c r="C13" s="24">
        <v>1.214</v>
      </c>
      <c r="D13" s="7"/>
      <c r="E13" s="9"/>
      <c r="F13" s="9"/>
      <c r="G13" s="9"/>
      <c r="H13" s="9"/>
      <c r="I13" s="9"/>
      <c r="J13" s="8"/>
    </row>
    <row r="14" spans="1:10" s="10" customFormat="1" ht="15" customHeight="1">
      <c r="A14" s="62">
        <v>1961</v>
      </c>
      <c r="B14" s="24">
        <v>0.48399999999999999</v>
      </c>
      <c r="C14" s="24">
        <v>1.321</v>
      </c>
      <c r="D14" s="7"/>
      <c r="E14" s="9"/>
      <c r="F14" s="9"/>
      <c r="G14" s="9"/>
      <c r="H14" s="9"/>
      <c r="I14" s="9"/>
      <c r="J14" s="8"/>
    </row>
    <row r="15" spans="1:10" s="10" customFormat="1" ht="15" customHeight="1">
      <c r="A15" s="62">
        <v>1962</v>
      </c>
      <c r="B15" s="24">
        <v>0.48599999999999999</v>
      </c>
      <c r="C15" s="24">
        <v>1.2929999999999999</v>
      </c>
      <c r="D15" s="7"/>
      <c r="E15" s="9"/>
      <c r="F15" s="9"/>
      <c r="G15" s="9"/>
      <c r="H15" s="9"/>
      <c r="I15" s="9"/>
      <c r="J15" s="8"/>
    </row>
    <row r="16" spans="1:10" s="10" customFormat="1" ht="15" customHeight="1">
      <c r="A16" s="62">
        <v>1963</v>
      </c>
      <c r="B16" s="24">
        <v>0.5</v>
      </c>
      <c r="C16" s="24">
        <v>1.3149999999999999</v>
      </c>
      <c r="D16" s="7"/>
      <c r="E16" s="9"/>
      <c r="F16" s="9"/>
      <c r="G16" s="9"/>
      <c r="H16" s="9"/>
      <c r="I16" s="9"/>
      <c r="J16" s="8"/>
    </row>
    <row r="17" spans="1:10" s="10" customFormat="1" ht="15" customHeight="1">
      <c r="A17" s="62">
        <v>1964</v>
      </c>
      <c r="B17" s="24">
        <v>0.56100000000000005</v>
      </c>
      <c r="C17" s="24">
        <v>1.212</v>
      </c>
      <c r="D17" s="7"/>
      <c r="E17" s="9"/>
      <c r="F17" s="9"/>
      <c r="G17" s="9"/>
      <c r="H17" s="9"/>
      <c r="I17" s="9"/>
      <c r="J17" s="8"/>
    </row>
    <row r="18" spans="1:10" s="10" customFormat="1" ht="15" customHeight="1">
      <c r="A18" s="62">
        <v>1965</v>
      </c>
      <c r="B18" s="24">
        <v>0.57699999999999996</v>
      </c>
      <c r="C18" s="24">
        <v>1.1559999999999999</v>
      </c>
      <c r="D18" s="7"/>
      <c r="E18" s="9"/>
      <c r="F18" s="9"/>
      <c r="G18" s="9"/>
      <c r="H18" s="9"/>
      <c r="I18" s="9"/>
      <c r="J18" s="8"/>
    </row>
    <row r="19" spans="1:10" s="10" customFormat="1" ht="15" customHeight="1">
      <c r="A19" s="62">
        <v>1966</v>
      </c>
      <c r="B19" s="24">
        <v>0.51800000000000002</v>
      </c>
      <c r="C19" s="24">
        <v>1.1240000000000001</v>
      </c>
      <c r="D19" s="7"/>
      <c r="E19" s="9"/>
      <c r="F19" s="9"/>
      <c r="G19" s="9"/>
      <c r="H19" s="9"/>
      <c r="I19" s="9"/>
      <c r="J19" s="8"/>
    </row>
    <row r="20" spans="1:10" s="10" customFormat="1" ht="15" customHeight="1">
      <c r="A20" s="62">
        <v>1967</v>
      </c>
      <c r="B20" s="24">
        <v>0.48599999999999999</v>
      </c>
      <c r="C20" s="24">
        <v>1.1839999999999999</v>
      </c>
      <c r="D20" s="7"/>
      <c r="E20" s="9"/>
      <c r="F20" s="9"/>
      <c r="G20" s="9"/>
      <c r="H20" s="9"/>
      <c r="I20" s="9"/>
      <c r="J20" s="8"/>
    </row>
    <row r="21" spans="1:10" s="10" customFormat="1" ht="15" customHeight="1">
      <c r="A21" s="62">
        <v>1968</v>
      </c>
      <c r="B21" s="24">
        <v>0.47899999999999998</v>
      </c>
      <c r="C21" s="24">
        <v>1.1459999999999999</v>
      </c>
      <c r="D21" s="7"/>
      <c r="E21" s="9"/>
      <c r="F21" s="9"/>
      <c r="G21" s="9"/>
      <c r="H21" s="9"/>
      <c r="I21" s="9"/>
      <c r="J21" s="8"/>
    </row>
    <row r="22" spans="1:10" s="10" customFormat="1" ht="15" customHeight="1">
      <c r="A22" s="62">
        <v>1969</v>
      </c>
      <c r="B22" s="24">
        <v>0.437</v>
      </c>
      <c r="C22" s="24">
        <v>1.1479999999999999</v>
      </c>
      <c r="D22" s="7"/>
      <c r="E22" s="9"/>
      <c r="F22" s="9"/>
      <c r="G22" s="9"/>
      <c r="H22" s="9"/>
      <c r="I22" s="9"/>
      <c r="J22" s="8"/>
    </row>
    <row r="23" spans="1:10" s="10" customFormat="1" ht="15" customHeight="1">
      <c r="A23" s="62">
        <v>1970</v>
      </c>
      <c r="B23" s="24">
        <v>0.434</v>
      </c>
      <c r="C23" s="24">
        <v>1.149</v>
      </c>
      <c r="D23" s="7"/>
      <c r="E23" s="9"/>
      <c r="F23" s="9"/>
      <c r="G23" s="9"/>
      <c r="H23" s="9"/>
      <c r="I23" s="9"/>
      <c r="J23" s="8"/>
    </row>
    <row r="24" spans="1:10" s="10" customFormat="1" ht="15" customHeight="1">
      <c r="A24" s="62">
        <v>1971</v>
      </c>
      <c r="B24" s="24">
        <v>0.436</v>
      </c>
      <c r="C24" s="24">
        <v>1.2</v>
      </c>
      <c r="D24" s="7"/>
      <c r="E24" s="9"/>
      <c r="F24" s="9"/>
      <c r="G24" s="9"/>
      <c r="H24" s="9"/>
      <c r="I24" s="9"/>
      <c r="J24" s="8"/>
    </row>
    <row r="25" spans="1:10" s="10" customFormat="1" ht="15" customHeight="1">
      <c r="A25" s="62">
        <v>1972</v>
      </c>
      <c r="B25" s="24">
        <v>0.40400000000000003</v>
      </c>
      <c r="C25" s="24">
        <v>1.177</v>
      </c>
      <c r="D25" s="7"/>
      <c r="E25" s="9"/>
      <c r="F25" s="9"/>
      <c r="G25" s="9"/>
      <c r="H25" s="9"/>
      <c r="I25" s="9"/>
      <c r="J25" s="8"/>
    </row>
    <row r="26" spans="1:10" s="10" customFormat="1" ht="15" customHeight="1">
      <c r="A26" s="62">
        <v>1973</v>
      </c>
      <c r="B26" s="24">
        <v>0.37</v>
      </c>
      <c r="C26" s="24">
        <v>1.0209999999999999</v>
      </c>
      <c r="D26" s="7"/>
      <c r="E26" s="9"/>
      <c r="F26" s="9"/>
      <c r="G26" s="9"/>
      <c r="H26" s="9"/>
      <c r="I26" s="9"/>
      <c r="J26" s="8"/>
    </row>
    <row r="27" spans="1:10" s="10" customFormat="1" ht="15" customHeight="1">
      <c r="A27" s="62">
        <v>1974</v>
      </c>
      <c r="B27" s="24">
        <v>0.32400000000000001</v>
      </c>
      <c r="C27" s="24">
        <v>1.038</v>
      </c>
      <c r="D27" s="7"/>
      <c r="E27" s="9"/>
      <c r="F27" s="9"/>
      <c r="G27" s="9"/>
      <c r="H27" s="9"/>
      <c r="I27" s="9"/>
      <c r="J27" s="8"/>
    </row>
    <row r="28" spans="1:10" s="10" customFormat="1" ht="15" customHeight="1">
      <c r="A28" s="62">
        <v>1975</v>
      </c>
      <c r="B28" s="24">
        <v>0.315</v>
      </c>
      <c r="C28" s="24">
        <v>1.107</v>
      </c>
      <c r="D28" s="7"/>
      <c r="E28" s="9"/>
      <c r="F28" s="9"/>
      <c r="G28" s="9"/>
      <c r="H28" s="9"/>
      <c r="I28" s="9"/>
      <c r="J28" s="8"/>
    </row>
    <row r="29" spans="1:10" s="10" customFormat="1" ht="15" customHeight="1">
      <c r="A29" s="62">
        <v>1976</v>
      </c>
      <c r="B29" s="24">
        <v>0.376</v>
      </c>
      <c r="C29" s="24">
        <v>0.98099999999999998</v>
      </c>
      <c r="D29" s="7"/>
      <c r="E29" s="9"/>
      <c r="F29" s="9"/>
      <c r="G29" s="9"/>
      <c r="H29" s="9"/>
      <c r="I29" s="9"/>
      <c r="J29" s="8"/>
    </row>
    <row r="30" spans="1:10" s="10" customFormat="1" ht="15" customHeight="1">
      <c r="A30" s="62">
        <v>1977</v>
      </c>
      <c r="B30" s="24">
        <v>0.316</v>
      </c>
      <c r="C30" s="24">
        <v>0.85399999999999998</v>
      </c>
      <c r="D30" s="7"/>
      <c r="E30" s="9"/>
      <c r="F30" s="9"/>
      <c r="G30" s="9"/>
      <c r="H30" s="9"/>
      <c r="I30" s="9"/>
      <c r="J30" s="8"/>
    </row>
    <row r="31" spans="1:10" s="10" customFormat="1" ht="15" customHeight="1">
      <c r="A31" s="62">
        <v>1978</v>
      </c>
      <c r="B31" s="24">
        <v>0.28100000000000003</v>
      </c>
      <c r="C31" s="24">
        <v>0.85899999999999999</v>
      </c>
      <c r="D31" s="7"/>
      <c r="E31" s="9"/>
      <c r="F31" s="9"/>
      <c r="G31" s="9"/>
      <c r="H31" s="9"/>
      <c r="I31" s="9"/>
      <c r="J31" s="8"/>
    </row>
    <row r="32" spans="1:10" s="10" customFormat="1" ht="15" customHeight="1">
      <c r="A32" s="62">
        <v>1979</v>
      </c>
      <c r="B32" s="24">
        <v>0.29599999999999999</v>
      </c>
      <c r="C32" s="24">
        <v>0.874</v>
      </c>
      <c r="D32" s="7"/>
      <c r="E32" s="9"/>
      <c r="F32" s="9"/>
      <c r="G32" s="9"/>
      <c r="H32" s="9"/>
      <c r="I32" s="9"/>
      <c r="J32" s="8"/>
    </row>
    <row r="33" spans="1:10" s="10" customFormat="1" ht="15" customHeight="1">
      <c r="A33" s="62">
        <v>1980</v>
      </c>
      <c r="B33" s="24">
        <v>0.34499999999999997</v>
      </c>
      <c r="C33" s="24">
        <v>0.874</v>
      </c>
      <c r="D33" s="7"/>
      <c r="E33" s="9"/>
      <c r="F33" s="9"/>
      <c r="G33" s="9"/>
      <c r="H33" s="9"/>
      <c r="I33" s="9"/>
      <c r="J33" s="8"/>
    </row>
    <row r="34" spans="1:10" s="10" customFormat="1" ht="15" customHeight="1">
      <c r="A34" s="62">
        <v>1981</v>
      </c>
      <c r="B34" s="24">
        <v>0.30399999999999999</v>
      </c>
      <c r="C34" s="24">
        <v>0.81200000000000006</v>
      </c>
      <c r="D34" s="7"/>
      <c r="E34" s="9"/>
      <c r="F34" s="9"/>
      <c r="G34" s="9"/>
      <c r="H34" s="9"/>
      <c r="I34" s="9"/>
      <c r="J34" s="8"/>
    </row>
    <row r="35" spans="1:10" s="10" customFormat="1" ht="15" customHeight="1">
      <c r="A35" s="62">
        <v>1982</v>
      </c>
      <c r="B35" s="24">
        <v>0.25</v>
      </c>
      <c r="C35" s="24">
        <v>0.81899999999999995</v>
      </c>
      <c r="D35" s="7"/>
      <c r="E35" s="9"/>
      <c r="F35" s="9"/>
      <c r="G35" s="9"/>
      <c r="H35" s="9"/>
      <c r="I35" s="9"/>
      <c r="J35" s="8"/>
    </row>
    <row r="36" spans="1:10" s="10" customFormat="1" ht="15" customHeight="1">
      <c r="A36" s="62">
        <v>1983</v>
      </c>
      <c r="B36" s="24">
        <v>0.26</v>
      </c>
      <c r="C36" s="24">
        <v>0.80500000000000005</v>
      </c>
      <c r="D36" s="7"/>
      <c r="E36" s="9"/>
      <c r="F36" s="9"/>
      <c r="G36" s="9"/>
      <c r="H36" s="9"/>
      <c r="I36" s="9"/>
      <c r="J36" s="8"/>
    </row>
    <row r="37" spans="1:10" s="10" customFormat="1" ht="15" customHeight="1">
      <c r="A37" s="62">
        <v>1984</v>
      </c>
      <c r="B37" s="24">
        <v>0.27400000000000002</v>
      </c>
      <c r="C37" s="24">
        <v>0.76700000000000002</v>
      </c>
      <c r="D37" s="7"/>
      <c r="E37" s="9"/>
      <c r="F37" s="9"/>
      <c r="G37" s="9"/>
      <c r="H37" s="9"/>
      <c r="I37" s="9"/>
      <c r="J37" s="8"/>
    </row>
    <row r="38" spans="1:10" s="10" customFormat="1" ht="15" customHeight="1">
      <c r="A38" s="62">
        <v>1985</v>
      </c>
      <c r="B38" s="24">
        <v>0.307</v>
      </c>
      <c r="C38" s="24">
        <v>0.78</v>
      </c>
      <c r="D38" s="7"/>
      <c r="E38" s="9"/>
      <c r="F38" s="9"/>
      <c r="G38" s="9"/>
      <c r="H38" s="9"/>
      <c r="I38" s="9"/>
      <c r="J38" s="8"/>
    </row>
    <row r="39" spans="1:10" s="10" customFormat="1" ht="15" customHeight="1">
      <c r="A39" s="62">
        <v>1986</v>
      </c>
      <c r="B39" s="24">
        <v>0.31900000000000001</v>
      </c>
      <c r="C39" s="24">
        <v>0.79400000000000004</v>
      </c>
      <c r="D39" s="7"/>
      <c r="E39" s="9"/>
      <c r="F39" s="9"/>
      <c r="G39" s="9"/>
      <c r="H39" s="9"/>
      <c r="I39" s="9"/>
      <c r="J39" s="8"/>
    </row>
    <row r="40" spans="1:10" s="10" customFormat="1" ht="15" customHeight="1">
      <c r="A40" s="62">
        <v>1987</v>
      </c>
      <c r="B40" s="24">
        <v>0.27200000000000002</v>
      </c>
      <c r="C40" s="24">
        <v>0.84899999999999998</v>
      </c>
      <c r="D40" s="7"/>
      <c r="E40" s="9"/>
      <c r="F40" s="9"/>
      <c r="G40" s="9"/>
      <c r="H40" s="9"/>
      <c r="I40" s="9"/>
      <c r="J40" s="8"/>
    </row>
    <row r="41" spans="1:10" s="10" customFormat="1" ht="15" customHeight="1">
      <c r="A41" s="62">
        <v>1988</v>
      </c>
      <c r="B41" s="24">
        <v>0.27700000000000002</v>
      </c>
      <c r="C41" s="24">
        <v>0.82399999999999995</v>
      </c>
      <c r="D41" s="7"/>
      <c r="E41" s="9"/>
      <c r="F41" s="9"/>
      <c r="G41" s="9"/>
      <c r="H41" s="9"/>
      <c r="I41" s="9"/>
      <c r="J41" s="8"/>
    </row>
    <row r="42" spans="1:10" s="10" customFormat="1" ht="15" customHeight="1">
      <c r="A42" s="62">
        <v>1989</v>
      </c>
      <c r="B42" s="24">
        <v>0.247</v>
      </c>
      <c r="C42" s="24">
        <v>0.81699999999999995</v>
      </c>
      <c r="D42" s="7"/>
      <c r="E42" s="9"/>
      <c r="F42" s="9"/>
      <c r="G42" s="9"/>
      <c r="H42" s="9"/>
      <c r="I42" s="9"/>
      <c r="J42" s="8"/>
    </row>
    <row r="43" spans="1:10" s="10" customFormat="1" ht="15" customHeight="1">
      <c r="A43" s="62">
        <v>1990</v>
      </c>
      <c r="B43" s="24">
        <v>0.247</v>
      </c>
      <c r="C43" s="24">
        <v>0.81100000000000005</v>
      </c>
      <c r="D43" s="7"/>
      <c r="E43" s="9"/>
      <c r="F43" s="9"/>
      <c r="G43" s="9"/>
      <c r="H43" s="9"/>
      <c r="I43" s="9"/>
      <c r="J43" s="8"/>
    </row>
    <row r="44" spans="1:10" s="10" customFormat="1" ht="15" customHeight="1">
      <c r="A44" s="62">
        <v>1991</v>
      </c>
      <c r="B44" s="24">
        <v>0.24399999999999999</v>
      </c>
      <c r="C44" s="24">
        <v>0.83599999999999997</v>
      </c>
      <c r="D44" s="7"/>
      <c r="E44" s="9"/>
      <c r="F44" s="9"/>
      <c r="G44" s="9"/>
      <c r="H44" s="9"/>
      <c r="I44" s="9"/>
      <c r="J44" s="8"/>
    </row>
    <row r="45" spans="1:10" s="10" customFormat="1" ht="15" customHeight="1">
      <c r="A45" s="62">
        <v>1992</v>
      </c>
      <c r="B45" s="24">
        <v>0.246</v>
      </c>
      <c r="C45" s="24">
        <v>0.80700000000000005</v>
      </c>
      <c r="D45" s="7"/>
      <c r="E45" s="9"/>
      <c r="F45" s="9"/>
      <c r="G45" s="9"/>
      <c r="H45" s="9"/>
      <c r="I45" s="9"/>
      <c r="J45" s="8"/>
    </row>
    <row r="46" spans="1:10" s="10" customFormat="1" ht="15" customHeight="1">
      <c r="A46" s="62">
        <v>1993</v>
      </c>
      <c r="B46" s="24">
        <v>0.25</v>
      </c>
      <c r="C46" s="24">
        <v>0.77800000000000002</v>
      </c>
      <c r="D46" s="7"/>
      <c r="E46" s="9"/>
      <c r="F46" s="9"/>
      <c r="G46" s="9"/>
      <c r="H46" s="9"/>
      <c r="I46" s="9"/>
      <c r="J46" s="8"/>
    </row>
    <row r="47" spans="1:10" s="10" customFormat="1" ht="15" customHeight="1">
      <c r="A47" s="62">
        <v>1994</v>
      </c>
      <c r="B47" s="24">
        <v>0.27</v>
      </c>
      <c r="C47" s="24">
        <v>0.76200000000000001</v>
      </c>
      <c r="D47" s="7"/>
      <c r="E47" s="9"/>
      <c r="F47" s="9"/>
      <c r="G47" s="9"/>
      <c r="H47" s="9"/>
      <c r="I47" s="9"/>
      <c r="J47" s="8"/>
    </row>
    <row r="48" spans="1:10" s="10" customFormat="1" ht="15" customHeight="1">
      <c r="A48" s="62">
        <v>1995</v>
      </c>
      <c r="B48" s="24">
        <v>0.26200000000000001</v>
      </c>
      <c r="C48" s="24">
        <v>0.77200000000000002</v>
      </c>
      <c r="D48" s="7"/>
      <c r="E48" s="9"/>
      <c r="F48" s="9"/>
      <c r="G48" s="9"/>
      <c r="H48" s="9"/>
      <c r="I48" s="9"/>
      <c r="J48" s="8"/>
    </row>
    <row r="49" spans="1:10" s="10" customFormat="1" ht="15" customHeight="1">
      <c r="A49" s="62">
        <v>1996</v>
      </c>
      <c r="B49" s="24">
        <v>0.255</v>
      </c>
      <c r="C49" s="24">
        <v>0.75600000000000001</v>
      </c>
      <c r="D49" s="7"/>
      <c r="E49" s="9"/>
      <c r="F49" s="9"/>
      <c r="G49" s="9"/>
      <c r="H49" s="9"/>
      <c r="I49" s="9"/>
      <c r="J49" s="8"/>
    </row>
    <row r="50" spans="1:10" s="10" customFormat="1" ht="15" customHeight="1">
      <c r="A50" s="62">
        <v>1997</v>
      </c>
      <c r="B50" s="24">
        <v>0.25</v>
      </c>
      <c r="C50" s="24">
        <v>0.745</v>
      </c>
      <c r="D50" s="7"/>
      <c r="E50" s="9"/>
      <c r="F50" s="9"/>
      <c r="G50" s="9"/>
      <c r="H50" s="9"/>
      <c r="I50" s="9"/>
      <c r="J50" s="8"/>
    </row>
    <row r="51" spans="1:10" s="10" customFormat="1" ht="15" customHeight="1">
      <c r="A51" s="62">
        <v>1998</v>
      </c>
      <c r="B51" s="24">
        <v>0.23100000000000001</v>
      </c>
      <c r="C51" s="24">
        <v>0.76500000000000001</v>
      </c>
      <c r="D51" s="7"/>
      <c r="E51" s="9"/>
      <c r="F51" s="9"/>
      <c r="G51" s="9"/>
      <c r="H51" s="9"/>
      <c r="I51" s="9"/>
      <c r="J51" s="8"/>
    </row>
    <row r="52" spans="1:10" s="10" customFormat="1" ht="15" customHeight="1">
      <c r="A52" s="62">
        <v>1999</v>
      </c>
      <c r="B52" s="24">
        <v>0.247</v>
      </c>
      <c r="C52" s="24">
        <v>0.76</v>
      </c>
      <c r="D52" s="7"/>
      <c r="E52" s="9"/>
      <c r="F52" s="9"/>
      <c r="G52" s="9"/>
      <c r="H52" s="9"/>
      <c r="I52" s="9"/>
      <c r="J52" s="8"/>
    </row>
    <row r="53" spans="1:10" s="10" customFormat="1" ht="15" customHeight="1">
      <c r="A53" s="62">
        <v>2000</v>
      </c>
      <c r="B53" s="24">
        <v>0.254</v>
      </c>
      <c r="C53" s="24">
        <v>0.76600000000000001</v>
      </c>
      <c r="D53" s="7"/>
      <c r="E53" s="9"/>
      <c r="F53" s="9"/>
      <c r="G53" s="9"/>
      <c r="H53" s="9"/>
      <c r="I53" s="9"/>
      <c r="J53" s="8"/>
    </row>
    <row r="54" spans="1:10" s="10" customFormat="1" ht="15" customHeight="1">
      <c r="A54" s="62">
        <v>2001</v>
      </c>
      <c r="B54" s="24">
        <v>0.26800000000000002</v>
      </c>
      <c r="C54" s="24">
        <v>0.77500000000000002</v>
      </c>
      <c r="D54" s="7"/>
      <c r="E54" s="9"/>
      <c r="F54" s="9"/>
      <c r="G54" s="9"/>
      <c r="H54" s="9"/>
      <c r="I54" s="9"/>
      <c r="J54" s="8"/>
    </row>
    <row r="55" spans="1:10" s="10" customFormat="1" ht="15" customHeight="1">
      <c r="A55" s="62">
        <v>2002</v>
      </c>
      <c r="B55" s="24">
        <v>0.28899999999999998</v>
      </c>
      <c r="C55" s="24">
        <v>0.78700000000000003</v>
      </c>
      <c r="D55" s="7"/>
      <c r="E55" s="9"/>
      <c r="F55" s="9"/>
      <c r="G55" s="9"/>
      <c r="H55" s="9"/>
      <c r="I55" s="9"/>
      <c r="J55" s="8"/>
    </row>
    <row r="56" spans="1:10" s="10" customFormat="1" ht="15" customHeight="1">
      <c r="A56" s="62">
        <v>2003</v>
      </c>
      <c r="B56" s="24">
        <v>0.27900000000000003</v>
      </c>
      <c r="C56" s="24">
        <v>0.77100000000000002</v>
      </c>
      <c r="D56" s="7"/>
      <c r="E56" s="9"/>
      <c r="F56" s="9"/>
      <c r="G56" s="9"/>
      <c r="H56" s="9"/>
      <c r="I56" s="9"/>
      <c r="J56" s="8"/>
    </row>
    <row r="57" spans="1:10" s="10" customFormat="1" ht="15" customHeight="1">
      <c r="A57" s="62">
        <v>2004</v>
      </c>
      <c r="B57" s="24">
        <v>0.26100000000000001</v>
      </c>
      <c r="C57" s="24">
        <v>0.74099999999999999</v>
      </c>
      <c r="D57" s="7"/>
      <c r="E57" s="9"/>
      <c r="F57" s="9"/>
      <c r="G57" s="9"/>
      <c r="H57" s="9"/>
      <c r="I57" s="9"/>
      <c r="J57" s="8"/>
    </row>
    <row r="58" spans="1:10" s="10" customFormat="1" ht="15" customHeight="1">
      <c r="A58" s="62">
        <v>2005</v>
      </c>
      <c r="B58" s="24">
        <v>0.254</v>
      </c>
      <c r="C58" s="24">
        <v>0.74099999999999999</v>
      </c>
      <c r="D58" s="7"/>
      <c r="E58" s="9"/>
      <c r="F58" s="9"/>
      <c r="G58" s="9"/>
      <c r="H58" s="9"/>
      <c r="I58" s="9"/>
      <c r="J58" s="8"/>
    </row>
    <row r="59" spans="1:10" s="10" customFormat="1" ht="15" customHeight="1">
      <c r="A59" s="62">
        <v>2006</v>
      </c>
      <c r="B59" s="24">
        <v>0.25800000000000001</v>
      </c>
      <c r="C59" s="24">
        <v>0.754</v>
      </c>
      <c r="D59" s="7"/>
      <c r="E59" s="9"/>
      <c r="F59" s="9"/>
      <c r="G59" s="9"/>
      <c r="H59" s="9"/>
      <c r="I59" s="9"/>
      <c r="J59" s="8"/>
    </row>
    <row r="60" spans="1:10" s="10" customFormat="1" ht="15" customHeight="1">
      <c r="A60" s="62">
        <v>2007</v>
      </c>
      <c r="B60" s="24">
        <v>0.254</v>
      </c>
      <c r="C60" s="24">
        <v>0.76900000000000002</v>
      </c>
      <c r="D60" s="7"/>
      <c r="E60" s="9"/>
      <c r="F60" s="9"/>
      <c r="G60" s="9"/>
      <c r="H60" s="9"/>
      <c r="I60" s="9"/>
      <c r="J60" s="8"/>
    </row>
    <row r="61" spans="1:10" s="10" customFormat="1" ht="15" customHeight="1">
      <c r="A61" s="62">
        <v>2008</v>
      </c>
      <c r="B61" s="24">
        <v>0.26200000000000001</v>
      </c>
      <c r="C61" s="24">
        <v>0.78600000000000003</v>
      </c>
      <c r="D61" s="7"/>
      <c r="E61" s="9"/>
      <c r="F61" s="9"/>
      <c r="G61" s="9"/>
      <c r="H61" s="9"/>
      <c r="I61" s="9"/>
      <c r="J61" s="8"/>
    </row>
    <row r="62" spans="1:10" s="10" customFormat="1" ht="15" customHeight="1">
      <c r="A62" s="62">
        <v>2009</v>
      </c>
      <c r="B62" s="24">
        <v>0.28499999999999998</v>
      </c>
      <c r="C62" s="24">
        <v>0.79200000000000004</v>
      </c>
      <c r="D62" s="7"/>
      <c r="E62" s="9"/>
      <c r="F62" s="9"/>
      <c r="G62" s="9"/>
      <c r="H62" s="9"/>
      <c r="I62" s="9"/>
      <c r="J62" s="8"/>
    </row>
    <row r="63" spans="1:10" s="10" customFormat="1" ht="15" customHeight="1">
      <c r="A63" s="62">
        <v>2010</v>
      </c>
      <c r="B63" s="24">
        <v>0.30499999999999999</v>
      </c>
      <c r="C63" s="24">
        <v>0.746</v>
      </c>
      <c r="D63" s="7"/>
      <c r="E63" s="9"/>
      <c r="F63" s="9"/>
      <c r="G63" s="9"/>
      <c r="H63" s="9"/>
      <c r="I63" s="9"/>
      <c r="J63" s="8"/>
    </row>
    <row r="64" spans="1:10" s="10" customFormat="1" ht="15" customHeight="1">
      <c r="A64" s="62">
        <v>2011</v>
      </c>
      <c r="B64" s="24">
        <v>0.30199999999999999</v>
      </c>
      <c r="C64" s="24">
        <v>0.70599999999999996</v>
      </c>
      <c r="D64" s="7"/>
      <c r="E64" s="9"/>
      <c r="F64" s="9"/>
      <c r="G64" s="9"/>
      <c r="H64" s="9"/>
      <c r="I64" s="9"/>
      <c r="J64" s="8"/>
    </row>
    <row r="65" spans="1:10" s="10" customFormat="1" ht="15" customHeight="1">
      <c r="A65" s="62">
        <v>2012</v>
      </c>
      <c r="B65" s="24">
        <v>0.28799999999999998</v>
      </c>
      <c r="C65" s="24">
        <v>0.70399999999999996</v>
      </c>
      <c r="D65" s="7"/>
      <c r="E65" s="9"/>
      <c r="F65" s="9"/>
      <c r="G65" s="9"/>
      <c r="H65" s="9"/>
      <c r="I65" s="9"/>
      <c r="J65" s="8"/>
    </row>
    <row r="66" spans="1:10" s="10" customFormat="1" ht="15" customHeight="1">
      <c r="A66" s="62">
        <v>2013</v>
      </c>
      <c r="B66" s="24">
        <v>0.27600000000000002</v>
      </c>
      <c r="C66" s="24">
        <v>0.68500000000000005</v>
      </c>
      <c r="D66" s="7"/>
      <c r="E66" s="9"/>
      <c r="F66" s="9"/>
      <c r="G66" s="9"/>
      <c r="H66" s="9"/>
      <c r="I66" s="9"/>
      <c r="J66" s="8"/>
    </row>
    <row r="67" spans="1:10" s="10" customFormat="1" ht="15" customHeight="1">
      <c r="A67" s="62">
        <v>2014</v>
      </c>
      <c r="B67" s="24">
        <v>0.26700000000000002</v>
      </c>
      <c r="C67" s="24">
        <v>0.68500000000000005</v>
      </c>
      <c r="D67" s="7"/>
      <c r="E67" s="9"/>
      <c r="F67" s="9"/>
      <c r="G67" s="9"/>
      <c r="H67" s="9"/>
      <c r="I67" s="9"/>
      <c r="J67" s="8"/>
    </row>
    <row r="68" spans="1:10" s="10" customFormat="1" ht="15" customHeight="1">
      <c r="A68" s="62">
        <v>2015</v>
      </c>
      <c r="B68" s="24">
        <v>0.25</v>
      </c>
      <c r="C68" s="24">
        <v>0.72</v>
      </c>
      <c r="D68" s="7"/>
      <c r="E68" s="9"/>
      <c r="F68" s="9"/>
      <c r="G68" s="9"/>
      <c r="H68" s="9"/>
      <c r="I68" s="9"/>
      <c r="J68" s="8"/>
    </row>
    <row r="69" spans="1:10" s="10" customFormat="1" ht="15" customHeight="1">
      <c r="A69" s="62">
        <v>2016</v>
      </c>
      <c r="B69" s="24">
        <v>0.249</v>
      </c>
      <c r="C69" s="24">
        <v>0.73099999999999998</v>
      </c>
      <c r="D69" s="7"/>
      <c r="E69" s="9"/>
      <c r="F69" s="9"/>
      <c r="G69" s="9"/>
      <c r="H69" s="9"/>
      <c r="I69" s="9"/>
      <c r="J69" s="8"/>
    </row>
    <row r="70" spans="1:10" s="10" customFormat="1" ht="15" customHeight="1">
      <c r="A70" s="62">
        <v>2017</v>
      </c>
      <c r="B70" s="24">
        <v>0.24199999999999999</v>
      </c>
      <c r="C70" s="24">
        <v>0.73</v>
      </c>
      <c r="D70" s="7"/>
      <c r="E70" s="9"/>
      <c r="F70" s="9"/>
      <c r="G70" s="9"/>
      <c r="H70" s="9"/>
      <c r="I70" s="9"/>
      <c r="J70" s="8"/>
    </row>
    <row r="71" spans="1:10" s="10" customFormat="1" ht="15" customHeight="1">
      <c r="A71" s="62">
        <v>2018</v>
      </c>
      <c r="B71" s="24">
        <v>0.23599999999999999</v>
      </c>
      <c r="C71" s="24">
        <v>0.71599999999999997</v>
      </c>
      <c r="D71" s="7"/>
      <c r="E71" s="9"/>
      <c r="F71" s="9"/>
      <c r="G71" s="9"/>
      <c r="H71" s="9"/>
      <c r="I71" s="9"/>
      <c r="J71" s="8"/>
    </row>
    <row r="72" spans="1:10" s="10" customFormat="1" ht="15" customHeight="1">
      <c r="A72" s="62">
        <v>2019</v>
      </c>
      <c r="B72" s="24">
        <v>0.22700000000000001</v>
      </c>
      <c r="C72" s="24">
        <v>0.72099999999999997</v>
      </c>
      <c r="D72" s="7"/>
      <c r="E72" s="9"/>
      <c r="F72" s="9"/>
      <c r="G72" s="9"/>
      <c r="H72" s="9"/>
      <c r="I72" s="9"/>
      <c r="J72" s="8"/>
    </row>
    <row r="73" spans="1:10" s="10" customFormat="1" ht="15" customHeight="1">
      <c r="A73" s="5"/>
      <c r="B73" s="5"/>
      <c r="C73" s="5"/>
    </row>
    <row r="74" spans="1:10" s="10" customFormat="1" ht="15" customHeight="1"/>
    <row r="75" spans="1:10" s="10" customFormat="1" ht="15" customHeight="1">
      <c r="A75" s="13" t="s">
        <v>0</v>
      </c>
    </row>
  </sheetData>
  <mergeCells count="1">
    <mergeCell ref="A5:C5"/>
  </mergeCells>
  <hyperlinks>
    <hyperlink ref="A75" location="Contents!A1" display="Back to Table of Contents" xr:uid="{00000000-0004-0000-0300-000001000000}"/>
    <hyperlink ref="A2" r:id="rId1" xr:uid="{F7B4B95B-CC14-1749-984F-A1BED392D151}"/>
  </hyperlinks>
  <pageMargins left="0.5" right="0.5" top="0.5" bottom="0.5" header="0" footer="0"/>
  <pageSetup scale="92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EA7C-FD6F-0547-89E3-1B174B8943C8}">
  <sheetPr>
    <pageSetUpPr autoPageBreaks="0" fitToPage="1"/>
  </sheetPr>
  <dimension ref="A1:J15"/>
  <sheetViews>
    <sheetView zoomScaleNormal="100" workbookViewId="0"/>
  </sheetViews>
  <sheetFormatPr baseColWidth="10" defaultColWidth="9.33203125" defaultRowHeight="15" customHeight="1"/>
  <cols>
    <col min="1" max="1" width="40.83203125" style="11" customWidth="1"/>
    <col min="2" max="2" width="14.5" style="11" customWidth="1"/>
    <col min="3" max="3" width="19.5" style="11" customWidth="1"/>
    <col min="4" max="14" width="8.33203125" style="11" customWidth="1"/>
    <col min="15" max="16384" width="9.33203125" style="11"/>
  </cols>
  <sheetData>
    <row r="1" spans="1:10" s="20" customFormat="1" ht="15" customHeight="1">
      <c r="A1" s="2" t="s">
        <v>44</v>
      </c>
    </row>
    <row r="2" spans="1:10" s="20" customFormat="1" ht="15" customHeight="1">
      <c r="A2" s="16" t="s">
        <v>13</v>
      </c>
    </row>
    <row r="3" spans="1:10" s="20" customFormat="1" ht="15" customHeight="1"/>
    <row r="4" spans="1:10" s="20" customFormat="1" ht="15" customHeight="1"/>
    <row r="5" spans="1:10" ht="30" customHeight="1">
      <c r="A5" s="68" t="s">
        <v>39</v>
      </c>
      <c r="B5" s="68"/>
      <c r="C5" s="68"/>
      <c r="D5" s="36"/>
      <c r="E5" s="36"/>
      <c r="F5" s="36"/>
      <c r="G5" s="36"/>
      <c r="H5" s="36"/>
      <c r="I5" s="36"/>
    </row>
    <row r="6" spans="1:10" s="10" customFormat="1" ht="15" customHeight="1">
      <c r="A6" s="5" t="s">
        <v>40</v>
      </c>
      <c r="B6" s="5"/>
      <c r="C6" s="5"/>
    </row>
    <row r="7" spans="1:10" s="10" customFormat="1" ht="15" customHeight="1"/>
    <row r="8" spans="1:10" s="10" customFormat="1" ht="30">
      <c r="A8" s="6"/>
      <c r="B8" s="31" t="s">
        <v>4</v>
      </c>
      <c r="C8" s="31" t="s">
        <v>9</v>
      </c>
    </row>
    <row r="9" spans="1:10" s="10" customFormat="1" ht="15" customHeight="1">
      <c r="A9" s="12" t="s">
        <v>5</v>
      </c>
      <c r="B9" s="25">
        <v>45.237000000000002</v>
      </c>
      <c r="C9" s="25">
        <v>2.0190000000000001</v>
      </c>
      <c r="D9" s="7"/>
      <c r="E9" s="9"/>
      <c r="F9" s="9"/>
      <c r="G9" s="7"/>
      <c r="H9" s="9"/>
      <c r="I9" s="9"/>
      <c r="J9" s="8"/>
    </row>
    <row r="10" spans="1:10" s="10" customFormat="1" ht="15" customHeight="1">
      <c r="A10" s="12" t="s">
        <v>6</v>
      </c>
      <c r="B10" s="25">
        <v>63.457999999999998</v>
      </c>
      <c r="C10" s="25">
        <v>86.552999999999997</v>
      </c>
      <c r="D10" s="7"/>
      <c r="E10" s="9"/>
      <c r="F10" s="9"/>
      <c r="G10" s="7"/>
      <c r="H10" s="9"/>
      <c r="I10" s="9"/>
      <c r="J10" s="8"/>
    </row>
    <row r="11" spans="1:10" s="10" customFormat="1" ht="15" customHeight="1">
      <c r="A11" s="5"/>
      <c r="B11" s="5"/>
      <c r="C11" s="5"/>
    </row>
    <row r="12" spans="1:10" s="10" customFormat="1" ht="15" customHeight="1"/>
    <row r="13" spans="1:10" s="10" customFormat="1" ht="15" customHeight="1">
      <c r="A13" s="13" t="s">
        <v>0</v>
      </c>
    </row>
    <row r="14" spans="1:10" ht="15" customHeight="1">
      <c r="A14" s="37"/>
      <c r="B14" s="22"/>
      <c r="C14" s="22"/>
    </row>
    <row r="15" spans="1:10" ht="15" customHeight="1">
      <c r="A15" s="37"/>
      <c r="B15" s="22"/>
      <c r="C15" s="22"/>
    </row>
  </sheetData>
  <mergeCells count="1">
    <mergeCell ref="A5:C5"/>
  </mergeCells>
  <hyperlinks>
    <hyperlink ref="A13" location="Contents!A1" display="Back to Table of Contents" xr:uid="{00000000-0004-0000-0500-000001000000}"/>
    <hyperlink ref="A2" r:id="rId1" xr:uid="{253DD0E8-FBA7-4C43-BF17-1F2E40E9900C}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F33E-6CD1-6246-B46C-C7A655F2AEF2}">
  <dimension ref="A1:N818"/>
  <sheetViews>
    <sheetView workbookViewId="0"/>
  </sheetViews>
  <sheetFormatPr baseColWidth="10" defaultColWidth="9.33203125" defaultRowHeight="14"/>
  <cols>
    <col min="1" max="1" width="26.6640625" style="11" customWidth="1"/>
    <col min="2" max="2" width="29" style="11" customWidth="1"/>
    <col min="3" max="3" width="25.6640625" style="11" customWidth="1"/>
    <col min="4" max="14" width="8.33203125" style="11" customWidth="1"/>
    <col min="15" max="16384" width="9.33203125" style="11"/>
  </cols>
  <sheetData>
    <row r="1" spans="1:14" s="20" customFormat="1" ht="15" customHeight="1">
      <c r="A1" s="2" t="s">
        <v>44</v>
      </c>
    </row>
    <row r="2" spans="1:14" s="20" customFormat="1" ht="15" customHeight="1">
      <c r="A2" s="16" t="s">
        <v>13</v>
      </c>
    </row>
    <row r="3" spans="1:14" s="20" customFormat="1" ht="15" customHeight="1"/>
    <row r="4" spans="1:14" s="20" customFormat="1" ht="15" customHeight="1"/>
    <row r="5" spans="1:14" ht="33" customHeight="1">
      <c r="A5" s="69" t="s">
        <v>41</v>
      </c>
      <c r="B5" s="69"/>
      <c r="C5" s="69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s="10" customFormat="1" ht="15" customHeight="1">
      <c r="A6" s="5" t="s">
        <v>14</v>
      </c>
      <c r="B6" s="5"/>
      <c r="C6" s="5"/>
    </row>
    <row r="7" spans="1:14" s="10" customFormat="1" ht="15" customHeight="1"/>
    <row r="8" spans="1:14" s="10" customFormat="1" ht="45">
      <c r="A8" s="49"/>
      <c r="B8" s="31" t="s">
        <v>15</v>
      </c>
      <c r="C8" s="31" t="s">
        <v>16</v>
      </c>
    </row>
    <row r="9" spans="1:14" s="10" customFormat="1" ht="15" customHeight="1">
      <c r="A9" s="12"/>
      <c r="B9" s="70" t="s">
        <v>17</v>
      </c>
      <c r="C9" s="70"/>
      <c r="D9" s="7"/>
      <c r="E9" s="9"/>
      <c r="F9" s="9"/>
      <c r="G9" s="7"/>
      <c r="H9" s="9"/>
      <c r="I9" s="9"/>
      <c r="J9" s="8"/>
    </row>
    <row r="10" spans="1:14" s="10" customFormat="1" ht="15" customHeight="1">
      <c r="A10" s="12" t="s">
        <v>18</v>
      </c>
      <c r="B10" s="50">
        <v>0.65500000000000003</v>
      </c>
      <c r="C10" s="50">
        <v>1.837</v>
      </c>
      <c r="D10" s="7"/>
      <c r="E10" s="9"/>
      <c r="F10" s="9"/>
      <c r="G10" s="9"/>
      <c r="H10" s="51"/>
      <c r="I10" s="51"/>
      <c r="J10" s="8"/>
    </row>
    <row r="11" spans="1:14" s="10" customFormat="1" ht="15" customHeight="1">
      <c r="A11" s="12" t="s">
        <v>19</v>
      </c>
      <c r="B11" s="50">
        <v>4.585</v>
      </c>
      <c r="C11" s="50">
        <v>6.6989999999999998</v>
      </c>
      <c r="D11" s="7"/>
      <c r="E11" s="9"/>
      <c r="F11" s="9"/>
      <c r="G11" s="9"/>
      <c r="H11" s="51"/>
      <c r="I11" s="51"/>
      <c r="J11" s="8"/>
    </row>
    <row r="12" spans="1:14" s="10" customFormat="1" ht="15" customHeight="1">
      <c r="A12" s="12" t="s">
        <v>20</v>
      </c>
      <c r="B12" s="50">
        <v>2.5110000000000001</v>
      </c>
      <c r="C12" s="50">
        <v>0.69399999999999995</v>
      </c>
      <c r="D12" s="7"/>
      <c r="E12" s="9"/>
      <c r="F12" s="9"/>
      <c r="G12" s="9"/>
      <c r="H12" s="51"/>
      <c r="I12" s="51"/>
      <c r="J12" s="8"/>
    </row>
    <row r="13" spans="1:14" s="10" customFormat="1" ht="15" customHeight="1">
      <c r="A13" s="12"/>
      <c r="B13" s="71" t="s">
        <v>21</v>
      </c>
      <c r="C13" s="71"/>
      <c r="D13" s="7"/>
      <c r="E13" s="9"/>
      <c r="F13" s="9"/>
      <c r="G13" s="7"/>
      <c r="H13" s="52"/>
      <c r="I13" s="52"/>
      <c r="J13" s="8"/>
    </row>
    <row r="14" spans="1:14" s="10" customFormat="1" ht="15" customHeight="1">
      <c r="A14" s="12" t="s">
        <v>18</v>
      </c>
      <c r="B14" s="50">
        <v>9.4979999999999993</v>
      </c>
      <c r="C14" s="50">
        <v>6.4960000000000004</v>
      </c>
      <c r="D14" s="7"/>
      <c r="E14" s="9"/>
      <c r="F14" s="9"/>
      <c r="G14" s="9"/>
      <c r="H14" s="51"/>
      <c r="I14" s="51"/>
      <c r="J14" s="8"/>
    </row>
    <row r="15" spans="1:14" s="10" customFormat="1" ht="15" customHeight="1">
      <c r="A15" s="12" t="s">
        <v>19</v>
      </c>
      <c r="B15" s="50">
        <v>8.4060000000000006</v>
      </c>
      <c r="C15" s="50">
        <v>13.669</v>
      </c>
      <c r="D15" s="7"/>
      <c r="E15" s="9"/>
      <c r="F15" s="9"/>
      <c r="G15" s="9"/>
      <c r="H15" s="51"/>
      <c r="I15" s="51"/>
      <c r="J15" s="8"/>
    </row>
    <row r="16" spans="1:14" s="10" customFormat="1" ht="15" customHeight="1">
      <c r="A16" s="12" t="s">
        <v>20</v>
      </c>
      <c r="B16" s="50">
        <v>6.1139999999999999</v>
      </c>
      <c r="C16" s="50">
        <v>3.7749999999999999</v>
      </c>
      <c r="D16" s="7"/>
      <c r="E16" s="9"/>
      <c r="F16" s="9"/>
      <c r="G16" s="9"/>
      <c r="H16" s="51"/>
      <c r="I16" s="51"/>
      <c r="J16" s="8"/>
    </row>
    <row r="17" spans="1:10" s="10" customFormat="1" ht="15" customHeight="1">
      <c r="A17" s="12"/>
      <c r="B17" s="71" t="s">
        <v>22</v>
      </c>
      <c r="C17" s="71"/>
      <c r="D17" s="7"/>
      <c r="E17" s="9"/>
      <c r="F17" s="9"/>
      <c r="G17" s="7"/>
      <c r="H17" s="52"/>
      <c r="I17" s="52"/>
      <c r="J17" s="8"/>
    </row>
    <row r="18" spans="1:10" s="10" customFormat="1" ht="15" customHeight="1">
      <c r="A18" s="12" t="s">
        <v>18</v>
      </c>
      <c r="B18" s="50">
        <v>2.1829999999999998</v>
      </c>
      <c r="C18" s="50">
        <v>8.0459999999999994</v>
      </c>
      <c r="D18" s="7"/>
      <c r="E18" s="9"/>
      <c r="F18" s="9"/>
      <c r="G18" s="9"/>
      <c r="H18" s="51"/>
      <c r="I18" s="51"/>
      <c r="J18" s="8"/>
    </row>
    <row r="19" spans="1:10" s="10" customFormat="1" ht="15" customHeight="1">
      <c r="A19" s="12" t="s">
        <v>19</v>
      </c>
      <c r="B19" s="50">
        <v>13.865</v>
      </c>
      <c r="C19" s="50">
        <v>15.313000000000001</v>
      </c>
      <c r="D19" s="7"/>
      <c r="E19" s="9"/>
      <c r="F19" s="9"/>
      <c r="G19" s="9"/>
      <c r="H19" s="51"/>
      <c r="I19" s="51"/>
      <c r="J19" s="8"/>
    </row>
    <row r="20" spans="1:10" s="10" customFormat="1" ht="15" customHeight="1">
      <c r="A20" s="12" t="s">
        <v>20</v>
      </c>
      <c r="B20" s="50">
        <v>4.9130000000000003</v>
      </c>
      <c r="C20" s="50">
        <v>3.5009999999999999</v>
      </c>
      <c r="D20" s="7"/>
      <c r="E20" s="9"/>
      <c r="F20" s="9"/>
      <c r="G20" s="9"/>
      <c r="H20" s="51"/>
      <c r="I20" s="51"/>
      <c r="J20" s="8"/>
    </row>
    <row r="21" spans="1:10" s="10" customFormat="1" ht="15" customHeight="1">
      <c r="A21" s="12"/>
      <c r="B21" s="71" t="s">
        <v>23</v>
      </c>
      <c r="C21" s="71"/>
      <c r="D21" s="7"/>
      <c r="E21" s="9"/>
      <c r="F21" s="9"/>
      <c r="G21" s="7"/>
      <c r="H21" s="52"/>
      <c r="I21" s="52"/>
      <c r="J21" s="8"/>
    </row>
    <row r="22" spans="1:10" s="10" customFormat="1" ht="15" customHeight="1">
      <c r="A22" s="12" t="s">
        <v>18</v>
      </c>
      <c r="B22" s="50">
        <v>14.083</v>
      </c>
      <c r="C22" s="50">
        <v>14.877000000000001</v>
      </c>
      <c r="D22" s="7"/>
      <c r="E22" s="9"/>
      <c r="F22" s="9"/>
      <c r="G22" s="9"/>
      <c r="H22" s="51"/>
      <c r="I22" s="51"/>
      <c r="J22" s="8"/>
    </row>
    <row r="23" spans="1:10" s="10" customFormat="1" ht="15" customHeight="1">
      <c r="A23" s="12" t="s">
        <v>19</v>
      </c>
      <c r="B23" s="50">
        <v>26.638000000000002</v>
      </c>
      <c r="C23" s="50">
        <v>18.167999999999999</v>
      </c>
      <c r="D23" s="7"/>
      <c r="E23" s="9"/>
      <c r="F23" s="9"/>
      <c r="G23" s="9"/>
      <c r="H23" s="51"/>
      <c r="I23" s="51"/>
      <c r="J23" s="8"/>
    </row>
    <row r="24" spans="1:10" s="10" customFormat="1" ht="15" customHeight="1">
      <c r="A24" s="12" t="s">
        <v>20</v>
      </c>
      <c r="B24" s="53">
        <v>6.55</v>
      </c>
      <c r="C24" s="53">
        <v>6.9669999999999996</v>
      </c>
      <c r="D24" s="7"/>
      <c r="E24" s="9"/>
      <c r="F24" s="9"/>
      <c r="G24" s="9"/>
      <c r="H24" s="51"/>
      <c r="I24" s="51"/>
      <c r="J24" s="8"/>
    </row>
    <row r="25" spans="1:10" s="10" customFormat="1" ht="15" customHeight="1">
      <c r="A25" s="5"/>
      <c r="B25" s="6"/>
      <c r="C25" s="6"/>
      <c r="D25" s="7"/>
      <c r="E25" s="9"/>
      <c r="F25" s="9"/>
      <c r="G25" s="7"/>
      <c r="H25" s="9"/>
      <c r="I25" s="9"/>
      <c r="J25" s="8"/>
    </row>
    <row r="26" spans="1:10" s="10" customFormat="1" ht="15" customHeight="1"/>
    <row r="27" spans="1:10" s="10" customFormat="1" ht="15" customHeight="1">
      <c r="A27" s="13" t="s">
        <v>0</v>
      </c>
    </row>
    <row r="28" spans="1:10" ht="15" customHeight="1"/>
    <row r="29" spans="1:10" ht="15" customHeight="1"/>
    <row r="30" spans="1:10" ht="15" customHeight="1"/>
    <row r="31" spans="1:10" ht="15" customHeight="1"/>
    <row r="32" spans="1:10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</sheetData>
  <mergeCells count="5">
    <mergeCell ref="A5:C5"/>
    <mergeCell ref="B9:C9"/>
    <mergeCell ref="B13:C13"/>
    <mergeCell ref="B17:C17"/>
    <mergeCell ref="B21:C21"/>
  </mergeCells>
  <hyperlinks>
    <hyperlink ref="A27" location="Contents!A1" display="Back to Table of Contents" xr:uid="{B7C711FB-1C68-2E4D-8BDE-1D93CAE4D6AE}"/>
    <hyperlink ref="A2" r:id="rId1" xr:uid="{1517ECD7-E265-6E4A-A2A0-5CB6C77DDB6C}"/>
  </hyperlinks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68E8-F9D5-2446-B11F-1FB47869A8F9}">
  <sheetPr>
    <pageSetUpPr autoPageBreaks="0"/>
  </sheetPr>
  <dimension ref="A1:Q17"/>
  <sheetViews>
    <sheetView zoomScaleNormal="100" workbookViewId="0"/>
  </sheetViews>
  <sheetFormatPr baseColWidth="10" defaultColWidth="12.5" defaultRowHeight="15" customHeight="1"/>
  <cols>
    <col min="1" max="1" width="37.33203125" style="15" customWidth="1"/>
    <col min="2" max="4" width="12.6640625" style="15" customWidth="1"/>
    <col min="5" max="16" width="8.33203125" style="15" customWidth="1"/>
    <col min="17" max="16384" width="12.5" style="15"/>
  </cols>
  <sheetData>
    <row r="1" spans="1:17" ht="15" customHeight="1">
      <c r="A1" s="2" t="s">
        <v>44</v>
      </c>
    </row>
    <row r="2" spans="1:17" ht="15" customHeight="1">
      <c r="A2" s="16" t="s">
        <v>13</v>
      </c>
    </row>
    <row r="4" spans="1:17" s="3" customFormat="1" ht="15" customHeight="1"/>
    <row r="5" spans="1:17" ht="46.5" customHeight="1">
      <c r="A5" s="72" t="s">
        <v>42</v>
      </c>
      <c r="B5" s="72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</row>
    <row r="6" spans="1:17" s="3" customFormat="1" ht="15" customHeight="1">
      <c r="A6" s="23" t="s">
        <v>1</v>
      </c>
      <c r="B6" s="14"/>
      <c r="C6" s="47"/>
      <c r="D6" s="4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1:17" s="3" customFormat="1" ht="15" customHeight="1">
      <c r="A7" s="18"/>
      <c r="B7" s="47"/>
      <c r="C7" s="47"/>
      <c r="D7" s="4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</row>
    <row r="8" spans="1:17" s="10" customFormat="1" ht="15" customHeight="1">
      <c r="A8" s="6"/>
      <c r="B8" s="6" t="s">
        <v>7</v>
      </c>
      <c r="C8" s="19"/>
      <c r="D8" s="19"/>
    </row>
    <row r="9" spans="1:17" s="10" customFormat="1" ht="15" customHeight="1">
      <c r="A9" s="12" t="s">
        <v>24</v>
      </c>
      <c r="B9" s="25">
        <v>26.119</v>
      </c>
      <c r="C9" s="19"/>
      <c r="D9" s="19"/>
      <c r="E9" s="7"/>
      <c r="F9" s="9"/>
      <c r="G9" s="9"/>
      <c r="H9" s="7"/>
      <c r="I9" s="9"/>
      <c r="J9" s="9"/>
      <c r="K9" s="8"/>
    </row>
    <row r="10" spans="1:17" s="10" customFormat="1" ht="15" customHeight="1">
      <c r="A10" s="12" t="s">
        <v>25</v>
      </c>
      <c r="B10" s="25">
        <v>10.355</v>
      </c>
      <c r="C10" s="19"/>
      <c r="D10" s="19"/>
      <c r="E10" s="7"/>
      <c r="F10" s="9"/>
      <c r="G10" s="9"/>
      <c r="H10" s="7"/>
      <c r="I10" s="9"/>
      <c r="J10" s="9"/>
      <c r="K10" s="8"/>
    </row>
    <row r="11" spans="1:17" s="10" customFormat="1" ht="15" customHeight="1">
      <c r="A11" s="12" t="s">
        <v>26</v>
      </c>
      <c r="B11" s="25">
        <v>5.1379999999999999</v>
      </c>
      <c r="C11" s="19"/>
      <c r="D11" s="19"/>
      <c r="E11" s="7"/>
      <c r="F11" s="9"/>
      <c r="G11" s="9"/>
      <c r="H11" s="7"/>
      <c r="I11" s="9"/>
      <c r="J11" s="9"/>
      <c r="K11" s="8"/>
    </row>
    <row r="12" spans="1:17" s="10" customFormat="1" ht="15" customHeight="1">
      <c r="A12" s="12" t="s">
        <v>27</v>
      </c>
      <c r="B12" s="25">
        <v>1.286</v>
      </c>
      <c r="C12" s="19"/>
      <c r="D12" s="19"/>
      <c r="E12" s="7"/>
      <c r="F12" s="9"/>
      <c r="G12" s="9"/>
      <c r="H12" s="7"/>
      <c r="I12" s="9"/>
      <c r="J12" s="9"/>
      <c r="K12" s="8"/>
    </row>
    <row r="13" spans="1:17" s="10" customFormat="1" ht="15" customHeight="1">
      <c r="A13" s="12" t="s">
        <v>28</v>
      </c>
      <c r="B13" s="25">
        <v>0.51500000000000001</v>
      </c>
      <c r="C13" s="19"/>
      <c r="D13" s="19"/>
      <c r="E13" s="7"/>
      <c r="F13" s="9"/>
      <c r="G13" s="9"/>
      <c r="H13" s="7"/>
      <c r="I13" s="9"/>
      <c r="J13" s="9"/>
      <c r="K13" s="8"/>
    </row>
    <row r="14" spans="1:17" s="10" customFormat="1" ht="15" customHeight="1">
      <c r="A14" s="12" t="s">
        <v>29</v>
      </c>
      <c r="B14" s="25">
        <v>1.0529999999999999</v>
      </c>
      <c r="C14" s="19"/>
      <c r="D14" s="19"/>
      <c r="E14" s="7"/>
      <c r="F14" s="9"/>
      <c r="G14" s="9"/>
      <c r="H14" s="7"/>
      <c r="I14" s="9"/>
      <c r="J14" s="9"/>
      <c r="K14" s="8"/>
    </row>
    <row r="15" spans="1:17" s="10" customFormat="1" ht="15" customHeight="1">
      <c r="A15" s="5"/>
      <c r="B15" s="5"/>
      <c r="C15" s="12"/>
      <c r="D15" s="12"/>
    </row>
    <row r="16" spans="1:17" s="10" customFormat="1" ht="15" customHeight="1">
      <c r="A16" s="12"/>
      <c r="B16" s="12"/>
      <c r="C16" s="12"/>
      <c r="D16" s="12"/>
    </row>
    <row r="17" spans="1:4" ht="15" customHeight="1">
      <c r="A17" s="13" t="s">
        <v>0</v>
      </c>
      <c r="C17" s="3"/>
      <c r="D17" s="3"/>
    </row>
  </sheetData>
  <mergeCells count="1">
    <mergeCell ref="A5:B5"/>
  </mergeCells>
  <hyperlinks>
    <hyperlink ref="A17" location="Contents!A1" display="Back to Table of Contents" xr:uid="{A8D680F1-DE10-1144-BEB9-0068BAA601AA}"/>
    <hyperlink ref="A2" r:id="rId1" xr:uid="{2DBA8BD3-2845-0443-92C4-3B22FAEFB77E}"/>
  </hyperlinks>
  <pageMargins left="0.75" right="0.75" top="0.75" bottom="0.75" header="0.3" footer="0.3"/>
  <pageSetup orientation="portrait" r:id="rId2"/>
  <headerFooter alignWithMargins="0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 xmlns=""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 xmlns=""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6cf5f1b-7b29-42e3-a6af-ab0bb9e3e73a">45RU2JKQZF2C-997389622-51</_dlc_DocId>
    <_dlc_DocIdUrl xmlns="76cf5f1b-7b29-42e3-a6af-ab0bb9e3e73a">
      <Url>https://cbogov.sharepoint.com/sites/cbolife/resources/editing-publishing/_layouts/15/DocIdRedir.aspx?ID=45RU2JKQZF2C-997389622-51</Url>
      <Description>45RU2JKQZF2C-997389622-51</Description>
    </_dlc_DocIdUrl>
    <PublishingExpirationDate xmlns="http://schemas.microsoft.com/sharepoint/v3" xsi:nil="true"/>
    <PublishingStartDate xmlns="http://schemas.microsoft.com/sharepoint/v3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22A9AF27DA0D499F9F246035DBC1F4" ma:contentTypeVersion="25" ma:contentTypeDescription="Create a new document." ma:contentTypeScope="" ma:versionID="62077801544656a2581e98ce30215b0e">
  <xsd:schema xmlns:xsd="http://www.w3.org/2001/XMLSchema" xmlns:xs="http://www.w3.org/2001/XMLSchema" xmlns:p="http://schemas.microsoft.com/office/2006/metadata/properties" xmlns:ns1="http://schemas.microsoft.com/sharepoint/v3" xmlns:ns2="76cf5f1b-7b29-42e3-a6af-ab0bb9e3e73a" xmlns:ns3="65fc82e2-9a67-49bf-b6d6-d30791e23caf" targetNamespace="http://schemas.microsoft.com/office/2006/metadata/properties" ma:root="true" ma:fieldsID="5e292b7310df7574ca2692f52e7d048b" ns1:_="" ns2:_="" ns3:_="">
    <xsd:import namespace="http://schemas.microsoft.com/sharepoint/v3"/>
    <xsd:import namespace="76cf5f1b-7b29-42e3-a6af-ab0bb9e3e73a"/>
    <xsd:import namespace="65fc82e2-9a67-49bf-b6d6-d30791e23ca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f5f1b-7b29-42e3-a6af-ab0bb9e3e73a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c82e2-9a67-49bf-b6d6-d30791e23c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639E85-104B-44FC-B1D2-D4A7C199B07D}">
  <ds:schemaRefs>
    <ds:schemaRef ds:uri="http://schemas.microsoft.com/sharepoint/events"/>
    <ds:schemaRef ds:uri=""/>
  </ds:schemaRefs>
</ds:datastoreItem>
</file>

<file path=customXml/itemProps2.xml><?xml version="1.0" encoding="utf-8"?>
<ds:datastoreItem xmlns:ds="http://schemas.openxmlformats.org/officeDocument/2006/customXml" ds:itemID="{D84BF8AD-0742-4B2D-9075-1B86D4B11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B277C9-2FB3-4AFC-B6B0-BF854E0D62E7}">
  <ds:schemaRefs>
    <ds:schemaRef ds:uri="http://schemas.openxmlformats.org/package/2006/metadata/core-properties"/>
    <ds:schemaRef ds:uri="http://purl.org/dc/terms/"/>
    <ds:schemaRef ds:uri="http://schemas.microsoft.com/sharepoint/v3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76cf5f1b-7b29-42e3-a6af-ab0bb9e3e73a"/>
    <ds:schemaRef ds:uri="http://schemas.microsoft.com/office/2006/documentManagement/types"/>
    <ds:schemaRef ds:uri="http://schemas.microsoft.com/office/infopath/2007/PartnerControls"/>
    <ds:schemaRef ds:uri="65fc82e2-9a67-49bf-b6d6-d30791e23caf"/>
  </ds:schemaRefs>
</ds:datastoreItem>
</file>

<file path=customXml/itemProps4.xml><?xml version="1.0" encoding="utf-8"?>
<ds:datastoreItem xmlns:ds="http://schemas.openxmlformats.org/officeDocument/2006/customXml" ds:itemID="{189742B5-75EB-4A62-BA4C-6A193E997E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f5f1b-7b29-42e3-a6af-ab0bb9e3e73a"/>
    <ds:schemaRef ds:uri="65fc82e2-9a67-49bf-b6d6-d30791e23c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1</vt:lpstr>
      <vt:lpstr>Figure 1</vt:lpstr>
      <vt:lpstr>Figure 2</vt:lpstr>
      <vt:lpstr>Figure 3</vt:lpstr>
      <vt:lpstr>Figure 4</vt:lpstr>
      <vt:lpstr>Figure 5</vt:lpstr>
    </vt:vector>
  </TitlesOfParts>
  <Manager/>
  <Company>CBO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Underlying the Figures Template_2019-02-08</dc:title>
  <dc:subject/>
  <dc:creator>Jeanine Rees</dc:creator>
  <cp:keywords/>
  <dc:description/>
  <cp:lastModifiedBy>Microsoft Office User</cp:lastModifiedBy>
  <cp:revision/>
  <dcterms:created xsi:type="dcterms:W3CDTF">2014-01-30T23:09:06Z</dcterms:created>
  <dcterms:modified xsi:type="dcterms:W3CDTF">2021-04-13T18:11:39Z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0x0101004A22A9AF27DA0D499F9F246035DBC1F4</vt:lpwstr>
  </property>
  <property fmtid="{D5CDD505-2E9C-101B-9397-08002B2CF9AE}" pid="3" name="_dlc_DocIdItemGuid">
    <vt:lpwstr>37d13258-98fb-48be-a297-c174f80b3132</vt:lpwstr>
  </property>
</Properties>
</file>