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defaultThemeVersion="124226"/>
  <mc:AlternateContent xmlns:mc="http://schemas.openxmlformats.org/markup-compatibility/2006">
    <mc:Choice Requires="x15">
      <x15ac:absPath xmlns:x15ac="http://schemas.microsoft.com/office/spreadsheetml/2010/11/ac" url="F:\MBA\January 2017\Finance\Prof. Shukla's Notes\"/>
    </mc:Choice>
  </mc:AlternateContent>
  <bookViews>
    <workbookView xWindow="0" yWindow="0" windowWidth="23040" windowHeight="8805" xr2:uid="{00000000-000D-0000-FFFF-FFFF00000000}"/>
  </bookViews>
  <sheets>
    <sheet name="Tax Effect" sheetId="1" r:id="rId1"/>
  </sheets>
  <calcPr calcId="171027"/>
</workbook>
</file>

<file path=xl/calcChain.xml><?xml version="1.0" encoding="utf-8"?>
<calcChain xmlns="http://schemas.openxmlformats.org/spreadsheetml/2006/main">
  <c r="F18" i="1" l="1"/>
  <c r="F17" i="1"/>
  <c r="F15" i="1"/>
  <c r="F13" i="1"/>
  <c r="F12" i="1"/>
  <c r="C12" i="1"/>
  <c r="F10" i="1"/>
  <c r="F9" i="1"/>
  <c r="F8" i="1"/>
  <c r="C11" i="1"/>
  <c r="C9" i="1"/>
  <c r="F16" i="1"/>
  <c r="C14" i="1"/>
  <c r="C10" i="1"/>
  <c r="C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Ravi Shukla</author>
  </authors>
  <commentList>
    <comment ref="B3" authorId="0" shapeId="0" xr:uid="{00000000-0006-0000-0000-000001000000}">
      <text>
        <r>
          <rPr>
            <b/>
            <sz val="9"/>
            <color indexed="81"/>
            <rFont val="Tahoma"/>
            <family val="2"/>
          </rPr>
          <t>Ravi Shukla:</t>
        </r>
        <r>
          <rPr>
            <sz val="9"/>
            <color indexed="81"/>
            <rFont val="Tahoma"/>
            <family val="2"/>
          </rPr>
          <t xml:space="preserve">
This is the unleveraged value of the assets. Also, I am assuming that the balance sheet value of the assets is equal to the market value.</t>
        </r>
      </text>
    </comment>
  </commentList>
</comments>
</file>

<file path=xl/sharedStrings.xml><?xml version="1.0" encoding="utf-8"?>
<sst xmlns="http://schemas.openxmlformats.org/spreadsheetml/2006/main" count="21" uniqueCount="21">
  <si>
    <t>Tax Effect of Debt</t>
  </si>
  <si>
    <t>Tax Rate</t>
  </si>
  <si>
    <t>EBIT/TA</t>
  </si>
  <si>
    <t>EBIT</t>
  </si>
  <si>
    <t>Interest</t>
  </si>
  <si>
    <t>EBT</t>
  </si>
  <si>
    <t>Taxes</t>
  </si>
  <si>
    <t>Investor Income</t>
  </si>
  <si>
    <t>Net Income</t>
  </si>
  <si>
    <t>Govt &amp; Investor Income</t>
  </si>
  <si>
    <t>ROE</t>
  </si>
  <si>
    <t>Debt</t>
  </si>
  <si>
    <t>Equity (Book value)</t>
  </si>
  <si>
    <t>Firm (Market value)</t>
  </si>
  <si>
    <t>Equity (Market value)</t>
  </si>
  <si>
    <t>Total Assets (TA)</t>
  </si>
  <si>
    <t>Debt/TA</t>
  </si>
  <si>
    <t>Bondholder Income</t>
  </si>
  <si>
    <t>Stockholder Income</t>
  </si>
  <si>
    <t>Government Income</t>
  </si>
  <si>
    <t>Interest Rate on 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</si>
</sst>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6" x14ac:knownFonts="1">
    <font>
      <sz val="11"/>
      <color theme="1"/>
      <name val="Calibri"/>
      <family val="2"/>
      <scheme val="minor"/>
    </font>
    <font>
      <sz val="11"/>
      <color theme="1"/>
      <name val="Calibri"/>
      <family val="2"/>
      <scheme val="minor"/>
    </font>
    <font>
      <sz val="11"/>
      <color rgb="FF3F3F76"/>
      <name val="Calibri"/>
      <family val="2"/>
      <scheme val="minor"/>
    </font>
    <font>
      <b/>
      <sz val="14"/>
      <color theme="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rgb="FFFFCC99"/>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2" borderId="1" applyNumberFormat="0" applyAlignment="0" applyProtection="0"/>
  </cellStyleXfs>
  <cellXfs count="12">
    <xf numFmtId="0" fontId="0" fillId="0" borderId="0" xfId="0"/>
    <xf numFmtId="0" fontId="0" fillId="0" borderId="2" xfId="0" applyBorder="1" applyAlignment="1">
      <alignment horizontal="right"/>
    </xf>
    <xf numFmtId="9" fontId="0" fillId="0" borderId="2" xfId="1" applyFont="1" applyBorder="1"/>
    <xf numFmtId="0" fontId="0" fillId="0" borderId="2" xfId="0" applyBorder="1"/>
    <xf numFmtId="164" fontId="0" fillId="0" borderId="2" xfId="0" applyNumberFormat="1" applyBorder="1"/>
    <xf numFmtId="10" fontId="2" fillId="2" borderId="2" xfId="1" applyNumberFormat="1" applyFont="1" applyFill="1" applyBorder="1"/>
    <xf numFmtId="9" fontId="2" fillId="2" borderId="1" xfId="2" applyNumberFormat="1"/>
    <xf numFmtId="10" fontId="0" fillId="0" borderId="2" xfId="1" applyNumberFormat="1" applyFont="1" applyBorder="1"/>
    <xf numFmtId="0" fontId="3" fillId="0" borderId="0" xfId="0" applyFont="1" applyAlignment="1">
      <alignment horizontal="center"/>
    </xf>
    <xf numFmtId="0" fontId="0" fillId="3" borderId="2" xfId="0" applyFill="1" applyBorder="1"/>
    <xf numFmtId="0" fontId="0" fillId="4" borderId="2" xfId="0" applyFill="1" applyBorder="1"/>
    <xf numFmtId="0" fontId="0" fillId="5" borderId="2" xfId="0" applyFill="1" applyBorder="1"/>
  </cellXfs>
  <cellStyles count="3">
    <cellStyle name="Input" xfId="2" builtinId="20"/>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 of EBIT Among the Stakeholders</a:t>
            </a:r>
          </a:p>
        </c:rich>
      </c:tx>
      <c:overlay val="0"/>
    </c:title>
    <c:autoTitleDeleted val="0"/>
    <c:plotArea>
      <c:layout/>
      <c:pieChart>
        <c:varyColors val="1"/>
        <c:ser>
          <c:idx val="0"/>
          <c:order val="0"/>
          <c:explosion val="10"/>
          <c:cat>
            <c:strRef>
              <c:f>'Tax Effect'!$E$8:$E$13</c:f>
              <c:strCache>
                <c:ptCount val="6"/>
                <c:pt idx="0">
                  <c:v>Bondholder Income</c:v>
                </c:pt>
                <c:pt idx="1">
                  <c:v>Government Income</c:v>
                </c:pt>
                <c:pt idx="2">
                  <c:v>Stockholder Income</c:v>
                </c:pt>
                <c:pt idx="4">
                  <c:v>Investor Income</c:v>
                </c:pt>
                <c:pt idx="5">
                  <c:v>Govt &amp; Investor Income</c:v>
                </c:pt>
              </c:strCache>
            </c:strRef>
          </c:cat>
          <c:val>
            <c:numRef>
              <c:f>'Tax Effect'!$F$8:$F$10</c:f>
              <c:numCache>
                <c:formatCode>"$"#,##0</c:formatCode>
                <c:ptCount val="3"/>
                <c:pt idx="0">
                  <c:v>7200</c:v>
                </c:pt>
                <c:pt idx="1">
                  <c:v>6840</c:v>
                </c:pt>
                <c:pt idx="2">
                  <c:v>15960</c:v>
                </c:pt>
              </c:numCache>
            </c:numRef>
          </c:val>
          <c:extLst>
            <c:ext xmlns:c16="http://schemas.microsoft.com/office/drawing/2014/chart" uri="{C3380CC4-5D6E-409C-BE32-E72D297353CC}">
              <c16:uniqueId val="{00000000-A290-477D-A390-34D9E2D9D47A}"/>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spPr>
    <a:solidFill>
      <a:sysClr val="window" lastClr="FFFFFF"/>
    </a:solidFill>
    <a:ln>
      <a:solidFill>
        <a:sysClr val="windowText" lastClr="000000"/>
      </a:solidFill>
    </a:ln>
  </c:spPr>
  <c:txPr>
    <a:bodyPr/>
    <a:lstStyle/>
    <a:p>
      <a:pPr>
        <a:defRPr sz="12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695325</xdr:colOff>
      <xdr:row>8</xdr:row>
      <xdr:rowOff>123825</xdr:rowOff>
    </xdr:from>
    <xdr:to>
      <xdr:col>4</xdr:col>
      <xdr:colOff>9525</xdr:colOff>
      <xdr:row>10</xdr:row>
      <xdr:rowOff>114300</xdr:rowOff>
    </xdr:to>
    <xdr:cxnSp macro="">
      <xdr:nvCxnSpPr>
        <xdr:cNvPr id="4" name="Straight Arrow Connector 3">
          <a:extLst>
            <a:ext uri="{FF2B5EF4-FFF2-40B4-BE49-F238E27FC236}">
              <a16:creationId xmlns:a16="http://schemas.microsoft.com/office/drawing/2014/main" id="{00000000-0008-0000-0000-000004000000}"/>
            </a:ext>
          </a:extLst>
        </xdr:cNvPr>
        <xdr:cNvCxnSpPr/>
      </xdr:nvCxnSpPr>
      <xdr:spPr>
        <a:xfrm flipV="1">
          <a:off x="1943100" y="1695450"/>
          <a:ext cx="1085850" cy="371475"/>
        </a:xfrm>
        <a:prstGeom prst="straightConnector1">
          <a:avLst/>
        </a:prstGeom>
        <a:ln w="1905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695325</xdr:colOff>
      <xdr:row>7</xdr:row>
      <xdr:rowOff>133350</xdr:rowOff>
    </xdr:from>
    <xdr:to>
      <xdr:col>4</xdr:col>
      <xdr:colOff>9525</xdr:colOff>
      <xdr:row>8</xdr:row>
      <xdr:rowOff>104776</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1943100" y="1514475"/>
          <a:ext cx="1085850" cy="161926"/>
        </a:xfrm>
        <a:prstGeom prst="straightConnector1">
          <a:avLst/>
        </a:prstGeom>
        <a:ln w="1905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695325</xdr:colOff>
      <xdr:row>9</xdr:row>
      <xdr:rowOff>123825</xdr:rowOff>
    </xdr:from>
    <xdr:to>
      <xdr:col>4</xdr:col>
      <xdr:colOff>0</xdr:colOff>
      <xdr:row>11</xdr:row>
      <xdr:rowOff>85726</xdr:rowOff>
    </xdr:to>
    <xdr:cxnSp macro="">
      <xdr:nvCxnSpPr>
        <xdr:cNvPr id="8" name="Straight Arrow Connector 7">
          <a:extLst>
            <a:ext uri="{FF2B5EF4-FFF2-40B4-BE49-F238E27FC236}">
              <a16:creationId xmlns:a16="http://schemas.microsoft.com/office/drawing/2014/main" id="{00000000-0008-0000-0000-000008000000}"/>
            </a:ext>
          </a:extLst>
        </xdr:cNvPr>
        <xdr:cNvCxnSpPr/>
      </xdr:nvCxnSpPr>
      <xdr:spPr>
        <a:xfrm flipV="1">
          <a:off x="1943100" y="1885950"/>
          <a:ext cx="1076325" cy="342901"/>
        </a:xfrm>
        <a:prstGeom prst="straightConnector1">
          <a:avLst/>
        </a:prstGeom>
        <a:ln w="1905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17</xdr:row>
      <xdr:rowOff>76201</xdr:rowOff>
    </xdr:from>
    <xdr:to>
      <xdr:col>15</xdr:col>
      <xdr:colOff>0</xdr:colOff>
      <xdr:row>38</xdr:row>
      <xdr:rowOff>114301</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5229225" y="3362326"/>
          <a:ext cx="5362575" cy="403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The</a:t>
          </a:r>
          <a:r>
            <a:rPr lang="en-US" sz="1100" baseline="0"/>
            <a:t> </a:t>
          </a:r>
          <a:r>
            <a:rPr lang="en-US" sz="1100"/>
            <a:t>total assets worth $100,000</a:t>
          </a:r>
          <a:r>
            <a:rPr lang="en-US" sz="1100" baseline="0"/>
            <a:t> are</a:t>
          </a:r>
          <a:r>
            <a:rPr lang="en-US" sz="1100"/>
            <a:t> financed by a combination of debt and equity as specified by the Debt/Assets ratio. The interest rate on debt and tax rate are also specified.</a:t>
          </a:r>
        </a:p>
        <a:p>
          <a:endParaRPr lang="en-US" sz="1100"/>
        </a:p>
        <a:p>
          <a:r>
            <a:rPr lang="en-US" sz="1100"/>
            <a:t>The firm's operating income (also known as earnings before interest and taxes or EBIT) is determined by the ratio of EBIT to total assets (EBIT/TA). This ratio measures the productivity of the firm's assets.</a:t>
          </a:r>
        </a:p>
        <a:p>
          <a:endParaRPr lang="en-US" sz="1100"/>
        </a:p>
        <a:p>
          <a:r>
            <a:rPr lang="en-US" sz="1100"/>
            <a:t>Given these specifications, the spreadsheet figures out the firm's net income. </a:t>
          </a:r>
        </a:p>
        <a:p>
          <a:endParaRPr lang="en-US" sz="1100"/>
        </a:p>
        <a:p>
          <a:r>
            <a:rPr lang="en-US" sz="1100"/>
            <a:t>The EBIT is split among the three stakeholders: the bondholders get the interest income, the government gets the taxes, and the stockholders get the rest.</a:t>
          </a:r>
        </a:p>
        <a:p>
          <a:endParaRPr lang="en-US" sz="1100"/>
        </a:p>
        <a:p>
          <a:r>
            <a:rPr lang="en-US" sz="1100"/>
            <a:t>As the amount of debt increases, the interest cost increases and thus the taxable income and the taxes decrease. As the government gets less (in the form of taxes), the investors get more. Since bondholders are only entitled to a fixed interest rate on their investment, the stockholders get what the government loses. </a:t>
          </a:r>
        </a:p>
        <a:p>
          <a:endParaRPr lang="en-US" sz="1100"/>
        </a:p>
        <a:p>
          <a:r>
            <a:rPr lang="en-US" sz="1100"/>
            <a:t>This causes the market value of the firm and that of the equity to increase as the amount of debt increases.</a:t>
          </a:r>
        </a:p>
        <a:p>
          <a:endParaRPr lang="en-US" sz="1100"/>
        </a:p>
        <a:p>
          <a:r>
            <a:rPr lang="en-US" sz="1100"/>
            <a:t>Caution: The calculations in this spreadsheet assume that there are no financial distress costs associated with increased debt. In real life those will be a significant factors as debt becomes large.</a:t>
          </a:r>
        </a:p>
        <a:p>
          <a:endParaRPr lang="en-US" sz="1100"/>
        </a:p>
      </xdr:txBody>
    </xdr:sp>
    <xdr:clientData/>
  </xdr:twoCellAnchor>
  <xdr:twoCellAnchor>
    <xdr:from>
      <xdr:col>0</xdr:col>
      <xdr:colOff>171450</xdr:colOff>
      <xdr:row>19</xdr:row>
      <xdr:rowOff>0</xdr:rowOff>
    </xdr:from>
    <xdr:to>
      <xdr:col>6</xdr:col>
      <xdr:colOff>66675</xdr:colOff>
      <xdr:row>25</xdr:row>
      <xdr:rowOff>66675</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171450" y="3667125"/>
          <a:ext cx="5000625"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t>Experiment:</a:t>
          </a:r>
        </a:p>
        <a:p>
          <a:endParaRPr lang="en-US" sz="1100"/>
        </a:p>
        <a:p>
          <a:r>
            <a:rPr lang="en-US" sz="1100"/>
            <a:t>Try different values of Debt/Assets ratio (0%, 10%, 20%, 30%, 40%, 50%) and see the effect on how EBIT is split among the stakeholders (Government and investors, viz. bondholders and stockholders). Also observe the effect on the market value of equity and the firm.</a:t>
          </a:r>
        </a:p>
        <a:p>
          <a:endParaRPr lang="en-US" sz="1100"/>
        </a:p>
      </xdr:txBody>
    </xdr:sp>
    <xdr:clientData/>
  </xdr:twoCellAnchor>
  <xdr:twoCellAnchor>
    <xdr:from>
      <xdr:col>6</xdr:col>
      <xdr:colOff>152400</xdr:colOff>
      <xdr:row>2</xdr:row>
      <xdr:rowOff>104775</xdr:rowOff>
    </xdr:from>
    <xdr:to>
      <xdr:col>13</xdr:col>
      <xdr:colOff>457200</xdr:colOff>
      <xdr:row>16</xdr:row>
      <xdr:rowOff>180975</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
  <sheetViews>
    <sheetView showGridLines="0" tabSelected="1" workbookViewId="0">
      <selection activeCell="E8" sqref="E8"/>
    </sheetView>
  </sheetViews>
  <sheetFormatPr defaultRowHeight="15" x14ac:dyDescent="0.25"/>
  <cols>
    <col min="1" max="1" width="2.85546875" customWidth="1"/>
    <col min="2" max="2" width="15.85546875" bestFit="1" customWidth="1"/>
    <col min="3" max="3" width="12.140625" customWidth="1"/>
    <col min="4" max="4" width="26.28515625" customWidth="1"/>
    <col min="5" max="5" width="22.140625" bestFit="1" customWidth="1"/>
  </cols>
  <sheetData>
    <row r="1" spans="1:6" ht="18.75" x14ac:dyDescent="0.3">
      <c r="A1" s="8" t="s">
        <v>0</v>
      </c>
      <c r="B1" s="8"/>
      <c r="C1" s="8"/>
      <c r="D1" s="8"/>
      <c r="E1" s="8"/>
      <c r="F1" s="8"/>
    </row>
    <row r="3" spans="1:6" x14ac:dyDescent="0.25">
      <c r="B3" s="3" t="s">
        <v>15</v>
      </c>
      <c r="C3" s="4">
        <v>100000</v>
      </c>
      <c r="E3" s="1" t="s">
        <v>20</v>
      </c>
      <c r="F3" s="2">
        <v>0.12</v>
      </c>
    </row>
    <row r="4" spans="1:6" x14ac:dyDescent="0.25">
      <c r="B4" s="3" t="s">
        <v>16</v>
      </c>
      <c r="C4" s="5">
        <v>0.6</v>
      </c>
      <c r="E4" s="1" t="s">
        <v>1</v>
      </c>
      <c r="F4" s="2">
        <v>0.3</v>
      </c>
    </row>
    <row r="6" spans="1:6" x14ac:dyDescent="0.25">
      <c r="B6" s="3" t="s">
        <v>2</v>
      </c>
      <c r="C6" s="6">
        <v>0.3</v>
      </c>
    </row>
    <row r="8" spans="1:6" x14ac:dyDescent="0.25">
      <c r="B8" s="3" t="s">
        <v>3</v>
      </c>
      <c r="C8" s="4">
        <f>$C$3*C6</f>
        <v>30000</v>
      </c>
      <c r="E8" s="11" t="s">
        <v>17</v>
      </c>
      <c r="F8" s="4">
        <f>C9</f>
        <v>7200</v>
      </c>
    </row>
    <row r="9" spans="1:6" x14ac:dyDescent="0.25">
      <c r="B9" s="3" t="s">
        <v>4</v>
      </c>
      <c r="C9" s="4">
        <f>$F$15*$F$3</f>
        <v>7200</v>
      </c>
      <c r="E9" s="10" t="s">
        <v>19</v>
      </c>
      <c r="F9" s="4">
        <f>C11</f>
        <v>6840</v>
      </c>
    </row>
    <row r="10" spans="1:6" x14ac:dyDescent="0.25">
      <c r="B10" s="3" t="s">
        <v>5</v>
      </c>
      <c r="C10" s="4">
        <f>C8-C9</f>
        <v>22800</v>
      </c>
      <c r="E10" s="9" t="s">
        <v>18</v>
      </c>
      <c r="F10" s="4">
        <f>C12</f>
        <v>15960</v>
      </c>
    </row>
    <row r="11" spans="1:6" x14ac:dyDescent="0.25">
      <c r="B11" s="3" t="s">
        <v>6</v>
      </c>
      <c r="C11" s="4">
        <f>$F4*C10</f>
        <v>6840</v>
      </c>
    </row>
    <row r="12" spans="1:6" x14ac:dyDescent="0.25">
      <c r="B12" s="3" t="s">
        <v>8</v>
      </c>
      <c r="C12" s="4">
        <f>C10-C11</f>
        <v>15960</v>
      </c>
      <c r="E12" s="3" t="s">
        <v>7</v>
      </c>
      <c r="F12" s="4">
        <f>F8+F10</f>
        <v>23160</v>
      </c>
    </row>
    <row r="13" spans="1:6" x14ac:dyDescent="0.25">
      <c r="E13" s="3" t="s">
        <v>9</v>
      </c>
      <c r="F13" s="4">
        <f>F9+F12</f>
        <v>30000</v>
      </c>
    </row>
    <row r="14" spans="1:6" x14ac:dyDescent="0.25">
      <c r="B14" s="3" t="s">
        <v>10</v>
      </c>
      <c r="C14" s="7">
        <f>C12/$F$16</f>
        <v>0.39900000000000002</v>
      </c>
    </row>
    <row r="15" spans="1:6" x14ac:dyDescent="0.25">
      <c r="E15" s="3" t="s">
        <v>11</v>
      </c>
      <c r="F15" s="4">
        <f>C4*C3</f>
        <v>60000</v>
      </c>
    </row>
    <row r="16" spans="1:6" x14ac:dyDescent="0.25">
      <c r="E16" s="3" t="s">
        <v>12</v>
      </c>
      <c r="F16" s="4">
        <f>C3-F15</f>
        <v>40000</v>
      </c>
    </row>
    <row r="17" spans="5:6" x14ac:dyDescent="0.25">
      <c r="E17" s="3" t="s">
        <v>13</v>
      </c>
      <c r="F17" s="4">
        <f>C3+F15*F4</f>
        <v>118000</v>
      </c>
    </row>
    <row r="18" spans="5:6" x14ac:dyDescent="0.25">
      <c r="E18" s="3" t="s">
        <v>14</v>
      </c>
      <c r="F18" s="4">
        <f>F17-F15</f>
        <v>58000</v>
      </c>
    </row>
  </sheetData>
  <mergeCells count="1">
    <mergeCell ref="A1:F1"/>
  </mergeCells>
  <pageMargins left="0.7" right="0.7" top="0.75" bottom="0.75" header="0.3" footer="0.3"/>
  <pageSetup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Tax Effect</vt:lpstr>
    </vt:vector>
  </TitlesOfParts>
  <Company>Syracuse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Shukla</dc:creator>
  <cp:lastModifiedBy>Mohamed Khalifa</cp:lastModifiedBy>
  <cp:lastPrinted>2009-01-01T16:34:01Z</cp:lastPrinted>
  <dcterms:created xsi:type="dcterms:W3CDTF">2009-01-01T16:13:14Z</dcterms:created>
  <dcterms:modified xsi:type="dcterms:W3CDTF">2017-12-20T03:47:40Z</dcterms:modified>
</cp:coreProperties>
</file>