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s Matrix" sheetId="1" r:id="rId3"/>
    <sheet state="visible" name="Attributes &amp; Metrics" sheetId="2" r:id="rId4"/>
    <sheet state="visible" name="Issu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Hourly Rate is not a fact (nonadditive)
	-Jacob Dineen</t>
      </text>
    </comment>
  </commentList>
</comments>
</file>

<file path=xl/sharedStrings.xml><?xml version="1.0" encoding="utf-8"?>
<sst xmlns="http://schemas.openxmlformats.org/spreadsheetml/2006/main" count="333" uniqueCount="241">
  <si>
    <t>Issue #</t>
  </si>
  <si>
    <t>Instructions!</t>
  </si>
  <si>
    <t>Business Process Number</t>
  </si>
  <si>
    <t>Task /
 Topic</t>
  </si>
  <si>
    <t>Issue</t>
  </si>
  <si>
    <t>Identified
 Date</t>
  </si>
  <si>
    <t>Reported
 By</t>
  </si>
  <si>
    <t>Respon-
 sible</t>
  </si>
  <si>
    <t>Status</t>
  </si>
  <si>
    <t>Priority</t>
  </si>
  <si>
    <t>Date
 Closed</t>
  </si>
  <si>
    <t>Business
 Process
 Name</t>
  </si>
  <si>
    <t>Fact
 Table</t>
  </si>
  <si>
    <t>Fact
 Grain
 Type</t>
  </si>
  <si>
    <t>Granulairty</t>
  </si>
  <si>
    <t>Facts</t>
  </si>
  <si>
    <t>BillingDate</t>
  </si>
  <si>
    <t>Fudgemart Employee Pay</t>
  </si>
  <si>
    <t>Accounts</t>
  </si>
  <si>
    <t>Plans</t>
  </si>
  <si>
    <t>HourlyWage V HourlyRate?</t>
  </si>
  <si>
    <t>PayrollDate</t>
  </si>
  <si>
    <t>Employees</t>
  </si>
  <si>
    <t>Department</t>
  </si>
  <si>
    <t>Product</t>
  </si>
  <si>
    <t>Order</t>
  </si>
  <si>
    <t>Shipping Date</t>
  </si>
  <si>
    <t>Delivery Date</t>
  </si>
  <si>
    <t>Product Categories</t>
  </si>
  <si>
    <t>Region</t>
  </si>
  <si>
    <t>Territories</t>
  </si>
  <si>
    <t>Shippers</t>
  </si>
  <si>
    <t>Suppliers</t>
  </si>
  <si>
    <t>Customer</t>
  </si>
  <si>
    <t>Jake</t>
  </si>
  <si>
    <t>MFudge</t>
  </si>
  <si>
    <t>Done</t>
  </si>
  <si>
    <t>High</t>
  </si>
  <si>
    <t>Example</t>
  </si>
  <si>
    <t>Dimension /
 Fact Table</t>
  </si>
  <si>
    <t>Attribute /
 Fact Name</t>
  </si>
  <si>
    <t>Description</t>
  </si>
  <si>
    <t>Alternate
 Names</t>
  </si>
  <si>
    <t>Sample
 Values</t>
  </si>
  <si>
    <t>FM_Employees</t>
  </si>
  <si>
    <t>Sales by Employees</t>
  </si>
  <si>
    <t>Sales data is not available at the employee level. Mdeling sales data at the Department level to compare to compenstion at the department level</t>
  </si>
  <si>
    <t>FudgeFlix Billing</t>
  </si>
  <si>
    <t>FactBilling</t>
  </si>
  <si>
    <t>Transaction</t>
  </si>
  <si>
    <t>One Row per Account Billed</t>
  </si>
  <si>
    <t>Denise</t>
  </si>
  <si>
    <t>Billed Amount</t>
  </si>
  <si>
    <t>EmployeeKey</t>
  </si>
  <si>
    <t>Sales Reporting</t>
  </si>
  <si>
    <t>Can we include the plan amount in Fudgeflix as sales for sales reporting for the company Fudgemart?</t>
  </si>
  <si>
    <t>Qunfang</t>
  </si>
  <si>
    <t>Surrogate primary key</t>
  </si>
  <si>
    <t>1, 2, 3…</t>
  </si>
  <si>
    <t>How to know the product was sold by retail price or whole sale price</t>
  </si>
  <si>
    <t>X</t>
  </si>
  <si>
    <t>EmployeeSSN</t>
  </si>
  <si>
    <t>Business key from source system (aka natural key)</t>
  </si>
  <si>
    <t>EmployeeLastName</t>
  </si>
  <si>
    <t>Photo</t>
  </si>
  <si>
    <t>EmployeeFirstName</t>
  </si>
  <si>
    <t>Arial</t>
  </si>
  <si>
    <t>EmployeeNameFirstLast</t>
  </si>
  <si>
    <t>EmploeeNameFirstLast</t>
  </si>
  <si>
    <t>Arial Photo</t>
  </si>
  <si>
    <t>EmployeeNameLastFirst</t>
  </si>
  <si>
    <t>Photo, Arial</t>
  </si>
  <si>
    <t>EmployeeJobTitle</t>
  </si>
  <si>
    <t>Sales Associate</t>
  </si>
  <si>
    <t>EmployeeDepartment</t>
  </si>
  <si>
    <t>Electronics</t>
  </si>
  <si>
    <t>EmployeeBirthDate</t>
  </si>
  <si>
    <t>FactRevenue</t>
  </si>
  <si>
    <t>One Row per Total Amount by date, customer, and source</t>
  </si>
  <si>
    <t>EmployeeHireDate</t>
  </si>
  <si>
    <t>Total Amount aggregeted by date, customer, and source (degenerate dimension source)</t>
  </si>
  <si>
    <t>EmployeeTermDate</t>
  </si>
  <si>
    <t>Employee Termination Date. Nulls allowed</t>
  </si>
  <si>
    <t>EmployeeHourlyWage</t>
  </si>
  <si>
    <t>EmployeeHourlyWage. Current Hourly Wage (Not on last paycheck)</t>
  </si>
  <si>
    <t>EmployeeFullTime</t>
  </si>
  <si>
    <t>EmployeeFullTime. Binary Flag</t>
  </si>
  <si>
    <t>Y, N</t>
  </si>
  <si>
    <t>EmployeeSupervisorID</t>
  </si>
  <si>
    <t>EmployeeSupervisorID. Nulls allowed</t>
  </si>
  <si>
    <t>EmployeeSupervisorName</t>
  </si>
  <si>
    <t>Employee supervisor name</t>
  </si>
  <si>
    <t>Mike Fudge</t>
  </si>
  <si>
    <t>FM_Product</t>
  </si>
  <si>
    <t>Product_id</t>
  </si>
  <si>
    <t>pk</t>
  </si>
  <si>
    <t>Product_department</t>
  </si>
  <si>
    <t>fk</t>
  </si>
  <si>
    <t>Hardware</t>
  </si>
  <si>
    <t>Product_name</t>
  </si>
  <si>
    <t>Straight Claw Hammer</t>
  </si>
  <si>
    <t>Product_retail_price</t>
  </si>
  <si>
    <t>Product_wholesale_price</t>
  </si>
  <si>
    <t>DimCustomer</t>
  </si>
  <si>
    <t>CustomerKey</t>
  </si>
  <si>
    <t>CustomerSourse</t>
  </si>
  <si>
    <t>CustomerSource</t>
  </si>
  <si>
    <t>Both/Fudgemart/FudgeFlix</t>
  </si>
  <si>
    <t>email</t>
  </si>
  <si>
    <t>master column (derived)</t>
  </si>
  <si>
    <t>mmeadows@dayrep.com</t>
  </si>
  <si>
    <t>name</t>
  </si>
  <si>
    <t>Misty Meadows</t>
  </si>
  <si>
    <t>firstname</t>
  </si>
  <si>
    <t>Misty</t>
  </si>
  <si>
    <t>lastname</t>
  </si>
  <si>
    <t>Meadows</t>
  </si>
  <si>
    <t>address</t>
  </si>
  <si>
    <t>60 madison Ave</t>
  </si>
  <si>
    <t>zipcode</t>
  </si>
  <si>
    <t>account_ID</t>
  </si>
  <si>
    <t>account_ID business key to fudgeflix account</t>
  </si>
  <si>
    <t>account_email</t>
  </si>
  <si>
    <t>account_firstname</t>
  </si>
  <si>
    <t>account_lastname</t>
  </si>
  <si>
    <t>account_address</t>
  </si>
  <si>
    <t>Order Fulfillment &amp; Delivery</t>
  </si>
  <si>
    <t>FactOrderFulfillment</t>
  </si>
  <si>
    <t>account_zipcode</t>
  </si>
  <si>
    <t>Accumulating Snapshot</t>
  </si>
  <si>
    <t>One Row per Order</t>
  </si>
  <si>
    <t>account_planid</t>
  </si>
  <si>
    <t>Time in days(order &amp; delivery), Time in days(order &amp; shipping),  Total order count</t>
  </si>
  <si>
    <t>account_opened_on</t>
  </si>
  <si>
    <t>customer_ID</t>
  </si>
  <si>
    <t>customer_ID business key to fudgemart customer</t>
  </si>
  <si>
    <t>customer_email</t>
  </si>
  <si>
    <t>customer_firstname</t>
  </si>
  <si>
    <t>customer_lastname</t>
  </si>
  <si>
    <t>customer_address</t>
  </si>
  <si>
    <t>customer_city</t>
  </si>
  <si>
    <t>New York</t>
  </si>
  <si>
    <t>customer_state</t>
  </si>
  <si>
    <t>x</t>
  </si>
  <si>
    <t>NY</t>
  </si>
  <si>
    <t>customer_zip</t>
  </si>
  <si>
    <t>customer_phone</t>
  </si>
  <si>
    <t>customer_fax</t>
  </si>
  <si>
    <t>Null</t>
  </si>
  <si>
    <t>DimDate</t>
  </si>
  <si>
    <t>DateKey</t>
  </si>
  <si>
    <t>Date</t>
  </si>
  <si>
    <t>Full date as a SQL date</t>
  </si>
  <si>
    <t>FullDateUSA</t>
  </si>
  <si>
    <t>String expression of the full date, eg MM/DD/YYYY</t>
  </si>
  <si>
    <t>23-Nov-2004</t>
  </si>
  <si>
    <t>DayOfWeek</t>
  </si>
  <si>
    <t>Number of the day of week; Sunday = 1</t>
  </si>
  <si>
    <t>1..7</t>
  </si>
  <si>
    <t>DayName</t>
  </si>
  <si>
    <t>Day name of week, eg Monday</t>
  </si>
  <si>
    <t>Sunday</t>
  </si>
  <si>
    <t>DayOfMonth</t>
  </si>
  <si>
    <t>Number of the day in the month</t>
  </si>
  <si>
    <t>1..31</t>
  </si>
  <si>
    <t>DayOfYear</t>
  </si>
  <si>
    <t>Number of the day in the year</t>
  </si>
  <si>
    <t>1..365</t>
  </si>
  <si>
    <t>WeekOfYear</t>
  </si>
  <si>
    <t>Week of year, 1..53</t>
  </si>
  <si>
    <t>1..52 or 53</t>
  </si>
  <si>
    <t>MonthName</t>
  </si>
  <si>
    <t>Month name, eg January</t>
  </si>
  <si>
    <t>November</t>
  </si>
  <si>
    <t>MonthOfYear</t>
  </si>
  <si>
    <t>Month of year, 1..12</t>
  </si>
  <si>
    <t>1, 2, …, 12</t>
  </si>
  <si>
    <t>Quarter</t>
  </si>
  <si>
    <t>Calendar quarter, 1..4</t>
  </si>
  <si>
    <t>1, 2, 3, 4</t>
  </si>
  <si>
    <t>QuarterName</t>
  </si>
  <si>
    <t>Quarter name eg. First</t>
  </si>
  <si>
    <t>Year</t>
  </si>
  <si>
    <t>Calendar year, eg 2010</t>
  </si>
  <si>
    <t>IsWeekday</t>
  </si>
  <si>
    <t>Is today a weekday</t>
  </si>
  <si>
    <t>1, 0</t>
  </si>
  <si>
    <t>FactOrderDetails</t>
  </si>
  <si>
    <t>Compensation by Department</t>
  </si>
  <si>
    <t>Order_id</t>
  </si>
  <si>
    <t>FactEmployeeTimesheets</t>
  </si>
  <si>
    <t>product_id</t>
  </si>
  <si>
    <t>one row per timesheet</t>
  </si>
  <si>
    <t>order_quantity</t>
  </si>
  <si>
    <t xml:space="preserve">total_amount </t>
  </si>
  <si>
    <t>(quantity * retail_price)</t>
  </si>
  <si>
    <r>
      <t xml:space="preserve">Hours, </t>
    </r>
    <r>
      <rPr>
        <b/>
      </rPr>
      <t>Hourly Rate,</t>
    </r>
    <r>
      <t xml:space="preserve"> Total Pay (Derived)</t>
    </r>
  </si>
  <si>
    <t>Time in days (Order &amp; Delivery)</t>
  </si>
  <si>
    <t>(Order Date - Required Date)</t>
  </si>
  <si>
    <t>Time in days (Order &amp; Shipping)</t>
  </si>
  <si>
    <t>(Shipping Date - Order Date)</t>
  </si>
  <si>
    <t>Shipped_Date</t>
  </si>
  <si>
    <t>Ordered_Date</t>
  </si>
  <si>
    <t>Order_quantity</t>
  </si>
  <si>
    <t>FactSales</t>
  </si>
  <si>
    <t>Customer_id</t>
  </si>
  <si>
    <t>OrderDateKey</t>
  </si>
  <si>
    <t>ShippedDateKey</t>
  </si>
  <si>
    <t>Quantity</t>
  </si>
  <si>
    <t>Sold_Amount</t>
  </si>
  <si>
    <t>Sales by Department</t>
  </si>
  <si>
    <t>one row per product sold</t>
  </si>
  <si>
    <t>quantity of product sold, total amount(quantity * retail price)</t>
  </si>
  <si>
    <t>FactPayroll</t>
  </si>
  <si>
    <t>Timesheet_ID</t>
  </si>
  <si>
    <t>Surrogate Key</t>
  </si>
  <si>
    <t>Timesheet_EmployeeID</t>
  </si>
  <si>
    <t>Foreign Key</t>
  </si>
  <si>
    <t>Timesheet_DepartmentID</t>
  </si>
  <si>
    <t>Timesheet_PayrollDateID</t>
  </si>
  <si>
    <t>Timesheet_Hours</t>
  </si>
  <si>
    <t>Timesheet_Total Wages</t>
  </si>
  <si>
    <t>HourlyRate * Hours</t>
  </si>
  <si>
    <t>Key to DimCustomer</t>
  </si>
  <si>
    <t>RevenueSource</t>
  </si>
  <si>
    <t>revenue from Fudgeflix or Fudgemart. Deg dim</t>
  </si>
  <si>
    <t>fudgeflix</t>
  </si>
  <si>
    <t>RevenueDateKey</t>
  </si>
  <si>
    <t>date of sale or account billing</t>
  </si>
  <si>
    <t>Amount</t>
  </si>
  <si>
    <t>Sum of amount sold or billed on date</t>
  </si>
  <si>
    <t>Fact_EmployeeTimesheets</t>
  </si>
  <si>
    <t>Key to DimEmployee</t>
  </si>
  <si>
    <t>PayrollDateKey</t>
  </si>
  <si>
    <t>Key to DimDate</t>
  </si>
  <si>
    <t>TimesheetID</t>
  </si>
  <si>
    <t>surrogate Key for Timesheet</t>
  </si>
  <si>
    <t>TimesheetHours</t>
  </si>
  <si>
    <t>Hours Worked</t>
  </si>
  <si>
    <t>TimesheetTotalPay</t>
  </si>
  <si>
    <t>Hours Worked * Timesheet_HourlyRate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</si>
</sst>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/d/yyyy"/>
    <numFmt numFmtId="166" formatCode="yyyy-mm-dd h:mm:ss"/>
    <numFmt numFmtId="167" formatCode="&quot;$&quot;#,##0.00"/>
  </numFmts>
  <fonts count="7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b/>
    </font>
    <font>
      <sz val="11.0"/>
      <color rgb="FF000000"/>
      <name val="'Calibri'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1" fillId="4" fontId="2" numFmtId="0" xfId="0" applyAlignment="1" applyBorder="1" applyFont="1">
      <alignment readingOrder="0" shrinkToFit="0" textRotation="45" vertical="bottom" wrapText="0"/>
    </xf>
    <xf borderId="0" fillId="0" fontId="3" numFmtId="0" xfId="0" applyAlignment="1" applyFont="1">
      <alignment readingOrder="0"/>
    </xf>
    <xf borderId="0" fillId="5" fontId="2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5" fontId="2" numFmtId="0" xfId="0" applyAlignment="1" applyFont="1">
      <alignment shrinkToFit="0" vertical="bottom" wrapText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1" fillId="4" fontId="1" numFmtId="0" xfId="0" applyAlignment="1" applyBorder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wrapText="1"/>
    </xf>
    <xf borderId="0" fillId="4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4" fontId="1" numFmtId="0" xfId="0" applyAlignment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shrinkToFit="0" vertical="bottom" wrapText="0"/>
    </xf>
    <xf borderId="1" fillId="4" fontId="2" numFmtId="0" xfId="0" applyAlignment="1" applyBorder="1" applyFont="1">
      <alignment readingOrder="0" shrinkToFit="0" vertical="bottom" wrapText="0"/>
    </xf>
    <xf borderId="0" fillId="4" fontId="1" numFmtId="166" xfId="0" applyAlignment="1" applyFont="1" applyNumberFormat="1">
      <alignment readingOrder="0" shrinkToFit="0" vertical="bottom" wrapText="0"/>
    </xf>
    <xf borderId="1" fillId="4" fontId="2" numFmtId="0" xfId="0" applyAlignment="1" applyBorder="1" applyFont="1">
      <alignment shrinkToFit="0" vertical="bottom" wrapText="0"/>
    </xf>
    <xf borderId="0" fillId="4" fontId="1" numFmtId="166" xfId="0" applyAlignment="1" applyFont="1" applyNumberFormat="1">
      <alignment shrinkToFit="0" vertical="bottom" wrapText="0"/>
    </xf>
    <xf borderId="1" fillId="0" fontId="4" numFmtId="0" xfId="0" applyBorder="1" applyFont="1"/>
    <xf borderId="0" fillId="0" fontId="5" numFmtId="0" xfId="0" applyFont="1"/>
    <xf borderId="1" fillId="0" fontId="1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 shrinkToFit="0" vertical="bottom" wrapText="0"/>
    </xf>
    <xf borderId="1" fillId="6" fontId="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readingOrder="0" shrinkToFit="0" vertical="bottom" wrapText="0"/>
    </xf>
    <xf borderId="1" fillId="6" fontId="4" numFmtId="0" xfId="0" applyAlignment="1" applyBorder="1" applyFont="1">
      <alignment readingOrder="0"/>
    </xf>
    <xf borderId="1" fillId="6" fontId="4" numFmtId="0" xfId="0" applyBorder="1" applyFont="1"/>
    <xf borderId="0" fillId="6" fontId="3" numFmtId="0" xfId="0" applyFont="1"/>
    <xf borderId="1" fillId="0" fontId="3" numFmtId="0" xfId="0" applyAlignment="1" applyBorder="1" applyFont="1">
      <alignment readingOrder="0"/>
    </xf>
    <xf borderId="0" fillId="4" fontId="6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1" fillId="6" fontId="3" numFmtId="0" xfId="0" applyAlignment="1" applyBorder="1" applyFont="1">
      <alignment readingOrder="0"/>
    </xf>
    <xf borderId="0" fillId="4" fontId="1" numFmtId="0" xfId="0" applyAlignment="1" applyFont="1">
      <alignment horizontal="left" readingOrder="0"/>
    </xf>
    <xf borderId="0" fillId="0" fontId="3" numFmtId="2" xfId="0" applyAlignment="1" applyFont="1" applyNumberFormat="1">
      <alignment readingOrder="0"/>
    </xf>
    <xf borderId="1" fillId="6" fontId="3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3" numFmtId="167" xfId="0" applyFont="1" applyNumberFormat="1"/>
    <xf borderId="0" fillId="4" fontId="1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8.29"/>
    <col customWidth="1" min="3" max="3" width="20.0"/>
    <col customWidth="1" min="4" max="4" width="20.57"/>
    <col customWidth="1" min="5" max="5" width="28.57"/>
    <col customWidth="1" min="6" max="6" width="38.43"/>
    <col customWidth="1" min="7" max="7" width="10.0"/>
    <col customWidth="1" min="8" max="23" width="4.86"/>
  </cols>
  <sheetData>
    <row r="1" ht="95.25" customHeight="1">
      <c r="A1" s="2" t="s">
        <v>2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4" t="s">
        <v>16</v>
      </c>
      <c r="H1" s="4" t="s">
        <v>18</v>
      </c>
      <c r="I1" s="4" t="s">
        <v>19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8"/>
    </row>
    <row r="2">
      <c r="A2" s="12" t="s">
        <v>38</v>
      </c>
      <c r="B2" s="12" t="s">
        <v>47</v>
      </c>
      <c r="C2" s="12" t="s">
        <v>48</v>
      </c>
      <c r="D2" s="12" t="s">
        <v>49</v>
      </c>
      <c r="E2" s="12" t="s">
        <v>50</v>
      </c>
      <c r="F2" s="17" t="s">
        <v>52</v>
      </c>
      <c r="G2" s="19" t="s">
        <v>60</v>
      </c>
      <c r="H2" s="19" t="s">
        <v>60</v>
      </c>
      <c r="I2" s="19" t="s">
        <v>60</v>
      </c>
      <c r="J2" s="19"/>
      <c r="K2" s="19"/>
      <c r="L2" s="21"/>
      <c r="M2" s="21"/>
      <c r="N2" s="21"/>
      <c r="O2" s="23"/>
      <c r="P2" s="23"/>
      <c r="Q2" s="23"/>
      <c r="R2" s="23"/>
      <c r="S2" s="23"/>
      <c r="T2" s="23"/>
      <c r="U2" s="23"/>
      <c r="V2" s="23"/>
    </row>
    <row r="3">
      <c r="A3" s="12">
        <v>1.0</v>
      </c>
      <c r="B3" s="12" t="s">
        <v>54</v>
      </c>
      <c r="C3" s="12" t="s">
        <v>77</v>
      </c>
      <c r="D3" s="12" t="s">
        <v>49</v>
      </c>
      <c r="E3" s="12" t="s">
        <v>78</v>
      </c>
      <c r="F3" s="25" t="s">
        <v>80</v>
      </c>
      <c r="G3" s="19"/>
      <c r="H3" s="19" t="s">
        <v>60</v>
      </c>
      <c r="I3" s="19" t="s">
        <v>60</v>
      </c>
      <c r="J3" s="21"/>
      <c r="K3" s="19"/>
      <c r="L3" s="19"/>
      <c r="M3" s="19"/>
      <c r="N3" s="19" t="s">
        <v>60</v>
      </c>
      <c r="O3" s="26"/>
      <c r="P3" s="23"/>
      <c r="Q3" s="26"/>
      <c r="R3" s="23"/>
      <c r="S3" s="23"/>
      <c r="T3" s="23"/>
      <c r="U3" s="23"/>
      <c r="V3" s="26" t="s">
        <v>60</v>
      </c>
    </row>
    <row r="4">
      <c r="A4" s="27">
        <v>3.0</v>
      </c>
      <c r="B4" s="27" t="s">
        <v>126</v>
      </c>
      <c r="C4" s="27" t="s">
        <v>127</v>
      </c>
      <c r="D4" s="27" t="s">
        <v>129</v>
      </c>
      <c r="E4" s="27" t="s">
        <v>130</v>
      </c>
      <c r="F4" s="28" t="s">
        <v>132</v>
      </c>
      <c r="G4" s="29" t="s">
        <v>143</v>
      </c>
      <c r="H4" s="29" t="s">
        <v>143</v>
      </c>
      <c r="I4" s="29"/>
      <c r="J4" s="29"/>
      <c r="K4" s="29"/>
      <c r="L4" s="29"/>
      <c r="M4" s="29" t="s">
        <v>143</v>
      </c>
      <c r="N4" s="29" t="s">
        <v>143</v>
      </c>
      <c r="O4" s="30" t="s">
        <v>143</v>
      </c>
      <c r="P4" s="30" t="s">
        <v>143</v>
      </c>
      <c r="Q4" s="30" t="s">
        <v>143</v>
      </c>
      <c r="R4" s="30" t="s">
        <v>143</v>
      </c>
      <c r="S4" s="30" t="s">
        <v>143</v>
      </c>
      <c r="T4" s="30" t="s">
        <v>143</v>
      </c>
      <c r="U4" s="30" t="s">
        <v>143</v>
      </c>
      <c r="V4" s="31"/>
      <c r="W4" s="32"/>
      <c r="X4" s="32"/>
    </row>
    <row r="5">
      <c r="A5" s="33">
        <v>8.0</v>
      </c>
      <c r="B5" s="33" t="s">
        <v>188</v>
      </c>
      <c r="C5" s="33" t="s">
        <v>190</v>
      </c>
      <c r="D5" s="33" t="s">
        <v>49</v>
      </c>
      <c r="E5" s="33" t="s">
        <v>192</v>
      </c>
      <c r="F5" s="35" t="s">
        <v>196</v>
      </c>
      <c r="G5" s="23"/>
      <c r="H5" s="23"/>
      <c r="I5" s="23"/>
      <c r="J5" s="26" t="s">
        <v>60</v>
      </c>
      <c r="K5" s="26" t="s">
        <v>60</v>
      </c>
      <c r="L5" s="26" t="s">
        <v>60</v>
      </c>
      <c r="M5" s="23"/>
      <c r="N5" s="23"/>
      <c r="O5" s="23"/>
      <c r="P5" s="23"/>
      <c r="Q5" s="23"/>
      <c r="R5" s="23"/>
      <c r="S5" s="23"/>
      <c r="T5" s="23"/>
      <c r="U5" s="23"/>
      <c r="V5" s="23"/>
    </row>
    <row r="6">
      <c r="A6" s="37">
        <v>9.0</v>
      </c>
      <c r="B6" s="37" t="s">
        <v>210</v>
      </c>
      <c r="C6" s="37" t="s">
        <v>204</v>
      </c>
      <c r="D6" s="37" t="s">
        <v>49</v>
      </c>
      <c r="E6" s="37" t="s">
        <v>211</v>
      </c>
      <c r="F6" s="40" t="s">
        <v>212</v>
      </c>
      <c r="G6" s="31"/>
      <c r="H6" s="31"/>
      <c r="I6" s="31"/>
      <c r="J6" s="31"/>
      <c r="K6" s="31"/>
      <c r="L6" s="30" t="s">
        <v>60</v>
      </c>
      <c r="M6" s="30" t="s">
        <v>60</v>
      </c>
      <c r="N6" s="30" t="s">
        <v>60</v>
      </c>
      <c r="O6" s="31"/>
      <c r="P6" s="31"/>
      <c r="Q6" s="31"/>
      <c r="R6" s="31"/>
      <c r="S6" s="31"/>
      <c r="T6" s="31"/>
      <c r="U6" s="31"/>
      <c r="V6" s="31"/>
      <c r="W6" s="32"/>
      <c r="X6" s="3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31.0"/>
    <col customWidth="1" min="3" max="3" width="24.14"/>
  </cols>
  <sheetData>
    <row r="1">
      <c r="A1" s="6" t="s">
        <v>1</v>
      </c>
      <c r="B1" s="9"/>
      <c r="C1" s="9"/>
      <c r="D1" s="9"/>
      <c r="E1" s="9"/>
    </row>
    <row r="2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>
      <c r="A3" s="14" t="s">
        <v>44</v>
      </c>
      <c r="B3" s="16" t="s">
        <v>53</v>
      </c>
      <c r="C3" s="16" t="s">
        <v>57</v>
      </c>
      <c r="D3" s="14"/>
      <c r="E3" s="16" t="s">
        <v>58</v>
      </c>
    </row>
    <row r="4">
      <c r="A4" s="18"/>
      <c r="B4" s="16" t="s">
        <v>61</v>
      </c>
      <c r="C4" s="16" t="s">
        <v>62</v>
      </c>
      <c r="D4" s="14"/>
      <c r="E4" s="16">
        <v>1.11220001E8</v>
      </c>
    </row>
    <row r="5">
      <c r="A5" s="18"/>
      <c r="B5" s="16" t="s">
        <v>63</v>
      </c>
      <c r="C5" s="16" t="s">
        <v>63</v>
      </c>
      <c r="D5" s="14"/>
      <c r="E5" s="16" t="s">
        <v>64</v>
      </c>
    </row>
    <row r="6">
      <c r="A6" s="18"/>
      <c r="B6" s="16" t="s">
        <v>65</v>
      </c>
      <c r="C6" s="18" t="s">
        <v>65</v>
      </c>
      <c r="D6" s="14"/>
      <c r="E6" s="16" t="s">
        <v>66</v>
      </c>
    </row>
    <row r="7">
      <c r="A7" s="18"/>
      <c r="B7" s="16" t="s">
        <v>67</v>
      </c>
      <c r="C7" s="18" t="s">
        <v>68</v>
      </c>
      <c r="D7" s="14"/>
      <c r="E7" s="16" t="s">
        <v>69</v>
      </c>
    </row>
    <row r="8">
      <c r="A8" s="18"/>
      <c r="B8" s="16" t="s">
        <v>70</v>
      </c>
      <c r="C8" s="18" t="s">
        <v>70</v>
      </c>
      <c r="D8" s="14"/>
      <c r="E8" s="16" t="s">
        <v>71</v>
      </c>
    </row>
    <row r="9">
      <c r="A9" s="18"/>
      <c r="B9" s="16" t="s">
        <v>72</v>
      </c>
      <c r="C9" s="18" t="s">
        <v>72</v>
      </c>
      <c r="D9" s="20"/>
      <c r="E9" s="22" t="s">
        <v>73</v>
      </c>
    </row>
    <row r="10">
      <c r="A10" s="18"/>
      <c r="B10" s="16" t="s">
        <v>74</v>
      </c>
      <c r="C10" s="18" t="s">
        <v>74</v>
      </c>
      <c r="D10" s="20"/>
      <c r="E10" s="22" t="s">
        <v>75</v>
      </c>
    </row>
    <row r="11">
      <c r="A11" s="18"/>
      <c r="B11" s="24" t="s">
        <v>76</v>
      </c>
      <c r="C11" s="18" t="s">
        <v>76</v>
      </c>
      <c r="D11" s="14"/>
      <c r="E11" s="16">
        <v>29963.0</v>
      </c>
    </row>
    <row r="12">
      <c r="A12" s="18"/>
      <c r="B12" s="24" t="s">
        <v>79</v>
      </c>
      <c r="C12" s="18" t="s">
        <v>79</v>
      </c>
      <c r="D12" s="14"/>
      <c r="E12" s="16">
        <v>40729.0</v>
      </c>
    </row>
    <row r="13">
      <c r="A13" s="14"/>
      <c r="B13" s="24" t="s">
        <v>81</v>
      </c>
      <c r="C13" s="18" t="s">
        <v>82</v>
      </c>
      <c r="D13" s="14"/>
      <c r="E13" s="16">
        <v>40488.0</v>
      </c>
    </row>
    <row r="14">
      <c r="A14" s="18"/>
      <c r="B14" s="24" t="s">
        <v>83</v>
      </c>
      <c r="C14" s="18" t="s">
        <v>84</v>
      </c>
      <c r="D14" s="14"/>
      <c r="E14" s="16">
        <v>15.283</v>
      </c>
    </row>
    <row r="15">
      <c r="B15" t="s">
        <v>85</v>
      </c>
      <c r="C15" t="s">
        <v>86</v>
      </c>
      <c r="E15" t="s">
        <v>87</v>
      </c>
    </row>
    <row r="16">
      <c r="B16" t="s">
        <v>88</v>
      </c>
      <c r="C16" t="s">
        <v>89</v>
      </c>
      <c r="E16">
        <v>5.0</v>
      </c>
    </row>
    <row r="17">
      <c r="B17" t="s">
        <v>90</v>
      </c>
      <c r="C17" t="s">
        <v>91</v>
      </c>
      <c r="E17" t="s">
        <v>92</v>
      </c>
    </row>
    <row r="19" ht="15.0" hidden="1" customHeight="1">
      <c r="A19" s="14" t="s">
        <v>93</v>
      </c>
      <c r="B19" s="14" t="s">
        <v>94</v>
      </c>
      <c r="C19" s="14" t="s">
        <v>95</v>
      </c>
      <c r="D19" s="18"/>
      <c r="E19" s="14">
        <v>1.0</v>
      </c>
    </row>
    <row r="20" ht="15.0" hidden="1" customHeight="1">
      <c r="A20" s="18"/>
      <c r="B20" s="14" t="s">
        <v>96</v>
      </c>
      <c r="C20" s="14" t="s">
        <v>97</v>
      </c>
      <c r="D20" s="18"/>
      <c r="E20" s="14" t="s">
        <v>98</v>
      </c>
    </row>
    <row r="21" ht="15.0" hidden="1" customHeight="1">
      <c r="A21" s="18"/>
      <c r="B21" s="14" t="s">
        <v>99</v>
      </c>
      <c r="C21" s="14"/>
      <c r="D21" s="18"/>
      <c r="E21" s="14" t="s">
        <v>100</v>
      </c>
    </row>
    <row r="22" ht="15.0" hidden="1" customHeight="1">
      <c r="A22" s="18"/>
      <c r="B22" s="14" t="s">
        <v>101</v>
      </c>
      <c r="C22" s="14"/>
      <c r="D22" s="18"/>
      <c r="E22" s="14">
        <v>15.95</v>
      </c>
    </row>
    <row r="23" ht="15.0" hidden="1" customHeight="1">
      <c r="A23" s="18"/>
      <c r="B23" s="14" t="s">
        <v>102</v>
      </c>
      <c r="C23" s="14"/>
      <c r="D23" s="18"/>
      <c r="E23" s="14">
        <v>11.0</v>
      </c>
    </row>
    <row r="24" ht="15.0" customHeight="1">
      <c r="A24" s="14" t="s">
        <v>103</v>
      </c>
      <c r="B24" s="14" t="s">
        <v>104</v>
      </c>
      <c r="C24" s="16" t="s">
        <v>57</v>
      </c>
      <c r="D24" s="18"/>
      <c r="E24" s="16" t="s">
        <v>58</v>
      </c>
    </row>
    <row r="25" ht="15.0" customHeight="1">
      <c r="A25" s="18"/>
      <c r="B25" s="14" t="s">
        <v>105</v>
      </c>
      <c r="C25" s="16" t="s">
        <v>106</v>
      </c>
      <c r="D25" s="18"/>
      <c r="E25" s="16" t="s">
        <v>107</v>
      </c>
    </row>
    <row r="26" ht="15.0" customHeight="1">
      <c r="A26" s="18"/>
      <c r="B26" s="14" t="s">
        <v>108</v>
      </c>
      <c r="C26" s="16" t="s">
        <v>109</v>
      </c>
      <c r="D26" s="18"/>
      <c r="E26" s="16" t="s">
        <v>110</v>
      </c>
    </row>
    <row r="27" ht="15.0" customHeight="1">
      <c r="A27" s="18"/>
      <c r="B27" s="14" t="s">
        <v>111</v>
      </c>
      <c r="C27" s="16" t="s">
        <v>109</v>
      </c>
      <c r="D27" s="18"/>
      <c r="E27" s="16" t="s">
        <v>112</v>
      </c>
    </row>
    <row r="28" ht="15.0" customHeight="1">
      <c r="A28" s="18"/>
      <c r="B28" s="14" t="s">
        <v>113</v>
      </c>
      <c r="C28" s="16" t="s">
        <v>109</v>
      </c>
      <c r="D28" s="18"/>
      <c r="E28" s="16" t="s">
        <v>114</v>
      </c>
    </row>
    <row r="29" ht="15.0" customHeight="1">
      <c r="A29" s="18"/>
      <c r="B29" s="14" t="s">
        <v>115</v>
      </c>
      <c r="C29" s="16" t="s">
        <v>109</v>
      </c>
      <c r="D29" s="18"/>
      <c r="E29" s="16" t="s">
        <v>116</v>
      </c>
    </row>
    <row r="30" ht="15.0" customHeight="1">
      <c r="A30" s="18"/>
      <c r="B30" s="18" t="s">
        <v>117</v>
      </c>
      <c r="C30" s="16" t="s">
        <v>109</v>
      </c>
      <c r="D30" s="14"/>
      <c r="E30" s="18" t="s">
        <v>118</v>
      </c>
      <c r="F30" s="14"/>
    </row>
    <row r="31" ht="15.0" customHeight="1">
      <c r="A31" s="18"/>
      <c r="B31" s="18" t="s">
        <v>119</v>
      </c>
      <c r="C31" s="16" t="s">
        <v>109</v>
      </c>
      <c r="D31" s="14"/>
      <c r="E31" s="18">
        <v>10010.0</v>
      </c>
      <c r="F31" s="14"/>
    </row>
    <row r="32" ht="15.0" customHeight="1">
      <c r="A32" s="18"/>
      <c r="B32" s="18" t="s">
        <v>120</v>
      </c>
      <c r="C32" s="16" t="s">
        <v>121</v>
      </c>
      <c r="D32" s="14"/>
      <c r="E32" s="18">
        <v>10001.0</v>
      </c>
      <c r="F32" s="14"/>
    </row>
    <row r="33" ht="15.0" customHeight="1">
      <c r="A33" s="18"/>
      <c r="B33" s="18" t="s">
        <v>122</v>
      </c>
      <c r="C33" s="16" t="s">
        <v>122</v>
      </c>
      <c r="D33" s="14"/>
      <c r="E33" s="18" t="s">
        <v>110</v>
      </c>
      <c r="F33" s="14"/>
    </row>
    <row r="34" ht="15.0" customHeight="1">
      <c r="A34" s="18"/>
      <c r="B34" s="18" t="s">
        <v>123</v>
      </c>
      <c r="C34" s="16" t="s">
        <v>123</v>
      </c>
      <c r="D34" s="14"/>
      <c r="E34" s="18" t="s">
        <v>114</v>
      </c>
      <c r="F34" s="14"/>
    </row>
    <row r="35" ht="15.0" customHeight="1">
      <c r="A35" s="18"/>
      <c r="B35" s="18" t="s">
        <v>124</v>
      </c>
      <c r="C35" s="16" t="s">
        <v>124</v>
      </c>
      <c r="D35" s="14"/>
      <c r="E35" s="18" t="s">
        <v>116</v>
      </c>
      <c r="F35" s="14"/>
    </row>
    <row r="36" ht="15.0" customHeight="1">
      <c r="A36" s="18"/>
      <c r="B36" s="18" t="s">
        <v>125</v>
      </c>
      <c r="C36" s="16" t="s">
        <v>125</v>
      </c>
      <c r="D36" s="14"/>
      <c r="E36" s="18" t="s">
        <v>118</v>
      </c>
      <c r="F36" s="14"/>
    </row>
    <row r="37" ht="15.0" customHeight="1">
      <c r="A37" s="18"/>
      <c r="B37" s="18" t="s">
        <v>128</v>
      </c>
      <c r="C37" s="16" t="s">
        <v>128</v>
      </c>
      <c r="D37" s="14"/>
      <c r="E37" s="18">
        <v>10010.0</v>
      </c>
      <c r="F37" s="14"/>
    </row>
    <row r="38" ht="15.0" customHeight="1">
      <c r="A38" s="18"/>
      <c r="B38" s="18" t="s">
        <v>131</v>
      </c>
      <c r="C38" s="16" t="s">
        <v>131</v>
      </c>
      <c r="D38" s="14"/>
      <c r="E38" s="18">
        <v>4.0</v>
      </c>
      <c r="F38" s="14"/>
    </row>
    <row r="39" ht="15.0" customHeight="1">
      <c r="A39" s="18"/>
      <c r="B39" s="18" t="s">
        <v>133</v>
      </c>
      <c r="C39" s="16" t="s">
        <v>133</v>
      </c>
      <c r="D39" s="14"/>
      <c r="E39" s="18">
        <v>40729.0</v>
      </c>
      <c r="F39" s="14"/>
    </row>
    <row r="40" ht="15.0" customHeight="1">
      <c r="A40" s="18"/>
      <c r="B40" s="16" t="s">
        <v>134</v>
      </c>
      <c r="C40" s="16" t="s">
        <v>135</v>
      </c>
      <c r="D40" s="18"/>
      <c r="E40" s="16">
        <v>4.0</v>
      </c>
    </row>
    <row r="41" ht="15.0" customHeight="1">
      <c r="A41" s="18"/>
      <c r="B41" s="16" t="s">
        <v>136</v>
      </c>
      <c r="C41" s="16" t="s">
        <v>136</v>
      </c>
      <c r="D41" s="18"/>
      <c r="E41" s="16" t="s">
        <v>110</v>
      </c>
    </row>
    <row r="42" ht="15.0" customHeight="1">
      <c r="A42" s="18"/>
      <c r="B42" s="16" t="s">
        <v>137</v>
      </c>
      <c r="C42" s="16" t="s">
        <v>137</v>
      </c>
      <c r="D42" s="18"/>
      <c r="E42" s="16" t="s">
        <v>114</v>
      </c>
    </row>
    <row r="43" ht="15.0" customHeight="1">
      <c r="A43" s="18"/>
      <c r="B43" s="16" t="s">
        <v>138</v>
      </c>
      <c r="C43" s="16" t="s">
        <v>138</v>
      </c>
      <c r="D43" s="18"/>
      <c r="E43" s="16" t="s">
        <v>116</v>
      </c>
    </row>
    <row r="44" ht="15.0" customHeight="1">
      <c r="A44" s="18"/>
      <c r="B44" s="16" t="s">
        <v>139</v>
      </c>
      <c r="C44" s="16" t="s">
        <v>139</v>
      </c>
      <c r="D44" s="18"/>
      <c r="E44" s="16" t="s">
        <v>118</v>
      </c>
    </row>
    <row r="45" ht="15.0" customHeight="1">
      <c r="A45" s="18"/>
      <c r="B45" s="16" t="s">
        <v>140</v>
      </c>
      <c r="C45" s="16" t="s">
        <v>140</v>
      </c>
      <c r="D45" s="18"/>
      <c r="E45" s="16" t="s">
        <v>141</v>
      </c>
    </row>
    <row r="46" ht="15.0" customHeight="1">
      <c r="A46" s="18"/>
      <c r="B46" s="16" t="s">
        <v>142</v>
      </c>
      <c r="C46" s="16" t="s">
        <v>142</v>
      </c>
      <c r="D46" s="18"/>
      <c r="E46" s="16" t="s">
        <v>144</v>
      </c>
    </row>
    <row r="47" ht="15.0" customHeight="1">
      <c r="A47" s="18"/>
      <c r="B47" s="16" t="s">
        <v>145</v>
      </c>
      <c r="C47" s="16" t="s">
        <v>145</v>
      </c>
      <c r="D47" s="18"/>
      <c r="E47" s="16">
        <v>10010.0</v>
      </c>
    </row>
    <row r="48" ht="15.0" customHeight="1">
      <c r="A48" s="18"/>
      <c r="B48" s="16" t="s">
        <v>146</v>
      </c>
      <c r="C48" s="16" t="s">
        <v>146</v>
      </c>
      <c r="D48" s="18"/>
      <c r="E48" s="16">
        <v>2.1255548E9</v>
      </c>
    </row>
    <row r="49" ht="15.0" customHeight="1">
      <c r="A49" s="18"/>
      <c r="B49" s="16" t="s">
        <v>147</v>
      </c>
      <c r="C49" s="16" t="s">
        <v>147</v>
      </c>
      <c r="D49" s="18"/>
      <c r="E49" s="16" t="s">
        <v>148</v>
      </c>
    </row>
    <row r="50">
      <c r="A50" s="14"/>
      <c r="B50" s="14"/>
      <c r="C50" s="14"/>
      <c r="D50" s="18"/>
      <c r="E50" s="14"/>
    </row>
    <row r="51">
      <c r="A51" s="14" t="s">
        <v>149</v>
      </c>
      <c r="B51" s="16" t="s">
        <v>150</v>
      </c>
      <c r="C51" s="16" t="s">
        <v>57</v>
      </c>
      <c r="D51" s="18"/>
      <c r="E51" s="16">
        <v>2.0041123E7</v>
      </c>
    </row>
    <row r="52">
      <c r="A52" s="14"/>
      <c r="B52" s="16" t="s">
        <v>151</v>
      </c>
      <c r="C52" s="16" t="s">
        <v>152</v>
      </c>
      <c r="D52" s="18"/>
      <c r="E52" s="16">
        <v>38314.0</v>
      </c>
    </row>
    <row r="53">
      <c r="A53" s="14"/>
      <c r="B53" s="16" t="s">
        <v>153</v>
      </c>
      <c r="C53" s="16" t="s">
        <v>154</v>
      </c>
      <c r="D53" s="18"/>
      <c r="E53" s="16" t="s">
        <v>155</v>
      </c>
    </row>
    <row r="54">
      <c r="A54" s="14"/>
      <c r="B54" s="16" t="s">
        <v>156</v>
      </c>
      <c r="C54" s="16" t="s">
        <v>157</v>
      </c>
      <c r="D54" s="18"/>
      <c r="E54" s="16" t="s">
        <v>158</v>
      </c>
    </row>
    <row r="55">
      <c r="A55" s="14"/>
      <c r="B55" s="16" t="s">
        <v>159</v>
      </c>
      <c r="C55" s="16" t="s">
        <v>160</v>
      </c>
      <c r="D55" s="18"/>
      <c r="E55" s="16" t="s">
        <v>161</v>
      </c>
    </row>
    <row r="56">
      <c r="A56" s="14"/>
      <c r="B56" s="16" t="s">
        <v>162</v>
      </c>
      <c r="C56" s="16" t="s">
        <v>163</v>
      </c>
      <c r="D56" s="18"/>
      <c r="E56" s="16" t="s">
        <v>164</v>
      </c>
    </row>
    <row r="57">
      <c r="A57" s="14"/>
      <c r="B57" s="16" t="s">
        <v>165</v>
      </c>
      <c r="C57" s="16" t="s">
        <v>166</v>
      </c>
      <c r="D57" s="18"/>
      <c r="E57" s="16" t="s">
        <v>167</v>
      </c>
    </row>
    <row r="58">
      <c r="A58" s="14"/>
      <c r="B58" s="16" t="s">
        <v>168</v>
      </c>
      <c r="C58" s="16" t="s">
        <v>169</v>
      </c>
      <c r="D58" s="18"/>
      <c r="E58" s="16" t="s">
        <v>170</v>
      </c>
    </row>
    <row r="59">
      <c r="A59" s="14"/>
      <c r="B59" s="16" t="s">
        <v>171</v>
      </c>
      <c r="C59" s="16" t="s">
        <v>172</v>
      </c>
      <c r="D59" s="18"/>
      <c r="E59" s="16" t="s">
        <v>173</v>
      </c>
    </row>
    <row r="60">
      <c r="A60" s="14"/>
      <c r="B60" s="16" t="s">
        <v>174</v>
      </c>
      <c r="C60" s="16" t="s">
        <v>175</v>
      </c>
      <c r="D60" s="18"/>
      <c r="E60" s="16" t="s">
        <v>176</v>
      </c>
    </row>
    <row r="61">
      <c r="A61" s="14"/>
      <c r="B61" s="16" t="s">
        <v>177</v>
      </c>
      <c r="C61" s="16" t="s">
        <v>178</v>
      </c>
      <c r="D61" s="18"/>
      <c r="E61" s="16" t="s">
        <v>179</v>
      </c>
    </row>
    <row r="62">
      <c r="A62" s="14"/>
      <c r="B62" s="16" t="s">
        <v>180</v>
      </c>
      <c r="C62" s="16" t="s">
        <v>181</v>
      </c>
      <c r="D62" s="18"/>
      <c r="E62" s="16" t="s">
        <v>173</v>
      </c>
    </row>
    <row r="63">
      <c r="A63" s="14"/>
      <c r="B63" s="16" t="s">
        <v>182</v>
      </c>
      <c r="C63" s="16" t="s">
        <v>183</v>
      </c>
      <c r="D63" s="18"/>
      <c r="E63" s="16">
        <v>2004.0</v>
      </c>
    </row>
    <row r="64">
      <c r="A64" s="14"/>
      <c r="B64" s="16" t="s">
        <v>184</v>
      </c>
      <c r="C64" s="16" t="s">
        <v>185</v>
      </c>
      <c r="D64" s="18"/>
      <c r="E64" s="16" t="s">
        <v>186</v>
      </c>
    </row>
    <row r="65" hidden="1">
      <c r="A65" s="14"/>
      <c r="B65" s="14"/>
      <c r="C65" s="14"/>
      <c r="D65" s="18"/>
      <c r="E65" s="14"/>
    </row>
    <row r="66" hidden="1">
      <c r="A66" s="14" t="s">
        <v>187</v>
      </c>
      <c r="B66" s="14" t="s">
        <v>189</v>
      </c>
      <c r="C66" s="14" t="s">
        <v>95</v>
      </c>
      <c r="D66" s="18"/>
      <c r="E66" s="14"/>
    </row>
    <row r="67" hidden="1">
      <c r="B67" s="5" t="s">
        <v>191</v>
      </c>
      <c r="C67" s="5" t="s">
        <v>95</v>
      </c>
    </row>
    <row r="68" hidden="1">
      <c r="B68" s="5" t="s">
        <v>193</v>
      </c>
      <c r="E68" s="5">
        <v>5.0</v>
      </c>
    </row>
    <row r="69" hidden="1">
      <c r="B69" s="5" t="s">
        <v>194</v>
      </c>
      <c r="C69" s="34" t="s">
        <v>195</v>
      </c>
      <c r="E69" s="5">
        <v>1900.0</v>
      </c>
    </row>
    <row r="70" hidden="1"/>
    <row r="71" hidden="1">
      <c r="A71" s="5" t="s">
        <v>127</v>
      </c>
      <c r="B71" s="5" t="s">
        <v>189</v>
      </c>
      <c r="C71" s="5" t="s">
        <v>95</v>
      </c>
    </row>
    <row r="72" hidden="1">
      <c r="A72" s="5"/>
      <c r="B72" s="5" t="s">
        <v>94</v>
      </c>
      <c r="C72" s="5" t="s">
        <v>95</v>
      </c>
    </row>
    <row r="73" hidden="1">
      <c r="B73" s="5" t="s">
        <v>197</v>
      </c>
      <c r="C73" s="5" t="s">
        <v>198</v>
      </c>
    </row>
    <row r="74" hidden="1">
      <c r="B74" s="5" t="s">
        <v>199</v>
      </c>
      <c r="C74" s="5" t="s">
        <v>200</v>
      </c>
    </row>
    <row r="75" hidden="1">
      <c r="B75" s="5" t="s">
        <v>201</v>
      </c>
    </row>
    <row r="76" hidden="1">
      <c r="B76" s="5" t="s">
        <v>202</v>
      </c>
    </row>
    <row r="77" hidden="1">
      <c r="B77" s="5" t="s">
        <v>203</v>
      </c>
    </row>
    <row r="78" hidden="1">
      <c r="A78" s="5" t="s">
        <v>204</v>
      </c>
      <c r="B78" s="5" t="s">
        <v>189</v>
      </c>
      <c r="C78" s="5" t="s">
        <v>95</v>
      </c>
      <c r="E78" s="5">
        <v>1.0</v>
      </c>
    </row>
    <row r="79" hidden="1">
      <c r="B79" s="5" t="s">
        <v>94</v>
      </c>
      <c r="C79" s="5" t="s">
        <v>95</v>
      </c>
      <c r="E79" s="5">
        <v>4.0</v>
      </c>
    </row>
    <row r="80" hidden="1">
      <c r="B80" s="36" t="s">
        <v>205</v>
      </c>
      <c r="E80" s="5">
        <v>19.0</v>
      </c>
    </row>
    <row r="81" hidden="1">
      <c r="B81" s="36" t="s">
        <v>206</v>
      </c>
      <c r="E81" s="5">
        <v>3.0</v>
      </c>
    </row>
    <row r="82" hidden="1">
      <c r="B82" s="36" t="s">
        <v>207</v>
      </c>
      <c r="E82" s="5">
        <v>5.0</v>
      </c>
    </row>
    <row r="83" hidden="1">
      <c r="B83" s="36" t="s">
        <v>208</v>
      </c>
      <c r="E83" s="5">
        <v>2.0</v>
      </c>
    </row>
    <row r="84" hidden="1">
      <c r="B84" s="38" t="s">
        <v>209</v>
      </c>
      <c r="E84" s="39">
        <v>54.0</v>
      </c>
    </row>
    <row r="85" hidden="1">
      <c r="B85" s="38"/>
    </row>
    <row r="86" hidden="1">
      <c r="A86" s="5" t="s">
        <v>213</v>
      </c>
      <c r="B86" s="14" t="s">
        <v>214</v>
      </c>
      <c r="C86" s="14" t="s">
        <v>215</v>
      </c>
      <c r="D86" s="18"/>
      <c r="E86" s="14">
        <v>1.0</v>
      </c>
    </row>
    <row r="87" hidden="1">
      <c r="B87" s="41" t="s">
        <v>216</v>
      </c>
      <c r="C87" s="14" t="s">
        <v>217</v>
      </c>
      <c r="D87" s="18"/>
      <c r="E87" s="14">
        <v>2.0</v>
      </c>
    </row>
    <row r="88" hidden="1">
      <c r="B88" s="41" t="s">
        <v>218</v>
      </c>
      <c r="C88" s="14" t="s">
        <v>217</v>
      </c>
      <c r="D88" s="18"/>
      <c r="E88" s="14"/>
    </row>
    <row r="89" hidden="1">
      <c r="B89" s="41" t="s">
        <v>219</v>
      </c>
      <c r="C89" s="14" t="s">
        <v>217</v>
      </c>
      <c r="D89" s="18"/>
      <c r="E89" s="14"/>
    </row>
    <row r="90" hidden="1">
      <c r="B90" s="41" t="s">
        <v>220</v>
      </c>
      <c r="C90" s="14"/>
      <c r="D90" s="18"/>
      <c r="E90" s="14">
        <v>40.0</v>
      </c>
    </row>
    <row r="91" hidden="1">
      <c r="B91" s="41" t="s">
        <v>221</v>
      </c>
      <c r="C91" s="14" t="s">
        <v>222</v>
      </c>
      <c r="D91" s="18"/>
      <c r="E91" s="18" t="str">
        <f>#REF!*E90</f>
        <v>#REF!</v>
      </c>
    </row>
    <row r="93">
      <c r="A93" s="5" t="s">
        <v>77</v>
      </c>
      <c r="B93" s="42" t="s">
        <v>104</v>
      </c>
      <c r="C93" s="42" t="s">
        <v>223</v>
      </c>
      <c r="E93">
        <v>1.0</v>
      </c>
    </row>
    <row r="94">
      <c r="B94" s="42" t="s">
        <v>224</v>
      </c>
      <c r="C94" s="42" t="s">
        <v>225</v>
      </c>
      <c r="E94" t="s">
        <v>226</v>
      </c>
    </row>
    <row r="95">
      <c r="B95" s="42" t="s">
        <v>227</v>
      </c>
      <c r="C95" s="42" t="s">
        <v>228</v>
      </c>
      <c r="E95">
        <v>2.0041123E7</v>
      </c>
    </row>
    <row r="96">
      <c r="B96" s="42" t="s">
        <v>229</v>
      </c>
      <c r="C96" t="s">
        <v>230</v>
      </c>
      <c r="E96" s="43">
        <v>29.99</v>
      </c>
    </row>
    <row r="97">
      <c r="A97" s="14"/>
      <c r="B97" s="14"/>
      <c r="C97" s="14"/>
      <c r="D97" s="18"/>
      <c r="E97" s="14"/>
    </row>
    <row r="98">
      <c r="A98" s="14" t="s">
        <v>231</v>
      </c>
      <c r="B98" s="16" t="s">
        <v>53</v>
      </c>
      <c r="C98" s="16" t="s">
        <v>232</v>
      </c>
      <c r="D98" s="18"/>
      <c r="E98" s="16">
        <v>1.0</v>
      </c>
    </row>
    <row r="99">
      <c r="A99" s="18"/>
      <c r="B99" s="24" t="s">
        <v>233</v>
      </c>
      <c r="C99" s="16" t="s">
        <v>234</v>
      </c>
      <c r="D99" s="18"/>
      <c r="E99" s="16">
        <v>40182.0</v>
      </c>
    </row>
    <row r="100">
      <c r="A100" s="18"/>
      <c r="B100" s="24" t="s">
        <v>235</v>
      </c>
      <c r="C100" s="16" t="s">
        <v>236</v>
      </c>
      <c r="D100" s="18"/>
      <c r="E100" s="16">
        <v>1.0</v>
      </c>
    </row>
    <row r="101">
      <c r="A101" s="18"/>
      <c r="B101" s="24" t="s">
        <v>237</v>
      </c>
      <c r="C101" s="16" t="s">
        <v>238</v>
      </c>
      <c r="D101" s="18"/>
      <c r="E101" s="16">
        <v>14.15</v>
      </c>
    </row>
    <row r="102">
      <c r="A102" s="18"/>
      <c r="B102" s="24" t="s">
        <v>239</v>
      </c>
      <c r="C102" s="16" t="s">
        <v>240</v>
      </c>
      <c r="D102" s="18"/>
      <c r="E102" s="44">
        <v>300.0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6.29"/>
    <col customWidth="1" min="3" max="3" width="29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3">
        <v>1.0</v>
      </c>
      <c r="B2" s="5" t="s">
        <v>17</v>
      </c>
      <c r="C2" s="3" t="s">
        <v>20</v>
      </c>
      <c r="D2" s="7">
        <v>43048.0</v>
      </c>
      <c r="E2" s="5" t="s">
        <v>34</v>
      </c>
      <c r="F2" s="5" t="s">
        <v>35</v>
      </c>
      <c r="G2" s="5" t="s">
        <v>36</v>
      </c>
      <c r="H2" s="5" t="s">
        <v>37</v>
      </c>
      <c r="I2" s="10">
        <v>43057.0</v>
      </c>
    </row>
    <row r="3">
      <c r="A3" s="11">
        <v>2.0</v>
      </c>
      <c r="B3" s="11" t="s">
        <v>45</v>
      </c>
      <c r="C3" s="11" t="s">
        <v>46</v>
      </c>
      <c r="D3" s="13">
        <v>43049.0</v>
      </c>
      <c r="E3" s="11" t="s">
        <v>51</v>
      </c>
      <c r="F3" s="15"/>
      <c r="G3" s="11" t="s">
        <v>36</v>
      </c>
      <c r="H3" s="15"/>
      <c r="I3" s="10">
        <v>43057.0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5">
        <v>3.0</v>
      </c>
      <c r="B4" s="5" t="s">
        <v>54</v>
      </c>
      <c r="C4" s="11" t="s">
        <v>55</v>
      </c>
      <c r="D4" s="7">
        <v>43052.0</v>
      </c>
      <c r="E4" s="5" t="s">
        <v>56</v>
      </c>
      <c r="F4" s="5" t="s">
        <v>35</v>
      </c>
      <c r="G4" s="5" t="s">
        <v>36</v>
      </c>
      <c r="H4" s="5" t="s">
        <v>37</v>
      </c>
      <c r="I4" s="10">
        <v>43057.0</v>
      </c>
    </row>
    <row r="5">
      <c r="A5" s="5">
        <v>4.0</v>
      </c>
      <c r="B5" s="5" t="s">
        <v>54</v>
      </c>
      <c r="C5" s="5" t="s">
        <v>59</v>
      </c>
      <c r="D5" s="7">
        <v>43052.0</v>
      </c>
      <c r="E5" s="5" t="s">
        <v>56</v>
      </c>
      <c r="F5" s="5" t="s">
        <v>35</v>
      </c>
      <c r="G5" s="5" t="s">
        <v>36</v>
      </c>
      <c r="H5" s="5" t="s">
        <v>37</v>
      </c>
      <c r="I5" s="10">
        <v>43057.0</v>
      </c>
    </row>
  </sheetData>
  <drawing r:id="rId1"/>
</worksheet>
</file>