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2\MBC 631 Financial Accounting\Week 3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17" i="1"/>
  <c r="B16" i="1"/>
  <c r="B9" i="1" l="1"/>
  <c r="B11" i="1" s="1"/>
  <c r="B4" i="1"/>
  <c r="B13" i="1" l="1"/>
</calcChain>
</file>

<file path=xl/sharedStrings.xml><?xml version="1.0" encoding="utf-8"?>
<sst xmlns="http://schemas.openxmlformats.org/spreadsheetml/2006/main" count="24" uniqueCount="17">
  <si>
    <t>Revenues</t>
  </si>
  <si>
    <t>Net Income</t>
  </si>
  <si>
    <t>COGS</t>
  </si>
  <si>
    <t>Int Exp</t>
  </si>
  <si>
    <t>Gross Profit</t>
  </si>
  <si>
    <t>Multi</t>
  </si>
  <si>
    <t>OpEXP</t>
  </si>
  <si>
    <t>Total Operating Exp</t>
  </si>
  <si>
    <t>Gain from Operations</t>
  </si>
  <si>
    <t>Income Before Taxes</t>
  </si>
  <si>
    <t>Income tax Exp</t>
  </si>
  <si>
    <t>SGA Expense</t>
  </si>
  <si>
    <t>Income from Discontinued Op</t>
  </si>
  <si>
    <t>Loss on disposal of discontinued Op</t>
  </si>
  <si>
    <t>Extraordinary loss from hurricane</t>
  </si>
  <si>
    <t>Tax rate =30%</t>
  </si>
  <si>
    <t>Total Op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</si>
</sst>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8" sqref="G18"/>
    </sheetView>
  </sheetViews>
  <sheetFormatPr defaultRowHeight="15" x14ac:dyDescent="0.25"/>
  <cols>
    <col min="1" max="1" width="36.85546875" bestFit="1" customWidth="1"/>
    <col min="8" max="8" width="28" bestFit="1" customWidth="1"/>
  </cols>
  <sheetData>
    <row r="1" spans="1:9" x14ac:dyDescent="0.25">
      <c r="A1" s="1" t="s">
        <v>5</v>
      </c>
      <c r="B1" s="1"/>
    </row>
    <row r="2" spans="1:9" x14ac:dyDescent="0.25">
      <c r="A2" t="s">
        <v>0</v>
      </c>
      <c r="B2">
        <v>8500000</v>
      </c>
    </row>
    <row r="3" spans="1:9" x14ac:dyDescent="0.25">
      <c r="A3" t="s">
        <v>2</v>
      </c>
      <c r="B3">
        <v>6000000</v>
      </c>
      <c r="H3" s="2" t="s">
        <v>0</v>
      </c>
      <c r="I3" s="2">
        <v>8500000</v>
      </c>
    </row>
    <row r="4" spans="1:9" x14ac:dyDescent="0.25">
      <c r="A4" t="s">
        <v>4</v>
      </c>
      <c r="B4">
        <f>B2-B3</f>
        <v>2500000</v>
      </c>
      <c r="H4" s="2" t="s">
        <v>2</v>
      </c>
      <c r="I4" s="2">
        <v>6000000</v>
      </c>
    </row>
    <row r="5" spans="1:9" x14ac:dyDescent="0.25">
      <c r="H5" t="s">
        <v>3</v>
      </c>
      <c r="I5">
        <v>950000</v>
      </c>
    </row>
    <row r="6" spans="1:9" x14ac:dyDescent="0.25">
      <c r="A6" t="s">
        <v>6</v>
      </c>
      <c r="H6" t="s">
        <v>11</v>
      </c>
      <c r="I6">
        <v>600000</v>
      </c>
    </row>
    <row r="7" spans="1:9" x14ac:dyDescent="0.25">
      <c r="A7" t="s">
        <v>3</v>
      </c>
      <c r="B7">
        <v>950000</v>
      </c>
      <c r="H7" t="s">
        <v>12</v>
      </c>
      <c r="I7">
        <v>120000</v>
      </c>
    </row>
    <row r="8" spans="1:9" x14ac:dyDescent="0.25">
      <c r="A8" t="s">
        <v>11</v>
      </c>
      <c r="B8">
        <v>600000</v>
      </c>
      <c r="H8" t="s">
        <v>13</v>
      </c>
      <c r="I8">
        <v>80000</v>
      </c>
    </row>
    <row r="9" spans="1:9" x14ac:dyDescent="0.25">
      <c r="A9" t="s">
        <v>16</v>
      </c>
      <c r="B9">
        <f>SUM(B7:B8)</f>
        <v>1550000</v>
      </c>
      <c r="H9" t="s">
        <v>14</v>
      </c>
      <c r="I9">
        <v>250000</v>
      </c>
    </row>
    <row r="10" spans="1:9" x14ac:dyDescent="0.25">
      <c r="H10" t="s">
        <v>15</v>
      </c>
      <c r="I10">
        <v>8500</v>
      </c>
    </row>
    <row r="11" spans="1:9" x14ac:dyDescent="0.25">
      <c r="A11" t="s">
        <v>7</v>
      </c>
      <c r="B11">
        <f>B9</f>
        <v>1550000</v>
      </c>
    </row>
    <row r="13" spans="1:9" x14ac:dyDescent="0.25">
      <c r="A13" t="s">
        <v>8</v>
      </c>
      <c r="B13">
        <f>B4-B11</f>
        <v>950000</v>
      </c>
    </row>
    <row r="16" spans="1:9" x14ac:dyDescent="0.25">
      <c r="A16" t="s">
        <v>9</v>
      </c>
      <c r="B16">
        <f>B13</f>
        <v>950000</v>
      </c>
    </row>
    <row r="17" spans="1:2" x14ac:dyDescent="0.25">
      <c r="A17" t="s">
        <v>10</v>
      </c>
      <c r="B17">
        <f>-(B16*0.3)</f>
        <v>-285000</v>
      </c>
    </row>
    <row r="18" spans="1:2" x14ac:dyDescent="0.25">
      <c r="A18" t="s">
        <v>12</v>
      </c>
      <c r="B18">
        <v>120000</v>
      </c>
    </row>
    <row r="19" spans="1:2" x14ac:dyDescent="0.25">
      <c r="A19" t="s">
        <v>13</v>
      </c>
      <c r="B19">
        <v>-80000</v>
      </c>
    </row>
    <row r="20" spans="1:2" x14ac:dyDescent="0.25">
      <c r="A20" t="s">
        <v>14</v>
      </c>
      <c r="B20">
        <v>-250000</v>
      </c>
    </row>
    <row r="21" spans="1:2" x14ac:dyDescent="0.25">
      <c r="A21" t="s">
        <v>1</v>
      </c>
      <c r="B21">
        <f>SUM(B16:B20)</f>
        <v>455000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2017-04-19T19:18:57Z</dcterms:created>
  <dcterms:modified xsi:type="dcterms:W3CDTF">2017-04-19T19:58:54Z</dcterms:modified>
</cp:coreProperties>
</file>