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ne\Desktop\SYracuse\Term 2\MBC 631 Financial Accounting\Week 3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7" i="1"/>
  <c r="B26" i="1"/>
  <c r="B24" i="1"/>
  <c r="B17" i="1"/>
  <c r="B15" i="1"/>
  <c r="B9" i="1"/>
  <c r="B4" i="1"/>
  <c r="B19" i="1" s="1"/>
</calcChain>
</file>

<file path=xl/sharedStrings.xml><?xml version="1.0" encoding="utf-8"?>
<sst xmlns="http://schemas.openxmlformats.org/spreadsheetml/2006/main" count="32" uniqueCount="24">
  <si>
    <t>Revenues</t>
  </si>
  <si>
    <t>Sales</t>
  </si>
  <si>
    <t>Util Expense</t>
  </si>
  <si>
    <t>RD Expense</t>
  </si>
  <si>
    <t>Deprec Expense</t>
  </si>
  <si>
    <t>Net Income</t>
  </si>
  <si>
    <t>Other Income</t>
  </si>
  <si>
    <t>Adv Expense</t>
  </si>
  <si>
    <t>Sar Expense</t>
  </si>
  <si>
    <t>COGS</t>
  </si>
  <si>
    <t>Int Exp</t>
  </si>
  <si>
    <t>Tax = 25%</t>
  </si>
  <si>
    <t>Gross Profit</t>
  </si>
  <si>
    <t>Multi</t>
  </si>
  <si>
    <t>OpEXP</t>
  </si>
  <si>
    <t>Total Selling Exp</t>
  </si>
  <si>
    <t>G&amp;A Expense</t>
  </si>
  <si>
    <t>Total G&amp;A Expense</t>
  </si>
  <si>
    <t>Total Operating Exp</t>
  </si>
  <si>
    <t>Gain from Operations</t>
  </si>
  <si>
    <t>Other Rev And Exp</t>
  </si>
  <si>
    <t>Excess of Expenses over Other Revenue</t>
  </si>
  <si>
    <t>Income Before Taxes</t>
  </si>
  <si>
    <t>Income tax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</si>
</sst>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6" sqref="F16"/>
    </sheetView>
  </sheetViews>
  <sheetFormatPr defaultRowHeight="15" x14ac:dyDescent="0.25"/>
  <cols>
    <col min="1" max="1" width="36.85546875" bestFit="1" customWidth="1"/>
    <col min="8" max="8" width="15.28515625" bestFit="1" customWidth="1"/>
  </cols>
  <sheetData>
    <row r="1" spans="1:9" x14ac:dyDescent="0.25">
      <c r="A1" s="1" t="s">
        <v>13</v>
      </c>
      <c r="B1" s="1"/>
    </row>
    <row r="2" spans="1:9" x14ac:dyDescent="0.25">
      <c r="A2" t="s">
        <v>0</v>
      </c>
      <c r="B2">
        <v>400000</v>
      </c>
    </row>
    <row r="3" spans="1:9" x14ac:dyDescent="0.25">
      <c r="A3" t="s">
        <v>9</v>
      </c>
      <c r="B3">
        <v>150000</v>
      </c>
      <c r="H3" t="s">
        <v>1</v>
      </c>
      <c r="I3">
        <v>400000</v>
      </c>
    </row>
    <row r="4" spans="1:9" x14ac:dyDescent="0.25">
      <c r="A4" t="s">
        <v>12</v>
      </c>
      <c r="B4">
        <f>B2-B3</f>
        <v>250000</v>
      </c>
      <c r="H4" t="s">
        <v>6</v>
      </c>
      <c r="I4">
        <v>3000</v>
      </c>
    </row>
    <row r="5" spans="1:9" x14ac:dyDescent="0.25">
      <c r="H5" t="s">
        <v>4</v>
      </c>
      <c r="I5">
        <v>42000</v>
      </c>
    </row>
    <row r="6" spans="1:9" x14ac:dyDescent="0.25">
      <c r="A6" t="s">
        <v>14</v>
      </c>
      <c r="H6" t="s">
        <v>7</v>
      </c>
      <c r="I6">
        <v>5000</v>
      </c>
    </row>
    <row r="7" spans="1:9" x14ac:dyDescent="0.25">
      <c r="A7" t="s">
        <v>7</v>
      </c>
      <c r="B7">
        <v>5000</v>
      </c>
      <c r="H7" t="s">
        <v>3</v>
      </c>
      <c r="I7">
        <v>12000</v>
      </c>
    </row>
    <row r="8" spans="1:9" x14ac:dyDescent="0.25">
      <c r="A8" t="s">
        <v>3</v>
      </c>
      <c r="B8">
        <v>12000</v>
      </c>
      <c r="H8" t="s">
        <v>2</v>
      </c>
      <c r="I8">
        <v>4500</v>
      </c>
    </row>
    <row r="9" spans="1:9" x14ac:dyDescent="0.25">
      <c r="A9" t="s">
        <v>15</v>
      </c>
      <c r="B9">
        <f>SUM(B7:B8)</f>
        <v>17000</v>
      </c>
      <c r="H9" t="s">
        <v>8</v>
      </c>
      <c r="I9">
        <v>70000</v>
      </c>
    </row>
    <row r="10" spans="1:9" x14ac:dyDescent="0.25">
      <c r="H10" t="s">
        <v>9</v>
      </c>
      <c r="I10">
        <v>150000</v>
      </c>
    </row>
    <row r="11" spans="1:9" x14ac:dyDescent="0.25">
      <c r="A11" t="s">
        <v>16</v>
      </c>
      <c r="H11" t="s">
        <v>10</v>
      </c>
      <c r="I11">
        <v>8500</v>
      </c>
    </row>
    <row r="12" spans="1:9" x14ac:dyDescent="0.25">
      <c r="A12" t="s">
        <v>4</v>
      </c>
      <c r="B12">
        <v>42000</v>
      </c>
      <c r="H12" t="s">
        <v>11</v>
      </c>
    </row>
    <row r="13" spans="1:9" x14ac:dyDescent="0.25">
      <c r="A13" t="s">
        <v>2</v>
      </c>
      <c r="B13">
        <v>4500</v>
      </c>
    </row>
    <row r="14" spans="1:9" x14ac:dyDescent="0.25">
      <c r="A14" t="s">
        <v>8</v>
      </c>
      <c r="B14">
        <v>70000</v>
      </c>
    </row>
    <row r="15" spans="1:9" x14ac:dyDescent="0.25">
      <c r="A15" t="s">
        <v>17</v>
      </c>
      <c r="B15">
        <f>SUM(B12:B14)</f>
        <v>116500</v>
      </c>
    </row>
    <row r="17" spans="1:2" x14ac:dyDescent="0.25">
      <c r="A17" t="s">
        <v>18</v>
      </c>
      <c r="B17">
        <f>B9+B15</f>
        <v>133500</v>
      </c>
    </row>
    <row r="19" spans="1:2" x14ac:dyDescent="0.25">
      <c r="A19" t="s">
        <v>19</v>
      </c>
      <c r="B19">
        <f>B4-B17</f>
        <v>116500</v>
      </c>
    </row>
    <row r="21" spans="1:2" x14ac:dyDescent="0.25">
      <c r="A21" t="s">
        <v>20</v>
      </c>
    </row>
    <row r="22" spans="1:2" x14ac:dyDescent="0.25">
      <c r="A22" t="s">
        <v>10</v>
      </c>
      <c r="B22">
        <v>8500</v>
      </c>
    </row>
    <row r="23" spans="1:2" x14ac:dyDescent="0.25">
      <c r="A23" t="s">
        <v>6</v>
      </c>
      <c r="B23">
        <v>3000</v>
      </c>
    </row>
    <row r="24" spans="1:2" x14ac:dyDescent="0.25">
      <c r="A24" t="s">
        <v>21</v>
      </c>
      <c r="B24">
        <f>B23-B22</f>
        <v>-5500</v>
      </c>
    </row>
    <row r="26" spans="1:2" x14ac:dyDescent="0.25">
      <c r="A26" t="s">
        <v>22</v>
      </c>
      <c r="B26">
        <f>B19+B24</f>
        <v>111000</v>
      </c>
    </row>
    <row r="27" spans="1:2" x14ac:dyDescent="0.25">
      <c r="A27" t="s">
        <v>23</v>
      </c>
      <c r="B27">
        <f>B26*0.25</f>
        <v>27750</v>
      </c>
    </row>
    <row r="28" spans="1:2" x14ac:dyDescent="0.25">
      <c r="A28" t="s">
        <v>5</v>
      </c>
      <c r="B28">
        <f>B26-B27</f>
        <v>83250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DIneen</dc:creator>
  <cp:lastModifiedBy>Jake DIneen</cp:lastModifiedBy>
  <dcterms:created xsi:type="dcterms:W3CDTF">2017-04-19T19:18:57Z</dcterms:created>
  <dcterms:modified xsi:type="dcterms:W3CDTF">2017-04-19T19:32:54Z</dcterms:modified>
</cp:coreProperties>
</file>