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7\Text Mining\Homeworks\Week8\"/>
    </mc:Choice>
  </mc:AlternateContent>
  <xr:revisionPtr revIDLastSave="0" documentId="8_{211AFCDA-A097-41D5-81BE-A740D3D71D97}" xr6:coauthVersionLast="31" xr6:coauthVersionMax="31" xr10:uidLastSave="{00000000-0000-0000-0000-000000000000}"/>
  <bookViews>
    <workbookView xWindow="0" yWindow="0" windowWidth="22695" windowHeight="7680" activeTab="1" xr2:uid="{F0CE50D8-7600-47A7-802C-C69466E7685E}"/>
  </bookViews>
  <sheets>
    <sheet name="Sheet2" sheetId="2" r:id="rId1"/>
    <sheet name="Sheet3" sheetId="3" r:id="rId2"/>
    <sheet name="Sheet4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2" i="2"/>
  <c r="I2" i="2" s="1"/>
  <c r="I3" i="2"/>
  <c r="G3" i="2"/>
  <c r="G2" i="2"/>
  <c r="C10" i="2"/>
  <c r="D10" i="2" s="1"/>
  <c r="E10" i="2" s="1"/>
  <c r="B11" i="2"/>
</calcChain>
</file>

<file path=xl/sharedStrings.xml><?xml version="1.0" encoding="utf-8"?>
<sst xmlns="http://schemas.openxmlformats.org/spreadsheetml/2006/main" count="900" uniqueCount="785">
  <si>
    <t>ConnectedTV SE</t>
  </si>
  <si>
    <t>Budget</t>
  </si>
  <si>
    <t>Audience</t>
  </si>
  <si>
    <t>Dates</t>
  </si>
  <si>
    <t>Flight - 11/06/2018 - 3/31/2019</t>
  </si>
  <si>
    <t>Age 18-34</t>
  </si>
  <si>
    <t xml:space="preserve">Jacksonville, Florida
Dothan, Alabama
Mobile, Alabama
New Orleans, Louisiana
Raleigh, North Carolina
St. Petersburg, Florida
Peachtree City, Georgia
Birmingham, Alabama
Columbia, South Carolina
</t>
  </si>
  <si>
    <t>DMAS</t>
  </si>
  <si>
    <t>35-40k</t>
  </si>
  <si>
    <t>60-70k</t>
  </si>
  <si>
    <t>18-34</t>
  </si>
  <si>
    <t>11/06/2018 - 6/17/2019</t>
  </si>
  <si>
    <t>Orlando, FL   Charlotte, NC   Miami, FL</t>
  </si>
  <si>
    <t xml:space="preserve">CPCV </t>
  </si>
  <si>
    <t>ConnectedTV Events</t>
  </si>
  <si>
    <t>Reach</t>
  </si>
  <si>
    <t>32828           </t>
  </si>
  <si>
    <t>28110              </t>
  </si>
  <si>
    <t>32825           </t>
  </si>
  <si>
    <t>32765           </t>
  </si>
  <si>
    <t>28025              </t>
  </si>
  <si>
    <t>32817           </t>
  </si>
  <si>
    <t>28262              </t>
  </si>
  <si>
    <t>32824           </t>
  </si>
  <si>
    <t>28079              </t>
  </si>
  <si>
    <t>32822           </t>
  </si>
  <si>
    <t>28215              </t>
  </si>
  <si>
    <t>32771           </t>
  </si>
  <si>
    <t>28213              </t>
  </si>
  <si>
    <t>32708           </t>
  </si>
  <si>
    <t>28227              </t>
  </si>
  <si>
    <t>32712           </t>
  </si>
  <si>
    <t>28173              </t>
  </si>
  <si>
    <t>34711           </t>
  </si>
  <si>
    <t> 28269              </t>
  </si>
  <si>
    <t>28027              </t>
  </si>
  <si>
    <t> 33177</t>
  </si>
  <si>
    <t>Project Views</t>
  </si>
  <si>
    <t>Project Impressions</t>
  </si>
  <si>
    <t>Budget Level</t>
  </si>
  <si>
    <t>veterans_affairs</t>
  </si>
  <si>
    <t>department_veterans</t>
  </si>
  <si>
    <t>mrs_davis</t>
  </si>
  <si>
    <t>text_filner</t>
  </si>
  <si>
    <t>docno_filner</t>
  </si>
  <si>
    <t>davis_california</t>
  </si>
  <si>
    <t>lewis_georgia</t>
  </si>
  <si>
    <t>text_stearns</t>
  </si>
  <si>
    <t>docno_stearns</t>
  </si>
  <si>
    <t>text_buyer</t>
  </si>
  <si>
    <t>docno_buyer</t>
  </si>
  <si>
    <t>serv_ice</t>
  </si>
  <si>
    <t>ice_mem</t>
  </si>
  <si>
    <t>moran_kansas</t>
  </si>
  <si>
    <t>world_war</t>
  </si>
  <si>
    <t>filner_speaker</t>
  </si>
  <si>
    <t>air_force</t>
  </si>
  <si>
    <t>text_boozman</t>
  </si>
  <si>
    <t>docno_boozman</t>
  </si>
  <si>
    <t>mem_bers</t>
  </si>
  <si>
    <t>public_housing</t>
  </si>
  <si>
    <t>mrs_biggert</t>
  </si>
  <si>
    <t>mrs_capito</t>
  </si>
  <si>
    <t>affordable_housing</t>
  </si>
  <si>
    <t>thompson_mississippi</t>
  </si>
  <si>
    <t>brown_florida</t>
  </si>
  <si>
    <t>corrine_brown</t>
  </si>
  <si>
    <t>financial_services</t>
  </si>
  <si>
    <t>text_waters</t>
  </si>
  <si>
    <t>docno_waters</t>
  </si>
  <si>
    <t>chairman_frank</t>
  </si>
  <si>
    <t>text_thompson</t>
  </si>
  <si>
    <t>docno_thompson</t>
  </si>
  <si>
    <t>housing_authorities</t>
  </si>
  <si>
    <t>gulf_coast</t>
  </si>
  <si>
    <t>mahoney_florida</t>
  </si>
  <si>
    <t>text_bachus</t>
  </si>
  <si>
    <t>docno_bachus</t>
  </si>
  <si>
    <t>text_sires</t>
  </si>
  <si>
    <t>docno_sires</t>
  </si>
  <si>
    <t>fossil_fuels</t>
  </si>
  <si>
    <t>years_ago</t>
  </si>
  <si>
    <t>united_states</t>
  </si>
  <si>
    <t>peak_oil</t>
  </si>
  <si>
    <t>davis_tennessee</t>
  </si>
  <si>
    <t>text_inslee</t>
  </si>
  <si>
    <t>docno_inslee</t>
  </si>
  <si>
    <t>clean_energy</t>
  </si>
  <si>
    <t>fossil_fuel</t>
  </si>
  <si>
    <t>oil_production</t>
  </si>
  <si>
    <t>david_davis</t>
  </si>
  <si>
    <t>chart_shows</t>
  </si>
  <si>
    <t>global_warming</t>
  </si>
  <si>
    <t>oil_world</t>
  </si>
  <si>
    <t>percent_world's</t>
  </si>
  <si>
    <t>carbon_dioxide</t>
  </si>
  <si>
    <t>bartlett_maryland</t>
  </si>
  <si>
    <t>king_hubbert</t>
  </si>
  <si>
    <t>amount_oil</t>
  </si>
  <si>
    <t>rest_world</t>
  </si>
  <si>
    <t>garrett_jersey</t>
  </si>
  <si>
    <t>text_blunt</t>
  </si>
  <si>
    <t>docno_blunt</t>
  </si>
  <si>
    <t>blunt_legislative</t>
  </si>
  <si>
    <t>text_garrett</t>
  </si>
  <si>
    <t>docno_garrett</t>
  </si>
  <si>
    <t>walden_oregon</t>
  </si>
  <si>
    <t>legislative_program</t>
  </si>
  <si>
    <t>program_house</t>
  </si>
  <si>
    <t>mrs_drake</t>
  </si>
  <si>
    <t>text_gohmert</t>
  </si>
  <si>
    <t>docno_gohmert</t>
  </si>
  <si>
    <t>broun_georgia</t>
  </si>
  <si>
    <t>rural_schools</t>
  </si>
  <si>
    <t>text_walden</t>
  </si>
  <si>
    <t>docno_walden</t>
  </si>
  <si>
    <t>secure_rural</t>
  </si>
  <si>
    <t>blunt_gentleman</t>
  </si>
  <si>
    <t>state_jersey</t>
  </si>
  <si>
    <t>gohmert_speaker</t>
  </si>
  <si>
    <t>klein_florida</t>
  </si>
  <si>
    <t>text_altmire</t>
  </si>
  <si>
    <t>docno_altmire</t>
  </si>
  <si>
    <t>farm_bill</t>
  </si>
  <si>
    <t>peterson_minnesota</t>
  </si>
  <si>
    <t>walz_minnesota</t>
  </si>
  <si>
    <t>text_sutton</t>
  </si>
  <si>
    <t>docno_sutton</t>
  </si>
  <si>
    <t>text_kagen</t>
  </si>
  <si>
    <t>docno_kagen</t>
  </si>
  <si>
    <t>text_yarmuth</t>
  </si>
  <si>
    <t>docno_yarmuth</t>
  </si>
  <si>
    <t>text_ellison</t>
  </si>
  <si>
    <t>docno_ellison</t>
  </si>
  <si>
    <t>text_klein</t>
  </si>
  <si>
    <t>docno_klein</t>
  </si>
  <si>
    <t>text_hodes</t>
  </si>
  <si>
    <t>docno_hodes</t>
  </si>
  <si>
    <t>text_perlmutter</t>
  </si>
  <si>
    <t>docno_perlmutter</t>
  </si>
  <si>
    <t>jones_ohio</t>
  </si>
  <si>
    <t>mrs_jones</t>
  </si>
  <si>
    <t>text_kucinich</t>
  </si>
  <si>
    <t>docno_kucinich</t>
  </si>
  <si>
    <t>weller_illinois</t>
  </si>
  <si>
    <t>foster_care</t>
  </si>
  <si>
    <t>larson_connecticut</t>
  </si>
  <si>
    <t>text_mcdermott</t>
  </si>
  <si>
    <t>docno_mcdermott</t>
  </si>
  <si>
    <t>text_defazio</t>
  </si>
  <si>
    <t>docno_defazio</t>
  </si>
  <si>
    <t>neal_massachusetts</t>
  </si>
  <si>
    <t>text_rangel</t>
  </si>
  <si>
    <t>docno_rangel</t>
  </si>
  <si>
    <t>trade_agreement</t>
  </si>
  <si>
    <t>ways_means</t>
  </si>
  <si>
    <t>congressional_black</t>
  </si>
  <si>
    <t>black_caucus</t>
  </si>
  <si>
    <t>unemployment_benefits</t>
  </si>
  <si>
    <t>latin_america</t>
  </si>
  <si>
    <t>bishop_utah</t>
  </si>
  <si>
    <t>national_park</t>
  </si>
  <si>
    <t>text_bishop</t>
  </si>
  <si>
    <t>docno_bishop</t>
  </si>
  <si>
    <t>park_service</t>
  </si>
  <si>
    <t>public_lands</t>
  </si>
  <si>
    <t>text_rahall</t>
  </si>
  <si>
    <t>docno_rahall</t>
  </si>
  <si>
    <t>natural_resources</t>
  </si>
  <si>
    <t>text_grijalva</t>
  </si>
  <si>
    <t>docno_grijalva</t>
  </si>
  <si>
    <t>wild_scenic</t>
  </si>
  <si>
    <t>young_alaska</t>
  </si>
  <si>
    <t>resources_committee</t>
  </si>
  <si>
    <t>secretary_interior</t>
  </si>
  <si>
    <t>mrs_napolitano</t>
  </si>
  <si>
    <t>balance_time</t>
  </si>
  <si>
    <t>docno_sarbanes</t>
  </si>
  <si>
    <t>text_sarbanes</t>
  </si>
  <si>
    <t>national_historic</t>
  </si>
  <si>
    <t>text_conyers</t>
  </si>
  <si>
    <t>docno_conyers</t>
  </si>
  <si>
    <t>scott_virginia</t>
  </si>
  <si>
    <t>smith_texas</t>
  </si>
  <si>
    <t>judiciary_committee</t>
  </si>
  <si>
    <t>conyers_speaker</t>
  </si>
  <si>
    <t>text_scott</t>
  </si>
  <si>
    <t>docno_scott</t>
  </si>
  <si>
    <t>text_smith</t>
  </si>
  <si>
    <t>docno_smith</t>
  </si>
  <si>
    <t>civil_rights</t>
  </si>
  <si>
    <t>law_enforcement</t>
  </si>
  <si>
    <t>virginia_speaker</t>
  </si>
  <si>
    <t>department_justice</t>
  </si>
  <si>
    <t>texas_speaker</t>
  </si>
  <si>
    <t>conyers_madam</t>
  </si>
  <si>
    <t>intellectual_property</t>
  </si>
  <si>
    <t>speaker_yield</t>
  </si>
  <si>
    <t>blue_dog</t>
  </si>
  <si>
    <t>dog_coalition</t>
  </si>
  <si>
    <t>scott_georgia</t>
  </si>
  <si>
    <t>blue_dogs</t>
  </si>
  <si>
    <t>national_debt</t>
  </si>
  <si>
    <t>coalition_house</t>
  </si>
  <si>
    <t>text_woolsey</t>
  </si>
  <si>
    <t>docno_woolsey</t>
  </si>
  <si>
    <t>fiscally_conservative</t>
  </si>
  <si>
    <t>text_ross</t>
  </si>
  <si>
    <t>docno_ross</t>
  </si>
  <si>
    <t>woolsey_speaker</t>
  </si>
  <si>
    <t>wilson_ohio</t>
  </si>
  <si>
    <t>occupation_iraq</t>
  </si>
  <si>
    <t>democratic_blue</t>
  </si>
  <si>
    <t>bring_troops</t>
  </si>
  <si>
    <t>patrick_murphy</t>
  </si>
  <si>
    <t>tax_money</t>
  </si>
  <si>
    <t>jackson-lee_texas</t>
  </si>
  <si>
    <t>text_jackson-lee</t>
  </si>
  <si>
    <t>docno_jackson-lee</t>
  </si>
  <si>
    <t>homeland_security</t>
  </si>
  <si>
    <t>texas_madam</t>
  </si>
  <si>
    <t>support_h.r</t>
  </si>
  <si>
    <t>transportation_security</t>
  </si>
  <si>
    <t>important_legislation</t>
  </si>
  <si>
    <t>rise_today</t>
  </si>
  <si>
    <t>distinguished_colleague</t>
  </si>
  <si>
    <t>support_res</t>
  </si>
  <si>
    <t>colleagues_join</t>
  </si>
  <si>
    <t>today_strong</t>
  </si>
  <si>
    <t>texas_chairman</t>
  </si>
  <si>
    <t>join_supporting</t>
  </si>
  <si>
    <t>support_legislation</t>
  </si>
  <si>
    <t>tax_increase</t>
  </si>
  <si>
    <t>tax_increases</t>
  </si>
  <si>
    <t>tax_relief</t>
  </si>
  <si>
    <t>increase_american</t>
  </si>
  <si>
    <t>american_history</t>
  </si>
  <si>
    <t>raise_taxes</t>
  </si>
  <si>
    <t>ryan_wisconsin</t>
  </si>
  <si>
    <t>largest_tax</t>
  </si>
  <si>
    <t>text_hensarling</t>
  </si>
  <si>
    <t>docno_hensarling</t>
  </si>
  <si>
    <t>tax_cuts</t>
  </si>
  <si>
    <t>brady_texas</t>
  </si>
  <si>
    <t>democrat_majority</t>
  </si>
  <si>
    <t>raising_taxes</t>
  </si>
  <si>
    <t>davis_kentucky</t>
  </si>
  <si>
    <t>tax_credit</t>
  </si>
  <si>
    <t>barrett_south</t>
  </si>
  <si>
    <t>small_businesses</t>
  </si>
  <si>
    <t>text_ryan</t>
  </si>
  <si>
    <t>miller_california</t>
  </si>
  <si>
    <t>george_miller</t>
  </si>
  <si>
    <t>text_george</t>
  </si>
  <si>
    <t>docno_george</t>
  </si>
  <si>
    <t>van_hollen</t>
  </si>
  <si>
    <t>trade_agreements</t>
  </si>
  <si>
    <t>free_trade</t>
  </si>
  <si>
    <t>fast_track</t>
  </si>
  <si>
    <t>text_hare</t>
  </si>
  <si>
    <t>docno_hare</t>
  </si>
  <si>
    <t>trade_policy</t>
  </si>
  <si>
    <t>text_van</t>
  </si>
  <si>
    <t>docno_van</t>
  </si>
  <si>
    <t>california_speaker</t>
  </si>
  <si>
    <t>text_etheridge</t>
  </si>
  <si>
    <t>docno_etheridge</t>
  </si>
  <si>
    <t>text_pelosi</t>
  </si>
  <si>
    <t>docno_pelosi</t>
  </si>
  <si>
    <t>trade_deals</t>
  </si>
  <si>
    <t>king_iowa</t>
  </si>
  <si>
    <t>text_king</t>
  </si>
  <si>
    <t>docno_king</t>
  </si>
  <si>
    <t>braley_iowa</t>
  </si>
  <si>
    <t>rule_law</t>
  </si>
  <si>
    <t>king_york</t>
  </si>
  <si>
    <t>iowa_speaker</t>
  </si>
  <si>
    <t>madam_speaker</t>
  </si>
  <si>
    <t>health_insurance</t>
  </si>
  <si>
    <t>text_braley</t>
  </si>
  <si>
    <t>docno_braley</t>
  </si>
  <si>
    <t>states_america</t>
  </si>
  <si>
    <t>text_tiahrt</t>
  </si>
  <si>
    <t>docno_tiahrt</t>
  </si>
  <si>
    <t>north_slope</t>
  </si>
  <si>
    <t>crude_oil</t>
  </si>
  <si>
    <t>natural_gas</t>
  </si>
  <si>
    <t>iowa_gentleman</t>
  </si>
  <si>
    <t>iowa_state</t>
  </si>
  <si>
    <t>text_gingrey</t>
  </si>
  <si>
    <t>docno_gingrey</t>
  </si>
  <si>
    <t>text_foxx</t>
  </si>
  <si>
    <t>docno_foxx</t>
  </si>
  <si>
    <t>moran_virginia</t>
  </si>
  <si>
    <t>foxx_speaker</t>
  </si>
  <si>
    <t>north_carolina</t>
  </si>
  <si>
    <t>gingrey_speaker</t>
  </si>
  <si>
    <t>text_moran</t>
  </si>
  <si>
    <t>docno_moran</t>
  </si>
  <si>
    <t>native_hawaiians</t>
  </si>
  <si>
    <t>text_goodlatte</t>
  </si>
  <si>
    <t>docno_goodlatte</t>
  </si>
  <si>
    <t>stem_cell</t>
  </si>
  <si>
    <t>embryonic_stem</t>
  </si>
  <si>
    <t>native_hawaiian</t>
  </si>
  <si>
    <t>goodlatte_speaker</t>
  </si>
  <si>
    <t>cell_research</t>
  </si>
  <si>
    <t>text_abercrombie</t>
  </si>
  <si>
    <t>docno_abercrombie</t>
  </si>
  <si>
    <t>national_defense</t>
  </si>
  <si>
    <t>defense_authorization</t>
  </si>
  <si>
    <t>armed_services</t>
  </si>
  <si>
    <t>act_fiscal</t>
  </si>
  <si>
    <t>text_hunter</t>
  </si>
  <si>
    <t>docno_hunter</t>
  </si>
  <si>
    <t>missile_defense</t>
  </si>
  <si>
    <t>authorization_act</t>
  </si>
  <si>
    <t>franks_arizona</t>
  </si>
  <si>
    <t>text_skelton</t>
  </si>
  <si>
    <t>docno_skelton</t>
  </si>
  <si>
    <t>year_house</t>
  </si>
  <si>
    <t>duncan_hunter</t>
  </si>
  <si>
    <t>fiscal_year</t>
  </si>
  <si>
    <t>mrs_tauscher</t>
  </si>
  <si>
    <t>hunter_national</t>
  </si>
  <si>
    <t>services_committee</t>
  </si>
  <si>
    <t>sunset_memorial</t>
  </si>
  <si>
    <t>abortion_demand</t>
  </si>
  <si>
    <t>unborn_children</t>
  </si>
  <si>
    <t>american_people</t>
  </si>
  <si>
    <t>side_aisle</t>
  </si>
  <si>
    <t>federal_government</t>
  </si>
  <si>
    <t>appropriations_act</t>
  </si>
  <si>
    <t>health_care</t>
  </si>
  <si>
    <t>gas_prices</t>
  </si>
  <si>
    <t>june_docno</t>
  </si>
  <si>
    <t>social_security</t>
  </si>
  <si>
    <t>american_energy</t>
  </si>
  <si>
    <t>floor_house</t>
  </si>
  <si>
    <t>spend_money</t>
  </si>
  <si>
    <t>representatives_june</t>
  </si>
  <si>
    <t>members_congress</t>
  </si>
  <si>
    <t>agencies_appropriations</t>
  </si>
  <si>
    <t>related_agencies</t>
  </si>
  <si>
    <t>friends_side</t>
  </si>
  <si>
    <t>oil_companies</t>
  </si>
  <si>
    <t>jackson_illinois</t>
  </si>
  <si>
    <t>text_wamp</t>
  </si>
  <si>
    <t>docno_wamp</t>
  </si>
  <si>
    <t>text_schiff</t>
  </si>
  <si>
    <t>docno_schiff</t>
  </si>
  <si>
    <t>text_sestak</t>
  </si>
  <si>
    <t>docno_sestak</t>
  </si>
  <si>
    <t>nuclear_weapons</t>
  </si>
  <si>
    <t>text_sherman</t>
  </si>
  <si>
    <t>docno_sherman</t>
  </si>
  <si>
    <t>text_paul</t>
  </si>
  <si>
    <t>docno_paul</t>
  </si>
  <si>
    <t>text_weiner</t>
  </si>
  <si>
    <t>docno_weiner</t>
  </si>
  <si>
    <t>text_jackson</t>
  </si>
  <si>
    <t>docno_jackson</t>
  </si>
  <si>
    <t>sestak_speaker</t>
  </si>
  <si>
    <t>press_freedom</t>
  </si>
  <si>
    <t>cops_program</t>
  </si>
  <si>
    <t>wall_street</t>
  </si>
  <si>
    <t>price_georgia</t>
  </si>
  <si>
    <t>text_price</t>
  </si>
  <si>
    <t>docno_price</t>
  </si>
  <si>
    <t>georgia_speaker</t>
  </si>
  <si>
    <t>majority_party</t>
  </si>
  <si>
    <t>truth_squad</t>
  </si>
  <si>
    <t>official_truth</t>
  </si>
  <si>
    <t>jordan_ohio</t>
  </si>
  <si>
    <t>georgia_madam</t>
  </si>
  <si>
    <t>text_boehner</t>
  </si>
  <si>
    <t>docno_boehner</t>
  </si>
  <si>
    <t>squad_house</t>
  </si>
  <si>
    <t>good_friend</t>
  </si>
  <si>
    <t>georgia_official</t>
  </si>
  <si>
    <t>georgia_chairman</t>
  </si>
  <si>
    <t>text_shadegg</t>
  </si>
  <si>
    <t>docno_shadegg</t>
  </si>
  <si>
    <t>text_jordan</t>
  </si>
  <si>
    <t>docno_jordan</t>
  </si>
  <si>
    <t>tax_reductions</t>
  </si>
  <si>
    <t>mental_health</t>
  </si>
  <si>
    <t>mrs_capps</t>
  </si>
  <si>
    <t>text_pallone</t>
  </si>
  <si>
    <t>docno_pallone</t>
  </si>
  <si>
    <t>mental_illness</t>
  </si>
  <si>
    <t>pallone_speaker</t>
  </si>
  <si>
    <t>rhode_island</t>
  </si>
  <si>
    <t>text_langevin</t>
  </si>
  <si>
    <t>docno_langevin</t>
  </si>
  <si>
    <t>text_stark</t>
  </si>
  <si>
    <t>docno_stark</t>
  </si>
  <si>
    <t>public_health</t>
  </si>
  <si>
    <t>text_terry</t>
  </si>
  <si>
    <t>docno_terry</t>
  </si>
  <si>
    <t>health_parity</t>
  </si>
  <si>
    <t>heart_disease</t>
  </si>
  <si>
    <t>great_lakes</t>
  </si>
  <si>
    <t>text_pence</t>
  </si>
  <si>
    <t>docno_pence</t>
  </si>
  <si>
    <t>tom_davis</t>
  </si>
  <si>
    <t>davis_virginia</t>
  </si>
  <si>
    <t>mrs_miller</t>
  </si>
  <si>
    <t>miller_michigan</t>
  </si>
  <si>
    <t>text_kirk</t>
  </si>
  <si>
    <t>docno_kirk</t>
  </si>
  <si>
    <t>text_kingston</t>
  </si>
  <si>
    <t>docno_kingston</t>
  </si>
  <si>
    <t>text_stupak</t>
  </si>
  <si>
    <t>docno_stupak</t>
  </si>
  <si>
    <t>text_waxman</t>
  </si>
  <si>
    <t>docno_waxman</t>
  </si>
  <si>
    <t>text_pitts</t>
  </si>
  <si>
    <t>docno_pitts</t>
  </si>
  <si>
    <t>fairness_doctrine</t>
  </si>
  <si>
    <t>text_walberg</t>
  </si>
  <si>
    <t>docno_walberg</t>
  </si>
  <si>
    <t>rules_committee</t>
  </si>
  <si>
    <t>providing_consideration</t>
  </si>
  <si>
    <t>consideration_h.r</t>
  </si>
  <si>
    <t>hastings_washington</t>
  </si>
  <si>
    <t>previous_question</t>
  </si>
  <si>
    <t>text_dreier</t>
  </si>
  <si>
    <t>docno_dreier</t>
  </si>
  <si>
    <t>text_hastings</t>
  </si>
  <si>
    <t>docno_hastings</t>
  </si>
  <si>
    <t>text_sessions</t>
  </si>
  <si>
    <t>docno_sessions</t>
  </si>
  <si>
    <t>washington_providing</t>
  </si>
  <si>
    <t>washington_speaker</t>
  </si>
  <si>
    <t>closed_rule</t>
  </si>
  <si>
    <t>sessions_providing</t>
  </si>
  <si>
    <t>dreier_providing</t>
  </si>
  <si>
    <t>vote_previous</t>
  </si>
  <si>
    <t>dreier_speaker</t>
  </si>
  <si>
    <t>made_order</t>
  </si>
  <si>
    <t>frank_massachusetts</t>
  </si>
  <si>
    <t>text_frank</t>
  </si>
  <si>
    <t>docno_frank</t>
  </si>
  <si>
    <t>mrs_maloney</t>
  </si>
  <si>
    <t>maloney_york</t>
  </si>
  <si>
    <t>text_kaptur</t>
  </si>
  <si>
    <t>docno_kaptur</t>
  </si>
  <si>
    <t>loretta_sanchez</t>
  </si>
  <si>
    <t>sanchez_california</t>
  </si>
  <si>
    <t>freddie_mac</t>
  </si>
  <si>
    <t>massachusetts_chairman</t>
  </si>
  <si>
    <t>fannie_mae</t>
  </si>
  <si>
    <t>text_markey</t>
  </si>
  <si>
    <t>docno_markey</t>
  </si>
  <si>
    <t>massachusetts_speaker</t>
  </si>
  <si>
    <t>bush_administration</t>
  </si>
  <si>
    <t>mae_freddie</t>
  </si>
  <si>
    <t>text_hoyer</t>
  </si>
  <si>
    <t>docno_hoyer</t>
  </si>
  <si>
    <t>intelligence_community</t>
  </si>
  <si>
    <t>hoyer_legislative</t>
  </si>
  <si>
    <t>foreign_intelligence</t>
  </si>
  <si>
    <t>protect_america</t>
  </si>
  <si>
    <t>mrs_wilson</t>
  </si>
  <si>
    <t>intelligence_surveillance</t>
  </si>
  <si>
    <t>wilson_mexico</t>
  </si>
  <si>
    <t>america_act</t>
  </si>
  <si>
    <t>intelligence_authorization</t>
  </si>
  <si>
    <t>intelligence_committee</t>
  </si>
  <si>
    <t>surveillance_act</t>
  </si>
  <si>
    <t>national_intelligence</t>
  </si>
  <si>
    <t>hoyer_gentleman</t>
  </si>
  <si>
    <t>mccaul_texas</t>
  </si>
  <si>
    <t>national_security</t>
  </si>
  <si>
    <t>house_meet</t>
  </si>
  <si>
    <t>border_patrol</t>
  </si>
  <si>
    <t>text_flake</t>
  </si>
  <si>
    <t>docno_flake</t>
  </si>
  <si>
    <t>patrol_agents</t>
  </si>
  <si>
    <t>jones_north</t>
  </si>
  <si>
    <t>drug_smuggler</t>
  </si>
  <si>
    <t>ramos_compean</t>
  </si>
  <si>
    <t>illegal_immigration</t>
  </si>
  <si>
    <t>marine_corps</t>
  </si>
  <si>
    <t>text_jones</t>
  </si>
  <si>
    <t>docno_jones</t>
  </si>
  <si>
    <t>docno_farr</t>
  </si>
  <si>
    <t>text_farr</t>
  </si>
  <si>
    <t>illegal_aliens</t>
  </si>
  <si>
    <t>flake_chairman</t>
  </si>
  <si>
    <t>text_rohrabacher</t>
  </si>
  <si>
    <t>docno_rohrabacher</t>
  </si>
  <si>
    <t>davis_illinois</t>
  </si>
  <si>
    <t>post_office</t>
  </si>
  <si>
    <t>docno_davis</t>
  </si>
  <si>
    <t>text_davis</t>
  </si>
  <si>
    <t>office_building</t>
  </si>
  <si>
    <t>illinois_speaker</t>
  </si>
  <si>
    <t>government_reform</t>
  </si>
  <si>
    <t>oversight_government</t>
  </si>
  <si>
    <t>time_consume</t>
  </si>
  <si>
    <t>committee_oversight</t>
  </si>
  <si>
    <t>building_house</t>
  </si>
  <si>
    <t>read_title</t>
  </si>
  <si>
    <t>yield_time</t>
  </si>
  <si>
    <t>clerk_read</t>
  </si>
  <si>
    <t>speaker_move</t>
  </si>
  <si>
    <t>postal_service</t>
  </si>
  <si>
    <t>time_text</t>
  </si>
  <si>
    <t>move_suspend</t>
  </si>
  <si>
    <t>docno_mrs</t>
  </si>
  <si>
    <t>text_mrs</t>
  </si>
  <si>
    <t>mrs_blackburn</t>
  </si>
  <si>
    <t>mccarthy_york</t>
  </si>
  <si>
    <t>mrs_mccarthy</t>
  </si>
  <si>
    <t>kline_minnesota</t>
  </si>
  <si>
    <t>mrs_boyda</t>
  </si>
  <si>
    <t>boyda_kansas</t>
  </si>
  <si>
    <t>docno_pearce</t>
  </si>
  <si>
    <t>text_pearce</t>
  </si>
  <si>
    <t>text_boustany</t>
  </si>
  <si>
    <t>docno_boustany</t>
  </si>
  <si>
    <t>blackburn_speaker</t>
  </si>
  <si>
    <t>weldon_florida</t>
  </si>
  <si>
    <t>kuhl_york</t>
  </si>
  <si>
    <t>mrs_musgrave</t>
  </si>
  <si>
    <t>text_kline</t>
  </si>
  <si>
    <t>docno_kline</t>
  </si>
  <si>
    <t>blackburn_gentleman</t>
  </si>
  <si>
    <t>text_souder</t>
  </si>
  <si>
    <t>barton_texas</t>
  </si>
  <si>
    <t>energy_commerce</t>
  </si>
  <si>
    <t>docno_barton</t>
  </si>
  <si>
    <t>text_barton</t>
  </si>
  <si>
    <t>product_safety</t>
  </si>
  <si>
    <t>commerce_committee</t>
  </si>
  <si>
    <t>text_dingell</t>
  </si>
  <si>
    <t>docno_dingell</t>
  </si>
  <si>
    <t>medical_liability</t>
  </si>
  <si>
    <t>tim_murphy</t>
  </si>
  <si>
    <t>consumer_product</t>
  </si>
  <si>
    <t>murphy_pennsylvania</t>
  </si>
  <si>
    <t>food_drug</t>
  </si>
  <si>
    <t>text_burgess</t>
  </si>
  <si>
    <t>docno_burgess</t>
  </si>
  <si>
    <t>drug_administration</t>
  </si>
  <si>
    <t>physician_workforce</t>
  </si>
  <si>
    <t>state_texas</t>
  </si>
  <si>
    <t>head_start</t>
  </si>
  <si>
    <t>higher_education</t>
  </si>
  <si>
    <t>education_act</t>
  </si>
  <si>
    <t>student_loan</t>
  </si>
  <si>
    <t>text_mckeon</t>
  </si>
  <si>
    <t>docno_mckeon</t>
  </si>
  <si>
    <t>student_loans</t>
  </si>
  <si>
    <t>college_cost</t>
  </si>
  <si>
    <t>education_labor</t>
  </si>
  <si>
    <t>keller_florida</t>
  </si>
  <si>
    <t>pell_grant</t>
  </si>
  <si>
    <t>chairman_miller</t>
  </si>
  <si>
    <t>bishop_york</t>
  </si>
  <si>
    <t>loan_program</t>
  </si>
  <si>
    <t>pell_grants</t>
  </si>
  <si>
    <t>students_families</t>
  </si>
  <si>
    <t>text_chabot</t>
  </si>
  <si>
    <t>docno_chabot</t>
  </si>
  <si>
    <t>cost_reduction</t>
  </si>
  <si>
    <t>labor_committee</t>
  </si>
  <si>
    <t>text_obey</t>
  </si>
  <si>
    <t>docno_obey</t>
  </si>
  <si>
    <t>act_house</t>
  </si>
  <si>
    <t>campbell_california</t>
  </si>
  <si>
    <t>development_related</t>
  </si>
  <si>
    <t>appropriations_committee</t>
  </si>
  <si>
    <t>labor_health</t>
  </si>
  <si>
    <t>chairman_yield</t>
  </si>
  <si>
    <t>human_services</t>
  </si>
  <si>
    <t>education_related</t>
  </si>
  <si>
    <t>interior_environment</t>
  </si>
  <si>
    <t>environment_related</t>
  </si>
  <si>
    <t>departments_labor</t>
  </si>
  <si>
    <t>text_poe</t>
  </si>
  <si>
    <t>docno_poe</t>
  </si>
  <si>
    <t>green_texas</t>
  </si>
  <si>
    <t>that's_text</t>
  </si>
  <si>
    <t>poe_speaker</t>
  </si>
  <si>
    <t>gene_green</t>
  </si>
  <si>
    <t>border_agents</t>
  </si>
  <si>
    <t>text_baca</t>
  </si>
  <si>
    <t>docno_baca</t>
  </si>
  <si>
    <t>supreme_court</t>
  </si>
  <si>
    <t>text_gene</t>
  </si>
  <si>
    <t>docno_gene</t>
  </si>
  <si>
    <t>poe_madam</t>
  </si>
  <si>
    <t>docno_green</t>
  </si>
  <si>
    <t>text_green</t>
  </si>
  <si>
    <t>burton_indiana</t>
  </si>
  <si>
    <t>mrs_bachmann</t>
  </si>
  <si>
    <t>text_westmoreland</t>
  </si>
  <si>
    <t>docno_westmoreland</t>
  </si>
  <si>
    <t>text_burton</t>
  </si>
  <si>
    <t>docno_burton</t>
  </si>
  <si>
    <t>lower_gas</t>
  </si>
  <si>
    <t>mccarthy_california</t>
  </si>
  <si>
    <t>text_carter</t>
  </si>
  <si>
    <t>docno_carter</t>
  </si>
  <si>
    <t>continental_shelf</t>
  </si>
  <si>
    <t>energy_solutions</t>
  </si>
  <si>
    <t>price_gasoline</t>
  </si>
  <si>
    <t>text_costa</t>
  </si>
  <si>
    <t>docno_costa</t>
  </si>
  <si>
    <t>indiana_speaker</t>
  </si>
  <si>
    <t>science_technology</t>
  </si>
  <si>
    <t>udall_colorado</t>
  </si>
  <si>
    <t>national_science</t>
  </si>
  <si>
    <t>science_foundation</t>
  </si>
  <si>
    <t>research_development</t>
  </si>
  <si>
    <t>text_holt</t>
  </si>
  <si>
    <t>docno_holt</t>
  </si>
  <si>
    <t>text_udall</t>
  </si>
  <si>
    <t>docno_udall</t>
  </si>
  <si>
    <t>gordon_tennessee</t>
  </si>
  <si>
    <t>text_ehlers</t>
  </si>
  <si>
    <t>docno_ehlers</t>
  </si>
  <si>
    <t>hall_texas</t>
  </si>
  <si>
    <t>math_science</t>
  </si>
  <si>
    <t>aeronautics_space</t>
  </si>
  <si>
    <t>text_lampson</t>
  </si>
  <si>
    <t>docno_lampson</t>
  </si>
  <si>
    <t>technology_committee</t>
  </si>
  <si>
    <t>national_aeronautics</t>
  </si>
  <si>
    <t>udall_mexico</t>
  </si>
  <si>
    <t>house_representatives</t>
  </si>
  <si>
    <t>docno_text</t>
  </si>
  <si>
    <t>text_doc</t>
  </si>
  <si>
    <t>doc_docno</t>
  </si>
  <si>
    <t>doc_doc</t>
  </si>
  <si>
    <t>urge_colleagues</t>
  </si>
  <si>
    <t>speaker_rise</t>
  </si>
  <si>
    <t>representatives_july</t>
  </si>
  <si>
    <t>july_docno</t>
  </si>
  <si>
    <t>representatives_docno</t>
  </si>
  <si>
    <t>representatives_september</t>
  </si>
  <si>
    <t>human_rights</t>
  </si>
  <si>
    <t>united_nations</t>
  </si>
  <si>
    <t>foreign_affairs</t>
  </si>
  <si>
    <t>support_resolution</t>
  </si>
  <si>
    <t>text_ros-lehtinen</t>
  </si>
  <si>
    <t>docno_ros-lehtinen</t>
  </si>
  <si>
    <t>smith_jersey</t>
  </si>
  <si>
    <t>tom_lantos</t>
  </si>
  <si>
    <t>strong_support</t>
  </si>
  <si>
    <t>rise_strong</t>
  </si>
  <si>
    <t>text_payne</t>
  </si>
  <si>
    <t>docno_payne</t>
  </si>
  <si>
    <t>text_berman</t>
  </si>
  <si>
    <t>docno_berman</t>
  </si>
  <si>
    <t>north_korea</t>
  </si>
  <si>
    <t>international_community</t>
  </si>
  <si>
    <t>important_resolution</t>
  </si>
  <si>
    <t>oil_gas</t>
  </si>
  <si>
    <t>hall_york</t>
  </si>
  <si>
    <t>oil_natural</t>
  </si>
  <si>
    <t>peterson_pennsylvania</t>
  </si>
  <si>
    <t>outer_continental</t>
  </si>
  <si>
    <t>text_hall</t>
  </si>
  <si>
    <t>docno_hall</t>
  </si>
  <si>
    <t>text_conaway</t>
  </si>
  <si>
    <t>docno_conaway</t>
  </si>
  <si>
    <t>energy_prices</t>
  </si>
  <si>
    <t>energy_policy</t>
  </si>
  <si>
    <t>text_shimkus</t>
  </si>
  <si>
    <t>docno_shimkus</t>
  </si>
  <si>
    <t>wind_solar</t>
  </si>
  <si>
    <t>million_barrels</t>
  </si>
  <si>
    <t>children's_health</t>
  </si>
  <si>
    <t>million_children</t>
  </si>
  <si>
    <t>president_bush</t>
  </si>
  <si>
    <t>war_iraq</t>
  </si>
  <si>
    <t>working_families</t>
  </si>
  <si>
    <t>big_oil</t>
  </si>
  <si>
    <t>troops_home</t>
  </si>
  <si>
    <t>president_bush's</t>
  </si>
  <si>
    <t>uninsured_children</t>
  </si>
  <si>
    <t>minimum_tax</t>
  </si>
  <si>
    <t>children_health</t>
  </si>
  <si>
    <t>access_health</t>
  </si>
  <si>
    <t>middle_class</t>
  </si>
  <si>
    <t>iraqi_government</t>
  </si>
  <si>
    <t>coast_guard</t>
  </si>
  <si>
    <t>text_oberstar</t>
  </si>
  <si>
    <t>docno_oberstar</t>
  </si>
  <si>
    <t>water_resources</t>
  </si>
  <si>
    <t>transportation_infrastructure</t>
  </si>
  <si>
    <t>passenger_rail</t>
  </si>
  <si>
    <t>resources_development</t>
  </si>
  <si>
    <t>development_act</t>
  </si>
  <si>
    <t>text_cohen</t>
  </si>
  <si>
    <t>docno_cohen</t>
  </si>
  <si>
    <t>committee_transportation</t>
  </si>
  <si>
    <t>chairman_oberstar</t>
  </si>
  <si>
    <t>oberstar_speaker</t>
  </si>
  <si>
    <t>public_transportation</t>
  </si>
  <si>
    <t>text_cummings</t>
  </si>
  <si>
    <t>docno_cummings</t>
  </si>
  <si>
    <t>states_courthouse</t>
  </si>
  <si>
    <t>cohen_speaker</t>
  </si>
  <si>
    <t>text_mica</t>
  </si>
  <si>
    <t>south_carolina</t>
  </si>
  <si>
    <t>wilson_south</t>
  </si>
  <si>
    <t>welch_vermont</t>
  </si>
  <si>
    <t>hastings_florida</t>
  </si>
  <si>
    <t>text_wilson</t>
  </si>
  <si>
    <t>docno_wilson</t>
  </si>
  <si>
    <t>text_mcgovern</t>
  </si>
  <si>
    <t>docno_mcgovern</t>
  </si>
  <si>
    <t>text_welch</t>
  </si>
  <si>
    <t>docno_welch</t>
  </si>
  <si>
    <t>carolina_speaker</t>
  </si>
  <si>
    <t>text_arcuri</t>
  </si>
  <si>
    <t>docno_arcuri</t>
  </si>
  <si>
    <t>bless_troops</t>
  </si>
  <si>
    <t>conclusion_god</t>
  </si>
  <si>
    <t>forget_september</t>
  </si>
  <si>
    <t>working_group</t>
  </si>
  <si>
    <t>group_house</t>
  </si>
  <si>
    <t>wasserman_schultz</t>
  </si>
  <si>
    <t>ryan_ohio</t>
  </si>
  <si>
    <t>meek_florida</t>
  </si>
  <si>
    <t>murphy_connecticut</t>
  </si>
  <si>
    <t>docno_ryan</t>
  </si>
  <si>
    <t>text_meek</t>
  </si>
  <si>
    <t>docno_meek</t>
  </si>
  <si>
    <t>text_murphy</t>
  </si>
  <si>
    <t>docno_murphy</t>
  </si>
  <si>
    <t>florida_working</t>
  </si>
  <si>
    <t>ohio_working</t>
  </si>
  <si>
    <t>it's_important</t>
  </si>
  <si>
    <t>text_wasserman</t>
  </si>
  <si>
    <t>docno_wasserman</t>
  </si>
  <si>
    <t>white_house</t>
  </si>
  <si>
    <t>walter_reed</t>
  </si>
  <si>
    <t>johnson_texas</t>
  </si>
  <si>
    <t>eddie_bernice</t>
  </si>
  <si>
    <t>bernice_johnson</t>
  </si>
  <si>
    <t>text_blumenauer</t>
  </si>
  <si>
    <t>docno_blumenauer</t>
  </si>
  <si>
    <t>text_eddie</t>
  </si>
  <si>
    <t>docno_eddie</t>
  </si>
  <si>
    <t>middle_east</t>
  </si>
  <si>
    <t>con_res</t>
  </si>
  <si>
    <t>budget_resolution</t>
  </si>
  <si>
    <t>smith_nebraska</t>
  </si>
  <si>
    <t>sam_johnson</t>
  </si>
  <si>
    <t>text_spratt</t>
  </si>
  <si>
    <t>docno_spratt</t>
  </si>
  <si>
    <t>concurrent_resolution</t>
  </si>
  <si>
    <t>budget_fiscal</t>
  </si>
  <si>
    <t>blumenauer_speaker</t>
  </si>
  <si>
    <t>fiscal_years</t>
  </si>
  <si>
    <t>Immigration</t>
  </si>
  <si>
    <t>Health</t>
  </si>
  <si>
    <t>Veterans</t>
  </si>
  <si>
    <t>Appropriations</t>
  </si>
  <si>
    <t>Science</t>
  </si>
  <si>
    <t>Georgia</t>
  </si>
  <si>
    <t>Gas</t>
  </si>
  <si>
    <t>Housing</t>
  </si>
  <si>
    <t>Defense</t>
  </si>
  <si>
    <t>Reform/Oversight</t>
  </si>
  <si>
    <t>Education</t>
  </si>
  <si>
    <t>asdg</t>
  </si>
  <si>
    <t>Taxes</t>
  </si>
  <si>
    <t>Parks</t>
  </si>
  <si>
    <t>Water/Lakes</t>
  </si>
  <si>
    <t>Mental Health</t>
  </si>
  <si>
    <t>Trade</t>
  </si>
  <si>
    <t>Human Rights</t>
  </si>
  <si>
    <t>Intelligence</t>
  </si>
  <si>
    <t>Law Enforcement</t>
  </si>
  <si>
    <t>Healthcare</t>
  </si>
  <si>
    <t>Rural</t>
  </si>
  <si>
    <t>Clean Energy</t>
  </si>
  <si>
    <t>Civil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</si>
</sst>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2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3" applyFont="1"/>
    <xf numFmtId="10" fontId="0" fillId="0" borderId="0" xfId="3" applyNumberFormat="1" applyFont="1"/>
    <xf numFmtId="43" fontId="0" fillId="0" borderId="0" xfId="1" applyFont="1"/>
    <xf numFmtId="170" fontId="0" fillId="0" borderId="0" xfId="1" applyNumberFormat="1" applyFont="1"/>
    <xf numFmtId="43" fontId="0" fillId="0" borderId="0" xfId="0" applyNumberFormat="1"/>
    <xf numFmtId="172" fontId="0" fillId="0" borderId="0" xfId="2" applyNumberFormat="1" applyFon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3" fillId="0" borderId="0" xfId="0" applyFon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9" fontId="3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DB01-35E3-4EC0-8F55-544C57E31EB0}">
  <dimension ref="A1:I58"/>
  <sheetViews>
    <sheetView workbookViewId="0">
      <selection activeCell="E5" sqref="E5"/>
    </sheetView>
  </sheetViews>
  <sheetFormatPr defaultRowHeight="15" x14ac:dyDescent="0.25"/>
  <cols>
    <col min="1" max="1" width="22.140625" bestFit="1" customWidth="1"/>
    <col min="2" max="2" width="26.85546875" bestFit="1" customWidth="1"/>
    <col min="3" max="3" width="20.28515625" bestFit="1" customWidth="1"/>
    <col min="4" max="4" width="13.28515625" bestFit="1" customWidth="1"/>
    <col min="6" max="6" width="12.42578125" bestFit="1" customWidth="1"/>
    <col min="7" max="7" width="14.7109375" bestFit="1" customWidth="1"/>
    <col min="8" max="8" width="18.7109375" bestFit="1" customWidth="1"/>
  </cols>
  <sheetData>
    <row r="1" spans="1:9" x14ac:dyDescent="0.25">
      <c r="B1" t="s">
        <v>0</v>
      </c>
      <c r="C1" t="s">
        <v>14</v>
      </c>
      <c r="F1" s="13" t="s">
        <v>39</v>
      </c>
      <c r="G1" s="14" t="s">
        <v>37</v>
      </c>
      <c r="H1" s="13" t="s">
        <v>38</v>
      </c>
    </row>
    <row r="2" spans="1:9" x14ac:dyDescent="0.25">
      <c r="A2" t="s">
        <v>1</v>
      </c>
      <c r="B2" t="s">
        <v>8</v>
      </c>
      <c r="C2" t="s">
        <v>9</v>
      </c>
      <c r="F2" s="13">
        <v>40000</v>
      </c>
      <c r="G2" s="14">
        <f>F2/B6</f>
        <v>800000</v>
      </c>
      <c r="H2" s="15">
        <f>G2*100/95</f>
        <v>842105.26315789472</v>
      </c>
      <c r="I2" s="4">
        <f>G2/H2</f>
        <v>0.95000000000000007</v>
      </c>
    </row>
    <row r="3" spans="1:9" x14ac:dyDescent="0.25">
      <c r="A3" t="s">
        <v>2</v>
      </c>
      <c r="B3" s="1" t="s">
        <v>5</v>
      </c>
      <c r="C3" t="s">
        <v>10</v>
      </c>
      <c r="F3" s="13">
        <v>70000</v>
      </c>
      <c r="G3" s="14">
        <f>F3/B6</f>
        <v>1400000</v>
      </c>
      <c r="H3" s="15">
        <f t="shared" ref="H3" si="0">G3*100/95</f>
        <v>1473684.2105263157</v>
      </c>
      <c r="I3" s="4">
        <f t="shared" ref="I3" si="1">G3/H3</f>
        <v>0.95000000000000007</v>
      </c>
    </row>
    <row r="4" spans="1:9" x14ac:dyDescent="0.25">
      <c r="A4" t="s">
        <v>3</v>
      </c>
      <c r="B4" s="1" t="s">
        <v>4</v>
      </c>
      <c r="C4" s="1" t="s">
        <v>11</v>
      </c>
      <c r="G4" s="5"/>
    </row>
    <row r="5" spans="1:9" ht="109.5" customHeight="1" x14ac:dyDescent="0.25">
      <c r="A5" t="s">
        <v>7</v>
      </c>
      <c r="B5" s="2" t="s">
        <v>6</v>
      </c>
      <c r="C5" s="2" t="s">
        <v>12</v>
      </c>
    </row>
    <row r="6" spans="1:9" ht="33.75" customHeight="1" x14ac:dyDescent="0.25">
      <c r="A6" s="10" t="s">
        <v>13</v>
      </c>
      <c r="B6" s="11">
        <v>0.05</v>
      </c>
      <c r="C6" s="11">
        <v>0.05</v>
      </c>
    </row>
    <row r="7" spans="1:9" ht="33.75" customHeight="1" x14ac:dyDescent="0.25">
      <c r="A7" t="s">
        <v>15</v>
      </c>
      <c r="B7" s="9"/>
    </row>
    <row r="8" spans="1:9" ht="33.75" customHeight="1" x14ac:dyDescent="0.25">
      <c r="B8" s="9"/>
    </row>
    <row r="9" spans="1:9" x14ac:dyDescent="0.25">
      <c r="B9">
        <v>70000</v>
      </c>
    </row>
    <row r="10" spans="1:9" x14ac:dyDescent="0.25">
      <c r="B10">
        <v>45000</v>
      </c>
      <c r="C10" s="6">
        <f>B10/30*1000</f>
        <v>1500000</v>
      </c>
      <c r="D10" s="7">
        <f>C10*0.99</f>
        <v>1485000</v>
      </c>
      <c r="E10" s="8">
        <f>B9/D10</f>
        <v>4.7138047138047139E-2</v>
      </c>
    </row>
    <row r="11" spans="1:9" x14ac:dyDescent="0.25">
      <c r="B11" s="4">
        <f>B10/B9</f>
        <v>0.6428571428571429</v>
      </c>
    </row>
    <row r="29" spans="2:4" x14ac:dyDescent="0.25">
      <c r="B29" s="1" t="s">
        <v>33</v>
      </c>
      <c r="C29" t="s">
        <v>34</v>
      </c>
      <c r="D29">
        <v>33033</v>
      </c>
    </row>
    <row r="30" spans="2:4" x14ac:dyDescent="0.25">
      <c r="B30" s="1" t="s">
        <v>16</v>
      </c>
      <c r="C30" t="s">
        <v>17</v>
      </c>
      <c r="D30">
        <v>33157</v>
      </c>
    </row>
    <row r="31" spans="2:4" x14ac:dyDescent="0.25">
      <c r="B31" s="1" t="s">
        <v>18</v>
      </c>
      <c r="C31" t="s">
        <v>35</v>
      </c>
      <c r="D31" t="s">
        <v>36</v>
      </c>
    </row>
    <row r="32" spans="2:4" x14ac:dyDescent="0.25">
      <c r="B32" s="1" t="s">
        <v>19</v>
      </c>
      <c r="C32" t="s">
        <v>20</v>
      </c>
      <c r="D32">
        <v>33015</v>
      </c>
    </row>
    <row r="33" spans="2:4" x14ac:dyDescent="0.25">
      <c r="B33" s="1" t="s">
        <v>21</v>
      </c>
      <c r="C33" t="s">
        <v>22</v>
      </c>
      <c r="D33">
        <v>33032</v>
      </c>
    </row>
    <row r="34" spans="2:4" x14ac:dyDescent="0.25">
      <c r="B34" s="1" t="s">
        <v>23</v>
      </c>
      <c r="C34" t="s">
        <v>24</v>
      </c>
      <c r="D34">
        <v>33086</v>
      </c>
    </row>
    <row r="35" spans="2:4" x14ac:dyDescent="0.25">
      <c r="B35" s="1" t="s">
        <v>25</v>
      </c>
      <c r="C35" t="s">
        <v>26</v>
      </c>
      <c r="D35">
        <v>33056</v>
      </c>
    </row>
    <row r="36" spans="2:4" x14ac:dyDescent="0.25">
      <c r="B36" s="1" t="s">
        <v>27</v>
      </c>
      <c r="C36" t="s">
        <v>28</v>
      </c>
      <c r="D36">
        <v>33175</v>
      </c>
    </row>
    <row r="37" spans="2:4" x14ac:dyDescent="0.25">
      <c r="B37" s="1" t="s">
        <v>29</v>
      </c>
      <c r="C37" t="s">
        <v>30</v>
      </c>
      <c r="D37">
        <v>33169</v>
      </c>
    </row>
    <row r="38" spans="2:4" x14ac:dyDescent="0.25">
      <c r="B38" s="1" t="s">
        <v>31</v>
      </c>
      <c r="C38" t="s">
        <v>32</v>
      </c>
      <c r="D38">
        <v>33196</v>
      </c>
    </row>
    <row r="39" spans="2:4" x14ac:dyDescent="0.25">
      <c r="B39" t="s">
        <v>34</v>
      </c>
    </row>
    <row r="40" spans="2:4" x14ac:dyDescent="0.25">
      <c r="B40" t="s">
        <v>17</v>
      </c>
    </row>
    <row r="41" spans="2:4" x14ac:dyDescent="0.25">
      <c r="B41" t="s">
        <v>35</v>
      </c>
    </row>
    <row r="42" spans="2:4" x14ac:dyDescent="0.25">
      <c r="B42" t="s">
        <v>20</v>
      </c>
    </row>
    <row r="43" spans="2:4" x14ac:dyDescent="0.25">
      <c r="B43" t="s">
        <v>22</v>
      </c>
    </row>
    <row r="44" spans="2:4" x14ac:dyDescent="0.25">
      <c r="B44" t="s">
        <v>24</v>
      </c>
    </row>
    <row r="45" spans="2:4" x14ac:dyDescent="0.25">
      <c r="B45" t="s">
        <v>26</v>
      </c>
    </row>
    <row r="46" spans="2:4" x14ac:dyDescent="0.25">
      <c r="B46" t="s">
        <v>28</v>
      </c>
    </row>
    <row r="47" spans="2:4" x14ac:dyDescent="0.25">
      <c r="B47" t="s">
        <v>30</v>
      </c>
    </row>
    <row r="48" spans="2:4" x14ac:dyDescent="0.25">
      <c r="B48" t="s">
        <v>32</v>
      </c>
    </row>
    <row r="49" spans="2:2" x14ac:dyDescent="0.25">
      <c r="B49">
        <v>33033</v>
      </c>
    </row>
    <row r="50" spans="2:2" x14ac:dyDescent="0.25">
      <c r="B50">
        <v>33157</v>
      </c>
    </row>
    <row r="51" spans="2:2" x14ac:dyDescent="0.25">
      <c r="B51" t="s">
        <v>36</v>
      </c>
    </row>
    <row r="52" spans="2:2" x14ac:dyDescent="0.25">
      <c r="B52">
        <v>33015</v>
      </c>
    </row>
    <row r="53" spans="2:2" x14ac:dyDescent="0.25">
      <c r="B53">
        <v>33032</v>
      </c>
    </row>
    <row r="54" spans="2:2" x14ac:dyDescent="0.25">
      <c r="B54">
        <v>33086</v>
      </c>
    </row>
    <row r="55" spans="2:2" x14ac:dyDescent="0.25">
      <c r="B55">
        <v>33056</v>
      </c>
    </row>
    <row r="56" spans="2:2" x14ac:dyDescent="0.25">
      <c r="B56">
        <v>33175</v>
      </c>
    </row>
    <row r="57" spans="2:2" x14ac:dyDescent="0.25">
      <c r="B57">
        <v>33169</v>
      </c>
    </row>
    <row r="58" spans="2:2" x14ac:dyDescent="0.25">
      <c r="B58">
        <v>33196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56B9-13B8-4320-A72C-9EE746208C97}">
  <dimension ref="A1:W46"/>
  <sheetViews>
    <sheetView tabSelected="1" zoomScale="115" zoomScaleNormal="115" workbookViewId="0">
      <selection activeCell="B1" sqref="B1:B40"/>
    </sheetView>
  </sheetViews>
  <sheetFormatPr defaultRowHeight="11.25" x14ac:dyDescent="0.2"/>
  <cols>
    <col min="1" max="1" width="2.7109375" style="12" bestFit="1" customWidth="1"/>
    <col min="2" max="2" width="7" style="12" bestFit="1" customWidth="1"/>
    <col min="3" max="3" width="12.85546875" style="12" bestFit="1" customWidth="1"/>
    <col min="4" max="4" width="16.85546875" style="12" bestFit="1" customWidth="1"/>
    <col min="5" max="5" width="17.7109375" style="12" bestFit="1" customWidth="1"/>
    <col min="6" max="6" width="18.140625" style="12" bestFit="1" customWidth="1"/>
    <col min="7" max="7" width="15.85546875" style="12" bestFit="1" customWidth="1"/>
    <col min="8" max="8" width="21.5703125" style="12" bestFit="1" customWidth="1"/>
    <col min="9" max="9" width="14.28515625" style="12" bestFit="1" customWidth="1"/>
    <col min="10" max="10" width="15.28515625" style="12" bestFit="1" customWidth="1"/>
    <col min="11" max="11" width="17.7109375" style="12" bestFit="1" customWidth="1"/>
    <col min="12" max="12" width="17.42578125" style="12" bestFit="1" customWidth="1"/>
    <col min="13" max="13" width="18.28515625" style="12" bestFit="1" customWidth="1"/>
    <col min="14" max="14" width="19.5703125" style="12" bestFit="1" customWidth="1"/>
    <col min="15" max="15" width="19.42578125" style="12" bestFit="1" customWidth="1"/>
    <col min="16" max="16" width="19.140625" style="12" bestFit="1" customWidth="1"/>
    <col min="17" max="17" width="17.42578125" style="12" bestFit="1" customWidth="1"/>
    <col min="18" max="18" width="16.28515625" style="12" bestFit="1" customWidth="1"/>
    <col min="19" max="19" width="18.140625" style="12" bestFit="1" customWidth="1"/>
    <col min="20" max="20" width="15.7109375" style="12" bestFit="1" customWidth="1"/>
    <col min="21" max="21" width="17.7109375" style="12" bestFit="1" customWidth="1"/>
    <col min="22" max="22" width="18.5703125" style="12" bestFit="1" customWidth="1"/>
    <col min="23" max="23" width="20.28515625" style="12" bestFit="1" customWidth="1"/>
    <col min="24" max="16384" width="9.140625" style="12"/>
  </cols>
  <sheetData>
    <row r="1" spans="1:23" x14ac:dyDescent="0.2">
      <c r="A1" s="12">
        <v>28</v>
      </c>
      <c r="B1" s="12">
        <v>5.9799999999999999E-2</v>
      </c>
      <c r="C1" s="12" t="s">
        <v>764</v>
      </c>
      <c r="D1" s="12" t="s">
        <v>332</v>
      </c>
      <c r="E1" s="12" t="s">
        <v>343</v>
      </c>
      <c r="F1" s="12" t="s">
        <v>342</v>
      </c>
      <c r="G1" s="12" t="s">
        <v>335</v>
      </c>
      <c r="H1" s="12" t="s">
        <v>340</v>
      </c>
      <c r="I1" s="12" t="s">
        <v>569</v>
      </c>
      <c r="J1" s="12" t="s">
        <v>570</v>
      </c>
      <c r="K1" s="12" t="s">
        <v>571</v>
      </c>
      <c r="L1" s="12" t="s">
        <v>572</v>
      </c>
      <c r="M1" s="12" t="s">
        <v>573</v>
      </c>
      <c r="N1" s="12" t="s">
        <v>574</v>
      </c>
      <c r="O1" s="12" t="s">
        <v>575</v>
      </c>
      <c r="P1" s="12" t="s">
        <v>576</v>
      </c>
      <c r="Q1" s="12" t="s">
        <v>219</v>
      </c>
      <c r="R1" s="12" t="s">
        <v>322</v>
      </c>
      <c r="S1" s="12" t="s">
        <v>577</v>
      </c>
      <c r="T1" s="12" t="s">
        <v>578</v>
      </c>
      <c r="U1" s="12" t="s">
        <v>579</v>
      </c>
      <c r="V1" s="12" t="s">
        <v>580</v>
      </c>
      <c r="W1" s="12" t="s">
        <v>581</v>
      </c>
    </row>
    <row r="2" spans="1:23" x14ac:dyDescent="0.2">
      <c r="A2" s="12">
        <v>39</v>
      </c>
      <c r="B2" s="12">
        <v>4.1759999999999999E-2</v>
      </c>
      <c r="C2" s="12" t="s">
        <v>1</v>
      </c>
      <c r="D2" s="12" t="s">
        <v>743</v>
      </c>
      <c r="E2" s="12" t="s">
        <v>744</v>
      </c>
      <c r="F2" s="12" t="s">
        <v>745</v>
      </c>
      <c r="G2" s="12" t="s">
        <v>746</v>
      </c>
      <c r="H2" s="12" t="s">
        <v>747</v>
      </c>
      <c r="I2" s="12" t="s">
        <v>748</v>
      </c>
      <c r="J2" s="12" t="s">
        <v>749</v>
      </c>
      <c r="K2" s="12" t="s">
        <v>750</v>
      </c>
      <c r="L2" s="12" t="s">
        <v>751</v>
      </c>
      <c r="M2" s="12" t="s">
        <v>752</v>
      </c>
      <c r="N2" s="12" t="s">
        <v>753</v>
      </c>
      <c r="O2" s="12" t="s">
        <v>754</v>
      </c>
      <c r="P2" s="12" t="s">
        <v>755</v>
      </c>
      <c r="Q2" s="12" t="s">
        <v>756</v>
      </c>
      <c r="R2" s="12" t="s">
        <v>757</v>
      </c>
      <c r="S2" s="12" t="s">
        <v>758</v>
      </c>
      <c r="T2" s="12" t="s">
        <v>194</v>
      </c>
      <c r="U2" s="12" t="s">
        <v>322</v>
      </c>
      <c r="V2" s="12" t="s">
        <v>759</v>
      </c>
      <c r="W2" s="12" t="s">
        <v>760</v>
      </c>
    </row>
    <row r="3" spans="1:23" x14ac:dyDescent="0.2">
      <c r="A3" s="12">
        <v>9</v>
      </c>
      <c r="B3" s="12">
        <v>2.0289999999999999E-2</v>
      </c>
      <c r="C3" s="12" t="s">
        <v>784</v>
      </c>
      <c r="D3" s="12" t="s">
        <v>216</v>
      </c>
      <c r="E3" s="12" t="s">
        <v>217</v>
      </c>
      <c r="F3" s="12" t="s">
        <v>218</v>
      </c>
      <c r="G3" s="12" t="s">
        <v>194</v>
      </c>
      <c r="H3" s="12" t="s">
        <v>82</v>
      </c>
      <c r="I3" s="12" t="s">
        <v>219</v>
      </c>
      <c r="J3" s="12" t="s">
        <v>220</v>
      </c>
      <c r="K3" s="12" t="s">
        <v>221</v>
      </c>
      <c r="L3" s="12" t="s">
        <v>222</v>
      </c>
      <c r="M3" s="12" t="s">
        <v>223</v>
      </c>
      <c r="N3" s="12" t="s">
        <v>190</v>
      </c>
      <c r="O3" s="12" t="s">
        <v>224</v>
      </c>
      <c r="P3" s="12" t="s">
        <v>225</v>
      </c>
      <c r="Q3" s="12" t="s">
        <v>226</v>
      </c>
      <c r="R3" s="12" t="s">
        <v>227</v>
      </c>
      <c r="S3" s="12" t="s">
        <v>228</v>
      </c>
      <c r="T3" s="12" t="s">
        <v>229</v>
      </c>
      <c r="U3" s="12" t="s">
        <v>230</v>
      </c>
      <c r="V3" s="12" t="s">
        <v>157</v>
      </c>
      <c r="W3" s="12" t="s">
        <v>231</v>
      </c>
    </row>
    <row r="4" spans="1:23" x14ac:dyDescent="0.2">
      <c r="A4" s="12">
        <v>2</v>
      </c>
      <c r="B4" s="12">
        <v>2.606E-2</v>
      </c>
      <c r="C4" s="12" t="s">
        <v>783</v>
      </c>
      <c r="D4" s="12" t="s">
        <v>80</v>
      </c>
      <c r="E4" s="12" t="s">
        <v>81</v>
      </c>
      <c r="F4" s="12" t="s">
        <v>82</v>
      </c>
      <c r="G4" s="12" t="s">
        <v>83</v>
      </c>
      <c r="H4" s="12" t="s">
        <v>84</v>
      </c>
      <c r="I4" s="12" t="s">
        <v>85</v>
      </c>
      <c r="J4" s="12" t="s">
        <v>86</v>
      </c>
      <c r="K4" s="12" t="s">
        <v>87</v>
      </c>
      <c r="L4" s="12" t="s">
        <v>88</v>
      </c>
      <c r="M4" s="12" t="s">
        <v>89</v>
      </c>
      <c r="N4" s="12" t="s">
        <v>90</v>
      </c>
      <c r="O4" s="12" t="s">
        <v>91</v>
      </c>
      <c r="P4" s="12" t="s">
        <v>92</v>
      </c>
      <c r="Q4" s="12" t="s">
        <v>93</v>
      </c>
      <c r="R4" s="12" t="s">
        <v>94</v>
      </c>
      <c r="S4" s="12" t="s">
        <v>95</v>
      </c>
      <c r="T4" s="12" t="s">
        <v>96</v>
      </c>
      <c r="U4" s="12" t="s">
        <v>97</v>
      </c>
      <c r="V4" s="12" t="s">
        <v>98</v>
      </c>
      <c r="W4" s="12" t="s">
        <v>99</v>
      </c>
    </row>
    <row r="5" spans="1:23" x14ac:dyDescent="0.2">
      <c r="A5" s="12">
        <v>14</v>
      </c>
      <c r="B5" s="12">
        <v>2.7689999999999999E-2</v>
      </c>
      <c r="C5" s="12" t="s">
        <v>769</v>
      </c>
      <c r="D5" s="12" t="s">
        <v>309</v>
      </c>
      <c r="E5" s="12" t="s">
        <v>310</v>
      </c>
      <c r="F5" s="12" t="s">
        <v>311</v>
      </c>
      <c r="G5" s="12" t="s">
        <v>312</v>
      </c>
      <c r="H5" s="12" t="s">
        <v>313</v>
      </c>
      <c r="I5" s="12" t="s">
        <v>314</v>
      </c>
      <c r="J5" s="12" t="s">
        <v>315</v>
      </c>
      <c r="K5" s="12" t="s">
        <v>316</v>
      </c>
      <c r="L5" s="12" t="s">
        <v>317</v>
      </c>
      <c r="M5" s="12" t="s">
        <v>318</v>
      </c>
      <c r="N5" s="12" t="s">
        <v>319</v>
      </c>
      <c r="O5" s="12" t="s">
        <v>320</v>
      </c>
      <c r="P5" s="12" t="s">
        <v>321</v>
      </c>
      <c r="Q5" s="12" t="s">
        <v>322</v>
      </c>
      <c r="R5" s="12" t="s">
        <v>323</v>
      </c>
      <c r="S5" s="12" t="s">
        <v>324</v>
      </c>
      <c r="T5" s="12" t="s">
        <v>325</v>
      </c>
      <c r="U5" s="12" t="s">
        <v>326</v>
      </c>
      <c r="V5" s="12" t="s">
        <v>327</v>
      </c>
      <c r="W5" s="12" t="s">
        <v>328</v>
      </c>
    </row>
    <row r="6" spans="1:23" x14ac:dyDescent="0.2">
      <c r="A6" s="12">
        <v>27</v>
      </c>
      <c r="B6" s="12">
        <v>6.4329999999999998E-2</v>
      </c>
      <c r="C6" s="12" t="s">
        <v>771</v>
      </c>
      <c r="D6" s="12" t="s">
        <v>549</v>
      </c>
      <c r="E6" s="12" t="s">
        <v>550</v>
      </c>
      <c r="F6" s="12" t="s">
        <v>551</v>
      </c>
      <c r="G6" s="12" t="s">
        <v>552</v>
      </c>
      <c r="H6" s="12" t="s">
        <v>553</v>
      </c>
      <c r="I6" s="12" t="s">
        <v>554</v>
      </c>
      <c r="J6" s="12" t="s">
        <v>555</v>
      </c>
      <c r="K6" s="12" t="s">
        <v>556</v>
      </c>
      <c r="L6" s="12" t="s">
        <v>557</v>
      </c>
      <c r="M6" s="12" t="s">
        <v>558</v>
      </c>
      <c r="N6" s="12" t="s">
        <v>559</v>
      </c>
      <c r="O6" s="12" t="s">
        <v>560</v>
      </c>
      <c r="P6" s="12" t="s">
        <v>561</v>
      </c>
      <c r="Q6" s="12" t="s">
        <v>562</v>
      </c>
      <c r="R6" s="12" t="s">
        <v>563</v>
      </c>
      <c r="S6" s="12" t="s">
        <v>564</v>
      </c>
      <c r="T6" s="12" t="s">
        <v>565</v>
      </c>
      <c r="U6" s="12" t="s">
        <v>566</v>
      </c>
      <c r="V6" s="12" t="s">
        <v>567</v>
      </c>
      <c r="W6" s="12" t="s">
        <v>568</v>
      </c>
    </row>
    <row r="7" spans="1:23" x14ac:dyDescent="0.2">
      <c r="A7" s="12">
        <v>34</v>
      </c>
      <c r="B7" s="12">
        <v>6.0440000000000001E-2</v>
      </c>
      <c r="C7" s="12" t="s">
        <v>767</v>
      </c>
      <c r="D7" s="12" t="s">
        <v>286</v>
      </c>
      <c r="E7" s="12" t="s">
        <v>285</v>
      </c>
      <c r="F7" s="12" t="s">
        <v>661</v>
      </c>
      <c r="G7" s="12" t="s">
        <v>662</v>
      </c>
      <c r="H7" s="12" t="s">
        <v>607</v>
      </c>
      <c r="I7" s="12" t="s">
        <v>663</v>
      </c>
      <c r="J7" s="12" t="s">
        <v>334</v>
      </c>
      <c r="K7" s="12" t="s">
        <v>664</v>
      </c>
      <c r="L7" s="12" t="s">
        <v>665</v>
      </c>
      <c r="M7" s="12" t="s">
        <v>666</v>
      </c>
      <c r="N7" s="12" t="s">
        <v>667</v>
      </c>
      <c r="O7" s="12" t="s">
        <v>668</v>
      </c>
      <c r="P7" s="12" t="s">
        <v>669</v>
      </c>
      <c r="Q7" s="12" t="s">
        <v>670</v>
      </c>
      <c r="R7" s="12" t="s">
        <v>671</v>
      </c>
      <c r="S7" s="12" t="s">
        <v>672</v>
      </c>
      <c r="T7" s="12" t="s">
        <v>673</v>
      </c>
      <c r="U7" s="12" t="s">
        <v>674</v>
      </c>
      <c r="V7" s="12" t="s">
        <v>675</v>
      </c>
      <c r="W7" s="12" t="s">
        <v>80</v>
      </c>
    </row>
    <row r="8" spans="1:23" x14ac:dyDescent="0.2">
      <c r="A8" s="12">
        <v>17</v>
      </c>
      <c r="B8" s="12">
        <v>6.6189999999999999E-2</v>
      </c>
      <c r="C8" s="12" t="s">
        <v>766</v>
      </c>
      <c r="D8" s="12" t="s">
        <v>366</v>
      </c>
      <c r="E8" s="12" t="s">
        <v>367</v>
      </c>
      <c r="F8" s="12" t="s">
        <v>368</v>
      </c>
      <c r="G8" s="12" t="s">
        <v>369</v>
      </c>
      <c r="H8" s="12" t="s">
        <v>370</v>
      </c>
      <c r="I8" s="12" t="s">
        <v>371</v>
      </c>
      <c r="J8" s="12" t="s">
        <v>372</v>
      </c>
      <c r="K8" s="12" t="s">
        <v>373</v>
      </c>
      <c r="L8" s="12" t="s">
        <v>374</v>
      </c>
      <c r="M8" s="12" t="s">
        <v>375</v>
      </c>
      <c r="N8" s="12" t="s">
        <v>376</v>
      </c>
      <c r="O8" s="12" t="s">
        <v>377</v>
      </c>
      <c r="P8" s="12" t="s">
        <v>378</v>
      </c>
      <c r="Q8" s="12" t="s">
        <v>379</v>
      </c>
      <c r="R8" s="12" t="s">
        <v>380</v>
      </c>
      <c r="S8" s="12" t="s">
        <v>381</v>
      </c>
      <c r="T8" s="12" t="s">
        <v>382</v>
      </c>
      <c r="U8" s="12" t="s">
        <v>383</v>
      </c>
      <c r="V8" s="12" t="s">
        <v>384</v>
      </c>
      <c r="W8" s="12" t="s">
        <v>385</v>
      </c>
    </row>
    <row r="9" spans="1:23" x14ac:dyDescent="0.2">
      <c r="A9" s="12">
        <v>35</v>
      </c>
      <c r="B9" s="12">
        <v>0.16142000000000001</v>
      </c>
      <c r="C9" s="12" t="s">
        <v>762</v>
      </c>
      <c r="D9" s="12" t="s">
        <v>333</v>
      </c>
      <c r="E9" s="12" t="s">
        <v>278</v>
      </c>
      <c r="F9" s="12" t="s">
        <v>676</v>
      </c>
      <c r="G9" s="12" t="s">
        <v>677</v>
      </c>
      <c r="H9" s="12" t="s">
        <v>678</v>
      </c>
      <c r="I9" s="12" t="s">
        <v>549</v>
      </c>
      <c r="J9" s="12" t="s">
        <v>456</v>
      </c>
      <c r="K9" s="12" t="s">
        <v>679</v>
      </c>
      <c r="L9" s="12" t="s">
        <v>680</v>
      </c>
      <c r="M9" s="12" t="s">
        <v>681</v>
      </c>
      <c r="N9" s="12" t="s">
        <v>386</v>
      </c>
      <c r="O9" s="12" t="s">
        <v>682</v>
      </c>
      <c r="P9" s="12" t="s">
        <v>683</v>
      </c>
      <c r="Q9" s="12" t="s">
        <v>684</v>
      </c>
      <c r="R9" s="12" t="s">
        <v>685</v>
      </c>
      <c r="S9" s="12" t="s">
        <v>686</v>
      </c>
      <c r="T9" s="12" t="s">
        <v>687</v>
      </c>
      <c r="U9" s="12" t="s">
        <v>652</v>
      </c>
      <c r="V9" s="12" t="s">
        <v>688</v>
      </c>
      <c r="W9" s="12" t="s">
        <v>689</v>
      </c>
    </row>
    <row r="10" spans="1:23" x14ac:dyDescent="0.2">
      <c r="A10" s="12">
        <v>26</v>
      </c>
      <c r="B10" s="12">
        <v>3.5830000000000001E-2</v>
      </c>
      <c r="C10" s="12" t="s">
        <v>781</v>
      </c>
      <c r="D10" s="12" t="s">
        <v>333</v>
      </c>
      <c r="E10" s="12" t="s">
        <v>531</v>
      </c>
      <c r="F10" s="12" t="s">
        <v>278</v>
      </c>
      <c r="G10" s="12" t="s">
        <v>532</v>
      </c>
      <c r="H10" s="12" t="s">
        <v>533</v>
      </c>
      <c r="I10" s="12" t="s">
        <v>534</v>
      </c>
      <c r="J10" s="12" t="s">
        <v>535</v>
      </c>
      <c r="K10" s="12" t="s">
        <v>536</v>
      </c>
      <c r="L10" s="12" t="s">
        <v>537</v>
      </c>
      <c r="M10" s="12" t="s">
        <v>538</v>
      </c>
      <c r="N10" s="12" t="s">
        <v>539</v>
      </c>
      <c r="O10" s="12" t="s">
        <v>540</v>
      </c>
      <c r="P10" s="12" t="s">
        <v>541</v>
      </c>
      <c r="Q10" s="12" t="s">
        <v>542</v>
      </c>
      <c r="R10" s="12" t="s">
        <v>543</v>
      </c>
      <c r="S10" s="12" t="s">
        <v>544</v>
      </c>
      <c r="T10" s="12" t="s">
        <v>545</v>
      </c>
      <c r="U10" s="12" t="s">
        <v>546</v>
      </c>
      <c r="V10" s="12" t="s">
        <v>547</v>
      </c>
      <c r="W10" s="12" t="s">
        <v>548</v>
      </c>
    </row>
    <row r="11" spans="1:23" x14ac:dyDescent="0.2">
      <c r="A11" s="12">
        <v>1</v>
      </c>
      <c r="B11" s="12">
        <v>4.5400000000000003E-2</v>
      </c>
      <c r="C11" s="12" t="s">
        <v>768</v>
      </c>
      <c r="D11" s="12" t="s">
        <v>60</v>
      </c>
      <c r="E11" s="12" t="s">
        <v>61</v>
      </c>
      <c r="F11" s="12" t="s">
        <v>62</v>
      </c>
      <c r="G11" s="12" t="s">
        <v>63</v>
      </c>
      <c r="H11" s="12" t="s">
        <v>64</v>
      </c>
      <c r="I11" s="12" t="s">
        <v>65</v>
      </c>
      <c r="J11" s="12" t="s">
        <v>66</v>
      </c>
      <c r="K11" s="12" t="s">
        <v>67</v>
      </c>
      <c r="L11" s="12" t="s">
        <v>68</v>
      </c>
      <c r="M11" s="12" t="s">
        <v>69</v>
      </c>
      <c r="N11" s="12" t="s">
        <v>70</v>
      </c>
      <c r="O11" s="12" t="s">
        <v>71</v>
      </c>
      <c r="P11" s="12" t="s">
        <v>72</v>
      </c>
      <c r="Q11" s="12" t="s">
        <v>73</v>
      </c>
      <c r="R11" s="12" t="s">
        <v>74</v>
      </c>
      <c r="S11" s="12" t="s">
        <v>75</v>
      </c>
      <c r="T11" s="12" t="s">
        <v>76</v>
      </c>
      <c r="U11" s="12" t="s">
        <v>77</v>
      </c>
      <c r="V11" s="12" t="s">
        <v>78</v>
      </c>
      <c r="W11" s="12" t="s">
        <v>79</v>
      </c>
    </row>
    <row r="12" spans="1:23" x14ac:dyDescent="0.2">
      <c r="A12" s="12">
        <v>33</v>
      </c>
      <c r="B12" s="12">
        <v>4.326E-2</v>
      </c>
      <c r="C12" s="12" t="s">
        <v>778</v>
      </c>
      <c r="D12" s="12" t="s">
        <v>644</v>
      </c>
      <c r="E12" s="12" t="s">
        <v>645</v>
      </c>
      <c r="F12" s="12" t="s">
        <v>646</v>
      </c>
      <c r="G12" s="12" t="s">
        <v>647</v>
      </c>
      <c r="H12" s="12" t="s">
        <v>648</v>
      </c>
      <c r="I12" s="12" t="s">
        <v>649</v>
      </c>
      <c r="J12" s="12" t="s">
        <v>650</v>
      </c>
      <c r="K12" s="12" t="s">
        <v>501</v>
      </c>
      <c r="L12" s="12" t="s">
        <v>505</v>
      </c>
      <c r="M12" s="12" t="s">
        <v>651</v>
      </c>
      <c r="N12" s="12" t="s">
        <v>652</v>
      </c>
      <c r="O12" s="12" t="s">
        <v>653</v>
      </c>
      <c r="P12" s="12" t="s">
        <v>82</v>
      </c>
      <c r="Q12" s="12" t="s">
        <v>654</v>
      </c>
      <c r="R12" s="12" t="s">
        <v>655</v>
      </c>
      <c r="S12" s="12" t="s">
        <v>656</v>
      </c>
      <c r="T12" s="12" t="s">
        <v>657</v>
      </c>
      <c r="U12" s="12" t="s">
        <v>658</v>
      </c>
      <c r="V12" s="12" t="s">
        <v>659</v>
      </c>
      <c r="W12" s="12" t="s">
        <v>660</v>
      </c>
    </row>
    <row r="13" spans="1:23" x14ac:dyDescent="0.2">
      <c r="A13" s="12">
        <v>23</v>
      </c>
      <c r="B13" s="12">
        <v>2.4660000000000001E-2</v>
      </c>
      <c r="C13" s="12" t="s">
        <v>761</v>
      </c>
      <c r="D13" s="12" t="s">
        <v>476</v>
      </c>
      <c r="E13" s="12" t="s">
        <v>477</v>
      </c>
      <c r="F13" s="12" t="s">
        <v>478</v>
      </c>
      <c r="G13" s="12" t="s">
        <v>295</v>
      </c>
      <c r="H13" s="12" t="s">
        <v>479</v>
      </c>
      <c r="I13" s="12" t="s">
        <v>480</v>
      </c>
      <c r="J13" s="12" t="s">
        <v>481</v>
      </c>
      <c r="K13" s="12" t="s">
        <v>482</v>
      </c>
      <c r="L13" s="12" t="s">
        <v>483</v>
      </c>
      <c r="M13" s="12" t="s">
        <v>92</v>
      </c>
      <c r="N13" s="12" t="s">
        <v>484</v>
      </c>
      <c r="O13" s="12" t="s">
        <v>485</v>
      </c>
      <c r="P13" s="12" t="s">
        <v>486</v>
      </c>
      <c r="Q13" s="12" t="s">
        <v>487</v>
      </c>
      <c r="R13" s="12" t="s">
        <v>329</v>
      </c>
      <c r="S13" s="12" t="s">
        <v>488</v>
      </c>
      <c r="T13" s="12" t="s">
        <v>489</v>
      </c>
      <c r="U13" s="12" t="s">
        <v>490</v>
      </c>
      <c r="V13" s="12" t="s">
        <v>491</v>
      </c>
      <c r="W13" s="12" t="s">
        <v>492</v>
      </c>
    </row>
    <row r="14" spans="1:23" x14ac:dyDescent="0.2">
      <c r="A14" s="12">
        <v>22</v>
      </c>
      <c r="B14" s="12">
        <v>3.9789999999999999E-2</v>
      </c>
      <c r="C14" s="12" t="s">
        <v>779</v>
      </c>
      <c r="D14" s="12" t="s">
        <v>458</v>
      </c>
      <c r="E14" s="12" t="s">
        <v>459</v>
      </c>
      <c r="F14" s="12" t="s">
        <v>460</v>
      </c>
      <c r="G14" s="12" t="s">
        <v>107</v>
      </c>
      <c r="H14" s="12" t="s">
        <v>108</v>
      </c>
      <c r="I14" s="12" t="s">
        <v>461</v>
      </c>
      <c r="J14" s="12" t="s">
        <v>462</v>
      </c>
      <c r="K14" s="12" t="s">
        <v>463</v>
      </c>
      <c r="L14" s="12" t="s">
        <v>464</v>
      </c>
      <c r="M14" s="12" t="s">
        <v>465</v>
      </c>
      <c r="N14" s="12" t="s">
        <v>466</v>
      </c>
      <c r="O14" s="12" t="s">
        <v>467</v>
      </c>
      <c r="P14" s="12" t="s">
        <v>468</v>
      </c>
      <c r="Q14" s="12" t="s">
        <v>469</v>
      </c>
      <c r="R14" s="12" t="s">
        <v>470</v>
      </c>
      <c r="S14" s="12" t="s">
        <v>471</v>
      </c>
      <c r="T14" s="12" t="s">
        <v>472</v>
      </c>
      <c r="U14" s="12" t="s">
        <v>473</v>
      </c>
      <c r="V14" s="12" t="s">
        <v>474</v>
      </c>
      <c r="W14" s="12" t="s">
        <v>475</v>
      </c>
    </row>
    <row r="15" spans="1:23" x14ac:dyDescent="0.2">
      <c r="A15" s="12">
        <v>7</v>
      </c>
      <c r="B15" s="12">
        <v>3.8760000000000003E-2</v>
      </c>
      <c r="C15" s="12" t="s">
        <v>780</v>
      </c>
      <c r="D15" s="12" t="s">
        <v>180</v>
      </c>
      <c r="E15" s="12" t="s">
        <v>181</v>
      </c>
      <c r="F15" s="12" t="s">
        <v>182</v>
      </c>
      <c r="G15" s="12" t="s">
        <v>183</v>
      </c>
      <c r="H15" s="12" t="s">
        <v>184</v>
      </c>
      <c r="I15" s="12" t="s">
        <v>185</v>
      </c>
      <c r="J15" s="12" t="s">
        <v>186</v>
      </c>
      <c r="K15" s="12" t="s">
        <v>187</v>
      </c>
      <c r="L15" s="12" t="s">
        <v>188</v>
      </c>
      <c r="M15" s="12" t="s">
        <v>189</v>
      </c>
      <c r="N15" s="12" t="s">
        <v>190</v>
      </c>
      <c r="O15" s="12" t="s">
        <v>191</v>
      </c>
      <c r="P15" s="12" t="s">
        <v>192</v>
      </c>
      <c r="Q15" s="12" t="s">
        <v>193</v>
      </c>
      <c r="R15" s="12" t="s">
        <v>194</v>
      </c>
      <c r="S15" s="12" t="s">
        <v>195</v>
      </c>
      <c r="T15" s="12" t="s">
        <v>196</v>
      </c>
      <c r="U15" s="12" t="s">
        <v>157</v>
      </c>
      <c r="V15" s="12" t="s">
        <v>197</v>
      </c>
      <c r="W15" s="12" t="s">
        <v>156</v>
      </c>
    </row>
    <row r="16" spans="1:23" x14ac:dyDescent="0.2">
      <c r="A16" s="12">
        <v>18</v>
      </c>
      <c r="B16" s="12">
        <v>4.3439999999999999E-2</v>
      </c>
      <c r="C16" s="12" t="s">
        <v>776</v>
      </c>
      <c r="D16" s="12" t="s">
        <v>386</v>
      </c>
      <c r="E16" s="12" t="s">
        <v>387</v>
      </c>
      <c r="F16" s="12" t="s">
        <v>388</v>
      </c>
      <c r="G16" s="12" t="s">
        <v>389</v>
      </c>
      <c r="H16" s="12" t="s">
        <v>390</v>
      </c>
      <c r="I16" s="12" t="s">
        <v>278</v>
      </c>
      <c r="J16" s="12" t="s">
        <v>391</v>
      </c>
      <c r="K16" s="12" t="s">
        <v>333</v>
      </c>
      <c r="L16" s="12" t="s">
        <v>392</v>
      </c>
      <c r="M16" s="12" t="s">
        <v>393</v>
      </c>
      <c r="N16" s="12" t="s">
        <v>394</v>
      </c>
      <c r="O16" s="12" t="s">
        <v>395</v>
      </c>
      <c r="P16" s="12" t="s">
        <v>396</v>
      </c>
      <c r="Q16" s="12" t="s">
        <v>306</v>
      </c>
      <c r="R16" s="12" t="s">
        <v>397</v>
      </c>
      <c r="S16" s="12" t="s">
        <v>398</v>
      </c>
      <c r="T16" s="12" t="s">
        <v>399</v>
      </c>
      <c r="U16" s="12" t="s">
        <v>400</v>
      </c>
      <c r="V16" s="12" t="s">
        <v>302</v>
      </c>
      <c r="W16" s="12" t="s">
        <v>401</v>
      </c>
    </row>
    <row r="17" spans="1:23" x14ac:dyDescent="0.2">
      <c r="A17" s="12">
        <v>6</v>
      </c>
      <c r="B17" s="12">
        <v>4.7960000000000003E-2</v>
      </c>
      <c r="C17" s="12" t="s">
        <v>774</v>
      </c>
      <c r="D17" s="12" t="s">
        <v>160</v>
      </c>
      <c r="E17" s="12" t="s">
        <v>161</v>
      </c>
      <c r="F17" s="12" t="s">
        <v>162</v>
      </c>
      <c r="G17" s="12" t="s">
        <v>163</v>
      </c>
      <c r="H17" s="12" t="s">
        <v>164</v>
      </c>
      <c r="I17" s="12" t="s">
        <v>165</v>
      </c>
      <c r="J17" s="12" t="s">
        <v>166</v>
      </c>
      <c r="K17" s="12" t="s">
        <v>167</v>
      </c>
      <c r="L17" s="12" t="s">
        <v>168</v>
      </c>
      <c r="M17" s="12" t="s">
        <v>169</v>
      </c>
      <c r="N17" s="12" t="s">
        <v>170</v>
      </c>
      <c r="O17" s="12" t="s">
        <v>171</v>
      </c>
      <c r="P17" s="12" t="s">
        <v>172</v>
      </c>
      <c r="Q17" s="12" t="s">
        <v>173</v>
      </c>
      <c r="R17" s="12" t="s">
        <v>174</v>
      </c>
      <c r="S17" s="12" t="s">
        <v>175</v>
      </c>
      <c r="T17" s="12" t="s">
        <v>176</v>
      </c>
      <c r="U17" s="12" t="s">
        <v>177</v>
      </c>
      <c r="V17" s="12" t="s">
        <v>178</v>
      </c>
      <c r="W17" s="12" t="s">
        <v>179</v>
      </c>
    </row>
    <row r="18" spans="1:23" x14ac:dyDescent="0.2">
      <c r="A18" s="12">
        <v>24</v>
      </c>
      <c r="B18" s="12">
        <v>6.5939999999999999E-2</v>
      </c>
      <c r="C18" s="12" t="s">
        <v>770</v>
      </c>
      <c r="D18" s="12" t="s">
        <v>493</v>
      </c>
      <c r="E18" s="12" t="s">
        <v>494</v>
      </c>
      <c r="F18" s="12" t="s">
        <v>495</v>
      </c>
      <c r="G18" s="12" t="s">
        <v>496</v>
      </c>
      <c r="H18" s="12" t="s">
        <v>497</v>
      </c>
      <c r="I18" s="12" t="s">
        <v>498</v>
      </c>
      <c r="J18" s="12" t="s">
        <v>499</v>
      </c>
      <c r="K18" s="12" t="s">
        <v>500</v>
      </c>
      <c r="L18" s="12" t="s">
        <v>501</v>
      </c>
      <c r="M18" s="12" t="s">
        <v>502</v>
      </c>
      <c r="N18" s="12" t="s">
        <v>503</v>
      </c>
      <c r="O18" s="12" t="s">
        <v>197</v>
      </c>
      <c r="P18" s="12" t="s">
        <v>504</v>
      </c>
      <c r="Q18" s="12" t="s">
        <v>505</v>
      </c>
      <c r="R18" s="12" t="s">
        <v>506</v>
      </c>
      <c r="S18" s="12" t="s">
        <v>507</v>
      </c>
      <c r="T18" s="12" t="s">
        <v>508</v>
      </c>
      <c r="U18" s="12" t="s">
        <v>509</v>
      </c>
      <c r="V18" s="12" t="s">
        <v>510</v>
      </c>
      <c r="W18" s="12" t="s">
        <v>176</v>
      </c>
    </row>
    <row r="19" spans="1:23" x14ac:dyDescent="0.2">
      <c r="A19" s="12">
        <v>3</v>
      </c>
      <c r="B19" s="12">
        <v>2.826E-2</v>
      </c>
      <c r="C19" s="12" t="s">
        <v>782</v>
      </c>
      <c r="D19" s="12" t="s">
        <v>100</v>
      </c>
      <c r="E19" s="12" t="s">
        <v>101</v>
      </c>
      <c r="F19" s="12" t="s">
        <v>102</v>
      </c>
      <c r="G19" s="12" t="s">
        <v>103</v>
      </c>
      <c r="H19" s="12" t="s">
        <v>104</v>
      </c>
      <c r="I19" s="12" t="s">
        <v>105</v>
      </c>
      <c r="J19" s="12" t="s">
        <v>106</v>
      </c>
      <c r="K19" s="12" t="s">
        <v>107</v>
      </c>
      <c r="L19" s="12" t="s">
        <v>108</v>
      </c>
      <c r="M19" s="12" t="s">
        <v>109</v>
      </c>
      <c r="N19" s="12" t="s">
        <v>110</v>
      </c>
      <c r="O19" s="12" t="s">
        <v>111</v>
      </c>
      <c r="P19" s="12" t="s">
        <v>112</v>
      </c>
      <c r="Q19" s="12" t="s">
        <v>113</v>
      </c>
      <c r="R19" s="12" t="s">
        <v>114</v>
      </c>
      <c r="S19" s="12" t="s">
        <v>115</v>
      </c>
      <c r="T19" s="12" t="s">
        <v>116</v>
      </c>
      <c r="U19" s="12" t="s">
        <v>117</v>
      </c>
      <c r="V19" s="12" t="s">
        <v>118</v>
      </c>
      <c r="W19" s="12" t="s">
        <v>119</v>
      </c>
    </row>
    <row r="20" spans="1:23" x14ac:dyDescent="0.2">
      <c r="A20" s="12">
        <v>31</v>
      </c>
      <c r="B20" s="12">
        <v>4.0800000000000003E-2</v>
      </c>
      <c r="C20" s="12" t="s">
        <v>765</v>
      </c>
      <c r="D20" s="12" t="s">
        <v>613</v>
      </c>
      <c r="E20" s="12" t="s">
        <v>614</v>
      </c>
      <c r="F20" s="12" t="s">
        <v>615</v>
      </c>
      <c r="G20" s="12" t="s">
        <v>616</v>
      </c>
      <c r="H20" s="12" t="s">
        <v>617</v>
      </c>
      <c r="I20" s="12" t="s">
        <v>618</v>
      </c>
      <c r="J20" s="12" t="s">
        <v>619</v>
      </c>
      <c r="K20" s="12" t="s">
        <v>620</v>
      </c>
      <c r="L20" s="12" t="s">
        <v>621</v>
      </c>
      <c r="M20" s="12" t="s">
        <v>622</v>
      </c>
      <c r="N20" s="12" t="s">
        <v>623</v>
      </c>
      <c r="O20" s="12" t="s">
        <v>624</v>
      </c>
      <c r="P20" s="12" t="s">
        <v>625</v>
      </c>
      <c r="Q20" s="12" t="s">
        <v>626</v>
      </c>
      <c r="R20" s="12" t="s">
        <v>627</v>
      </c>
      <c r="S20" s="12" t="s">
        <v>628</v>
      </c>
      <c r="T20" s="12" t="s">
        <v>629</v>
      </c>
      <c r="U20" s="12" t="s">
        <v>630</v>
      </c>
      <c r="V20" s="12" t="s">
        <v>631</v>
      </c>
      <c r="W20" s="12" t="s">
        <v>632</v>
      </c>
    </row>
    <row r="21" spans="1:23" x14ac:dyDescent="0.2">
      <c r="A21" s="12">
        <v>10</v>
      </c>
      <c r="B21" s="12">
        <v>5.4579999999999997E-2</v>
      </c>
      <c r="C21" s="12" t="s">
        <v>773</v>
      </c>
      <c r="D21" s="12" t="s">
        <v>232</v>
      </c>
      <c r="E21" s="12" t="s">
        <v>233</v>
      </c>
      <c r="F21" s="12" t="s">
        <v>234</v>
      </c>
      <c r="G21" s="12" t="s">
        <v>235</v>
      </c>
      <c r="H21" s="12" t="s">
        <v>236</v>
      </c>
      <c r="I21" s="12" t="s">
        <v>237</v>
      </c>
      <c r="J21" s="12" t="s">
        <v>238</v>
      </c>
      <c r="K21" s="12" t="s">
        <v>239</v>
      </c>
      <c r="L21" s="12" t="s">
        <v>240</v>
      </c>
      <c r="M21" s="12" t="s">
        <v>241</v>
      </c>
      <c r="N21" s="12" t="s">
        <v>242</v>
      </c>
      <c r="O21" s="12" t="s">
        <v>243</v>
      </c>
      <c r="P21" s="12" t="s">
        <v>244</v>
      </c>
      <c r="Q21" s="12" t="s">
        <v>245</v>
      </c>
      <c r="R21" s="12" t="s">
        <v>246</v>
      </c>
      <c r="S21" s="12" t="s">
        <v>155</v>
      </c>
      <c r="T21" s="12" t="s">
        <v>247</v>
      </c>
      <c r="U21" s="12" t="s">
        <v>248</v>
      </c>
      <c r="V21" s="12" t="s">
        <v>249</v>
      </c>
      <c r="W21" s="12" t="s">
        <v>250</v>
      </c>
    </row>
    <row r="22" spans="1:23" x14ac:dyDescent="0.2">
      <c r="A22" s="12">
        <v>11</v>
      </c>
      <c r="B22" s="12">
        <v>4.3409999999999997E-2</v>
      </c>
      <c r="C22" s="12" t="s">
        <v>777</v>
      </c>
      <c r="D22" s="12" t="s">
        <v>251</v>
      </c>
      <c r="E22" s="12" t="s">
        <v>252</v>
      </c>
      <c r="F22" s="12" t="s">
        <v>253</v>
      </c>
      <c r="G22" s="12" t="s">
        <v>254</v>
      </c>
      <c r="H22" s="12" t="s">
        <v>255</v>
      </c>
      <c r="I22" s="12" t="s">
        <v>256</v>
      </c>
      <c r="J22" s="12" t="s">
        <v>257</v>
      </c>
      <c r="K22" s="12" t="s">
        <v>258</v>
      </c>
      <c r="L22" s="12" t="s">
        <v>259</v>
      </c>
      <c r="M22" s="12" t="s">
        <v>260</v>
      </c>
      <c r="N22" s="12" t="s">
        <v>261</v>
      </c>
      <c r="O22" s="12" t="s">
        <v>262</v>
      </c>
      <c r="P22" s="12" t="s">
        <v>263</v>
      </c>
      <c r="Q22" s="12" t="s">
        <v>264</v>
      </c>
      <c r="R22" s="12" t="s">
        <v>154</v>
      </c>
      <c r="S22" s="12" t="s">
        <v>265</v>
      </c>
      <c r="T22" s="12" t="s">
        <v>266</v>
      </c>
      <c r="U22" s="12" t="s">
        <v>267</v>
      </c>
      <c r="V22" s="12" t="s">
        <v>268</v>
      </c>
      <c r="W22" s="12" t="s">
        <v>269</v>
      </c>
    </row>
    <row r="23" spans="1:23" x14ac:dyDescent="0.2">
      <c r="A23" s="12">
        <v>0</v>
      </c>
      <c r="B23" s="12">
        <v>6.3729999999999995E-2</v>
      </c>
      <c r="C23" s="12" t="s">
        <v>763</v>
      </c>
      <c r="D23" s="12" t="s">
        <v>40</v>
      </c>
      <c r="E23" s="12" t="s">
        <v>41</v>
      </c>
      <c r="F23" s="12" t="s">
        <v>42</v>
      </c>
      <c r="G23" s="12" t="s">
        <v>43</v>
      </c>
      <c r="H23" s="12" t="s">
        <v>44</v>
      </c>
      <c r="I23" s="12" t="s">
        <v>45</v>
      </c>
      <c r="J23" s="12" t="s">
        <v>46</v>
      </c>
      <c r="K23" s="12" t="s">
        <v>47</v>
      </c>
      <c r="L23" s="12" t="s">
        <v>48</v>
      </c>
      <c r="M23" s="12" t="s">
        <v>49</v>
      </c>
      <c r="N23" s="12" t="s">
        <v>50</v>
      </c>
      <c r="O23" s="12" t="s">
        <v>51</v>
      </c>
      <c r="P23" s="12" t="s">
        <v>52</v>
      </c>
      <c r="Q23" s="12" t="s">
        <v>53</v>
      </c>
      <c r="R23" s="12" t="s">
        <v>54</v>
      </c>
      <c r="S23" s="12" t="s">
        <v>55</v>
      </c>
      <c r="T23" s="12" t="s">
        <v>56</v>
      </c>
      <c r="U23" s="12" t="s">
        <v>57</v>
      </c>
      <c r="V23" s="12" t="s">
        <v>58</v>
      </c>
      <c r="W23" s="12" t="s">
        <v>59</v>
      </c>
    </row>
    <row r="24" spans="1:23" x14ac:dyDescent="0.2">
      <c r="A24" s="12">
        <v>36</v>
      </c>
      <c r="B24" s="12">
        <v>4.7710000000000002E-2</v>
      </c>
      <c r="C24" s="12" t="s">
        <v>775</v>
      </c>
      <c r="D24" s="12" t="s">
        <v>690</v>
      </c>
      <c r="E24" s="12" t="s">
        <v>691</v>
      </c>
      <c r="F24" s="12" t="s">
        <v>692</v>
      </c>
      <c r="G24" s="12" t="s">
        <v>693</v>
      </c>
      <c r="H24" s="12" t="s">
        <v>694</v>
      </c>
      <c r="I24" s="12" t="s">
        <v>695</v>
      </c>
      <c r="J24" s="12" t="s">
        <v>402</v>
      </c>
      <c r="K24" s="12" t="s">
        <v>696</v>
      </c>
      <c r="L24" s="12" t="s">
        <v>697</v>
      </c>
      <c r="M24" s="12" t="s">
        <v>698</v>
      </c>
      <c r="N24" s="12" t="s">
        <v>699</v>
      </c>
      <c r="O24" s="12" t="s">
        <v>700</v>
      </c>
      <c r="P24" s="12" t="s">
        <v>701</v>
      </c>
      <c r="Q24" s="12" t="s">
        <v>702</v>
      </c>
      <c r="R24" s="12" t="s">
        <v>703</v>
      </c>
      <c r="S24" s="12" t="s">
        <v>704</v>
      </c>
      <c r="T24" s="12" t="s">
        <v>705</v>
      </c>
      <c r="U24" s="12" t="s">
        <v>706</v>
      </c>
      <c r="V24" s="12" t="s">
        <v>707</v>
      </c>
      <c r="W24" s="12" t="s">
        <v>708</v>
      </c>
    </row>
    <row r="25" spans="1:23" x14ac:dyDescent="0.2">
      <c r="A25" s="12">
        <v>32</v>
      </c>
      <c r="B25" s="12">
        <v>1.4812399999999999</v>
      </c>
      <c r="D25" s="12" t="s">
        <v>633</v>
      </c>
      <c r="E25" s="12" t="s">
        <v>634</v>
      </c>
      <c r="F25" s="12" t="s">
        <v>635</v>
      </c>
      <c r="G25" s="12" t="s">
        <v>636</v>
      </c>
      <c r="H25" s="12" t="s">
        <v>637</v>
      </c>
      <c r="I25" s="12" t="s">
        <v>571</v>
      </c>
      <c r="J25" s="12" t="s">
        <v>82</v>
      </c>
      <c r="K25" s="12" t="s">
        <v>277</v>
      </c>
      <c r="L25" s="12" t="s">
        <v>176</v>
      </c>
      <c r="M25" s="12" t="s">
        <v>638</v>
      </c>
      <c r="N25" s="12" t="s">
        <v>509</v>
      </c>
      <c r="O25" s="12" t="s">
        <v>639</v>
      </c>
      <c r="P25" s="12" t="s">
        <v>333</v>
      </c>
      <c r="Q25" s="12" t="s">
        <v>640</v>
      </c>
      <c r="R25" s="12" t="s">
        <v>641</v>
      </c>
      <c r="S25" s="12" t="s">
        <v>329</v>
      </c>
      <c r="T25" s="12" t="s">
        <v>340</v>
      </c>
      <c r="U25" s="12" t="s">
        <v>642</v>
      </c>
      <c r="V25" s="12" t="s">
        <v>335</v>
      </c>
      <c r="W25" s="12" t="s">
        <v>643</v>
      </c>
    </row>
    <row r="26" spans="1:23" x14ac:dyDescent="0.2">
      <c r="A26" s="12">
        <v>15</v>
      </c>
      <c r="B26" s="12">
        <v>0.39667999999999998</v>
      </c>
      <c r="D26" s="12" t="s">
        <v>329</v>
      </c>
      <c r="E26" s="12" t="s">
        <v>330</v>
      </c>
      <c r="F26" s="12" t="s">
        <v>331</v>
      </c>
      <c r="G26" s="12" t="s">
        <v>332</v>
      </c>
      <c r="H26" s="12" t="s">
        <v>232</v>
      </c>
      <c r="I26" s="12" t="s">
        <v>333</v>
      </c>
      <c r="J26" s="12" t="s">
        <v>334</v>
      </c>
      <c r="K26" s="12" t="s">
        <v>335</v>
      </c>
      <c r="L26" s="12" t="s">
        <v>336</v>
      </c>
      <c r="M26" s="12" t="s">
        <v>337</v>
      </c>
      <c r="N26" s="12" t="s">
        <v>242</v>
      </c>
      <c r="O26" s="12" t="s">
        <v>338</v>
      </c>
      <c r="P26" s="12" t="s">
        <v>339</v>
      </c>
      <c r="Q26" s="12" t="s">
        <v>340</v>
      </c>
      <c r="R26" s="12" t="s">
        <v>341</v>
      </c>
      <c r="S26" s="12" t="s">
        <v>342</v>
      </c>
      <c r="T26" s="12" t="s">
        <v>278</v>
      </c>
      <c r="U26" s="12" t="s">
        <v>343</v>
      </c>
      <c r="V26" s="12" t="s">
        <v>344</v>
      </c>
      <c r="W26" s="12" t="s">
        <v>345</v>
      </c>
    </row>
    <row r="27" spans="1:23" x14ac:dyDescent="0.2">
      <c r="A27" s="12">
        <v>8</v>
      </c>
      <c r="B27" s="12">
        <v>5.9479999999999998E-2</v>
      </c>
      <c r="D27" s="12" t="s">
        <v>198</v>
      </c>
      <c r="E27" s="12" t="s">
        <v>199</v>
      </c>
      <c r="F27" s="12" t="s">
        <v>200</v>
      </c>
      <c r="G27" s="12" t="s">
        <v>201</v>
      </c>
      <c r="H27" s="12" t="s">
        <v>202</v>
      </c>
      <c r="I27" s="12" t="s">
        <v>203</v>
      </c>
      <c r="J27" s="12" t="s">
        <v>204</v>
      </c>
      <c r="K27" s="12" t="s">
        <v>205</v>
      </c>
      <c r="L27" s="12" t="s">
        <v>187</v>
      </c>
      <c r="M27" s="12" t="s">
        <v>186</v>
      </c>
      <c r="N27" s="12" t="s">
        <v>206</v>
      </c>
      <c r="O27" s="12" t="s">
        <v>207</v>
      </c>
      <c r="P27" s="12" t="s">
        <v>208</v>
      </c>
      <c r="Q27" s="12" t="s">
        <v>209</v>
      </c>
      <c r="R27" s="12" t="s">
        <v>210</v>
      </c>
      <c r="S27" s="12" t="s">
        <v>211</v>
      </c>
      <c r="T27" s="12" t="s">
        <v>212</v>
      </c>
      <c r="U27" s="12" t="s">
        <v>213</v>
      </c>
      <c r="V27" s="12" t="s">
        <v>214</v>
      </c>
      <c r="W27" s="12" t="s">
        <v>215</v>
      </c>
    </row>
    <row r="28" spans="1:23" x14ac:dyDescent="0.2">
      <c r="A28" s="12">
        <v>20</v>
      </c>
      <c r="B28" s="12">
        <v>5.4670000000000003E-2</v>
      </c>
      <c r="D28" s="12" t="s">
        <v>422</v>
      </c>
      <c r="E28" s="12" t="s">
        <v>423</v>
      </c>
      <c r="F28" s="12" t="s">
        <v>424</v>
      </c>
      <c r="G28" s="12" t="s">
        <v>425</v>
      </c>
      <c r="H28" s="12" t="s">
        <v>426</v>
      </c>
      <c r="I28" s="12" t="s">
        <v>427</v>
      </c>
      <c r="J28" s="12" t="s">
        <v>428</v>
      </c>
      <c r="K28" s="12" t="s">
        <v>429</v>
      </c>
      <c r="L28" s="12" t="s">
        <v>430</v>
      </c>
      <c r="M28" s="12" t="s">
        <v>431</v>
      </c>
      <c r="N28" s="12" t="s">
        <v>432</v>
      </c>
      <c r="O28" s="12" t="s">
        <v>244</v>
      </c>
      <c r="P28" s="12" t="s">
        <v>433</v>
      </c>
      <c r="Q28" s="12" t="s">
        <v>434</v>
      </c>
      <c r="R28" s="12" t="s">
        <v>435</v>
      </c>
      <c r="S28" s="12" t="s">
        <v>436</v>
      </c>
      <c r="T28" s="12" t="s">
        <v>437</v>
      </c>
      <c r="U28" s="12" t="s">
        <v>438</v>
      </c>
      <c r="V28" s="12" t="s">
        <v>439</v>
      </c>
      <c r="W28" s="12" t="s">
        <v>440</v>
      </c>
    </row>
    <row r="29" spans="1:23" x14ac:dyDescent="0.2">
      <c r="A29" s="12">
        <v>16</v>
      </c>
      <c r="B29" s="12">
        <v>5.1479999999999998E-2</v>
      </c>
      <c r="D29" s="12" t="s">
        <v>346</v>
      </c>
      <c r="E29" s="12" t="s">
        <v>347</v>
      </c>
      <c r="F29" s="12" t="s">
        <v>348</v>
      </c>
      <c r="G29" s="12" t="s">
        <v>349</v>
      </c>
      <c r="H29" s="12" t="s">
        <v>350</v>
      </c>
      <c r="I29" s="12" t="s">
        <v>351</v>
      </c>
      <c r="J29" s="12" t="s">
        <v>352</v>
      </c>
      <c r="K29" s="12" t="s">
        <v>353</v>
      </c>
      <c r="L29" s="12" t="s">
        <v>354</v>
      </c>
      <c r="M29" s="12" t="s">
        <v>355</v>
      </c>
      <c r="N29" s="12" t="s">
        <v>356</v>
      </c>
      <c r="O29" s="12" t="s">
        <v>357</v>
      </c>
      <c r="P29" s="12" t="s">
        <v>358</v>
      </c>
      <c r="Q29" s="12" t="s">
        <v>359</v>
      </c>
      <c r="R29" s="12" t="s">
        <v>360</v>
      </c>
      <c r="S29" s="12" t="s">
        <v>361</v>
      </c>
      <c r="T29" s="12" t="s">
        <v>362</v>
      </c>
      <c r="U29" s="12" t="s">
        <v>363</v>
      </c>
      <c r="V29" s="12" t="s">
        <v>364</v>
      </c>
      <c r="W29" s="12" t="s">
        <v>365</v>
      </c>
    </row>
    <row r="30" spans="1:23" x14ac:dyDescent="0.2">
      <c r="A30" s="12">
        <v>30</v>
      </c>
      <c r="B30" s="12">
        <v>4.6719999999999998E-2</v>
      </c>
      <c r="D30" s="12" t="s">
        <v>597</v>
      </c>
      <c r="E30" s="12" t="s">
        <v>598</v>
      </c>
      <c r="F30" s="12" t="s">
        <v>599</v>
      </c>
      <c r="G30" s="12" t="s">
        <v>600</v>
      </c>
      <c r="H30" s="12" t="s">
        <v>334</v>
      </c>
      <c r="I30" s="12" t="s">
        <v>601</v>
      </c>
      <c r="J30" s="12" t="s">
        <v>602</v>
      </c>
      <c r="K30" s="12" t="s">
        <v>603</v>
      </c>
      <c r="L30" s="12" t="s">
        <v>604</v>
      </c>
      <c r="M30" s="12" t="s">
        <v>605</v>
      </c>
      <c r="N30" s="12" t="s">
        <v>606</v>
      </c>
      <c r="O30" s="12" t="s">
        <v>337</v>
      </c>
      <c r="P30" s="12" t="s">
        <v>607</v>
      </c>
      <c r="Q30" s="12" t="s">
        <v>89</v>
      </c>
      <c r="R30" s="12" t="s">
        <v>608</v>
      </c>
      <c r="S30" s="12" t="s">
        <v>286</v>
      </c>
      <c r="T30" s="12" t="s">
        <v>609</v>
      </c>
      <c r="U30" s="12" t="s">
        <v>610</v>
      </c>
      <c r="V30" s="12" t="s">
        <v>611</v>
      </c>
      <c r="W30" s="12" t="s">
        <v>612</v>
      </c>
    </row>
    <row r="31" spans="1:23" x14ac:dyDescent="0.2">
      <c r="A31" s="12">
        <v>38</v>
      </c>
      <c r="B31" s="12">
        <v>3.7069999999999999E-2</v>
      </c>
      <c r="D31" s="12" t="s">
        <v>725</v>
      </c>
      <c r="E31" s="12" t="s">
        <v>726</v>
      </c>
      <c r="F31" s="12" t="s">
        <v>727</v>
      </c>
      <c r="G31" s="12" t="s">
        <v>333</v>
      </c>
      <c r="H31" s="12" t="s">
        <v>728</v>
      </c>
      <c r="I31" s="12" t="s">
        <v>729</v>
      </c>
      <c r="J31" s="12" t="s">
        <v>730</v>
      </c>
      <c r="K31" s="12" t="s">
        <v>250</v>
      </c>
      <c r="L31" s="12" t="s">
        <v>731</v>
      </c>
      <c r="M31" s="12" t="s">
        <v>732</v>
      </c>
      <c r="N31" s="12" t="s">
        <v>733</v>
      </c>
      <c r="O31" s="12" t="s">
        <v>734</v>
      </c>
      <c r="P31" s="12" t="s">
        <v>735</v>
      </c>
      <c r="Q31" s="12" t="s">
        <v>736</v>
      </c>
      <c r="R31" s="12" t="s">
        <v>737</v>
      </c>
      <c r="S31" s="12" t="s">
        <v>738</v>
      </c>
      <c r="T31" s="12" t="s">
        <v>739</v>
      </c>
      <c r="U31" s="12" t="s">
        <v>740</v>
      </c>
      <c r="V31" s="12" t="s">
        <v>741</v>
      </c>
      <c r="W31" s="12" t="s">
        <v>742</v>
      </c>
    </row>
    <row r="32" spans="1:23" x14ac:dyDescent="0.2">
      <c r="A32" s="12">
        <v>5</v>
      </c>
      <c r="B32" s="12">
        <v>3.209E-2</v>
      </c>
      <c r="D32" s="12" t="s">
        <v>140</v>
      </c>
      <c r="E32" s="12" t="s">
        <v>141</v>
      </c>
      <c r="F32" s="12" t="s">
        <v>142</v>
      </c>
      <c r="G32" s="12" t="s">
        <v>143</v>
      </c>
      <c r="H32" s="12" t="s">
        <v>144</v>
      </c>
      <c r="I32" s="12" t="s">
        <v>145</v>
      </c>
      <c r="J32" s="12" t="s">
        <v>146</v>
      </c>
      <c r="K32" s="12" t="s">
        <v>147</v>
      </c>
      <c r="L32" s="12" t="s">
        <v>148</v>
      </c>
      <c r="M32" s="12" t="s">
        <v>149</v>
      </c>
      <c r="N32" s="12" t="s">
        <v>150</v>
      </c>
      <c r="O32" s="12" t="s">
        <v>151</v>
      </c>
      <c r="P32" s="12" t="s">
        <v>152</v>
      </c>
      <c r="Q32" s="12" t="s">
        <v>153</v>
      </c>
      <c r="R32" s="12" t="s">
        <v>154</v>
      </c>
      <c r="S32" s="12" t="s">
        <v>155</v>
      </c>
      <c r="T32" s="12" t="s">
        <v>156</v>
      </c>
      <c r="U32" s="12" t="s">
        <v>157</v>
      </c>
      <c r="V32" s="12" t="s">
        <v>158</v>
      </c>
      <c r="W32" s="12" t="s">
        <v>159</v>
      </c>
    </row>
    <row r="33" spans="1:23" x14ac:dyDescent="0.2">
      <c r="A33" s="12">
        <v>25</v>
      </c>
      <c r="B33" s="12">
        <v>2.9180000000000001E-2</v>
      </c>
      <c r="D33" s="12" t="s">
        <v>511</v>
      </c>
      <c r="E33" s="12" t="s">
        <v>512</v>
      </c>
      <c r="F33" s="12" t="s">
        <v>513</v>
      </c>
      <c r="G33" s="12" t="s">
        <v>514</v>
      </c>
      <c r="H33" s="12" t="s">
        <v>515</v>
      </c>
      <c r="I33" s="12" t="s">
        <v>516</v>
      </c>
      <c r="J33" s="12" t="s">
        <v>517</v>
      </c>
      <c r="K33" s="12" t="s">
        <v>518</v>
      </c>
      <c r="L33" s="12" t="s">
        <v>519</v>
      </c>
      <c r="M33" s="12" t="s">
        <v>520</v>
      </c>
      <c r="N33" s="12" t="s">
        <v>521</v>
      </c>
      <c r="O33" s="12" t="s">
        <v>522</v>
      </c>
      <c r="P33" s="12" t="s">
        <v>523</v>
      </c>
      <c r="Q33" s="12" t="s">
        <v>524</v>
      </c>
      <c r="R33" s="12" t="s">
        <v>525</v>
      </c>
      <c r="S33" s="12" t="s">
        <v>526</v>
      </c>
      <c r="T33" s="12" t="s">
        <v>527</v>
      </c>
      <c r="U33" s="12" t="s">
        <v>528</v>
      </c>
      <c r="V33" s="12" t="s">
        <v>529</v>
      </c>
      <c r="W33" s="12" t="s">
        <v>530</v>
      </c>
    </row>
    <row r="34" spans="1:23" x14ac:dyDescent="0.2">
      <c r="A34" s="12">
        <v>29</v>
      </c>
      <c r="B34" s="12">
        <v>2.4930000000000001E-2</v>
      </c>
      <c r="D34" s="12" t="s">
        <v>82</v>
      </c>
      <c r="E34" s="12" t="s">
        <v>582</v>
      </c>
      <c r="F34" s="12" t="s">
        <v>583</v>
      </c>
      <c r="G34" s="12" t="s">
        <v>584</v>
      </c>
      <c r="H34" s="12" t="s">
        <v>585</v>
      </c>
      <c r="I34" s="12" t="s">
        <v>586</v>
      </c>
      <c r="J34" s="12" t="s">
        <v>587</v>
      </c>
      <c r="K34" s="12" t="s">
        <v>588</v>
      </c>
      <c r="L34" s="12" t="s">
        <v>331</v>
      </c>
      <c r="M34" s="12" t="s">
        <v>589</v>
      </c>
      <c r="N34" s="12" t="s">
        <v>590</v>
      </c>
      <c r="O34" s="12" t="s">
        <v>591</v>
      </c>
      <c r="P34" s="12" t="s">
        <v>476</v>
      </c>
      <c r="Q34" s="12" t="s">
        <v>592</v>
      </c>
      <c r="R34" s="12" t="s">
        <v>593</v>
      </c>
      <c r="S34" s="12" t="s">
        <v>54</v>
      </c>
      <c r="T34" s="12" t="s">
        <v>594</v>
      </c>
      <c r="U34" s="12" t="s">
        <v>595</v>
      </c>
      <c r="V34" s="12" t="s">
        <v>596</v>
      </c>
      <c r="W34" s="12" t="s">
        <v>285</v>
      </c>
    </row>
    <row r="35" spans="1:23" x14ac:dyDescent="0.2">
      <c r="A35" s="12">
        <v>21</v>
      </c>
      <c r="B35" s="12">
        <v>2.4070000000000001E-2</v>
      </c>
      <c r="D35" s="12" t="s">
        <v>441</v>
      </c>
      <c r="E35" s="12" t="s">
        <v>442</v>
      </c>
      <c r="F35" s="12" t="s">
        <v>443</v>
      </c>
      <c r="G35" s="12" t="s">
        <v>444</v>
      </c>
      <c r="H35" s="12" t="s">
        <v>445</v>
      </c>
      <c r="I35" s="12" t="s">
        <v>63</v>
      </c>
      <c r="J35" s="12" t="s">
        <v>446</v>
      </c>
      <c r="K35" s="12" t="s">
        <v>447</v>
      </c>
      <c r="L35" s="12" t="s">
        <v>448</v>
      </c>
      <c r="M35" s="12" t="s">
        <v>449</v>
      </c>
      <c r="N35" s="12" t="s">
        <v>450</v>
      </c>
      <c r="O35" s="12" t="s">
        <v>451</v>
      </c>
      <c r="P35" s="12" t="s">
        <v>365</v>
      </c>
      <c r="Q35" s="12" t="s">
        <v>452</v>
      </c>
      <c r="R35" s="12" t="s">
        <v>67</v>
      </c>
      <c r="S35" s="12" t="s">
        <v>453</v>
      </c>
      <c r="T35" s="12" t="s">
        <v>454</v>
      </c>
      <c r="U35" s="12" t="s">
        <v>455</v>
      </c>
      <c r="V35" s="12" t="s">
        <v>456</v>
      </c>
      <c r="W35" s="12" t="s">
        <v>457</v>
      </c>
    </row>
    <row r="36" spans="1:23" x14ac:dyDescent="0.2">
      <c r="A36" s="12">
        <v>13</v>
      </c>
      <c r="B36" s="12">
        <v>2.232E-2</v>
      </c>
      <c r="D36" s="12" t="s">
        <v>289</v>
      </c>
      <c r="E36" s="12" t="s">
        <v>290</v>
      </c>
      <c r="F36" s="12" t="s">
        <v>291</v>
      </c>
      <c r="G36" s="12" t="s">
        <v>292</v>
      </c>
      <c r="H36" s="12" t="s">
        <v>293</v>
      </c>
      <c r="I36" s="12" t="s">
        <v>294</v>
      </c>
      <c r="J36" s="12" t="s">
        <v>295</v>
      </c>
      <c r="K36" s="12" t="s">
        <v>296</v>
      </c>
      <c r="L36" s="12" t="s">
        <v>297</v>
      </c>
      <c r="M36" s="12" t="s">
        <v>298</v>
      </c>
      <c r="N36" s="12" t="s">
        <v>299</v>
      </c>
      <c r="O36" s="12" t="s">
        <v>300</v>
      </c>
      <c r="P36" s="12" t="s">
        <v>301</v>
      </c>
      <c r="Q36" s="12" t="s">
        <v>302</v>
      </c>
      <c r="R36" s="12" t="s">
        <v>303</v>
      </c>
      <c r="S36" s="12" t="s">
        <v>304</v>
      </c>
      <c r="T36" s="12" t="s">
        <v>305</v>
      </c>
      <c r="U36" s="12" t="s">
        <v>306</v>
      </c>
      <c r="V36" s="12" t="s">
        <v>307</v>
      </c>
      <c r="W36" s="12" t="s">
        <v>308</v>
      </c>
    </row>
    <row r="37" spans="1:23" x14ac:dyDescent="0.2">
      <c r="A37" s="12">
        <v>19</v>
      </c>
      <c r="B37" s="12">
        <v>2.2169999999999999E-2</v>
      </c>
      <c r="D37" s="12" t="s">
        <v>402</v>
      </c>
      <c r="E37" s="12" t="s">
        <v>403</v>
      </c>
      <c r="F37" s="12" t="s">
        <v>404</v>
      </c>
      <c r="G37" s="12" t="s">
        <v>405</v>
      </c>
      <c r="H37" s="12" t="s">
        <v>406</v>
      </c>
      <c r="I37" s="12" t="s">
        <v>407</v>
      </c>
      <c r="J37" s="12" t="s">
        <v>408</v>
      </c>
      <c r="K37" s="12" t="s">
        <v>409</v>
      </c>
      <c r="L37" s="12" t="s">
        <v>410</v>
      </c>
      <c r="M37" s="12" t="s">
        <v>411</v>
      </c>
      <c r="N37" s="12" t="s">
        <v>412</v>
      </c>
      <c r="O37" s="12" t="s">
        <v>413</v>
      </c>
      <c r="P37" s="12" t="s">
        <v>414</v>
      </c>
      <c r="Q37" s="12" t="s">
        <v>415</v>
      </c>
      <c r="R37" s="12" t="s">
        <v>416</v>
      </c>
      <c r="S37" s="12" t="s">
        <v>417</v>
      </c>
      <c r="T37" s="12" t="s">
        <v>418</v>
      </c>
      <c r="U37" s="12" t="s">
        <v>419</v>
      </c>
      <c r="V37" s="12" t="s">
        <v>420</v>
      </c>
      <c r="W37" s="12" t="s">
        <v>421</v>
      </c>
    </row>
    <row r="38" spans="1:23" x14ac:dyDescent="0.2">
      <c r="A38" s="12">
        <v>4</v>
      </c>
      <c r="B38" s="12">
        <v>2.0369999999999999E-2</v>
      </c>
      <c r="D38" s="12" t="s">
        <v>120</v>
      </c>
      <c r="E38" s="12" t="s">
        <v>121</v>
      </c>
      <c r="F38" s="12" t="s">
        <v>122</v>
      </c>
      <c r="G38" s="12" t="s">
        <v>123</v>
      </c>
      <c r="H38" s="12" t="s">
        <v>124</v>
      </c>
      <c r="I38" s="12" t="s">
        <v>125</v>
      </c>
      <c r="J38" s="12" t="s">
        <v>126</v>
      </c>
      <c r="K38" s="12" t="s">
        <v>127</v>
      </c>
      <c r="L38" s="12" t="s">
        <v>128</v>
      </c>
      <c r="M38" s="12" t="s">
        <v>129</v>
      </c>
      <c r="N38" s="12" t="s">
        <v>130</v>
      </c>
      <c r="O38" s="12" t="s">
        <v>131</v>
      </c>
      <c r="P38" s="12" t="s">
        <v>132</v>
      </c>
      <c r="Q38" s="12" t="s">
        <v>133</v>
      </c>
      <c r="R38" s="12" t="s">
        <v>134</v>
      </c>
      <c r="S38" s="12" t="s">
        <v>135</v>
      </c>
      <c r="T38" s="12" t="s">
        <v>136</v>
      </c>
      <c r="U38" s="12" t="s">
        <v>137</v>
      </c>
      <c r="V38" s="12" t="s">
        <v>138</v>
      </c>
      <c r="W38" s="12" t="s">
        <v>139</v>
      </c>
    </row>
    <row r="39" spans="1:23" x14ac:dyDescent="0.2">
      <c r="A39" s="12">
        <v>37</v>
      </c>
      <c r="B39" s="12">
        <v>1.7649999999999999E-2</v>
      </c>
      <c r="D39" s="12" t="s">
        <v>709</v>
      </c>
      <c r="E39" s="12" t="s">
        <v>424</v>
      </c>
      <c r="F39" s="12" t="s">
        <v>423</v>
      </c>
      <c r="G39" s="12" t="s">
        <v>710</v>
      </c>
      <c r="H39" s="12" t="s">
        <v>711</v>
      </c>
      <c r="I39" s="12" t="s">
        <v>712</v>
      </c>
      <c r="J39" s="12" t="s">
        <v>422</v>
      </c>
      <c r="K39" s="12" t="s">
        <v>713</v>
      </c>
      <c r="L39" s="12" t="s">
        <v>714</v>
      </c>
      <c r="M39" s="12" t="s">
        <v>715</v>
      </c>
      <c r="N39" s="12" t="s">
        <v>716</v>
      </c>
      <c r="O39" s="12" t="s">
        <v>717</v>
      </c>
      <c r="P39" s="12" t="s">
        <v>718</v>
      </c>
      <c r="Q39" s="12" t="s">
        <v>426</v>
      </c>
      <c r="R39" s="12" t="s">
        <v>719</v>
      </c>
      <c r="S39" s="12" t="s">
        <v>720</v>
      </c>
      <c r="T39" s="12" t="s">
        <v>721</v>
      </c>
      <c r="U39" s="12" t="s">
        <v>722</v>
      </c>
      <c r="V39" s="12" t="s">
        <v>723</v>
      </c>
      <c r="W39" s="12" t="s">
        <v>724</v>
      </c>
    </row>
    <row r="40" spans="1:23" x14ac:dyDescent="0.2">
      <c r="A40" s="12">
        <v>12</v>
      </c>
      <c r="B40" s="12">
        <v>8.77E-3</v>
      </c>
      <c r="D40" s="12" t="s">
        <v>82</v>
      </c>
      <c r="E40" s="12" t="s">
        <v>270</v>
      </c>
      <c r="F40" s="12" t="s">
        <v>271</v>
      </c>
      <c r="G40" s="12" t="s">
        <v>272</v>
      </c>
      <c r="H40" s="12" t="s">
        <v>273</v>
      </c>
      <c r="I40" s="12" t="s">
        <v>274</v>
      </c>
      <c r="J40" s="12" t="s">
        <v>275</v>
      </c>
      <c r="K40" s="12" t="s">
        <v>276</v>
      </c>
      <c r="L40" s="12" t="s">
        <v>277</v>
      </c>
      <c r="M40" s="12" t="s">
        <v>278</v>
      </c>
      <c r="N40" s="12" t="s">
        <v>279</v>
      </c>
      <c r="O40" s="12" t="s">
        <v>280</v>
      </c>
      <c r="P40" s="12" t="s">
        <v>281</v>
      </c>
      <c r="Q40" s="12" t="s">
        <v>282</v>
      </c>
      <c r="R40" s="12" t="s">
        <v>283</v>
      </c>
      <c r="S40" s="12" t="s">
        <v>284</v>
      </c>
      <c r="T40" s="12" t="s">
        <v>285</v>
      </c>
      <c r="U40" s="12" t="s">
        <v>286</v>
      </c>
      <c r="V40" s="12" t="s">
        <v>287</v>
      </c>
      <c r="W40" s="12" t="s">
        <v>288</v>
      </c>
    </row>
    <row r="46" spans="1:23" x14ac:dyDescent="0.2">
      <c r="F46" s="12" t="s">
        <v>772</v>
      </c>
    </row>
  </sheetData>
  <sortState ref="A1:W40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0C87-3CB2-4766-8297-15B694C30DFD}">
  <dimension ref="A1:B24"/>
  <sheetViews>
    <sheetView workbookViewId="0">
      <selection sqref="A1:A24"/>
    </sheetView>
  </sheetViews>
  <sheetFormatPr defaultRowHeight="15" x14ac:dyDescent="0.25"/>
  <cols>
    <col min="1" max="1" width="9.140625" style="3"/>
  </cols>
  <sheetData>
    <row r="1" spans="1:2" x14ac:dyDescent="0.25">
      <c r="A1" s="16">
        <v>0.16142000000000001</v>
      </c>
      <c r="B1" s="12" t="s">
        <v>762</v>
      </c>
    </row>
    <row r="2" spans="1:2" x14ac:dyDescent="0.25">
      <c r="A2" s="16">
        <v>6.6189999999999999E-2</v>
      </c>
      <c r="B2" s="12" t="s">
        <v>766</v>
      </c>
    </row>
    <row r="3" spans="1:2" x14ac:dyDescent="0.25">
      <c r="A3" s="16">
        <v>6.5939999999999999E-2</v>
      </c>
      <c r="B3" s="12" t="s">
        <v>770</v>
      </c>
    </row>
    <row r="4" spans="1:2" x14ac:dyDescent="0.25">
      <c r="A4" s="16">
        <v>6.4329999999999998E-2</v>
      </c>
      <c r="B4" s="12" t="s">
        <v>771</v>
      </c>
    </row>
    <row r="5" spans="1:2" x14ac:dyDescent="0.25">
      <c r="A5" s="16">
        <v>6.3729999999999995E-2</v>
      </c>
      <c r="B5" s="12" t="s">
        <v>763</v>
      </c>
    </row>
    <row r="6" spans="1:2" x14ac:dyDescent="0.25">
      <c r="A6" s="16">
        <v>6.0440000000000001E-2</v>
      </c>
      <c r="B6" s="12" t="s">
        <v>767</v>
      </c>
    </row>
    <row r="7" spans="1:2" x14ac:dyDescent="0.25">
      <c r="A7" s="16">
        <v>5.9799999999999999E-2</v>
      </c>
      <c r="B7" s="12" t="s">
        <v>764</v>
      </c>
    </row>
    <row r="8" spans="1:2" x14ac:dyDescent="0.25">
      <c r="A8" s="16">
        <v>5.4579999999999997E-2</v>
      </c>
      <c r="B8" s="12" t="s">
        <v>773</v>
      </c>
    </row>
    <row r="9" spans="1:2" x14ac:dyDescent="0.25">
      <c r="A9" s="16">
        <v>4.7960000000000003E-2</v>
      </c>
      <c r="B9" s="12" t="s">
        <v>774</v>
      </c>
    </row>
    <row r="10" spans="1:2" x14ac:dyDescent="0.25">
      <c r="A10" s="16">
        <v>4.7710000000000002E-2</v>
      </c>
      <c r="B10" s="12" t="s">
        <v>775</v>
      </c>
    </row>
    <row r="11" spans="1:2" x14ac:dyDescent="0.25">
      <c r="A11" s="16">
        <v>4.5400000000000003E-2</v>
      </c>
      <c r="B11" s="12" t="s">
        <v>768</v>
      </c>
    </row>
    <row r="12" spans="1:2" x14ac:dyDescent="0.25">
      <c r="A12" s="16">
        <v>4.3439999999999999E-2</v>
      </c>
      <c r="B12" s="12" t="s">
        <v>776</v>
      </c>
    </row>
    <row r="13" spans="1:2" x14ac:dyDescent="0.25">
      <c r="A13" s="16">
        <v>4.3409999999999997E-2</v>
      </c>
      <c r="B13" s="12" t="s">
        <v>777</v>
      </c>
    </row>
    <row r="14" spans="1:2" x14ac:dyDescent="0.25">
      <c r="A14" s="16">
        <v>4.326E-2</v>
      </c>
      <c r="B14" s="12" t="s">
        <v>778</v>
      </c>
    </row>
    <row r="15" spans="1:2" x14ac:dyDescent="0.25">
      <c r="A15" s="16">
        <v>4.1759999999999999E-2</v>
      </c>
      <c r="B15" s="12" t="s">
        <v>1</v>
      </c>
    </row>
    <row r="16" spans="1:2" x14ac:dyDescent="0.25">
      <c r="A16" s="16">
        <v>4.0800000000000003E-2</v>
      </c>
      <c r="B16" s="12" t="s">
        <v>765</v>
      </c>
    </row>
    <row r="17" spans="1:2" x14ac:dyDescent="0.25">
      <c r="A17" s="16">
        <v>3.9789999999999999E-2</v>
      </c>
      <c r="B17" s="12" t="s">
        <v>779</v>
      </c>
    </row>
    <row r="18" spans="1:2" x14ac:dyDescent="0.25">
      <c r="A18" s="16">
        <v>3.8760000000000003E-2</v>
      </c>
      <c r="B18" s="12" t="s">
        <v>780</v>
      </c>
    </row>
    <row r="19" spans="1:2" x14ac:dyDescent="0.25">
      <c r="A19" s="16">
        <v>3.5830000000000001E-2</v>
      </c>
      <c r="B19" s="12" t="s">
        <v>781</v>
      </c>
    </row>
    <row r="20" spans="1:2" x14ac:dyDescent="0.25">
      <c r="A20" s="16">
        <v>2.826E-2</v>
      </c>
      <c r="B20" s="12" t="s">
        <v>782</v>
      </c>
    </row>
    <row r="21" spans="1:2" x14ac:dyDescent="0.25">
      <c r="A21" s="16">
        <v>2.7689999999999999E-2</v>
      </c>
      <c r="B21" s="12" t="s">
        <v>769</v>
      </c>
    </row>
    <row r="22" spans="1:2" x14ac:dyDescent="0.25">
      <c r="A22" s="16">
        <v>2.606E-2</v>
      </c>
      <c r="B22" s="12" t="s">
        <v>783</v>
      </c>
    </row>
    <row r="23" spans="1:2" x14ac:dyDescent="0.25">
      <c r="A23" s="16">
        <v>2.4660000000000001E-2</v>
      </c>
      <c r="B23" s="12" t="s">
        <v>761</v>
      </c>
    </row>
    <row r="24" spans="1:2" x14ac:dyDescent="0.25">
      <c r="A24" s="16">
        <v>2.0289999999999999E-2</v>
      </c>
      <c r="B24" s="12" t="s">
        <v>784</v>
      </c>
    </row>
  </sheetData>
  <sortState ref="A1:B24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2018-09-09T21:50:36Z</dcterms:created>
  <dcterms:modified xsi:type="dcterms:W3CDTF">2018-09-09T22:56:50Z</dcterms:modified>
</cp:coreProperties>
</file>