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firstSheet="2"/>
  </bookViews>
  <sheets>
    <sheet name="activity|活动" sheetId="1" r:id="rId1"/>
  </sheets>
  <definedNames>
    <definedName name="_xlnm._FilterDatabase" localSheetId="0" hidden="1">'activity|活动'!$A$4:$F$5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冷淡雾峰</author>
  </authors>
  <commentList>
    <comment ref="C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11-通行证	
21-金猪	
21-活跃度挑战
22-签到	
23-大富翁	
24-大转盘
25-体力商店		
</t>
        </r>
      </text>
    </comment>
    <comment ref="D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单位-秒
0-不限时</t>
        </r>
      </text>
    </comment>
  </commentList>
</comments>
</file>

<file path=xl/sharedStrings.xml><?xml version="1.0" encoding="utf-8"?>
<sst xmlns="http://schemas.openxmlformats.org/spreadsheetml/2006/main" count="47" uniqueCount="34">
  <si>
    <t>id</t>
  </si>
  <si>
    <t>name_gm</t>
  </si>
  <si>
    <t>type</t>
  </si>
  <si>
    <t>duration</t>
  </si>
  <si>
    <t>link</t>
  </si>
  <si>
    <t>int</t>
  </si>
  <si>
    <t>string</t>
  </si>
  <si>
    <t>all</t>
  </si>
  <si>
    <t>server</t>
  </si>
  <si>
    <t>ID</t>
  </si>
  <si>
    <t>名称</t>
  </si>
  <si>
    <t>活动类型</t>
  </si>
  <si>
    <t>持续时间</t>
  </si>
  <si>
    <t>关联参数</t>
  </si>
  <si>
    <t>参数备注</t>
  </si>
  <si>
    <t>第1赛季-起程</t>
  </si>
  <si>
    <t>battlepass表id</t>
  </si>
  <si>
    <t>第2赛季-锋芒</t>
  </si>
  <si>
    <t>第3赛季-扩张</t>
  </si>
  <si>
    <t>第4赛季-割据</t>
  </si>
  <si>
    <t>普通金猪</t>
  </si>
  <si>
    <t>piggy_bank表id</t>
  </si>
  <si>
    <t>活动金猪</t>
  </si>
  <si>
    <t>开服七日挑战</t>
  </si>
  <si>
    <t>days_challenge表id</t>
  </si>
  <si>
    <t>开服签到活动</t>
  </si>
  <si>
    <t>days_sign表id</t>
  </si>
  <si>
    <t>大富翁活动1</t>
  </si>
  <si>
    <t>monopoly表id</t>
  </si>
  <si>
    <t>大富翁活动2</t>
  </si>
  <si>
    <t>体力兑换商店1</t>
  </si>
  <si>
    <t>energy_shop表id</t>
  </si>
  <si>
    <t>体力兑换商店2</t>
  </si>
  <si>
    <t>体力兑换商店3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</si>
</sst>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zoomScale="175" zoomScaleNormal="175" workbookViewId="0">
      <selection activeCell="F9" sqref="F9"/>
    </sheetView>
  </sheetViews>
  <sheetFormatPr defaultColWidth="9" defaultRowHeight="11.25" outlineLevelCol="5"/>
  <cols>
    <col min="1" max="1" width="9" style="2"/>
    <col min="2" max="5" width="15.625" style="3" customWidth="1"/>
    <col min="6" max="6" width="22.0666666666667" style="3" customWidth="1"/>
    <col min="7" max="16384" width="9" style="2"/>
  </cols>
  <sheetData>
    <row r="1" s="1" customFormat="1" ht="14.25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</row>
    <row r="2" s="1" customFormat="1" ht="14.25" spans="1:6">
      <c r="A2" s="4" t="s">
        <v>5</v>
      </c>
      <c r="B2" s="4" t="s">
        <v>6</v>
      </c>
      <c r="C2" s="4" t="s">
        <v>5</v>
      </c>
      <c r="D2" s="4" t="s">
        <v>5</v>
      </c>
      <c r="E2" s="4" t="s">
        <v>5</v>
      </c>
      <c r="F2" s="4"/>
    </row>
    <row r="3" s="1" customFormat="1" ht="14.25" spans="1:6">
      <c r="A3" s="4" t="s">
        <v>7</v>
      </c>
      <c r="B3" s="4" t="s">
        <v>8</v>
      </c>
      <c r="C3" s="4" t="s">
        <v>7</v>
      </c>
      <c r="D3" s="4" t="s">
        <v>8</v>
      </c>
      <c r="E3" s="4" t="s">
        <v>7</v>
      </c>
      <c r="F3" s="4"/>
    </row>
    <row r="4" s="1" customFormat="1" ht="14.25" spans="1:6">
      <c r="A4" s="5" t="s">
        <v>9</v>
      </c>
      <c r="B4" s="5" t="s">
        <v>10</v>
      </c>
      <c r="C4" s="5" t="s">
        <v>11</v>
      </c>
      <c r="D4" s="5" t="s">
        <v>12</v>
      </c>
      <c r="E4" s="5" t="s">
        <v>13</v>
      </c>
      <c r="F4" s="5" t="s">
        <v>14</v>
      </c>
    </row>
    <row r="5" spans="1:6">
      <c r="A5" s="2">
        <f>C5*1000+COUNTIFS($C$5:C5,C5)</f>
        <v>11001</v>
      </c>
      <c r="B5" s="3" t="s">
        <v>15</v>
      </c>
      <c r="C5" s="3">
        <v>11</v>
      </c>
      <c r="D5" s="3">
        <v>5184000</v>
      </c>
      <c r="E5" s="3">
        <v>1</v>
      </c>
      <c r="F5" s="6" t="s">
        <v>16</v>
      </c>
    </row>
    <row r="6" spans="1:6">
      <c r="A6" s="2">
        <f>C6*1000+COUNTIFS($C$5:C6,C6)</f>
        <v>11002</v>
      </c>
      <c r="B6" s="3" t="s">
        <v>17</v>
      </c>
      <c r="C6" s="3">
        <v>11</v>
      </c>
      <c r="D6" s="3">
        <v>5184000</v>
      </c>
      <c r="E6" s="3">
        <v>2</v>
      </c>
      <c r="F6" s="6" t="s">
        <v>16</v>
      </c>
    </row>
    <row r="7" spans="1:6">
      <c r="A7" s="2">
        <f>C7*1000+COUNTIFS($C$5:C7,C7)</f>
        <v>11003</v>
      </c>
      <c r="B7" s="3" t="s">
        <v>18</v>
      </c>
      <c r="C7" s="3">
        <v>11</v>
      </c>
      <c r="D7" s="3">
        <v>5184000</v>
      </c>
      <c r="E7" s="3">
        <v>3</v>
      </c>
      <c r="F7" s="6" t="s">
        <v>16</v>
      </c>
    </row>
    <row r="8" spans="1:6">
      <c r="A8" s="2">
        <f>C8*1000+COUNTIFS($C$5:C8,C8)</f>
        <v>11004</v>
      </c>
      <c r="B8" s="3" t="s">
        <v>19</v>
      </c>
      <c r="C8" s="3">
        <v>11</v>
      </c>
      <c r="D8" s="3">
        <v>5184000</v>
      </c>
      <c r="E8" s="3">
        <v>4</v>
      </c>
      <c r="F8" s="6" t="s">
        <v>16</v>
      </c>
    </row>
    <row r="9" ht="10" customHeight="1" spans="1:6">
      <c r="A9" s="2">
        <f>C9*1000+COUNTIFS($C$5:C9,C9)</f>
        <v>12001</v>
      </c>
      <c r="B9" s="3" t="s">
        <v>20</v>
      </c>
      <c r="C9" s="3">
        <v>12</v>
      </c>
      <c r="D9" s="3">
        <v>0</v>
      </c>
      <c r="E9" s="3">
        <v>101</v>
      </c>
      <c r="F9" s="6" t="s">
        <v>21</v>
      </c>
    </row>
    <row r="10" spans="1:6">
      <c r="A10" s="2">
        <f>C10*1000+COUNTIFS($C$5:C10,C10)</f>
        <v>12002</v>
      </c>
      <c r="B10" s="3" t="s">
        <v>22</v>
      </c>
      <c r="C10" s="3">
        <v>12</v>
      </c>
      <c r="D10" s="3">
        <f>2*604800</f>
        <v>1209600</v>
      </c>
      <c r="E10" s="3">
        <v>201</v>
      </c>
      <c r="F10" s="6" t="s">
        <v>21</v>
      </c>
    </row>
    <row r="11" spans="1:6">
      <c r="A11" s="2">
        <f>C11*1000+COUNTIFS($C$5:C11,C11)</f>
        <v>21001</v>
      </c>
      <c r="B11" s="3" t="s">
        <v>23</v>
      </c>
      <c r="C11" s="3">
        <v>21</v>
      </c>
      <c r="D11" s="3">
        <v>0</v>
      </c>
      <c r="E11" s="3">
        <v>1</v>
      </c>
      <c r="F11" s="6" t="s">
        <v>24</v>
      </c>
    </row>
    <row r="12" spans="1:6">
      <c r="A12" s="2">
        <f>C12*1000+COUNTIFS($C$5:C12,C12)</f>
        <v>22001</v>
      </c>
      <c r="B12" s="3" t="s">
        <v>25</v>
      </c>
      <c r="C12" s="3">
        <v>22</v>
      </c>
      <c r="D12" s="3">
        <v>0</v>
      </c>
      <c r="E12" s="3">
        <v>1</v>
      </c>
      <c r="F12" s="6" t="s">
        <v>26</v>
      </c>
    </row>
    <row r="13" spans="1:6">
      <c r="A13" s="2">
        <f>C13*1000+COUNTIFS($C$5:C13,C13)</f>
        <v>23001</v>
      </c>
      <c r="B13" s="3" t="s">
        <v>27</v>
      </c>
      <c r="C13" s="3">
        <v>23</v>
      </c>
      <c r="D13" s="3">
        <v>604800</v>
      </c>
      <c r="E13" s="3">
        <v>1</v>
      </c>
      <c r="F13" s="6" t="s">
        <v>28</v>
      </c>
    </row>
    <row r="14" spans="1:6">
      <c r="A14" s="2">
        <f>C14*1000+COUNTIFS($C$5:C14,C14)</f>
        <v>23002</v>
      </c>
      <c r="B14" s="3" t="s">
        <v>29</v>
      </c>
      <c r="C14" s="3">
        <v>23</v>
      </c>
      <c r="D14" s="3">
        <v>604800</v>
      </c>
      <c r="E14" s="3">
        <v>2</v>
      </c>
      <c r="F14" s="6" t="s">
        <v>28</v>
      </c>
    </row>
    <row r="15" spans="1:6">
      <c r="A15" s="2">
        <f>C15*1000+COUNTIFS($C$5:C15,C15)</f>
        <v>24001</v>
      </c>
      <c r="B15" s="3" t="s">
        <v>30</v>
      </c>
      <c r="C15" s="3">
        <v>24</v>
      </c>
      <c r="D15" s="3">
        <f>3600*24*7</f>
        <v>604800</v>
      </c>
      <c r="E15" s="3">
        <v>1</v>
      </c>
      <c r="F15" s="6" t="s">
        <v>31</v>
      </c>
    </row>
    <row r="16" spans="1:6">
      <c r="A16" s="2">
        <f>C16*1000+COUNTIFS($C$5:C16,C16)</f>
        <v>24002</v>
      </c>
      <c r="B16" s="3" t="s">
        <v>32</v>
      </c>
      <c r="C16" s="3">
        <v>24</v>
      </c>
      <c r="D16" s="3">
        <v>604800</v>
      </c>
      <c r="E16" s="3">
        <v>2</v>
      </c>
      <c r="F16" s="6" t="s">
        <v>31</v>
      </c>
    </row>
    <row r="17" spans="1:6">
      <c r="A17" s="2">
        <f>C17*1000+COUNTIFS($C$5:C17,C17)</f>
        <v>24003</v>
      </c>
      <c r="B17" s="3" t="s">
        <v>33</v>
      </c>
      <c r="C17" s="3">
        <v>24</v>
      </c>
      <c r="D17" s="3">
        <v>604800</v>
      </c>
      <c r="E17" s="3">
        <v>3</v>
      </c>
      <c r="F17" s="6" t="s">
        <v>31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activity|活动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2023-07-06T02:18:00Z</dcterms:created>
  <dcterms:modified xsi:type="dcterms:W3CDTF">2025-06-09T04:35:56Z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2A32F1F8BBBA40FEBE93B13ACC05582F_12</vt:lpwstr>
  </property>
  <property fmtid="{D5CDD505-2E9C-101B-9397-08002B2CF9AE}" pid="3" name="KSOProductBuildVer">
    <vt:lpwstr>2052-12.1.0.21171</vt:lpwstr>
  </property>
  <property fmtid="{D5CDD505-2E9C-101B-9397-08002B2CF9AE}" pid="4" name="KSOReadingLayout">
    <vt:bool>true</vt:bool>
  </property>
</Properties>
</file>