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805"/>
  </bookViews>
  <sheets>
    <sheet name="attr_self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<sst xmlns="http://schemas.openxmlformats.org/spreadsheetml/2006/main" count="220" uniqueCount="146">
  <si>
    <t>##var#column</t>
  </si>
  <si>
    <t>##</t>
  </si>
  <si>
    <t>##type</t>
  </si>
  <si>
    <t>level</t>
  </si>
  <si>
    <t>等级</t>
  </si>
  <si>
    <t>int</t>
  </si>
  <si>
    <t>exp</t>
  </si>
  <si>
    <t>经验</t>
  </si>
  <si>
    <t>expRatios</t>
  </si>
  <si>
    <t>经验获取加成</t>
  </si>
  <si>
    <t>gold</t>
  </si>
  <si>
    <t>金币</t>
  </si>
  <si>
    <t>goldRatios</t>
  </si>
  <si>
    <t>金币拾取加成</t>
  </si>
  <si>
    <t>paper</t>
  </si>
  <si>
    <t>图纸</t>
  </si>
  <si>
    <t>paperRatios</t>
  </si>
  <si>
    <t>图纸掉率加成</t>
  </si>
  <si>
    <t>equip</t>
  </si>
  <si>
    <t>装备</t>
  </si>
  <si>
    <t>equipRatios</t>
  </si>
  <si>
    <t>装备掉率加成</t>
  </si>
  <si>
    <t>pickUpRadiusRatios</t>
  </si>
  <si>
    <t>拾取范围加成</t>
  </si>
  <si>
    <t>killEnemy</t>
  </si>
  <si>
    <t>杀敌数</t>
  </si>
  <si>
    <t>maxHp</t>
  </si>
  <si>
    <t>生命值</t>
  </si>
  <si>
    <t>defaultMaxHp</t>
  </si>
  <si>
    <t>局外生命值</t>
  </si>
  <si>
    <t>hpRatios</t>
  </si>
  <si>
    <t>生命值加成</t>
  </si>
  <si>
    <t>hpAdd</t>
  </si>
  <si>
    <t>生命值固定加成</t>
  </si>
  <si>
    <t>curHpRatios</t>
  </si>
  <si>
    <t>当前生命万分比</t>
  </si>
  <si>
    <t>hpRecovery</t>
  </si>
  <si>
    <t>生命恢复</t>
  </si>
  <si>
    <t>defaultHpRecovery</t>
  </si>
  <si>
    <t>局外生命恢复</t>
  </si>
  <si>
    <t>hpRecoveryRatios</t>
  </si>
  <si>
    <t>生命恢复加成</t>
  </si>
  <si>
    <t>hpRecoveryAdd</t>
  </si>
  <si>
    <t>生命恢复固定加成</t>
  </si>
  <si>
    <t>propsRecoveryRatios</t>
  </si>
  <si>
    <t>道具恢复加成</t>
  </si>
  <si>
    <t>propsRecoveryAdd</t>
  </si>
  <si>
    <t>道具恢复固定加成</t>
  </si>
  <si>
    <t>atk</t>
  </si>
  <si>
    <t>攻击力</t>
  </si>
  <si>
    <t>defaultAtk</t>
  </si>
  <si>
    <t>局外攻击力</t>
  </si>
  <si>
    <t>atkRatios</t>
  </si>
  <si>
    <t>攻击力加成</t>
  </si>
  <si>
    <t>atkAdd</t>
  </si>
  <si>
    <t>攻击力固定加成</t>
  </si>
  <si>
    <t>rebirthCount</t>
  </si>
  <si>
    <t>复活次数</t>
  </si>
  <si>
    <t>rebirthCount1</t>
  </si>
  <si>
    <t>复活次数小恶魔</t>
  </si>
  <si>
    <t>critical</t>
  </si>
  <si>
    <t>暴击率</t>
  </si>
  <si>
    <t>tmpCritical</t>
  </si>
  <si>
    <t>临时暴击率</t>
  </si>
  <si>
    <t>criticalDamageRatios</t>
  </si>
  <si>
    <t>暴击伤害率</t>
  </si>
  <si>
    <t>damageRatios</t>
  </si>
  <si>
    <t>伤害加成</t>
  </si>
  <si>
    <t>damageAdd</t>
  </si>
  <si>
    <t>伤害固定加成</t>
  </si>
  <si>
    <t>reduceHurtRatios</t>
  </si>
  <si>
    <t>伤害减免</t>
  </si>
  <si>
    <t>reduceHurtAdd</t>
  </si>
  <si>
    <t>伤害固定减免</t>
  </si>
  <si>
    <t>reduceBulletRatios</t>
  </si>
  <si>
    <t>弹幕伤害减免</t>
  </si>
  <si>
    <t>changedFromPlayerDamage</t>
  </si>
  <si>
    <t>受到玩家伤害变更</t>
  </si>
  <si>
    <t>maxMoveSpeed</t>
  </si>
  <si>
    <t>移动速度</t>
  </si>
  <si>
    <t>defaultMaxMoveSpeed</t>
  </si>
  <si>
    <t>局外移动速度</t>
  </si>
  <si>
    <t>maxMoveSpeedRatios</t>
  </si>
  <si>
    <t>移动速度加成</t>
  </si>
  <si>
    <t>maxMoveSpeedAdd</t>
  </si>
  <si>
    <t>移动速度固定加成</t>
  </si>
  <si>
    <t>speedRecoveryTime</t>
  </si>
  <si>
    <t>速度恢复时间(0到最大)</t>
  </si>
  <si>
    <t>mass</t>
  </si>
  <si>
    <t>角色质量</t>
  </si>
  <si>
    <t>defaultMass</t>
  </si>
  <si>
    <t>局外角色质量</t>
  </si>
  <si>
    <t>massRatios</t>
  </si>
  <si>
    <t>质量加成</t>
  </si>
  <si>
    <t>pushForce</t>
  </si>
  <si>
    <t>角色推力</t>
  </si>
  <si>
    <t>defaultPushForce</t>
  </si>
  <si>
    <t>局外角色推力</t>
  </si>
  <si>
    <t>pushForceRatios</t>
  </si>
  <si>
    <t>推力加成</t>
  </si>
  <si>
    <t>pushForceAdd</t>
  </si>
  <si>
    <t>推力固定加成</t>
  </si>
  <si>
    <t>reduceHitBackRatios</t>
  </si>
  <si>
    <t>击退减免</t>
  </si>
  <si>
    <t>dodge</t>
  </si>
  <si>
    <t>闪避率</t>
  </si>
  <si>
    <t>shieldCount</t>
  </si>
  <si>
    <t>抵挡层数</t>
  </si>
  <si>
    <t>defaultCoolDown</t>
  </si>
  <si>
    <t>局外技能冷却减免</t>
  </si>
  <si>
    <t>skillFreeBuyCount</t>
  </si>
  <si>
    <t>技能免费购买次数</t>
  </si>
  <si>
    <t>buySkillRatios</t>
  </si>
  <si>
    <t>技能购买价格万分比</t>
  </si>
  <si>
    <t>refreshShopRatios</t>
  </si>
  <si>
    <t>刷新商店价格万分比</t>
  </si>
  <si>
    <t>skillRefreshCount</t>
  </si>
  <si>
    <t>技能商店免费刷新次数</t>
  </si>
  <si>
    <t>skillTempRefreshCount</t>
  </si>
  <si>
    <t>临时免费刷新次数</t>
  </si>
  <si>
    <t>skillWeightIncrease1</t>
  </si>
  <si>
    <t>蓝色技能权重提升万分比</t>
  </si>
  <si>
    <t>skillWeightIncrease2</t>
  </si>
  <si>
    <t>紫色技能权重提升万分比</t>
  </si>
  <si>
    <t>skillWeightIncrease3</t>
  </si>
  <si>
    <t>金色技能权重提升万分比</t>
  </si>
  <si>
    <t>defaultBulletRangeRatios</t>
  </si>
  <si>
    <t>局外弹幕范围加成</t>
  </si>
  <si>
    <t>collideDamageRatios</t>
  </si>
  <si>
    <t>撞击伤害加成</t>
  </si>
  <si>
    <t>continuousCollideDamageRatios</t>
  </si>
  <si>
    <t>连续撞击伤害加成</t>
  </si>
  <si>
    <t>superPushForceChance</t>
  </si>
  <si>
    <t>超级推力概率</t>
  </si>
  <si>
    <t>maxPushForceChance</t>
  </si>
  <si>
    <t>极限推力概率</t>
  </si>
  <si>
    <t>normalMonsterDamageRatios</t>
  </si>
  <si>
    <t>对普通怪物伤害加成</t>
  </si>
  <si>
    <t>specialMonsterDamageRatios</t>
  </si>
  <si>
    <t>对稀有怪物伤害加成</t>
  </si>
  <si>
    <t>bossMonsterDamageRatios</t>
  </si>
  <si>
    <t>对boss伤害加成</t>
  </si>
  <si>
    <t>weaponSkillExtraCount</t>
  </si>
  <si>
    <t>武器技能额外次数</t>
  </si>
  <si>
    <t>scaleRatios</t>
  </si>
  <si>
    <t>体型大小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</si>
</sst>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9"/>
      <color theme="1"/>
      <name val="微软雅黑"/>
      <charset val="134"/>
    </font>
    <font>
      <sz val="9"/>
      <color theme="1"/>
      <name val="宋体"/>
      <charset val="134"/>
      <scheme val="minor"/>
    </font>
    <font>
      <b/>
      <sz val="9"/>
      <color rgb="FFFF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8" tint="0.7994628742332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8" borderId="5" applyNumberFormat="0" applyAlignment="0" applyProtection="0">
      <alignment vertical="center"/>
    </xf>
    <xf numFmtId="0" fontId="13" fillId="9" borderId="6" applyNumberFormat="0" applyAlignment="0" applyProtection="0">
      <alignment vertical="center"/>
    </xf>
    <xf numFmtId="0" fontId="14" fillId="9" borderId="5" applyNumberFormat="0" applyAlignment="0" applyProtection="0">
      <alignment vertical="center"/>
    </xf>
    <xf numFmtId="0" fontId="15" fillId="10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0" borderId="0" xfId="0" applyFill="1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0" xfId="0" applyFont="1" applyFill="1" applyAlignment="1">
      <alignment vertical="center"/>
    </xf>
    <xf numFmtId="0" fontId="2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3" fillId="3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3" fillId="4" borderId="0" xfId="0" applyFont="1" applyFill="1" applyBorder="1" applyAlignment="1">
      <alignment vertical="center"/>
    </xf>
    <xf numFmtId="0" fontId="3" fillId="3" borderId="0" xfId="0" applyFont="1" applyFill="1" applyBorder="1">
      <alignment vertical="center"/>
    </xf>
    <xf numFmtId="0" fontId="2" fillId="5" borderId="0" xfId="0" applyFont="1" applyFill="1" applyBorder="1" applyAlignment="1">
      <alignment vertical="center"/>
    </xf>
    <xf numFmtId="0" fontId="3" fillId="6" borderId="0" xfId="0" applyFont="1" applyFill="1" applyBorder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JiYu\config\battle\battle_data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ttr_variable|战斗属性"/>
      <sheetName val="battle_item|战斗道具"/>
      <sheetName val="battle_drop|战斗掉落"/>
    </sheetNames>
    <sheetDataSet>
      <sheetData sheetId="0">
        <row r="1">
          <cell r="A1" t="str">
            <v>id</v>
          </cell>
        </row>
        <row r="1">
          <cell r="J1" t="str">
            <v>is_player_owner</v>
          </cell>
        </row>
        <row r="2">
          <cell r="A2" t="str">
            <v>int</v>
          </cell>
        </row>
        <row r="2">
          <cell r="J2" t="str">
            <v>int</v>
          </cell>
        </row>
        <row r="3">
          <cell r="A3" t="str">
            <v>all</v>
          </cell>
        </row>
        <row r="3">
          <cell r="J3" t="str">
            <v>client</v>
          </cell>
        </row>
        <row r="4">
          <cell r="A4" t="str">
            <v>ID</v>
          </cell>
        </row>
        <row r="4">
          <cell r="J4" t="str">
            <v>是否玩家独有</v>
          </cell>
        </row>
        <row r="5">
          <cell r="A5">
            <v>101220</v>
          </cell>
        </row>
        <row r="6">
          <cell r="A6">
            <v>101320</v>
          </cell>
        </row>
        <row r="7">
          <cell r="A7">
            <v>101420</v>
          </cell>
        </row>
        <row r="8">
          <cell r="A8">
            <v>101520</v>
          </cell>
        </row>
        <row r="9">
          <cell r="A9">
            <v>101600</v>
          </cell>
        </row>
        <row r="10">
          <cell r="A10">
            <v>102000</v>
          </cell>
        </row>
        <row r="11">
          <cell r="A11">
            <v>102010</v>
          </cell>
        </row>
        <row r="12">
          <cell r="A12">
            <v>102020</v>
          </cell>
        </row>
        <row r="13">
          <cell r="A13">
            <v>102030</v>
          </cell>
        </row>
        <row r="14">
          <cell r="A14">
            <v>102100</v>
          </cell>
        </row>
        <row r="15">
          <cell r="A15">
            <v>102110</v>
          </cell>
        </row>
        <row r="16">
          <cell r="A16">
            <v>102120</v>
          </cell>
        </row>
        <row r="17">
          <cell r="A17">
            <v>102130</v>
          </cell>
        </row>
        <row r="18">
          <cell r="A18">
            <v>102140</v>
          </cell>
        </row>
        <row r="19">
          <cell r="A19">
            <v>102150</v>
          </cell>
        </row>
        <row r="20">
          <cell r="A20">
            <v>103000</v>
          </cell>
        </row>
        <row r="21">
          <cell r="A21">
            <v>103010</v>
          </cell>
        </row>
        <row r="22">
          <cell r="A22">
            <v>103020</v>
          </cell>
        </row>
        <row r="23">
          <cell r="A23">
            <v>103030</v>
          </cell>
        </row>
        <row r="24">
          <cell r="A24">
            <v>104000</v>
          </cell>
        </row>
        <row r="25">
          <cell r="A25">
            <v>105000</v>
          </cell>
        </row>
        <row r="26">
          <cell r="A26">
            <v>105100</v>
          </cell>
        </row>
        <row r="27">
          <cell r="A27">
            <v>106120</v>
          </cell>
        </row>
        <row r="28">
          <cell r="A28">
            <v>106130</v>
          </cell>
        </row>
        <row r="29">
          <cell r="A29">
            <v>106220</v>
          </cell>
        </row>
        <row r="30">
          <cell r="A30">
            <v>106230</v>
          </cell>
        </row>
        <row r="31">
          <cell r="A31">
            <v>106240</v>
          </cell>
        </row>
        <row r="32">
          <cell r="A32">
            <v>107000</v>
          </cell>
        </row>
        <row r="33">
          <cell r="A33">
            <v>107010</v>
          </cell>
        </row>
        <row r="34">
          <cell r="A34">
            <v>107020</v>
          </cell>
        </row>
        <row r="35">
          <cell r="A35">
            <v>107030</v>
          </cell>
        </row>
        <row r="36">
          <cell r="A36">
            <v>107100</v>
          </cell>
        </row>
        <row r="37">
          <cell r="A37">
            <v>108000</v>
          </cell>
        </row>
        <row r="38">
          <cell r="A38">
            <v>108100</v>
          </cell>
        </row>
        <row r="39">
          <cell r="A39">
            <v>109000</v>
          </cell>
        </row>
        <row r="40">
          <cell r="A40">
            <v>110000</v>
          </cell>
        </row>
        <row r="41">
          <cell r="A41">
            <v>111000</v>
          </cell>
        </row>
        <row r="42">
          <cell r="A42">
            <v>112000</v>
          </cell>
        </row>
        <row r="43">
          <cell r="A43">
            <v>113000</v>
          </cell>
        </row>
        <row r="44">
          <cell r="A44">
            <v>114000</v>
          </cell>
        </row>
        <row r="45">
          <cell r="A45">
            <v>114100</v>
          </cell>
        </row>
        <row r="46">
          <cell r="A46">
            <v>114200</v>
          </cell>
        </row>
        <row r="47">
          <cell r="A47">
            <v>114300</v>
          </cell>
        </row>
        <row r="48">
          <cell r="A48">
            <v>114700</v>
          </cell>
        </row>
        <row r="49">
          <cell r="A49">
            <v>115000</v>
          </cell>
        </row>
        <row r="50">
          <cell r="A50">
            <v>118100</v>
          </cell>
        </row>
        <row r="51">
          <cell r="A51">
            <v>118200</v>
          </cell>
        </row>
        <row r="52">
          <cell r="A52">
            <v>119100</v>
          </cell>
        </row>
        <row r="53">
          <cell r="A53">
            <v>119200</v>
          </cell>
        </row>
        <row r="54">
          <cell r="A54">
            <v>120100</v>
          </cell>
        </row>
        <row r="55">
          <cell r="A55">
            <v>120200</v>
          </cell>
        </row>
        <row r="56">
          <cell r="A56">
            <v>120300</v>
          </cell>
        </row>
        <row r="57">
          <cell r="A57">
            <v>121100</v>
          </cell>
        </row>
        <row r="58">
          <cell r="A58">
            <v>122100</v>
          </cell>
        </row>
        <row r="59">
          <cell r="A59">
            <v>201100</v>
          </cell>
        </row>
        <row r="59">
          <cell r="J59">
            <v>1</v>
          </cell>
        </row>
        <row r="60">
          <cell r="A60">
            <v>201200</v>
          </cell>
        </row>
        <row r="60">
          <cell r="J60">
            <v>1</v>
          </cell>
        </row>
        <row r="61">
          <cell r="A61">
            <v>201220</v>
          </cell>
        </row>
        <row r="61">
          <cell r="J61">
            <v>1</v>
          </cell>
        </row>
        <row r="62">
          <cell r="A62">
            <v>201300</v>
          </cell>
        </row>
        <row r="62">
          <cell r="J62">
            <v>1</v>
          </cell>
        </row>
        <row r="63">
          <cell r="A63">
            <v>201320</v>
          </cell>
        </row>
        <row r="63">
          <cell r="J63">
            <v>1</v>
          </cell>
        </row>
        <row r="64">
          <cell r="A64">
            <v>201400</v>
          </cell>
        </row>
        <row r="64">
          <cell r="J64">
            <v>1</v>
          </cell>
        </row>
        <row r="65">
          <cell r="A65">
            <v>201420</v>
          </cell>
        </row>
        <row r="65">
          <cell r="J65">
            <v>1</v>
          </cell>
        </row>
        <row r="66">
          <cell r="A66">
            <v>201500</v>
          </cell>
        </row>
        <row r="66">
          <cell r="J66">
            <v>1</v>
          </cell>
        </row>
        <row r="67">
          <cell r="A67">
            <v>201520</v>
          </cell>
        </row>
        <row r="67">
          <cell r="J67">
            <v>1</v>
          </cell>
        </row>
        <row r="68">
          <cell r="A68">
            <v>201600</v>
          </cell>
        </row>
        <row r="68">
          <cell r="J68">
            <v>1</v>
          </cell>
        </row>
        <row r="69">
          <cell r="A69">
            <v>201700</v>
          </cell>
        </row>
        <row r="69">
          <cell r="J69">
            <v>1</v>
          </cell>
        </row>
        <row r="70">
          <cell r="A70">
            <v>202000</v>
          </cell>
        </row>
        <row r="70">
          <cell r="J70">
            <v>0</v>
          </cell>
        </row>
        <row r="71">
          <cell r="A71">
            <v>202010</v>
          </cell>
        </row>
        <row r="71">
          <cell r="J71">
            <v>0</v>
          </cell>
        </row>
        <row r="72">
          <cell r="A72">
            <v>202020</v>
          </cell>
        </row>
        <row r="72">
          <cell r="J72">
            <v>0</v>
          </cell>
        </row>
        <row r="73">
          <cell r="A73">
            <v>202030</v>
          </cell>
        </row>
        <row r="73">
          <cell r="J73">
            <v>0</v>
          </cell>
        </row>
        <row r="74">
          <cell r="A74">
            <v>202040</v>
          </cell>
        </row>
        <row r="74">
          <cell r="J74">
            <v>0</v>
          </cell>
        </row>
        <row r="75">
          <cell r="A75">
            <v>202100</v>
          </cell>
        </row>
        <row r="75">
          <cell r="J75">
            <v>0</v>
          </cell>
        </row>
        <row r="76">
          <cell r="A76">
            <v>202110</v>
          </cell>
        </row>
        <row r="76">
          <cell r="J76">
            <v>0</v>
          </cell>
        </row>
        <row r="77">
          <cell r="A77">
            <v>202120</v>
          </cell>
        </row>
        <row r="77">
          <cell r="J77">
            <v>0</v>
          </cell>
        </row>
        <row r="78">
          <cell r="A78">
            <v>202130</v>
          </cell>
        </row>
        <row r="78">
          <cell r="J78">
            <v>0</v>
          </cell>
        </row>
        <row r="79">
          <cell r="A79">
            <v>202140</v>
          </cell>
        </row>
        <row r="79">
          <cell r="J79">
            <v>1</v>
          </cell>
        </row>
        <row r="80">
          <cell r="A80">
            <v>202150</v>
          </cell>
        </row>
        <row r="80">
          <cell r="J80">
            <v>1</v>
          </cell>
        </row>
        <row r="81">
          <cell r="A81">
            <v>203000</v>
          </cell>
        </row>
        <row r="81">
          <cell r="J81">
            <v>0</v>
          </cell>
        </row>
        <row r="82">
          <cell r="A82">
            <v>203010</v>
          </cell>
        </row>
        <row r="82">
          <cell r="J82">
            <v>0</v>
          </cell>
        </row>
        <row r="83">
          <cell r="A83">
            <v>203020</v>
          </cell>
        </row>
        <row r="83">
          <cell r="J83">
            <v>0</v>
          </cell>
        </row>
        <row r="84">
          <cell r="A84">
            <v>203030</v>
          </cell>
        </row>
        <row r="84">
          <cell r="J84">
            <v>0</v>
          </cell>
        </row>
        <row r="85">
          <cell r="A85">
            <v>204000</v>
          </cell>
        </row>
        <row r="85">
          <cell r="J85">
            <v>0</v>
          </cell>
        </row>
        <row r="86">
          <cell r="A86">
            <v>204010</v>
          </cell>
        </row>
        <row r="86">
          <cell r="J86">
            <v>0</v>
          </cell>
        </row>
        <row r="87">
          <cell r="A87">
            <v>205000</v>
          </cell>
        </row>
        <row r="87">
          <cell r="J87">
            <v>0</v>
          </cell>
        </row>
        <row r="88">
          <cell r="A88">
            <v>205010</v>
          </cell>
        </row>
        <row r="88">
          <cell r="J88">
            <v>0</v>
          </cell>
        </row>
        <row r="89">
          <cell r="A89">
            <v>205100</v>
          </cell>
        </row>
        <row r="89">
          <cell r="J89">
            <v>0</v>
          </cell>
        </row>
        <row r="90">
          <cell r="A90">
            <v>206120</v>
          </cell>
        </row>
        <row r="90">
          <cell r="J90">
            <v>0</v>
          </cell>
        </row>
        <row r="91">
          <cell r="A91">
            <v>206130</v>
          </cell>
        </row>
        <row r="91">
          <cell r="J91">
            <v>0</v>
          </cell>
        </row>
        <row r="92">
          <cell r="A92">
            <v>206220</v>
          </cell>
        </row>
        <row r="92">
          <cell r="J92">
            <v>0</v>
          </cell>
        </row>
        <row r="93">
          <cell r="A93">
            <v>206230</v>
          </cell>
        </row>
        <row r="93">
          <cell r="J93">
            <v>0</v>
          </cell>
        </row>
        <row r="94">
          <cell r="A94">
            <v>206240</v>
          </cell>
        </row>
        <row r="94">
          <cell r="J94">
            <v>0</v>
          </cell>
        </row>
        <row r="95">
          <cell r="A95">
            <v>206250</v>
          </cell>
        </row>
        <row r="95">
          <cell r="J95">
            <v>0</v>
          </cell>
        </row>
        <row r="96">
          <cell r="A96">
            <v>207000</v>
          </cell>
        </row>
        <row r="96">
          <cell r="J96">
            <v>0</v>
          </cell>
        </row>
        <row r="97">
          <cell r="A97">
            <v>207010</v>
          </cell>
        </row>
        <row r="97">
          <cell r="J97">
            <v>0</v>
          </cell>
        </row>
        <row r="98">
          <cell r="A98">
            <v>207020</v>
          </cell>
        </row>
        <row r="98">
          <cell r="J98">
            <v>0</v>
          </cell>
        </row>
        <row r="99">
          <cell r="A99">
            <v>207030</v>
          </cell>
        </row>
        <row r="99">
          <cell r="J99">
            <v>0</v>
          </cell>
        </row>
        <row r="100">
          <cell r="A100">
            <v>207100</v>
          </cell>
        </row>
        <row r="100">
          <cell r="J100">
            <v>0</v>
          </cell>
        </row>
        <row r="101">
          <cell r="A101">
            <v>208000</v>
          </cell>
        </row>
        <row r="101">
          <cell r="J101">
            <v>0</v>
          </cell>
        </row>
        <row r="102">
          <cell r="A102">
            <v>208010</v>
          </cell>
        </row>
        <row r="102">
          <cell r="J102">
            <v>0</v>
          </cell>
        </row>
        <row r="103">
          <cell r="A103">
            <v>208020</v>
          </cell>
        </row>
        <row r="103">
          <cell r="J103">
            <v>0</v>
          </cell>
        </row>
        <row r="104">
          <cell r="A104">
            <v>209000</v>
          </cell>
        </row>
        <row r="104">
          <cell r="J104">
            <v>0</v>
          </cell>
        </row>
        <row r="105">
          <cell r="A105">
            <v>209010</v>
          </cell>
        </row>
        <row r="105">
          <cell r="J105">
            <v>0</v>
          </cell>
        </row>
        <row r="106">
          <cell r="A106">
            <v>209020</v>
          </cell>
        </row>
        <row r="106">
          <cell r="J106">
            <v>0</v>
          </cell>
        </row>
        <row r="107">
          <cell r="A107">
            <v>209030</v>
          </cell>
        </row>
        <row r="107">
          <cell r="J107">
            <v>0</v>
          </cell>
        </row>
        <row r="108">
          <cell r="A108">
            <v>210000</v>
          </cell>
        </row>
        <row r="108">
          <cell r="J108">
            <v>0</v>
          </cell>
        </row>
        <row r="109">
          <cell r="A109">
            <v>211000</v>
          </cell>
        </row>
        <row r="109">
          <cell r="J109">
            <v>0</v>
          </cell>
        </row>
        <row r="110">
          <cell r="A110">
            <v>212000</v>
          </cell>
        </row>
        <row r="110">
          <cell r="J110">
            <v>0</v>
          </cell>
        </row>
        <row r="111">
          <cell r="A111">
            <v>213000</v>
          </cell>
        </row>
        <row r="111">
          <cell r="J111">
            <v>0</v>
          </cell>
        </row>
        <row r="112">
          <cell r="A112">
            <v>214000</v>
          </cell>
        </row>
        <row r="112">
          <cell r="J112">
            <v>1</v>
          </cell>
        </row>
        <row r="113">
          <cell r="A113">
            <v>214100</v>
          </cell>
        </row>
        <row r="113">
          <cell r="J113">
            <v>1</v>
          </cell>
        </row>
        <row r="114">
          <cell r="A114">
            <v>214200</v>
          </cell>
        </row>
        <row r="114">
          <cell r="J114">
            <v>1</v>
          </cell>
        </row>
        <row r="115">
          <cell r="A115">
            <v>214300</v>
          </cell>
        </row>
        <row r="115">
          <cell r="J115">
            <v>1</v>
          </cell>
        </row>
        <row r="116">
          <cell r="A116">
            <v>214700</v>
          </cell>
        </row>
        <row r="116">
          <cell r="J116">
            <v>1</v>
          </cell>
        </row>
        <row r="117">
          <cell r="A117">
            <v>214400</v>
          </cell>
        </row>
        <row r="117">
          <cell r="J117">
            <v>1</v>
          </cell>
        </row>
        <row r="118">
          <cell r="A118">
            <v>214500</v>
          </cell>
        </row>
        <row r="118">
          <cell r="J118">
            <v>1</v>
          </cell>
        </row>
        <row r="119">
          <cell r="A119">
            <v>214600</v>
          </cell>
        </row>
        <row r="119">
          <cell r="J119">
            <v>1</v>
          </cell>
        </row>
        <row r="120">
          <cell r="A120">
            <v>215000</v>
          </cell>
        </row>
        <row r="120">
          <cell r="J120">
            <v>0</v>
          </cell>
        </row>
        <row r="121">
          <cell r="A121">
            <v>218100</v>
          </cell>
        </row>
        <row r="121">
          <cell r="J121">
            <v>0</v>
          </cell>
        </row>
        <row r="122">
          <cell r="A122">
            <v>218200</v>
          </cell>
        </row>
        <row r="122">
          <cell r="J122">
            <v>0</v>
          </cell>
        </row>
        <row r="123">
          <cell r="A123">
            <v>219100</v>
          </cell>
        </row>
        <row r="123">
          <cell r="J123">
            <v>1</v>
          </cell>
        </row>
        <row r="124">
          <cell r="A124">
            <v>219200</v>
          </cell>
        </row>
        <row r="124">
          <cell r="J124">
            <v>1</v>
          </cell>
        </row>
        <row r="125">
          <cell r="A125">
            <v>220100</v>
          </cell>
        </row>
        <row r="125">
          <cell r="J125">
            <v>1</v>
          </cell>
        </row>
        <row r="126">
          <cell r="A126">
            <v>220200</v>
          </cell>
        </row>
        <row r="126">
          <cell r="J126">
            <v>1</v>
          </cell>
        </row>
        <row r="127">
          <cell r="A127">
            <v>220300</v>
          </cell>
        </row>
        <row r="127">
          <cell r="J127">
            <v>1</v>
          </cell>
        </row>
        <row r="128">
          <cell r="A128">
            <v>221100</v>
          </cell>
        </row>
        <row r="128">
          <cell r="J128">
            <v>1</v>
          </cell>
        </row>
        <row r="129">
          <cell r="A129">
            <v>222100</v>
          </cell>
        </row>
        <row r="129">
          <cell r="J129">
            <v>0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78"/>
  <sheetViews>
    <sheetView tabSelected="1" zoomScale="130" zoomScaleNormal="130" workbookViewId="0">
      <selection activeCell="A6" sqref="A6"/>
    </sheetView>
  </sheetViews>
  <sheetFormatPr defaultColWidth="9" defaultRowHeight="13.5" outlineLevelCol="6"/>
  <cols>
    <col min="1" max="1" width="32.4916666666667" customWidth="1"/>
    <col min="2" max="2" width="42.7833333333333" customWidth="1"/>
    <col min="3" max="3" width="13.125" customWidth="1"/>
    <col min="4" max="4" width="24" customWidth="1"/>
    <col min="5" max="5" width="13.375" customWidth="1"/>
    <col min="6" max="6" width="13.5" customWidth="1"/>
  </cols>
  <sheetData>
    <row r="1" ht="14.25" spans="1:7">
      <c r="A1" s="2" t="s">
        <v>0</v>
      </c>
      <c r="B1" s="2" t="s">
        <v>1</v>
      </c>
      <c r="C1" s="2" t="s">
        <v>1</v>
      </c>
      <c r="D1" s="2" t="s">
        <v>1</v>
      </c>
      <c r="E1" s="2" t="s">
        <v>1</v>
      </c>
      <c r="F1" s="2" t="s">
        <v>1</v>
      </c>
      <c r="G1" t="s">
        <v>2</v>
      </c>
    </row>
    <row r="2" spans="1:7">
      <c r="A2" t="s">
        <v>3</v>
      </c>
      <c r="B2" s="3" t="str">
        <f>CONCATENATE(F2,"_",D2,"_类型:",C2,"_是否玩家独有:",E2)</f>
        <v>201100_等级_类型:1_是否玩家独有:1</v>
      </c>
      <c r="C2" s="4">
        <v>1</v>
      </c>
      <c r="D2" s="5" t="s">
        <v>4</v>
      </c>
      <c r="E2">
        <f>_xlfn.XLOOKUP(F2,'[1]attr_variable|战斗属性'!$A:$A,'[1]attr_variable|战斗属性'!$J:$J)</f>
        <v>1</v>
      </c>
      <c r="F2" s="5">
        <v>201100</v>
      </c>
      <c r="G2" t="s">
        <v>5</v>
      </c>
    </row>
    <row r="3" spans="1:7">
      <c r="A3" t="s">
        <v>6</v>
      </c>
      <c r="B3" s="3" t="str">
        <f t="shared" ref="B3:B35" si="0">CONCATENATE(F3,"_",D3,"_类型:",C3,"_是否玩家独有:",E3)</f>
        <v>201200_经验_类型:1_是否玩家独有:1</v>
      </c>
      <c r="C3" s="4">
        <v>1</v>
      </c>
      <c r="D3" s="5" t="s">
        <v>7</v>
      </c>
      <c r="E3">
        <f>_xlfn.XLOOKUP(F3,'[1]attr_variable|战斗属性'!$A:$A,'[1]attr_variable|战斗属性'!$J:$J)</f>
        <v>1</v>
      </c>
      <c r="F3" s="5">
        <v>201200</v>
      </c>
      <c r="G3" t="s">
        <v>5</v>
      </c>
    </row>
    <row r="4" spans="1:7">
      <c r="A4" t="s">
        <v>8</v>
      </c>
      <c r="B4" s="3" t="str">
        <f t="shared" si="0"/>
        <v>201220_经验获取加成_类型:2_是否玩家独有:1</v>
      </c>
      <c r="C4" s="4">
        <v>2</v>
      </c>
      <c r="D4" s="5" t="s">
        <v>9</v>
      </c>
      <c r="E4">
        <f>_xlfn.XLOOKUP(F4,'[1]attr_variable|战斗属性'!$A:$A,'[1]attr_variable|战斗属性'!$J:$J)</f>
        <v>1</v>
      </c>
      <c r="F4" s="5">
        <v>201220</v>
      </c>
      <c r="G4" t="s">
        <v>5</v>
      </c>
    </row>
    <row r="5" spans="1:7">
      <c r="A5" t="s">
        <v>10</v>
      </c>
      <c r="B5" s="3" t="str">
        <f t="shared" si="0"/>
        <v>201300_金币_类型:1_是否玩家独有:1</v>
      </c>
      <c r="C5" s="4">
        <v>1</v>
      </c>
      <c r="D5" s="5" t="s">
        <v>11</v>
      </c>
      <c r="E5">
        <f>_xlfn.XLOOKUP(F5,'[1]attr_variable|战斗属性'!$A:$A,'[1]attr_variable|战斗属性'!$J:$J)</f>
        <v>1</v>
      </c>
      <c r="F5" s="5">
        <v>201300</v>
      </c>
      <c r="G5" t="s">
        <v>5</v>
      </c>
    </row>
    <row r="6" spans="1:7">
      <c r="A6" t="s">
        <v>12</v>
      </c>
      <c r="B6" s="3" t="str">
        <f t="shared" si="0"/>
        <v>201320_金币拾取加成_类型:2_是否玩家独有:1</v>
      </c>
      <c r="C6" s="4">
        <v>2</v>
      </c>
      <c r="D6" s="5" t="s">
        <v>13</v>
      </c>
      <c r="E6">
        <f>_xlfn.XLOOKUP(F6,'[1]attr_variable|战斗属性'!$A:$A,'[1]attr_variable|战斗属性'!$J:$J)</f>
        <v>1</v>
      </c>
      <c r="F6" s="5">
        <v>201320</v>
      </c>
      <c r="G6" t="s">
        <v>5</v>
      </c>
    </row>
    <row r="7" spans="1:7">
      <c r="A7" t="s">
        <v>14</v>
      </c>
      <c r="B7" s="3" t="str">
        <f t="shared" si="0"/>
        <v>201400_图纸_类型:1_是否玩家独有:1</v>
      </c>
      <c r="C7" s="4">
        <v>1</v>
      </c>
      <c r="D7" s="5" t="s">
        <v>15</v>
      </c>
      <c r="E7">
        <f>_xlfn.XLOOKUP(F7,'[1]attr_variable|战斗属性'!$A:$A,'[1]attr_variable|战斗属性'!$J:$J)</f>
        <v>1</v>
      </c>
      <c r="F7" s="5">
        <v>201400</v>
      </c>
      <c r="G7" t="s">
        <v>5</v>
      </c>
    </row>
    <row r="8" spans="1:7">
      <c r="A8" t="s">
        <v>16</v>
      </c>
      <c r="B8" s="3" t="str">
        <f t="shared" si="0"/>
        <v>201420_图纸掉率加成_类型:2_是否玩家独有:1</v>
      </c>
      <c r="C8" s="4">
        <v>2</v>
      </c>
      <c r="D8" s="5" t="s">
        <v>17</v>
      </c>
      <c r="E8">
        <f>_xlfn.XLOOKUP(F8,'[1]attr_variable|战斗属性'!$A:$A,'[1]attr_variable|战斗属性'!$J:$J)</f>
        <v>1</v>
      </c>
      <c r="F8" s="5">
        <v>201420</v>
      </c>
      <c r="G8" t="s">
        <v>5</v>
      </c>
    </row>
    <row r="9" spans="1:7">
      <c r="A9" t="s">
        <v>18</v>
      </c>
      <c r="B9" s="3" t="str">
        <f t="shared" si="0"/>
        <v>201500_装备_类型:1_是否玩家独有:1</v>
      </c>
      <c r="C9" s="4">
        <v>1</v>
      </c>
      <c r="D9" s="5" t="s">
        <v>19</v>
      </c>
      <c r="E9">
        <f>_xlfn.XLOOKUP(F9,'[1]attr_variable|战斗属性'!$A:$A,'[1]attr_variable|战斗属性'!$J:$J)</f>
        <v>1</v>
      </c>
      <c r="F9" s="5">
        <v>201500</v>
      </c>
      <c r="G9" t="s">
        <v>5</v>
      </c>
    </row>
    <row r="10" spans="1:7">
      <c r="A10" t="s">
        <v>20</v>
      </c>
      <c r="B10" s="3" t="str">
        <f t="shared" si="0"/>
        <v>201520_装备掉率加成_类型:2_是否玩家独有:1</v>
      </c>
      <c r="C10" s="4">
        <v>2</v>
      </c>
      <c r="D10" s="5" t="s">
        <v>21</v>
      </c>
      <c r="E10">
        <f>_xlfn.XLOOKUP(F10,'[1]attr_variable|战斗属性'!$A:$A,'[1]attr_variable|战斗属性'!$J:$J)</f>
        <v>1</v>
      </c>
      <c r="F10" s="5">
        <v>201520</v>
      </c>
      <c r="G10" t="s">
        <v>5</v>
      </c>
    </row>
    <row r="11" spans="1:7">
      <c r="A11" t="s">
        <v>22</v>
      </c>
      <c r="B11" s="3" t="str">
        <f t="shared" si="0"/>
        <v>201600_拾取范围加成_类型:2_是否玩家独有:1</v>
      </c>
      <c r="C11" s="4">
        <v>2</v>
      </c>
      <c r="D11" s="5" t="s">
        <v>23</v>
      </c>
      <c r="E11">
        <f>_xlfn.XLOOKUP(F11,'[1]attr_variable|战斗属性'!$A:$A,'[1]attr_variable|战斗属性'!$J:$J)</f>
        <v>1</v>
      </c>
      <c r="F11" s="5">
        <v>201600</v>
      </c>
      <c r="G11" t="s">
        <v>5</v>
      </c>
    </row>
    <row r="12" spans="1:7">
      <c r="A12" t="s">
        <v>24</v>
      </c>
      <c r="B12" s="3" t="str">
        <f t="shared" si="0"/>
        <v>201700_杀敌数_类型:1_是否玩家独有:1</v>
      </c>
      <c r="C12" s="4">
        <v>1</v>
      </c>
      <c r="D12" s="5" t="s">
        <v>25</v>
      </c>
      <c r="E12">
        <f>_xlfn.XLOOKUP(F12,'[1]attr_variable|战斗属性'!$A:$A,'[1]attr_variable|战斗属性'!$J:$J)</f>
        <v>1</v>
      </c>
      <c r="F12" s="5">
        <v>201700</v>
      </c>
      <c r="G12" t="s">
        <v>5</v>
      </c>
    </row>
    <row r="13" s="1" customFormat="1" spans="1:7">
      <c r="A13" s="1" t="s">
        <v>26</v>
      </c>
      <c r="B13" s="3" t="str">
        <f t="shared" si="0"/>
        <v>202000_生命值_类型:1_是否玩家独有:0</v>
      </c>
      <c r="C13" s="4">
        <v>1</v>
      </c>
      <c r="D13" s="5" t="s">
        <v>27</v>
      </c>
      <c r="E13">
        <f>_xlfn.XLOOKUP(F13,'[1]attr_variable|战斗属性'!$A:$A,'[1]attr_variable|战斗属性'!$J:$J)</f>
        <v>0</v>
      </c>
      <c r="F13" s="5">
        <v>202000</v>
      </c>
      <c r="G13" t="s">
        <v>5</v>
      </c>
    </row>
    <row r="14" s="1" customFormat="1" spans="1:7">
      <c r="A14" s="1" t="s">
        <v>28</v>
      </c>
      <c r="B14" s="3" t="str">
        <f t="shared" si="0"/>
        <v>202010_局外生命值_类型:1_是否玩家独有:0</v>
      </c>
      <c r="C14" s="4">
        <v>1</v>
      </c>
      <c r="D14" s="4" t="s">
        <v>29</v>
      </c>
      <c r="E14">
        <f>_xlfn.XLOOKUP(F14,'[1]attr_variable|战斗属性'!$A:$A,'[1]attr_variable|战斗属性'!$J:$J)</f>
        <v>0</v>
      </c>
      <c r="F14" s="4">
        <v>202010</v>
      </c>
      <c r="G14" t="s">
        <v>5</v>
      </c>
    </row>
    <row r="15" spans="1:7">
      <c r="A15" t="s">
        <v>30</v>
      </c>
      <c r="B15" s="3" t="str">
        <f t="shared" si="0"/>
        <v>202020_生命值加成_类型:2_是否玩家独有:0</v>
      </c>
      <c r="C15" s="4">
        <v>2</v>
      </c>
      <c r="D15" s="4" t="s">
        <v>31</v>
      </c>
      <c r="E15">
        <f>_xlfn.XLOOKUP(F15,'[1]attr_variable|战斗属性'!$A:$A,'[1]attr_variable|战斗属性'!$J:$J)</f>
        <v>0</v>
      </c>
      <c r="F15" s="4">
        <v>202020</v>
      </c>
      <c r="G15" t="s">
        <v>5</v>
      </c>
    </row>
    <row r="16" spans="1:7">
      <c r="A16" t="s">
        <v>32</v>
      </c>
      <c r="B16" s="3" t="str">
        <f t="shared" si="0"/>
        <v>202030_生命值固定加成_类型:1_是否玩家独有:0</v>
      </c>
      <c r="C16" s="4">
        <v>1</v>
      </c>
      <c r="D16" s="4" t="s">
        <v>33</v>
      </c>
      <c r="E16">
        <f>_xlfn.XLOOKUP(F16,'[1]attr_variable|战斗属性'!$A:$A,'[1]attr_variable|战斗属性'!$J:$J)</f>
        <v>0</v>
      </c>
      <c r="F16" s="4">
        <v>202030</v>
      </c>
      <c r="G16" t="s">
        <v>5</v>
      </c>
    </row>
    <row r="17" spans="1:7">
      <c r="A17" t="s">
        <v>34</v>
      </c>
      <c r="B17" s="3" t="str">
        <f t="shared" si="0"/>
        <v>202040_当前生命万分比_类型:2_是否玩家独有:0</v>
      </c>
      <c r="C17" s="4">
        <v>2</v>
      </c>
      <c r="D17" s="5" t="s">
        <v>35</v>
      </c>
      <c r="E17">
        <f>_xlfn.XLOOKUP(F17,'[1]attr_variable|战斗属性'!$A:$A,'[1]attr_variable|战斗属性'!$J:$J)</f>
        <v>0</v>
      </c>
      <c r="F17" s="5">
        <v>202040</v>
      </c>
      <c r="G17" t="s">
        <v>5</v>
      </c>
    </row>
    <row r="18" spans="1:7">
      <c r="A18" t="s">
        <v>36</v>
      </c>
      <c r="B18" s="3" t="str">
        <f t="shared" si="0"/>
        <v>202100_生命恢复_类型:1_是否玩家独有:0</v>
      </c>
      <c r="C18" s="4">
        <v>1</v>
      </c>
      <c r="D18" s="6" t="s">
        <v>37</v>
      </c>
      <c r="E18">
        <f>_xlfn.XLOOKUP(F18,'[1]attr_variable|战斗属性'!$A:$A,'[1]attr_variable|战斗属性'!$J:$J)</f>
        <v>0</v>
      </c>
      <c r="F18" s="6">
        <v>202100</v>
      </c>
      <c r="G18" t="s">
        <v>5</v>
      </c>
    </row>
    <row r="19" spans="1:7">
      <c r="A19" t="s">
        <v>38</v>
      </c>
      <c r="B19" s="3" t="str">
        <f t="shared" si="0"/>
        <v>202110_局外生命恢复_类型:1_是否玩家独有:0</v>
      </c>
      <c r="C19" s="4">
        <v>1</v>
      </c>
      <c r="D19" s="7" t="s">
        <v>39</v>
      </c>
      <c r="E19">
        <f>_xlfn.XLOOKUP(F19,'[1]attr_variable|战斗属性'!$A:$A,'[1]attr_variable|战斗属性'!$J:$J)</f>
        <v>0</v>
      </c>
      <c r="F19" s="7">
        <v>202110</v>
      </c>
      <c r="G19" t="s">
        <v>5</v>
      </c>
    </row>
    <row r="20" spans="1:7">
      <c r="A20" t="s">
        <v>40</v>
      </c>
      <c r="B20" s="3" t="str">
        <f t="shared" si="0"/>
        <v>202120_生命恢复加成_类型:2_是否玩家独有:0</v>
      </c>
      <c r="C20" s="4">
        <v>2</v>
      </c>
      <c r="D20" s="7" t="s">
        <v>41</v>
      </c>
      <c r="E20">
        <f>_xlfn.XLOOKUP(F20,'[1]attr_variable|战斗属性'!$A:$A,'[1]attr_variable|战斗属性'!$J:$J)</f>
        <v>0</v>
      </c>
      <c r="F20" s="7">
        <v>202120</v>
      </c>
      <c r="G20" t="s">
        <v>5</v>
      </c>
    </row>
    <row r="21" spans="1:7">
      <c r="A21" t="s">
        <v>42</v>
      </c>
      <c r="B21" s="3" t="str">
        <f t="shared" si="0"/>
        <v>202130_生命恢复固定加成_类型:1_是否玩家独有:0</v>
      </c>
      <c r="C21" s="4">
        <v>1</v>
      </c>
      <c r="D21" s="7" t="s">
        <v>43</v>
      </c>
      <c r="E21">
        <f>_xlfn.XLOOKUP(F21,'[1]attr_variable|战斗属性'!$A:$A,'[1]attr_variable|战斗属性'!$J:$J)</f>
        <v>0</v>
      </c>
      <c r="F21" s="7">
        <v>202130</v>
      </c>
      <c r="G21" t="s">
        <v>5</v>
      </c>
    </row>
    <row r="22" spans="1:7">
      <c r="A22" t="s">
        <v>44</v>
      </c>
      <c r="B22" s="3" t="str">
        <f t="shared" si="0"/>
        <v>202140_道具恢复加成_类型:2_是否玩家独有:1</v>
      </c>
      <c r="C22" s="4">
        <v>2</v>
      </c>
      <c r="D22" s="6" t="s">
        <v>45</v>
      </c>
      <c r="E22">
        <f>_xlfn.XLOOKUP(F22,'[1]attr_variable|战斗属性'!$A:$A,'[1]attr_variable|战斗属性'!$J:$J)</f>
        <v>1</v>
      </c>
      <c r="F22" s="6">
        <v>202140</v>
      </c>
      <c r="G22" t="s">
        <v>5</v>
      </c>
    </row>
    <row r="23" spans="1:7">
      <c r="A23" t="s">
        <v>46</v>
      </c>
      <c r="B23" s="3" t="str">
        <f t="shared" si="0"/>
        <v>202150_道具恢复固定加成_类型:1_是否玩家独有:1</v>
      </c>
      <c r="C23" s="4">
        <v>1</v>
      </c>
      <c r="D23" s="6" t="s">
        <v>47</v>
      </c>
      <c r="E23">
        <f>_xlfn.XLOOKUP(F23,'[1]attr_variable|战斗属性'!$A:$A,'[1]attr_variable|战斗属性'!$J:$J)</f>
        <v>1</v>
      </c>
      <c r="F23" s="6">
        <v>202150</v>
      </c>
      <c r="G23" t="s">
        <v>5</v>
      </c>
    </row>
    <row r="24" spans="1:7">
      <c r="A24" t="s">
        <v>48</v>
      </c>
      <c r="B24" s="3" t="str">
        <f t="shared" si="0"/>
        <v>203000_攻击力_类型:1_是否玩家独有:0</v>
      </c>
      <c r="C24" s="4">
        <v>1</v>
      </c>
      <c r="D24" s="5" t="s">
        <v>49</v>
      </c>
      <c r="E24">
        <f>_xlfn.XLOOKUP(F24,'[1]attr_variable|战斗属性'!$A:$A,'[1]attr_variable|战斗属性'!$J:$J)</f>
        <v>0</v>
      </c>
      <c r="F24" s="5">
        <v>203000</v>
      </c>
      <c r="G24" t="s">
        <v>5</v>
      </c>
    </row>
    <row r="25" spans="1:7">
      <c r="A25" t="s">
        <v>50</v>
      </c>
      <c r="B25" s="3" t="str">
        <f t="shared" si="0"/>
        <v>203010_局外攻击力_类型:1_是否玩家独有:0</v>
      </c>
      <c r="C25" s="4">
        <v>1</v>
      </c>
      <c r="D25" s="4" t="s">
        <v>51</v>
      </c>
      <c r="E25">
        <f>_xlfn.XLOOKUP(F25,'[1]attr_variable|战斗属性'!$A:$A,'[1]attr_variable|战斗属性'!$J:$J)</f>
        <v>0</v>
      </c>
      <c r="F25" s="4">
        <v>203010</v>
      </c>
      <c r="G25" t="s">
        <v>5</v>
      </c>
    </row>
    <row r="26" spans="1:7">
      <c r="A26" t="s">
        <v>52</v>
      </c>
      <c r="B26" s="3" t="str">
        <f t="shared" si="0"/>
        <v>203020_攻击力加成_类型:2_是否玩家独有:0</v>
      </c>
      <c r="C26" s="4">
        <v>2</v>
      </c>
      <c r="D26" s="4" t="s">
        <v>53</v>
      </c>
      <c r="E26">
        <f>_xlfn.XLOOKUP(F26,'[1]attr_variable|战斗属性'!$A:$A,'[1]attr_variable|战斗属性'!$J:$J)</f>
        <v>0</v>
      </c>
      <c r="F26" s="4">
        <v>203020</v>
      </c>
      <c r="G26" t="s">
        <v>5</v>
      </c>
    </row>
    <row r="27" spans="1:7">
      <c r="A27" t="s">
        <v>54</v>
      </c>
      <c r="B27" s="3" t="str">
        <f t="shared" si="0"/>
        <v>203030_攻击力固定加成_类型:1_是否玩家独有:0</v>
      </c>
      <c r="C27" s="4">
        <v>1</v>
      </c>
      <c r="D27" s="4" t="s">
        <v>55</v>
      </c>
      <c r="E27">
        <f>_xlfn.XLOOKUP(F27,'[1]attr_variable|战斗属性'!$A:$A,'[1]attr_variable|战斗属性'!$J:$J)</f>
        <v>0</v>
      </c>
      <c r="F27" s="4">
        <v>203030</v>
      </c>
      <c r="G27" t="s">
        <v>5</v>
      </c>
    </row>
    <row r="28" spans="1:7">
      <c r="A28" t="s">
        <v>56</v>
      </c>
      <c r="B28" s="3" t="str">
        <f t="shared" si="0"/>
        <v>204000_复活次数_类型:1_是否玩家独有:0</v>
      </c>
      <c r="C28" s="4">
        <v>1</v>
      </c>
      <c r="D28" s="6" t="s">
        <v>57</v>
      </c>
      <c r="E28">
        <f>_xlfn.XLOOKUP(F28,'[1]attr_variable|战斗属性'!$A:$A,'[1]attr_variable|战斗属性'!$J:$J)</f>
        <v>0</v>
      </c>
      <c r="F28" s="8">
        <v>204000</v>
      </c>
      <c r="G28" t="s">
        <v>5</v>
      </c>
    </row>
    <row r="29" spans="1:7">
      <c r="A29" t="s">
        <v>58</v>
      </c>
      <c r="B29" s="3" t="str">
        <f t="shared" si="0"/>
        <v>204010_复活次数小恶魔_类型:1_是否玩家独有:0</v>
      </c>
      <c r="C29" s="4">
        <v>1</v>
      </c>
      <c r="D29" s="9" t="s">
        <v>59</v>
      </c>
      <c r="E29">
        <f>_xlfn.XLOOKUP(F29,'[1]attr_variable|战斗属性'!$A:$A,'[1]attr_variable|战斗属性'!$J:$J)</f>
        <v>0</v>
      </c>
      <c r="F29" s="5">
        <v>204010</v>
      </c>
      <c r="G29" t="s">
        <v>5</v>
      </c>
    </row>
    <row r="30" spans="1:7">
      <c r="A30" t="s">
        <v>60</v>
      </c>
      <c r="B30" s="3" t="str">
        <f t="shared" si="0"/>
        <v>205000_暴击率_类型:2_是否玩家独有:0</v>
      </c>
      <c r="C30" s="4">
        <v>2</v>
      </c>
      <c r="D30" s="5" t="s">
        <v>61</v>
      </c>
      <c r="E30">
        <f>_xlfn.XLOOKUP(F30,'[1]attr_variable|战斗属性'!$A:$A,'[1]attr_variable|战斗属性'!$J:$J)</f>
        <v>0</v>
      </c>
      <c r="F30" s="5">
        <v>205000</v>
      </c>
      <c r="G30" t="s">
        <v>5</v>
      </c>
    </row>
    <row r="31" spans="1:7">
      <c r="A31" t="s">
        <v>62</v>
      </c>
      <c r="B31" s="3" t="str">
        <f t="shared" si="0"/>
        <v>205010_临时暴击率_类型:2_是否玩家独有:0</v>
      </c>
      <c r="C31" s="4">
        <v>2</v>
      </c>
      <c r="D31" s="6" t="s">
        <v>63</v>
      </c>
      <c r="E31">
        <f>_xlfn.XLOOKUP(F31,'[1]attr_variable|战斗属性'!$A:$A,'[1]attr_variable|战斗属性'!$J:$J)</f>
        <v>0</v>
      </c>
      <c r="F31" s="6">
        <v>205010</v>
      </c>
      <c r="G31" t="s">
        <v>5</v>
      </c>
    </row>
    <row r="32" spans="1:7">
      <c r="A32" t="s">
        <v>64</v>
      </c>
      <c r="B32" s="3" t="str">
        <f t="shared" si="0"/>
        <v>205100_暴击伤害率_类型:2_是否玩家独有:0</v>
      </c>
      <c r="C32" s="4">
        <v>2</v>
      </c>
      <c r="D32" s="5" t="s">
        <v>65</v>
      </c>
      <c r="E32">
        <f>_xlfn.XLOOKUP(F32,'[1]attr_variable|战斗属性'!$A:$A,'[1]attr_variable|战斗属性'!$J:$J)</f>
        <v>0</v>
      </c>
      <c r="F32" s="5">
        <v>205100</v>
      </c>
      <c r="G32" t="s">
        <v>5</v>
      </c>
    </row>
    <row r="33" spans="1:7">
      <c r="A33" t="s">
        <v>66</v>
      </c>
      <c r="B33" s="3" t="str">
        <f t="shared" si="0"/>
        <v>206120_伤害加成_类型:2_是否玩家独有:0</v>
      </c>
      <c r="C33" s="4">
        <v>2</v>
      </c>
      <c r="D33" s="5" t="s">
        <v>67</v>
      </c>
      <c r="E33">
        <f>_xlfn.XLOOKUP(F33,'[1]attr_variable|战斗属性'!$A:$A,'[1]attr_variable|战斗属性'!$J:$J)</f>
        <v>0</v>
      </c>
      <c r="F33" s="5">
        <v>206120</v>
      </c>
      <c r="G33" t="s">
        <v>5</v>
      </c>
    </row>
    <row r="34" spans="1:7">
      <c r="A34" t="s">
        <v>68</v>
      </c>
      <c r="B34" s="3" t="str">
        <f t="shared" si="0"/>
        <v>206130_伤害固定加成_类型:1_是否玩家独有:0</v>
      </c>
      <c r="C34" s="4">
        <v>1</v>
      </c>
      <c r="D34" s="5" t="s">
        <v>69</v>
      </c>
      <c r="E34">
        <f>_xlfn.XLOOKUP(F34,'[1]attr_variable|战斗属性'!$A:$A,'[1]attr_variable|战斗属性'!$J:$J)</f>
        <v>0</v>
      </c>
      <c r="F34" s="5">
        <v>206130</v>
      </c>
      <c r="G34" t="s">
        <v>5</v>
      </c>
    </row>
    <row r="35" spans="1:7">
      <c r="A35" t="s">
        <v>70</v>
      </c>
      <c r="B35" s="3" t="str">
        <f t="shared" si="0"/>
        <v>206220_伤害减免_类型:2_是否玩家独有:0</v>
      </c>
      <c r="C35" s="4">
        <v>2</v>
      </c>
      <c r="D35" s="5" t="s">
        <v>71</v>
      </c>
      <c r="E35">
        <f>_xlfn.XLOOKUP(F35,'[1]attr_variable|战斗属性'!$A:$A,'[1]attr_variable|战斗属性'!$J:$J)</f>
        <v>0</v>
      </c>
      <c r="F35" s="5">
        <v>206220</v>
      </c>
      <c r="G35" t="s">
        <v>5</v>
      </c>
    </row>
    <row r="36" spans="1:7">
      <c r="A36" t="s">
        <v>72</v>
      </c>
      <c r="B36" s="3" t="str">
        <f t="shared" ref="B36:B72" si="1">CONCATENATE(F36,"_",D36,"_类型:",C36,"_是否玩家独有:",E36)</f>
        <v>206230_伤害固定减免_类型:1_是否玩家独有:0</v>
      </c>
      <c r="C36" s="4">
        <v>1</v>
      </c>
      <c r="D36" s="5" t="s">
        <v>73</v>
      </c>
      <c r="E36">
        <f>_xlfn.XLOOKUP(F36,'[1]attr_variable|战斗属性'!$A:$A,'[1]attr_variable|战斗属性'!$J:$J)</f>
        <v>0</v>
      </c>
      <c r="F36" s="5">
        <v>206230</v>
      </c>
      <c r="G36" t="s">
        <v>5</v>
      </c>
    </row>
    <row r="37" spans="1:7">
      <c r="A37" t="s">
        <v>74</v>
      </c>
      <c r="B37" s="3" t="str">
        <f t="shared" si="1"/>
        <v>206240_弹幕伤害减免_类型:2_是否玩家独有:0</v>
      </c>
      <c r="C37" s="4">
        <v>2</v>
      </c>
      <c r="D37" s="6" t="s">
        <v>75</v>
      </c>
      <c r="E37">
        <f>_xlfn.XLOOKUP(F37,'[1]attr_variable|战斗属性'!$A:$A,'[1]attr_variable|战斗属性'!$J:$J)</f>
        <v>0</v>
      </c>
      <c r="F37" s="6">
        <v>206240</v>
      </c>
      <c r="G37" t="s">
        <v>5</v>
      </c>
    </row>
    <row r="38" spans="1:7">
      <c r="A38" t="s">
        <v>76</v>
      </c>
      <c r="B38" s="3" t="str">
        <f t="shared" si="1"/>
        <v>206250_受到玩家伤害变更_类型:2_是否玩家独有:0</v>
      </c>
      <c r="C38" s="4">
        <v>2</v>
      </c>
      <c r="D38" s="6" t="s">
        <v>77</v>
      </c>
      <c r="E38">
        <f>_xlfn.XLOOKUP(F38,'[1]attr_variable|战斗属性'!$A:$A,'[1]attr_variable|战斗属性'!$J:$J)</f>
        <v>0</v>
      </c>
      <c r="F38" s="6">
        <v>206250</v>
      </c>
      <c r="G38" t="s">
        <v>5</v>
      </c>
    </row>
    <row r="39" spans="1:7">
      <c r="A39" t="s">
        <v>78</v>
      </c>
      <c r="B39" s="3" t="str">
        <f t="shared" si="1"/>
        <v>207000_移动速度_类型:1_是否玩家独有:0</v>
      </c>
      <c r="C39" s="4">
        <v>1</v>
      </c>
      <c r="D39" s="5" t="s">
        <v>79</v>
      </c>
      <c r="E39">
        <f>_xlfn.XLOOKUP(F39,'[1]attr_variable|战斗属性'!$A:$A,'[1]attr_variable|战斗属性'!$J:$J)</f>
        <v>0</v>
      </c>
      <c r="F39" s="5">
        <v>207000</v>
      </c>
      <c r="G39" t="s">
        <v>5</v>
      </c>
    </row>
    <row r="40" spans="1:7">
      <c r="A40" t="s">
        <v>80</v>
      </c>
      <c r="B40" s="3" t="str">
        <f t="shared" si="1"/>
        <v>207010_局外移动速度_类型:1_是否玩家独有:0</v>
      </c>
      <c r="C40" s="4">
        <v>1</v>
      </c>
      <c r="D40" s="4" t="s">
        <v>81</v>
      </c>
      <c r="E40">
        <f>_xlfn.XLOOKUP(F40,'[1]attr_variable|战斗属性'!$A:$A,'[1]attr_variable|战斗属性'!$J:$J)</f>
        <v>0</v>
      </c>
      <c r="F40" s="4">
        <v>207010</v>
      </c>
      <c r="G40" t="s">
        <v>5</v>
      </c>
    </row>
    <row r="41" spans="1:7">
      <c r="A41" t="s">
        <v>82</v>
      </c>
      <c r="B41" s="3" t="str">
        <f t="shared" si="1"/>
        <v>207020_移动速度加成_类型:2_是否玩家独有:0</v>
      </c>
      <c r="C41" s="4">
        <v>2</v>
      </c>
      <c r="D41" s="4" t="s">
        <v>83</v>
      </c>
      <c r="E41">
        <f>_xlfn.XLOOKUP(F41,'[1]attr_variable|战斗属性'!$A:$A,'[1]attr_variable|战斗属性'!$J:$J)</f>
        <v>0</v>
      </c>
      <c r="F41" s="4">
        <v>207020</v>
      </c>
      <c r="G41" t="s">
        <v>5</v>
      </c>
    </row>
    <row r="42" spans="1:7">
      <c r="A42" t="s">
        <v>84</v>
      </c>
      <c r="B42" s="3" t="str">
        <f t="shared" si="1"/>
        <v>207030_移动速度固定加成_类型:_是否玩家独有:0</v>
      </c>
      <c r="C42" s="10"/>
      <c r="D42" s="10" t="s">
        <v>85</v>
      </c>
      <c r="E42">
        <f>_xlfn.XLOOKUP(F42,'[1]attr_variable|战斗属性'!$A:$A,'[1]attr_variable|战斗属性'!$J:$J)</f>
        <v>0</v>
      </c>
      <c r="F42" s="10">
        <v>207030</v>
      </c>
      <c r="G42" t="s">
        <v>5</v>
      </c>
    </row>
    <row r="43" spans="1:7">
      <c r="A43" t="s">
        <v>86</v>
      </c>
      <c r="B43" s="3" t="str">
        <f t="shared" si="1"/>
        <v>207100_速度恢复时间(0到最大)_类型:1_是否玩家独有:0</v>
      </c>
      <c r="C43" s="4">
        <v>1</v>
      </c>
      <c r="D43" s="5" t="s">
        <v>87</v>
      </c>
      <c r="E43">
        <f>_xlfn.XLOOKUP(F43,'[1]attr_variable|战斗属性'!$A:$A,'[1]attr_variable|战斗属性'!$J:$J)</f>
        <v>0</v>
      </c>
      <c r="F43" s="5">
        <v>207100</v>
      </c>
      <c r="G43" t="s">
        <v>5</v>
      </c>
    </row>
    <row r="44" spans="1:7">
      <c r="A44" t="s">
        <v>88</v>
      </c>
      <c r="B44" s="3" t="str">
        <f t="shared" si="1"/>
        <v>208000_角色质量_类型:1_是否玩家独有:0</v>
      </c>
      <c r="C44" s="4">
        <v>1</v>
      </c>
      <c r="D44" s="5" t="s">
        <v>89</v>
      </c>
      <c r="E44">
        <f>_xlfn.XLOOKUP(F44,'[1]attr_variable|战斗属性'!$A:$A,'[1]attr_variable|战斗属性'!$J:$J)</f>
        <v>0</v>
      </c>
      <c r="F44" s="5">
        <v>208000</v>
      </c>
      <c r="G44" t="s">
        <v>5</v>
      </c>
    </row>
    <row r="45" spans="1:7">
      <c r="A45" t="s">
        <v>90</v>
      </c>
      <c r="B45" s="3" t="str">
        <f t="shared" si="1"/>
        <v>208010_局外角色质量_类型:1_是否玩家独有:0</v>
      </c>
      <c r="C45" s="4">
        <v>1</v>
      </c>
      <c r="D45" s="4" t="s">
        <v>91</v>
      </c>
      <c r="E45">
        <f>_xlfn.XLOOKUP(F45,'[1]attr_variable|战斗属性'!$A:$A,'[1]attr_variable|战斗属性'!$J:$J)</f>
        <v>0</v>
      </c>
      <c r="F45" s="4">
        <v>208010</v>
      </c>
      <c r="G45" t="s">
        <v>5</v>
      </c>
    </row>
    <row r="46" spans="1:7">
      <c r="A46" t="s">
        <v>92</v>
      </c>
      <c r="B46" s="3" t="str">
        <f t="shared" si="1"/>
        <v>208020_质量加成_类型:2_是否玩家独有:0</v>
      </c>
      <c r="C46" s="4">
        <v>2</v>
      </c>
      <c r="D46" s="4" t="s">
        <v>93</v>
      </c>
      <c r="E46">
        <f>_xlfn.XLOOKUP(F46,'[1]attr_variable|战斗属性'!$A:$A,'[1]attr_variable|战斗属性'!$J:$J)</f>
        <v>0</v>
      </c>
      <c r="F46" s="4">
        <v>208020</v>
      </c>
      <c r="G46" t="s">
        <v>5</v>
      </c>
    </row>
    <row r="47" spans="1:7">
      <c r="A47" t="s">
        <v>94</v>
      </c>
      <c r="B47" s="3" t="str">
        <f t="shared" si="1"/>
        <v>209000_角色推力_类型:1_是否玩家独有:0</v>
      </c>
      <c r="C47" s="4">
        <v>1</v>
      </c>
      <c r="D47" s="5" t="s">
        <v>95</v>
      </c>
      <c r="E47">
        <f>_xlfn.XLOOKUP(F47,'[1]attr_variable|战斗属性'!$A:$A,'[1]attr_variable|战斗属性'!$J:$J)</f>
        <v>0</v>
      </c>
      <c r="F47" s="5">
        <v>209000</v>
      </c>
      <c r="G47" t="s">
        <v>5</v>
      </c>
    </row>
    <row r="48" spans="1:7">
      <c r="A48" t="s">
        <v>96</v>
      </c>
      <c r="B48" s="3" t="str">
        <f t="shared" si="1"/>
        <v>209010_局外角色推力_类型:1_是否玩家独有:0</v>
      </c>
      <c r="C48" s="4">
        <v>1</v>
      </c>
      <c r="D48" s="4" t="s">
        <v>97</v>
      </c>
      <c r="E48">
        <f>_xlfn.XLOOKUP(F48,'[1]attr_variable|战斗属性'!$A:$A,'[1]attr_variable|战斗属性'!$J:$J)</f>
        <v>0</v>
      </c>
      <c r="F48" s="4">
        <v>209010</v>
      </c>
      <c r="G48" t="s">
        <v>5</v>
      </c>
    </row>
    <row r="49" spans="1:7">
      <c r="A49" t="s">
        <v>98</v>
      </c>
      <c r="B49" s="3" t="str">
        <f t="shared" si="1"/>
        <v>209020_推力加成_类型:2_是否玩家独有:0</v>
      </c>
      <c r="C49" s="4">
        <v>2</v>
      </c>
      <c r="D49" s="4" t="s">
        <v>99</v>
      </c>
      <c r="E49">
        <f>_xlfn.XLOOKUP(F49,'[1]attr_variable|战斗属性'!$A:$A,'[1]attr_variable|战斗属性'!$J:$J)</f>
        <v>0</v>
      </c>
      <c r="F49" s="4">
        <v>209020</v>
      </c>
      <c r="G49" t="s">
        <v>5</v>
      </c>
    </row>
    <row r="50" spans="1:7">
      <c r="A50" t="s">
        <v>100</v>
      </c>
      <c r="B50" s="3" t="str">
        <f t="shared" si="1"/>
        <v>209030_推力固定加成_类型:_是否玩家独有:0</v>
      </c>
      <c r="C50" s="10"/>
      <c r="D50" s="10" t="s">
        <v>101</v>
      </c>
      <c r="E50">
        <f>_xlfn.XLOOKUP(F50,'[1]attr_variable|战斗属性'!$A:$A,'[1]attr_variable|战斗属性'!$J:$J)</f>
        <v>0</v>
      </c>
      <c r="F50" s="10">
        <v>209030</v>
      </c>
      <c r="G50" t="s">
        <v>5</v>
      </c>
    </row>
    <row r="51" spans="1:7">
      <c r="A51" t="s">
        <v>102</v>
      </c>
      <c r="B51" s="3" t="str">
        <f t="shared" si="1"/>
        <v>210000_击退减免_类型:2_是否玩家独有:0</v>
      </c>
      <c r="C51" s="4">
        <v>2</v>
      </c>
      <c r="D51" s="6" t="s">
        <v>103</v>
      </c>
      <c r="E51">
        <f>_xlfn.XLOOKUP(F51,'[1]attr_variable|战斗属性'!$A:$A,'[1]attr_variable|战斗属性'!$J:$J)</f>
        <v>0</v>
      </c>
      <c r="F51" s="6">
        <v>210000</v>
      </c>
      <c r="G51" t="s">
        <v>5</v>
      </c>
    </row>
    <row r="52" spans="1:7">
      <c r="A52" t="s">
        <v>104</v>
      </c>
      <c r="B52" s="3" t="str">
        <f t="shared" si="1"/>
        <v>211000_闪避率_类型:2_是否玩家独有:0</v>
      </c>
      <c r="C52" s="4">
        <v>2</v>
      </c>
      <c r="D52" s="5" t="s">
        <v>105</v>
      </c>
      <c r="E52">
        <f>_xlfn.XLOOKUP(F52,'[1]attr_variable|战斗属性'!$A:$A,'[1]attr_variable|战斗属性'!$J:$J)</f>
        <v>0</v>
      </c>
      <c r="F52" s="5">
        <v>211000</v>
      </c>
      <c r="G52" t="s">
        <v>5</v>
      </c>
    </row>
    <row r="53" spans="1:7">
      <c r="A53" t="s">
        <v>106</v>
      </c>
      <c r="B53" s="3" t="str">
        <f t="shared" si="1"/>
        <v>212000_抵挡层数_类型:1_是否玩家独有:0</v>
      </c>
      <c r="C53" s="4">
        <v>1</v>
      </c>
      <c r="D53" s="5" t="s">
        <v>107</v>
      </c>
      <c r="E53">
        <f>_xlfn.XLOOKUP(F53,'[1]attr_variable|战斗属性'!$A:$A,'[1]attr_variable|战斗属性'!$J:$J)</f>
        <v>0</v>
      </c>
      <c r="F53" s="5">
        <v>212000</v>
      </c>
      <c r="G53" t="s">
        <v>5</v>
      </c>
    </row>
    <row r="54" spans="1:7">
      <c r="A54" t="s">
        <v>108</v>
      </c>
      <c r="B54" s="3" t="str">
        <f t="shared" si="1"/>
        <v>213000_局外技能冷却减免_类型:2_是否玩家独有:0</v>
      </c>
      <c r="C54" s="4">
        <v>2</v>
      </c>
      <c r="D54" s="5" t="s">
        <v>109</v>
      </c>
      <c r="E54">
        <f>_xlfn.XLOOKUP(F54,'[1]attr_variable|战斗属性'!$A:$A,'[1]attr_variable|战斗属性'!$J:$J)</f>
        <v>0</v>
      </c>
      <c r="F54" s="5">
        <v>213000</v>
      </c>
      <c r="G54" t="s">
        <v>5</v>
      </c>
    </row>
    <row r="55" spans="1:7">
      <c r="A55" t="s">
        <v>110</v>
      </c>
      <c r="B55" s="3" t="str">
        <f t="shared" si="1"/>
        <v>214000_技能免费购买次数_类型:1_是否玩家独有:1</v>
      </c>
      <c r="C55" s="4">
        <v>1</v>
      </c>
      <c r="D55" s="5" t="s">
        <v>111</v>
      </c>
      <c r="E55">
        <f>_xlfn.XLOOKUP(F55,'[1]attr_variable|战斗属性'!$A:$A,'[1]attr_variable|战斗属性'!$J:$J)</f>
        <v>1</v>
      </c>
      <c r="F55" s="5">
        <v>214000</v>
      </c>
      <c r="G55" t="s">
        <v>5</v>
      </c>
    </row>
    <row r="56" spans="1:7">
      <c r="A56" t="s">
        <v>112</v>
      </c>
      <c r="B56" s="3" t="str">
        <f t="shared" si="1"/>
        <v>214100_技能购买价格万分比_类型:2_是否玩家独有:1</v>
      </c>
      <c r="C56" s="4">
        <v>2</v>
      </c>
      <c r="D56" s="6" t="s">
        <v>113</v>
      </c>
      <c r="E56">
        <f>_xlfn.XLOOKUP(F56,'[1]attr_variable|战斗属性'!$A:$A,'[1]attr_variable|战斗属性'!$J:$J)</f>
        <v>1</v>
      </c>
      <c r="F56" s="6">
        <v>214100</v>
      </c>
      <c r="G56" t="s">
        <v>5</v>
      </c>
    </row>
    <row r="57" spans="1:7">
      <c r="A57" t="s">
        <v>114</v>
      </c>
      <c r="B57" s="3" t="str">
        <f t="shared" si="1"/>
        <v>214200_刷新商店价格万分比_类型:2_是否玩家独有:1</v>
      </c>
      <c r="C57" s="4">
        <v>2</v>
      </c>
      <c r="D57" s="6" t="s">
        <v>115</v>
      </c>
      <c r="E57">
        <f>_xlfn.XLOOKUP(F57,'[1]attr_variable|战斗属性'!$A:$A,'[1]attr_variable|战斗属性'!$J:$J)</f>
        <v>1</v>
      </c>
      <c r="F57" s="6">
        <v>214200</v>
      </c>
      <c r="G57" t="s">
        <v>5</v>
      </c>
    </row>
    <row r="58" spans="1:7">
      <c r="A58" t="s">
        <v>116</v>
      </c>
      <c r="B58" s="3" t="str">
        <f t="shared" si="1"/>
        <v>214300_技能商店免费刷新次数_类型:1_是否玩家独有:1</v>
      </c>
      <c r="C58" s="4">
        <v>1</v>
      </c>
      <c r="D58" s="6" t="s">
        <v>117</v>
      </c>
      <c r="E58">
        <f>_xlfn.XLOOKUP(F58,'[1]attr_variable|战斗属性'!$A:$A,'[1]attr_variable|战斗属性'!$J:$J)</f>
        <v>1</v>
      </c>
      <c r="F58" s="6">
        <v>214300</v>
      </c>
      <c r="G58" t="s">
        <v>5</v>
      </c>
    </row>
    <row r="59" spans="1:7">
      <c r="A59" t="s">
        <v>118</v>
      </c>
      <c r="B59" s="3" t="str">
        <f t="shared" si="1"/>
        <v>214700_临时免费刷新次数_类型:1_是否玩家独有:1</v>
      </c>
      <c r="C59" s="4">
        <v>1</v>
      </c>
      <c r="D59" s="11" t="s">
        <v>119</v>
      </c>
      <c r="E59">
        <v>1</v>
      </c>
      <c r="F59" s="11">
        <v>214700</v>
      </c>
      <c r="G59" t="s">
        <v>5</v>
      </c>
    </row>
    <row r="60" spans="1:7">
      <c r="A60" t="s">
        <v>120</v>
      </c>
      <c r="B60" s="3" t="str">
        <f t="shared" si="1"/>
        <v>214400_蓝色技能权重提升万分比_类型:2_是否玩家独有:1</v>
      </c>
      <c r="C60" s="4">
        <v>2</v>
      </c>
      <c r="D60" s="11" t="s">
        <v>121</v>
      </c>
      <c r="E60">
        <f>_xlfn.XLOOKUP(F60,'[1]attr_variable|战斗属性'!$A:$A,'[1]attr_variable|战斗属性'!$J:$J)</f>
        <v>1</v>
      </c>
      <c r="F60" s="11">
        <v>214400</v>
      </c>
      <c r="G60" t="s">
        <v>5</v>
      </c>
    </row>
    <row r="61" spans="1:7">
      <c r="A61" t="s">
        <v>122</v>
      </c>
      <c r="B61" s="3" t="str">
        <f t="shared" si="1"/>
        <v>214500_紫色技能权重提升万分比_类型:2_是否玩家独有:1</v>
      </c>
      <c r="C61" s="4">
        <v>2</v>
      </c>
      <c r="D61" s="11" t="s">
        <v>123</v>
      </c>
      <c r="E61">
        <f>_xlfn.XLOOKUP(F61,'[1]attr_variable|战斗属性'!$A:$A,'[1]attr_variable|战斗属性'!$J:$J)</f>
        <v>1</v>
      </c>
      <c r="F61" s="11">
        <v>214500</v>
      </c>
      <c r="G61" t="s">
        <v>5</v>
      </c>
    </row>
    <row r="62" spans="1:7">
      <c r="A62" t="s">
        <v>124</v>
      </c>
      <c r="B62" s="3" t="str">
        <f t="shared" si="1"/>
        <v>214600_金色技能权重提升万分比_类型:2_是否玩家独有:1</v>
      </c>
      <c r="C62" s="4">
        <v>2</v>
      </c>
      <c r="D62" s="11" t="s">
        <v>125</v>
      </c>
      <c r="E62">
        <f>_xlfn.XLOOKUP(F62,'[1]attr_variable|战斗属性'!$A:$A,'[1]attr_variable|战斗属性'!$J:$J)</f>
        <v>1</v>
      </c>
      <c r="F62" s="11">
        <v>214600</v>
      </c>
      <c r="G62" t="s">
        <v>5</v>
      </c>
    </row>
    <row r="63" spans="1:7">
      <c r="A63" t="s">
        <v>126</v>
      </c>
      <c r="B63" s="3" t="str">
        <f t="shared" si="1"/>
        <v>215000_局外弹幕范围加成_类型:2_是否玩家独有:0</v>
      </c>
      <c r="C63" s="4">
        <v>2</v>
      </c>
      <c r="D63" s="5" t="s">
        <v>127</v>
      </c>
      <c r="E63">
        <f>_xlfn.XLOOKUP(F63,'[1]attr_variable|战斗属性'!$A:$A,'[1]attr_variable|战斗属性'!$J:$J)</f>
        <v>0</v>
      </c>
      <c r="F63" s="5">
        <v>215000</v>
      </c>
      <c r="G63" t="s">
        <v>5</v>
      </c>
    </row>
    <row r="64" spans="1:7">
      <c r="A64" t="s">
        <v>128</v>
      </c>
      <c r="B64" s="3" t="str">
        <f t="shared" si="1"/>
        <v>218100_撞击伤害加成_类型:2_是否玩家独有:0</v>
      </c>
      <c r="C64" s="3">
        <v>2</v>
      </c>
      <c r="D64" s="6" t="s">
        <v>129</v>
      </c>
      <c r="E64">
        <f>_xlfn.XLOOKUP(F64,'[1]attr_variable|战斗属性'!$A:$A,'[1]attr_variable|战斗属性'!$J:$J)</f>
        <v>0</v>
      </c>
      <c r="F64" s="6">
        <v>218100</v>
      </c>
      <c r="G64" t="s">
        <v>5</v>
      </c>
    </row>
    <row r="65" spans="1:7">
      <c r="A65" t="s">
        <v>130</v>
      </c>
      <c r="B65" s="3" t="str">
        <f t="shared" si="1"/>
        <v>218200_连续撞击伤害加成_类型:2_是否玩家独有:0</v>
      </c>
      <c r="C65" s="3">
        <v>2</v>
      </c>
      <c r="D65" s="6" t="s">
        <v>131</v>
      </c>
      <c r="E65">
        <f>_xlfn.XLOOKUP(F65,'[1]attr_variable|战斗属性'!$A:$A,'[1]attr_variable|战斗属性'!$J:$J)</f>
        <v>0</v>
      </c>
      <c r="F65" s="6">
        <v>218200</v>
      </c>
      <c r="G65" t="s">
        <v>5</v>
      </c>
    </row>
    <row r="66" spans="1:7">
      <c r="A66" t="s">
        <v>132</v>
      </c>
      <c r="B66" s="3" t="str">
        <f t="shared" si="1"/>
        <v>219100_超级推力概率_类型:2_是否玩家独有:1</v>
      </c>
      <c r="C66" s="3">
        <v>2</v>
      </c>
      <c r="D66" s="6" t="s">
        <v>133</v>
      </c>
      <c r="E66">
        <f>_xlfn.XLOOKUP(F66,'[1]attr_variable|战斗属性'!$A:$A,'[1]attr_variable|战斗属性'!$J:$J)</f>
        <v>1</v>
      </c>
      <c r="F66" s="6">
        <v>219100</v>
      </c>
      <c r="G66" t="s">
        <v>5</v>
      </c>
    </row>
    <row r="67" spans="1:7">
      <c r="A67" t="s">
        <v>134</v>
      </c>
      <c r="B67" s="3" t="str">
        <f t="shared" si="1"/>
        <v>219200_极限推力概率_类型:2_是否玩家独有:1</v>
      </c>
      <c r="C67" s="3">
        <v>2</v>
      </c>
      <c r="D67" s="6" t="s">
        <v>135</v>
      </c>
      <c r="E67">
        <f>_xlfn.XLOOKUP(F67,'[1]attr_variable|战斗属性'!$A:$A,'[1]attr_variable|战斗属性'!$J:$J)</f>
        <v>1</v>
      </c>
      <c r="F67" s="6">
        <v>219200</v>
      </c>
      <c r="G67" t="s">
        <v>5</v>
      </c>
    </row>
    <row r="68" spans="1:7">
      <c r="A68" t="s">
        <v>136</v>
      </c>
      <c r="B68" s="3" t="str">
        <f t="shared" si="1"/>
        <v>220100_对普通怪物伤害加成_类型:2_是否玩家独有:1</v>
      </c>
      <c r="C68" s="4">
        <v>2</v>
      </c>
      <c r="D68" s="6" t="s">
        <v>137</v>
      </c>
      <c r="E68">
        <f>_xlfn.XLOOKUP(F68,'[1]attr_variable|战斗属性'!$A:$A,'[1]attr_variable|战斗属性'!$J:$J)</f>
        <v>1</v>
      </c>
      <c r="F68" s="6">
        <v>220100</v>
      </c>
      <c r="G68" t="s">
        <v>5</v>
      </c>
    </row>
    <row r="69" spans="1:7">
      <c r="A69" t="s">
        <v>138</v>
      </c>
      <c r="B69" s="3" t="str">
        <f t="shared" si="1"/>
        <v>220200_对稀有怪物伤害加成_类型:2_是否玩家独有:1</v>
      </c>
      <c r="C69" s="4">
        <v>2</v>
      </c>
      <c r="D69" s="6" t="s">
        <v>139</v>
      </c>
      <c r="E69">
        <f>_xlfn.XLOOKUP(F69,'[1]attr_variable|战斗属性'!$A:$A,'[1]attr_variable|战斗属性'!$J:$J)</f>
        <v>1</v>
      </c>
      <c r="F69" s="6">
        <v>220200</v>
      </c>
      <c r="G69" t="s">
        <v>5</v>
      </c>
    </row>
    <row r="70" spans="1:7">
      <c r="A70" t="s">
        <v>140</v>
      </c>
      <c r="B70" s="3" t="str">
        <f t="shared" si="1"/>
        <v>220300_对boss伤害加成_类型:2_是否玩家独有:1</v>
      </c>
      <c r="C70" s="4">
        <v>2</v>
      </c>
      <c r="D70" s="6" t="s">
        <v>141</v>
      </c>
      <c r="E70">
        <f>_xlfn.XLOOKUP(F70,'[1]attr_variable|战斗属性'!$A:$A,'[1]attr_variable|战斗属性'!$J:$J)</f>
        <v>1</v>
      </c>
      <c r="F70" s="6">
        <v>220300</v>
      </c>
      <c r="G70" t="s">
        <v>5</v>
      </c>
    </row>
    <row r="71" spans="1:7">
      <c r="A71" t="s">
        <v>142</v>
      </c>
      <c r="B71" s="3" t="str">
        <f t="shared" si="1"/>
        <v>221100_武器技能额外次数_类型:1_是否玩家独有:1</v>
      </c>
      <c r="C71" s="4">
        <v>1</v>
      </c>
      <c r="D71" s="6" t="s">
        <v>143</v>
      </c>
      <c r="E71">
        <f>_xlfn.XLOOKUP(F71,'[1]attr_variable|战斗属性'!$A:$A,'[1]attr_variable|战斗属性'!$J:$J)</f>
        <v>1</v>
      </c>
      <c r="F71" s="6">
        <v>221100</v>
      </c>
      <c r="G71" t="s">
        <v>5</v>
      </c>
    </row>
    <row r="72" spans="1:7">
      <c r="A72" t="s">
        <v>144</v>
      </c>
      <c r="B72" s="3" t="str">
        <f t="shared" si="1"/>
        <v>222100_体型大小_类型:2_是否玩家独有:0</v>
      </c>
      <c r="C72" s="4">
        <v>2</v>
      </c>
      <c r="D72" s="6" t="s">
        <v>145</v>
      </c>
      <c r="E72">
        <f>_xlfn.XLOOKUP(F72,'[1]attr_variable|战斗属性'!$A:$A,'[1]attr_variable|战斗属性'!$J:$J)</f>
        <v>0</v>
      </c>
      <c r="F72" s="6">
        <v>222100</v>
      </c>
      <c r="G72" t="s">
        <v>5</v>
      </c>
    </row>
    <row r="73" spans="2:2">
      <c r="B73" s="3"/>
    </row>
    <row r="74" spans="2:2">
      <c r="B74" s="3"/>
    </row>
    <row r="75" spans="2:2">
      <c r="B75" s="3"/>
    </row>
    <row r="76" spans="2:2">
      <c r="B76" s="3"/>
    </row>
    <row r="77" spans="2:2">
      <c r="B77" s="3"/>
    </row>
    <row r="78" spans="2:2">
      <c r="B78" s="3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attr_self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MLoong</dc:creator>
  <cp:lastModifiedBy>Sucker</cp:lastModifiedBy>
  <dcterms:created xsi:type="dcterms:W3CDTF">2024-06-20T09:35:00Z</dcterms:created>
  <dcterms:modified xsi:type="dcterms:W3CDTF">2025-05-19T09:00:13Z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1E05D01471294FB7911055442FEB8F12_13</vt:lpwstr>
  </property>
  <property fmtid="{D5CDD505-2E9C-101B-9397-08002B2CF9AE}" pid="3" name="KSOProductBuildVer">
    <vt:lpwstr>2052-12.1.0.21171</vt:lpwstr>
  </property>
</Properties>
</file>