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 activeTab="2"/>
  </bookViews>
  <sheets>
    <sheet name="文档版本" sheetId="2" r:id="rId1"/>
    <sheet name="文档正文" sheetId="1" r:id="rId2"/>
    <sheet name="战斗测试用例" sheetId="7" r:id="rId3"/>
    <sheet name="美术需求表" sheetId="6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蓝霸符</author>
  </authors>
  <commentList>
    <comment ref="J21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怪物基础编号</t>
        </r>
      </text>
    </comment>
    <comment ref="K21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怪物名称，关联多语言表Key</t>
        </r>
      </text>
    </comment>
    <comment ref="L21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怪物攻击力，万分比</t>
        </r>
      </text>
    </comment>
    <comment ref="M21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怪物防御力，万分比</t>
        </r>
      </text>
    </comment>
  </commentList>
</comments>
</file>

<file path=xl/sharedStrings.xml><?xml version="1.0" encoding="utf-8"?>
<sst xmlns="http://schemas.openxmlformats.org/spreadsheetml/2006/main" count="428" uniqueCount="343">
  <si>
    <t>研发规范</t>
  </si>
  <si>
    <t>版本号</t>
  </si>
  <si>
    <t>撰写/修改人</t>
  </si>
  <si>
    <t>修改时间</t>
  </si>
  <si>
    <t>修改内容</t>
  </si>
  <si>
    <t>v1.0</t>
  </si>
  <si>
    <t>蓝霸符</t>
  </si>
  <si>
    <t>创建研发规范基础文档。</t>
  </si>
  <si>
    <t>v1.1</t>
  </si>
  <si>
    <t>补充统一cost字段说明。</t>
  </si>
  <si>
    <t>v1.2</t>
  </si>
  <si>
    <t>补充名称、描述、图标、图片、标题、提示命名格式。</t>
  </si>
  <si>
    <t>v1.3</t>
  </si>
  <si>
    <t>reward、cost串新增资产类型及规则。</t>
  </si>
  <si>
    <t>v1.4</t>
  </si>
  <si>
    <t>reward串新增掉落组规则。</t>
  </si>
  <si>
    <t>v1.5</t>
  </si>
  <si>
    <t>修改巡逻金币、经验reward串规则。</t>
  </si>
  <si>
    <t>v1.6</t>
  </si>
  <si>
    <t>补充资源单位显示规则。</t>
  </si>
  <si>
    <t xml:space="preserve">  1.目录</t>
  </si>
  <si>
    <t xml:space="preserve">   1.1 svn地址</t>
  </si>
  <si>
    <t>https://192.168.2.3:8443/svn/JiYu</t>
  </si>
  <si>
    <t>使用TortoiseSVN客户端，输入正确的用户名及密码后读取该地址下的所有资源。</t>
  </si>
  <si>
    <t xml:space="preserve">   1.2 svn目录</t>
  </si>
  <si>
    <t>类别</t>
  </si>
  <si>
    <t>说明</t>
  </si>
  <si>
    <t>trunk</t>
  </si>
  <si>
    <t>项目所有资源</t>
  </si>
  <si>
    <t>design</t>
  </si>
  <si>
    <t>策划案文档</t>
  </si>
  <si>
    <t>config</t>
  </si>
  <si>
    <t>配置表</t>
  </si>
  <si>
    <t>art</t>
  </si>
  <si>
    <t>美术资源</t>
  </si>
  <si>
    <t xml:space="preserve">  2.配置表</t>
  </si>
  <si>
    <t>完整案例:</t>
  </si>
  <si>
    <t>文件表</t>
  </si>
  <si>
    <t>Monster.xls</t>
  </si>
  <si>
    <t>工作表</t>
  </si>
  <si>
    <t>_data</t>
  </si>
  <si>
    <t>怪物信息</t>
  </si>
  <si>
    <t>属性计算</t>
  </si>
  <si>
    <t>内容</t>
  </si>
  <si>
    <t>id</t>
  </si>
  <si>
    <t>name</t>
  </si>
  <si>
    <t>atk</t>
  </si>
  <si>
    <t>def</t>
  </si>
  <si>
    <t>名称</t>
  </si>
  <si>
    <t>攻击力</t>
  </si>
  <si>
    <t>防御力</t>
  </si>
  <si>
    <t>int</t>
  </si>
  <si>
    <t>string</t>
  </si>
  <si>
    <t>all</t>
  </si>
  <si>
    <t>client</t>
  </si>
  <si>
    <t>鑫神</t>
  </si>
  <si>
    <t>编号</t>
  </si>
  <si>
    <t>噜噜</t>
  </si>
  <si>
    <t xml:space="preserve">   2.1 文件表命名</t>
  </si>
  <si>
    <r>
      <rPr>
        <sz val="10"/>
        <color theme="1"/>
        <rFont val="微软雅黑"/>
        <charset val="134"/>
      </rPr>
      <t>根据模块的具体功能使用其英文命名为配置表名，其中</t>
    </r>
    <r>
      <rPr>
        <b/>
        <sz val="10"/>
        <color rgb="FFFF0000"/>
        <rFont val="微软雅黑"/>
        <charset val="134"/>
      </rPr>
      <t>各单词的之间使用下划线，不含大写，不含空格</t>
    </r>
    <r>
      <rPr>
        <sz val="10"/>
        <color theme="1"/>
        <rFont val="微软雅黑"/>
        <charset val="134"/>
      </rPr>
      <t>，统一存放在config目录下。</t>
    </r>
  </si>
  <si>
    <t>例如：</t>
  </si>
  <si>
    <t>装备信息</t>
  </si>
  <si>
    <t>equip_info</t>
  </si>
  <si>
    <t>道具</t>
  </si>
  <si>
    <t>item</t>
  </si>
  <si>
    <t>初始化变量</t>
  </si>
  <si>
    <t>init_variables</t>
  </si>
  <si>
    <t xml:space="preserve">   2.2 工作表命名</t>
  </si>
  <si>
    <t>带*为必要</t>
  </si>
  <si>
    <t>*</t>
  </si>
  <si>
    <t>程序需要读取的工作表，无备注，所有单元格均为常规值。</t>
  </si>
  <si>
    <t>(功能中文)</t>
  </si>
  <si>
    <r>
      <rPr>
        <sz val="10"/>
        <color theme="1"/>
        <rFont val="微软雅黑"/>
        <charset val="134"/>
      </rPr>
      <t>配置工作表(包含所有字段，</t>
    </r>
    <r>
      <rPr>
        <b/>
        <sz val="10"/>
        <color rgb="FFFF0000"/>
        <rFont val="微软雅黑"/>
        <charset val="134"/>
      </rPr>
      <t>务必Shift+F2备注清楚所有字段的详细说明及用途</t>
    </r>
    <r>
      <rPr>
        <sz val="10"/>
        <color theme="1"/>
        <rFont val="微软雅黑"/>
        <charset val="134"/>
      </rPr>
      <t>)</t>
    </r>
  </si>
  <si>
    <t>(辅助1中文)</t>
  </si>
  <si>
    <t>辅助表1(根据需求，可有可无)</t>
  </si>
  <si>
    <t>(辅助2中文)</t>
  </si>
  <si>
    <t>辅助表2(根据需求，可有可无)</t>
  </si>
  <si>
    <t xml:space="preserve">   2.3 工作表格式</t>
  </si>
  <si>
    <t>_data表无格式</t>
  </si>
  <si>
    <r>
      <rPr>
        <b/>
        <sz val="10"/>
        <color theme="1"/>
        <rFont val="微软雅黑"/>
        <charset val="134"/>
      </rPr>
      <t>配置工作表</t>
    </r>
    <r>
      <rPr>
        <sz val="10"/>
        <color theme="1"/>
        <rFont val="微软雅黑"/>
        <charset val="134"/>
      </rPr>
      <t>按统一标准规定为：</t>
    </r>
  </si>
  <si>
    <t>第1行</t>
  </si>
  <si>
    <t>字段名</t>
  </si>
  <si>
    <t>加粗</t>
  </si>
  <si>
    <t>下划线</t>
  </si>
  <si>
    <t>第2行</t>
  </si>
  <si>
    <t>字段类型</t>
  </si>
  <si>
    <t>第3行</t>
  </si>
  <si>
    <t>读取权限</t>
  </si>
  <si>
    <t>第4行</t>
  </si>
  <si>
    <t>中文备注</t>
  </si>
  <si>
    <t>第5行</t>
  </si>
  <si>
    <t xml:space="preserve">   2.4 字段类型</t>
  </si>
  <si>
    <t>根据需求实时更新，目前设定为：</t>
  </si>
  <si>
    <t>类型</t>
  </si>
  <si>
    <t>分隔符</t>
  </si>
  <si>
    <t>举例</t>
  </si>
  <si>
    <t>字符串</t>
  </si>
  <si>
    <t>无</t>
  </si>
  <si>
    <t>Circle_1</t>
  </si>
  <si>
    <t>整型</t>
  </si>
  <si>
    <t>array_string</t>
  </si>
  <si>
    <t>字符串数组</t>
  </si>
  <si>
    <t>;</t>
  </si>
  <si>
    <t>name1;name2;name3</t>
  </si>
  <si>
    <t>array1_int</t>
  </si>
  <si>
    <t>整型数组</t>
  </si>
  <si>
    <t>12;14;15;16</t>
  </si>
  <si>
    <t>array2_int</t>
  </si>
  <si>
    <t>类;值</t>
  </si>
  <si>
    <t>|</t>
  </si>
  <si>
    <t>100;1|200;2</t>
  </si>
  <si>
    <t>array3_int</t>
  </si>
  <si>
    <t>类1;类2;值</t>
  </si>
  <si>
    <t>1;1;100|2;201;5</t>
  </si>
  <si>
    <t xml:space="preserve">   2.5 前后端读取权限</t>
  </si>
  <si>
    <t>仅前端读取</t>
  </si>
  <si>
    <t>server</t>
  </si>
  <si>
    <t>仅后端读取</t>
  </si>
  <si>
    <t>前后端均读取</t>
  </si>
  <si>
    <t>(空)</t>
  </si>
  <si>
    <t>前后端均不读取</t>
  </si>
  <si>
    <t>(其他非空字符)</t>
  </si>
  <si>
    <t>报错</t>
  </si>
  <si>
    <t xml:space="preserve">   2.6 配置表格式修改</t>
  </si>
  <si>
    <t>不再区分读取工作表与配置工作表。</t>
  </si>
  <si>
    <t>对于所有工作表统一使用"|"作为标识符，若存在该标识符则程序读取标识符前的名称作为工作表名。</t>
  </si>
  <si>
    <t>如 sheet为item|道具，则对于程序而言读取item表。</t>
  </si>
  <si>
    <t xml:space="preserve">  3.reward、cost字段说明(实时更新)</t>
  </si>
  <si>
    <t>所有reward代表资产增加、cost字段代表资源减少，判断资源值的增减，使用array3_int数据类型。</t>
  </si>
  <si>
    <t>字段id</t>
  </si>
  <si>
    <t>参数1</t>
  </si>
  <si>
    <t>参数2</t>
  </si>
  <si>
    <t>示例</t>
  </si>
  <si>
    <t>示例说明</t>
  </si>
  <si>
    <t>体力</t>
  </si>
  <si>
    <t>数值</t>
  </si>
  <si>
    <t>1;0;30</t>
  </si>
  <si>
    <t>30点体力</t>
  </si>
  <si>
    <t>比特币(充值货币)</t>
  </si>
  <si>
    <t>2;0;500</t>
  </si>
  <si>
    <t>500宝石</t>
  </si>
  <si>
    <t>钞票(游戏币)</t>
  </si>
  <si>
    <t>3;0;50000</t>
  </si>
  <si>
    <t>50k金币</t>
  </si>
  <si>
    <t>玩家经验</t>
  </si>
  <si>
    <t>4;0;2000</t>
  </si>
  <si>
    <t>2k玩家经验</t>
  </si>
  <si>
    <t>物品</t>
  </si>
  <si>
    <t>物品ID</t>
  </si>
  <si>
    <t>数量</t>
  </si>
  <si>
    <t>5;10001;3</t>
  </si>
  <si>
    <t>3张改名卡</t>
  </si>
  <si>
    <t>描述</t>
  </si>
  <si>
    <t>图片</t>
  </si>
  <si>
    <t>1小时分红金币(游戏币)</t>
  </si>
  <si>
    <t>小时数</t>
  </si>
  <si>
    <t>6;0;4</t>
  </si>
  <si>
    <t>4小时挂机金币</t>
  </si>
  <si>
    <t>patrol_money_name</t>
  </si>
  <si>
    <t>patrol_money_desc</t>
  </si>
  <si>
    <t>icon_patrol_money</t>
  </si>
  <si>
    <t>品质为3(蓝)</t>
  </si>
  <si>
    <t>1小时分红玩家经验</t>
  </si>
  <si>
    <t>7;0;8</t>
  </si>
  <si>
    <t>8小时挂机经验</t>
  </si>
  <si>
    <t>patrol_exp_name</t>
  </si>
  <si>
    <t>patrol_exp_desc</t>
  </si>
  <si>
    <t>icon_patrol_exp</t>
  </si>
  <si>
    <t>装备</t>
  </si>
  <si>
    <t>装备id+品质(后2位)</t>
  </si>
  <si>
    <t>装备品质</t>
  </si>
  <si>
    <t>11;15110;2</t>
  </si>
  <si>
    <t>1级 橙-3手里剑 * 2件</t>
  </si>
  <si>
    <t>小弟</t>
  </si>
  <si>
    <t>小弟id+品质(后2位)</t>
  </si>
  <si>
    <t>小弟品质</t>
  </si>
  <si>
    <t>12;10107;1</t>
  </si>
  <si>
    <t>1级 橙-0 101号小弟 * 1个</t>
  </si>
  <si>
    <t>角色</t>
  </si>
  <si>
    <t>角色id</t>
  </si>
  <si>
    <t>13;0;2</t>
  </si>
  <si>
    <t>1级-2号角色</t>
  </si>
  <si>
    <t>配件</t>
  </si>
  <si>
    <t>配件id+品质(后2位)</t>
  </si>
  <si>
    <t>配件品质</t>
  </si>
  <si>
    <t>14;702;10</t>
  </si>
  <si>
    <t>绿-7号配件 * 10个</t>
  </si>
  <si>
    <t>装扮</t>
  </si>
  <si>
    <t>装扮类型</t>
  </si>
  <si>
    <t>装扮id</t>
  </si>
  <si>
    <t>15;1;3</t>
  </si>
  <si>
    <t>3号头像</t>
  </si>
  <si>
    <t>特别地，如果涉及掉落组，只能使用reward串，格式类型为array2_int数据类型。</t>
  </si>
  <si>
    <t>参数1;参数2 代表 掉落组id;数量</t>
  </si>
  <si>
    <t>局内战斗读取battle_drop表。</t>
  </si>
  <si>
    <t>局外读取drop表。</t>
  </si>
  <si>
    <t xml:space="preserve">  4.名称、描述、图标、图片、标题、提示命名格式。</t>
  </si>
  <si>
    <t>格式</t>
  </si>
  <si>
    <t>xxx_name</t>
  </si>
  <si>
    <t>desc</t>
  </si>
  <si>
    <t>xxx_desc</t>
  </si>
  <si>
    <t>图标</t>
  </si>
  <si>
    <t>icon</t>
  </si>
  <si>
    <t>icon_xxx</t>
  </si>
  <si>
    <t>pic</t>
  </si>
  <si>
    <t>pic_xxx</t>
  </si>
  <si>
    <t>模型</t>
  </si>
  <si>
    <t>model</t>
  </si>
  <si>
    <t>model_xxx</t>
  </si>
  <si>
    <t>标题</t>
  </si>
  <si>
    <t>一般无</t>
  </si>
  <si>
    <t>xxx_title</t>
  </si>
  <si>
    <t>提示</t>
  </si>
  <si>
    <t>无或text</t>
  </si>
  <si>
    <t>xxx_text</t>
  </si>
  <si>
    <t>当前表里面配置的字段名称：pic;icon;bg;book_pic;thumb_pic;art_id;icon_sign;blank_pic;shop_pic;task_pic;frame;equip_frame;num_frame;pos_frame;pic_1;pic_2;sub1_icon;sub2_icon;discount_pic;pic1;pic2;pic3</t>
  </si>
  <si>
    <t>大部分用art_id;pic;icon;bg;frame模糊匹配</t>
  </si>
  <si>
    <t xml:space="preserve">  5.单位</t>
  </si>
  <si>
    <t xml:space="preserve">   5.1 数字显示</t>
  </si>
  <si>
    <t>用于资源数字显示(比特币、钞票等)</t>
  </si>
  <si>
    <t>案例如下：</t>
  </si>
  <si>
    <t>位数</t>
  </si>
  <si>
    <t>显示</t>
  </si>
  <si>
    <t>实际数字</t>
  </si>
  <si>
    <t>4.4K</t>
  </si>
  <si>
    <t>55K</t>
  </si>
  <si>
    <t>666.6K</t>
  </si>
  <si>
    <t>7.7M</t>
  </si>
  <si>
    <t>88.8M</t>
  </si>
  <si>
    <t>999.9M</t>
  </si>
  <si>
    <t>1.1B</t>
  </si>
  <si>
    <t>22.2B</t>
  </si>
  <si>
    <t>333.3B</t>
  </si>
  <si>
    <t>333333333333</t>
  </si>
  <si>
    <t>4444.4B</t>
  </si>
  <si>
    <t>4444444444444</t>
  </si>
  <si>
    <t>上限值</t>
  </si>
  <si>
    <t>9999.9B</t>
  </si>
  <si>
    <t>9999999999999</t>
  </si>
  <si>
    <t>具体规则：</t>
  </si>
  <si>
    <t>①</t>
  </si>
  <si>
    <t>1-3位时，显示全部数字；</t>
  </si>
  <si>
    <t>4-6位时，千位之下显示K(大写)；</t>
  </si>
  <si>
    <t>7-9位时，百万位以下显示M(大写)。</t>
  </si>
  <si>
    <t>10位及以上时，十亿位以下显示B(大写)。</t>
  </si>
  <si>
    <t>上限为13位，即显示烂共7个字符 "9999.9B"，超出上限值，后端正常记录，前端均显示为上限值。</t>
  </si>
  <si>
    <t>②</t>
  </si>
  <si>
    <r>
      <rPr>
        <sz val="9"/>
        <color theme="1"/>
        <rFont val="微软雅黑"/>
        <charset val="134"/>
      </rPr>
      <t>当存在字母单位时，</t>
    </r>
    <r>
      <rPr>
        <b/>
        <sz val="9"/>
        <color rgb="FFFF0000"/>
        <rFont val="微软雅黑"/>
        <charset val="134"/>
      </rPr>
      <t>小数点后1位向下取整</t>
    </r>
    <r>
      <rPr>
        <sz val="9"/>
        <color theme="1"/>
        <rFont val="微软雅黑"/>
        <charset val="134"/>
      </rPr>
      <t>。</t>
    </r>
  </si>
  <si>
    <t>③</t>
  </si>
  <si>
    <r>
      <rPr>
        <sz val="9"/>
        <color theme="1"/>
        <rFont val="微软雅黑"/>
        <charset val="134"/>
      </rPr>
      <t>当小数点后1位</t>
    </r>
    <r>
      <rPr>
        <b/>
        <sz val="9"/>
        <color rgb="FFFF0000"/>
        <rFont val="微软雅黑"/>
        <charset val="134"/>
      </rPr>
      <t>向下取整值为0时</t>
    </r>
    <r>
      <rPr>
        <sz val="9"/>
        <color theme="1"/>
        <rFont val="微软雅黑"/>
        <charset val="134"/>
      </rPr>
      <t>，不显示小数点后1位。</t>
    </r>
  </si>
  <si>
    <t xml:space="preserve">  1.战斗表现</t>
  </si>
  <si>
    <t>单位：包含 角色、帮派Boss、普通Boss、小怪、精英怪</t>
  </si>
  <si>
    <t>召唤物：包含 Boss召唤怪、跟随型特效。</t>
  </si>
  <si>
    <t>项</t>
  </si>
  <si>
    <t>大小</t>
  </si>
  <si>
    <t>单位大小</t>
  </si>
  <si>
    <t>召唤物大小</t>
  </si>
  <si>
    <t>弹幕大小</t>
  </si>
  <si>
    <t>特效大小</t>
  </si>
  <si>
    <t>表现</t>
  </si>
  <si>
    <t>特效是否与验收效果一致</t>
  </si>
  <si>
    <t>单位动作与特效表现是否一致</t>
  </si>
  <si>
    <r>
      <t>技能释放(瞬间或过程)与Boss</t>
    </r>
    <r>
      <rPr>
        <b/>
        <sz val="9"/>
        <color rgb="FFFF0000"/>
        <rFont val="微软雅黑"/>
        <charset val="134"/>
      </rPr>
      <t>朝向</t>
    </r>
    <r>
      <rPr>
        <b/>
        <sz val="9"/>
        <rFont val="微软雅黑"/>
        <charset val="134"/>
      </rPr>
      <t>需要符合逻辑</t>
    </r>
  </si>
  <si>
    <t>特效播放过程中的遮挡关系是否合理</t>
  </si>
  <si>
    <t>特效与单位的遮挡关系，是否出现频闪</t>
  </si>
  <si>
    <r>
      <t>特效生成位置</t>
    </r>
    <r>
      <rPr>
        <b/>
        <sz val="9"/>
        <rFont val="微软雅黑"/>
        <charset val="134"/>
      </rPr>
      <t>是否合理</t>
    </r>
  </si>
  <si>
    <r>
      <t>单位受击位置</t>
    </r>
    <r>
      <rPr>
        <b/>
        <sz val="9"/>
        <rFont val="微软雅黑"/>
        <charset val="134"/>
      </rPr>
      <t>是否合理</t>
    </r>
  </si>
  <si>
    <r>
      <t>召唤物出现位置</t>
    </r>
    <r>
      <rPr>
        <b/>
        <sz val="9"/>
        <rFont val="微软雅黑"/>
        <charset val="134"/>
      </rPr>
      <t>是否合理</t>
    </r>
  </si>
  <si>
    <t>单位或特效是否正确跟随另一单位</t>
  </si>
  <si>
    <r>
      <t>存在对象选择的特效是否满足</t>
    </r>
    <r>
      <rPr>
        <b/>
        <sz val="9"/>
        <color rgb="FFFF0000"/>
        <rFont val="微软雅黑"/>
        <charset val="134"/>
      </rPr>
      <t>特效中心与单位中心</t>
    </r>
    <r>
      <rPr>
        <b/>
        <sz val="9"/>
        <rFont val="微软雅黑"/>
        <charset val="134"/>
      </rPr>
      <t>一致</t>
    </r>
  </si>
  <si>
    <r>
      <t>特效禁止出现严重</t>
    </r>
    <r>
      <rPr>
        <b/>
        <sz val="9"/>
        <color rgb="FFFF0000"/>
        <rFont val="微软雅黑"/>
        <charset val="134"/>
      </rPr>
      <t>遮挡</t>
    </r>
  </si>
  <si>
    <r>
      <t>特效及弹幕表现</t>
    </r>
    <r>
      <rPr>
        <b/>
        <sz val="9"/>
        <color rgb="FFFF0000"/>
        <rFont val="微软雅黑"/>
        <charset val="134"/>
      </rPr>
      <t>禁止1帧</t>
    </r>
    <r>
      <rPr>
        <b/>
        <sz val="9"/>
        <rFont val="微软雅黑"/>
        <charset val="134"/>
      </rPr>
      <t>放大或缩小，需要有逐渐变化过程</t>
    </r>
  </si>
  <si>
    <t>持续推动类技能表现连贯</t>
  </si>
  <si>
    <r>
      <t>持续类技能</t>
    </r>
    <r>
      <rPr>
        <b/>
        <sz val="9"/>
        <color rgb="FFFF0000"/>
        <rFont val="微软雅黑"/>
        <charset val="134"/>
      </rPr>
      <t>触发频次</t>
    </r>
    <r>
      <rPr>
        <b/>
        <sz val="9"/>
        <rFont val="微软雅黑"/>
        <charset val="134"/>
      </rPr>
      <t>符合设计</t>
    </r>
  </si>
  <si>
    <t>震屏时间点是否符合预期</t>
  </si>
  <si>
    <t>动画逻辑</t>
  </si>
  <si>
    <t>单位行走动画</t>
  </si>
  <si>
    <t>单位死亡动画</t>
  </si>
  <si>
    <t>单位待机动画(展示)</t>
  </si>
  <si>
    <t>单位施法动画</t>
  </si>
  <si>
    <r>
      <t>单位</t>
    </r>
    <r>
      <rPr>
        <b/>
        <sz val="9"/>
        <color rgb="FFFF0000"/>
        <rFont val="微软雅黑"/>
        <charset val="134"/>
      </rPr>
      <t>施法动画结束后</t>
    </r>
    <r>
      <rPr>
        <b/>
        <sz val="9"/>
        <rFont val="微软雅黑"/>
        <charset val="134"/>
      </rPr>
      <t>播放技能特效</t>
    </r>
  </si>
  <si>
    <t>单位施法动画与特效衔接表现</t>
  </si>
  <si>
    <r>
      <t>单位如何生成</t>
    </r>
    <r>
      <rPr>
        <b/>
        <sz val="9"/>
        <color rgb="FFFF0000"/>
        <rFont val="微软雅黑"/>
        <charset val="134"/>
      </rPr>
      <t>(禁止1帧生成)</t>
    </r>
  </si>
  <si>
    <r>
      <t>单位如何消失</t>
    </r>
    <r>
      <rPr>
        <b/>
        <sz val="9"/>
        <color rgb="FFFF0000"/>
        <rFont val="微软雅黑"/>
        <charset val="134"/>
      </rPr>
      <t>(禁止1帧消失)</t>
    </r>
  </si>
  <si>
    <r>
      <t>单位动作</t>
    </r>
    <r>
      <rPr>
        <b/>
        <sz val="9"/>
        <color rgb="FFFF0000"/>
        <rFont val="微软雅黑"/>
        <charset val="134"/>
      </rPr>
      <t>前摇后摇</t>
    </r>
    <r>
      <rPr>
        <b/>
        <sz val="9"/>
        <rFont val="微软雅黑"/>
        <charset val="134"/>
      </rPr>
      <t>时间</t>
    </r>
  </si>
  <si>
    <t>受到控制时单位的位置是否符合逻辑</t>
  </si>
  <si>
    <t>逻辑</t>
  </si>
  <si>
    <t>单位施法过程可否移动</t>
  </si>
  <si>
    <t>单位施法过程可否被击退</t>
  </si>
  <si>
    <t>单位被击退是否打断施法动画</t>
  </si>
  <si>
    <t>单位是否遵循寻路逻辑</t>
  </si>
  <si>
    <t>技能实现是否符合技能设计</t>
  </si>
  <si>
    <t>严格避免Boss连续释放相同技能</t>
  </si>
  <si>
    <t>根据设计目的判断单位和特效的速度、距离、生效范围、持续时间等</t>
  </si>
  <si>
    <t>技能的条件触发逻辑是否符合技能设计</t>
  </si>
  <si>
    <t>技能特效表现与生效范围、时间点等是否一致</t>
  </si>
  <si>
    <t>预警持续时间及生效范围是否与单位动作特效表现一致</t>
  </si>
  <si>
    <t>持续推动类技能配置逻辑</t>
  </si>
  <si>
    <t>明确技能设计逻辑层目的(如是否易躲避)</t>
  </si>
  <si>
    <t>明确技能设计表现层目的(如突出单位灵活性)</t>
  </si>
  <si>
    <t>是否需要配置预警</t>
  </si>
  <si>
    <t>配置合适的预警类型</t>
  </si>
  <si>
    <t>状态</t>
  </si>
  <si>
    <t>状态逻辑效果是否符合设计</t>
  </si>
  <si>
    <t>状态表现禁止出现严重遮挡</t>
  </si>
  <si>
    <t>状态位置是否合理</t>
  </si>
  <si>
    <t>Buff类特效生成(禁止1帧生成)</t>
  </si>
  <si>
    <t>Buff类特效消失(禁止1帧消失)</t>
  </si>
  <si>
    <t>模块</t>
  </si>
  <si>
    <t>需求要点</t>
  </si>
  <si>
    <t>需求</t>
  </si>
  <si>
    <t>名城</t>
  </si>
  <si>
    <t>三级名城外观上有等级递进关系
位置固定与地形有所结合，拥有自己换色区域
有通用造型，后续会补充专属文明的专属造型
换色区域</t>
  </si>
  <si>
    <t>通用一级名城</t>
  </si>
  <si>
    <t>通用二级名城</t>
  </si>
  <si>
    <t>通用三级名城</t>
  </si>
  <si>
    <t>名城罩子</t>
  </si>
  <si>
    <t>适合不同名城的罩子</t>
  </si>
  <si>
    <t>用在各级名城</t>
  </si>
  <si>
    <t>名城外观变化</t>
  </si>
  <si>
    <t>NPC阶段、中立阶段、玩家占领阶段外观略有区别，如旗帜、换色</t>
  </si>
  <si>
    <t>区别城市状态</t>
  </si>
  <si>
    <t>蛮族哨站</t>
  </si>
  <si>
    <t>蛮族联盟旗帜造型</t>
  </si>
  <si>
    <t>通用蛮族哨站</t>
  </si>
  <si>
    <t>边界与封锁区域</t>
  </si>
  <si>
    <t>每个封锁区域有边界，且严丝合缝
非边界部分也要有封锁提示（危险、敌对）
三级名城对应3级封锁区域</t>
  </si>
  <si>
    <t>一级名城封锁区域</t>
  </si>
  <si>
    <t>二级名城封锁区域</t>
  </si>
  <si>
    <t>三级名城封锁区域</t>
  </si>
  <si>
    <t>封锁区域解除</t>
  </si>
  <si>
    <t>封锁区域解除时，播放一个区域解除动画</t>
  </si>
  <si>
    <t>表达区域消失</t>
  </si>
  <si>
    <t>关联物件</t>
  </si>
  <si>
    <t>一看就是蛮族分格，但又总体符合帝国世界观
如红警中的尤里建筑</t>
  </si>
  <si>
    <t>巡逻士兵小队</t>
  </si>
  <si>
    <t>补给队</t>
  </si>
  <si>
    <t>蛮族侦查兵小队</t>
  </si>
  <si>
    <t>补给营地</t>
  </si>
  <si>
    <t>武将boss</t>
  </si>
  <si>
    <t>关联表达</t>
  </si>
  <si>
    <t>城市与关联物件的关联表达</t>
  </si>
  <si>
    <t>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</si>
</sst>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1"/>
      <color theme="1"/>
      <name val="等线"/>
      <charset val="134"/>
      <scheme val="minor"/>
    </font>
    <font>
      <sz val="11"/>
      <color theme="1"/>
      <name val="Microsoft YaHei Light"/>
      <charset val="134"/>
    </font>
    <font>
      <b/>
      <sz val="11"/>
      <color theme="0"/>
      <name val="Microsoft YaHei Light"/>
      <charset val="134"/>
    </font>
    <font>
      <b/>
      <sz val="16"/>
      <color theme="0"/>
      <name val="微软雅黑"/>
      <charset val="134"/>
    </font>
    <font>
      <sz val="10"/>
      <color theme="1"/>
      <name val="微软雅黑"/>
      <charset val="134"/>
    </font>
    <font>
      <b/>
      <sz val="9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name val="微软雅黑"/>
      <charset val="134"/>
    </font>
    <font>
      <b/>
      <sz val="9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9"/>
      <color theme="1"/>
      <name val="微软雅黑"/>
      <charset val="134"/>
    </font>
    <font>
      <b/>
      <sz val="12"/>
      <color theme="0"/>
      <name val="微软雅黑"/>
      <charset val="134"/>
    </font>
    <font>
      <u/>
      <sz val="10"/>
      <color rgb="FF800080"/>
      <name val="微软雅黑"/>
      <charset val="0"/>
    </font>
    <font>
      <b/>
      <sz val="10"/>
      <color theme="1"/>
      <name val="微软雅黑"/>
      <charset val="134"/>
    </font>
    <font>
      <b/>
      <strike/>
      <sz val="10"/>
      <color theme="1"/>
      <name val="微软雅黑"/>
      <charset val="134"/>
    </font>
    <font>
      <strike/>
      <sz val="10"/>
      <color theme="1"/>
      <name val="微软雅黑"/>
      <charset val="134"/>
    </font>
    <font>
      <b/>
      <strike/>
      <sz val="12"/>
      <color theme="0"/>
      <name val="微软雅黑"/>
      <charset val="134"/>
    </font>
    <font>
      <b/>
      <strike/>
      <sz val="12"/>
      <color theme="1"/>
      <name val="微软雅黑"/>
      <charset val="134"/>
    </font>
    <font>
      <b/>
      <sz val="10"/>
      <color rgb="FFFF0000"/>
      <name val="微软雅黑"/>
      <charset val="134"/>
    </font>
    <font>
      <sz val="9"/>
      <color rgb="FFFF0000"/>
      <name val="微软雅黑"/>
      <charset val="134"/>
    </font>
    <font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rgb="FFE3F2D9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3" borderId="11" applyNumberFormat="0" applyAlignment="0" applyProtection="0">
      <alignment vertical="center"/>
    </xf>
    <xf numFmtId="0" fontId="33" fillId="14" borderId="12" applyNumberFormat="0" applyAlignment="0" applyProtection="0">
      <alignment vertical="center"/>
    </xf>
    <xf numFmtId="0" fontId="34" fillId="14" borderId="11" applyNumberFormat="0" applyAlignment="0" applyProtection="0">
      <alignment vertical="center"/>
    </xf>
    <xf numFmtId="0" fontId="35" fillId="15" borderId="13" applyNumberFormat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</cellStyleXfs>
  <cellXfs count="6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left" vertical="center"/>
    </xf>
    <xf numFmtId="0" fontId="9" fillId="5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3" fillId="5" borderId="0" xfId="6" applyFont="1" applyFill="1" applyAlignment="1">
      <alignment vertical="center"/>
    </xf>
    <xf numFmtId="0" fontId="14" fillId="5" borderId="6" xfId="0" applyFont="1" applyFill="1" applyBorder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16" fillId="9" borderId="0" xfId="0" applyFont="1" applyFill="1" applyAlignment="1">
      <alignment vertical="center"/>
    </xf>
    <xf numFmtId="0" fontId="16" fillId="9" borderId="5" xfId="0" applyFont="1" applyFill="1" applyBorder="1" applyAlignment="1">
      <alignment vertical="center"/>
    </xf>
    <xf numFmtId="0" fontId="16" fillId="9" borderId="5" xfId="0" applyFont="1" applyFill="1" applyBorder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4" fillId="5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18" fillId="4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5" fillId="5" borderId="6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vertical="center"/>
    </xf>
    <xf numFmtId="0" fontId="4" fillId="5" borderId="0" xfId="0" applyFont="1" applyFill="1" applyAlignment="1">
      <alignment horizontal="left" vertical="center"/>
    </xf>
    <xf numFmtId="0" fontId="15" fillId="9" borderId="5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19" fillId="5" borderId="6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21" fillId="10" borderId="0" xfId="0" applyFont="1" applyFill="1" applyAlignment="1">
      <alignment horizontal="center"/>
    </xf>
    <xf numFmtId="0" fontId="9" fillId="5" borderId="0" xfId="0" applyFont="1" applyFill="1"/>
    <xf numFmtId="0" fontId="4" fillId="5" borderId="0" xfId="0" applyFont="1" applyFill="1"/>
    <xf numFmtId="0" fontId="22" fillId="5" borderId="0" xfId="0" applyFont="1" applyFill="1"/>
    <xf numFmtId="0" fontId="3" fillId="10" borderId="0" xfId="0" applyFont="1" applyFill="1" applyAlignment="1">
      <alignment horizontal="left" vertical="center"/>
    </xf>
    <xf numFmtId="0" fontId="10" fillId="11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23" fillId="5" borderId="0" xfId="0" applyFont="1" applyFill="1"/>
    <xf numFmtId="0" fontId="11" fillId="5" borderId="5" xfId="0" applyFont="1" applyFill="1" applyBorder="1" applyAlignment="1" quotePrefix="1">
      <alignment horizontal="center" vertical="center"/>
    </xf>
    <xf numFmtId="0" fontId="5" fillId="5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3CA"/>
      <color rgb="00E3F2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192.168.2.3:8443/svn/JiYu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B10" sqref="B10"/>
    </sheetView>
  </sheetViews>
  <sheetFormatPr defaultColWidth="9" defaultRowHeight="16.5" outlineLevelCol="4"/>
  <cols>
    <col min="1" max="2" width="9" style="57"/>
    <col min="3" max="4" width="15.4666666666667" style="57" customWidth="1"/>
    <col min="5" max="5" width="115.333333333333" style="57" customWidth="1"/>
    <col min="6" max="16384" width="9" style="57"/>
  </cols>
  <sheetData>
    <row r="1" s="54" customFormat="1" ht="25.5" customHeight="1" spans="1:1">
      <c r="A1" s="58" t="s">
        <v>0</v>
      </c>
    </row>
    <row r="3" s="55" customFormat="1" ht="18" spans="2:5">
      <c r="B3" s="59" t="s">
        <v>1</v>
      </c>
      <c r="C3" s="59" t="s">
        <v>2</v>
      </c>
      <c r="D3" s="59" t="s">
        <v>3</v>
      </c>
      <c r="E3" s="59" t="s">
        <v>4</v>
      </c>
    </row>
    <row r="4" s="56" customFormat="1" spans="2:5">
      <c r="B4" s="60" t="s">
        <v>5</v>
      </c>
      <c r="C4" s="60" t="s">
        <v>6</v>
      </c>
      <c r="D4" s="61">
        <v>45069</v>
      </c>
      <c r="E4" s="60" t="s">
        <v>7</v>
      </c>
    </row>
    <row r="5" s="56" customFormat="1" spans="2:5">
      <c r="B5" s="60" t="s">
        <v>8</v>
      </c>
      <c r="C5" s="60" t="s">
        <v>6</v>
      </c>
      <c r="D5" s="61">
        <v>45128</v>
      </c>
      <c r="E5" s="60" t="s">
        <v>9</v>
      </c>
    </row>
    <row r="6" s="56" customFormat="1" spans="2:5">
      <c r="B6" s="60" t="s">
        <v>10</v>
      </c>
      <c r="C6" s="60" t="s">
        <v>6</v>
      </c>
      <c r="D6" s="61">
        <v>45132</v>
      </c>
      <c r="E6" s="60" t="s">
        <v>11</v>
      </c>
    </row>
    <row r="7" s="56" customFormat="1" spans="2:5">
      <c r="B7" s="60" t="s">
        <v>12</v>
      </c>
      <c r="C7" s="60" t="s">
        <v>6</v>
      </c>
      <c r="D7" s="61">
        <v>45155</v>
      </c>
      <c r="E7" s="60" t="s">
        <v>13</v>
      </c>
    </row>
    <row r="8" s="56" customFormat="1" spans="2:5">
      <c r="B8" s="60" t="s">
        <v>14</v>
      </c>
      <c r="C8" s="60" t="s">
        <v>6</v>
      </c>
      <c r="D8" s="61">
        <v>45202</v>
      </c>
      <c r="E8" s="60" t="s">
        <v>15</v>
      </c>
    </row>
    <row r="9" s="56" customFormat="1" spans="2:5">
      <c r="B9" s="60" t="s">
        <v>16</v>
      </c>
      <c r="C9" s="60" t="s">
        <v>6</v>
      </c>
      <c r="D9" s="61">
        <v>45238</v>
      </c>
      <c r="E9" s="60" t="s">
        <v>17</v>
      </c>
    </row>
    <row r="10" s="56" customFormat="1" spans="2:5">
      <c r="B10" s="60" t="s">
        <v>18</v>
      </c>
      <c r="C10" s="60" t="s">
        <v>6</v>
      </c>
      <c r="D10" s="61">
        <v>45619</v>
      </c>
      <c r="E10" s="60" t="s">
        <v>19</v>
      </c>
    </row>
    <row r="17" spans="2:2">
      <c r="B17" s="62"/>
    </row>
  </sheetData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9"/>
  <sheetViews>
    <sheetView zoomScale="145" zoomScaleNormal="145" topLeftCell="A115" workbookViewId="0">
      <selection activeCell="A1" sqref="$A1:$XFD3"/>
    </sheetView>
  </sheetViews>
  <sheetFormatPr defaultColWidth="9.00833333333333" defaultRowHeight="14.25"/>
  <cols>
    <col min="1" max="16384" width="9.00833333333333" style="23" customWidth="1"/>
  </cols>
  <sheetData>
    <row r="1" s="13" customFormat="1" ht="27.75" customHeight="1" spans="1:1">
      <c r="A1" s="13" t="s">
        <v>20</v>
      </c>
    </row>
    <row r="2" s="14" customFormat="1" ht="16.5"/>
    <row r="3" s="21" customFormat="1" ht="18" spans="2:14">
      <c r="B3" s="24" t="s">
        <v>21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="14" customFormat="1" ht="16.5" spans="2:2">
      <c r="B4" s="25"/>
    </row>
    <row r="5" s="14" customFormat="1" ht="16.5" spans="3:3">
      <c r="C5" s="25" t="s">
        <v>22</v>
      </c>
    </row>
    <row r="6" s="14" customFormat="1" ht="16.5" spans="3:3">
      <c r="C6" s="14" t="s">
        <v>23</v>
      </c>
    </row>
    <row r="7" s="14" customFormat="1" ht="16.5" spans="2:2">
      <c r="B7" s="25"/>
    </row>
    <row r="8" s="21" customFormat="1" ht="18" spans="2:14">
      <c r="B8" s="24" t="s">
        <v>24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="14" customFormat="1" ht="16.5"/>
    <row r="10" s="14" customFormat="1" ht="17.25" spans="3:4">
      <c r="C10" s="26" t="s">
        <v>25</v>
      </c>
      <c r="D10" s="26" t="s">
        <v>26</v>
      </c>
    </row>
    <row r="11" s="14" customFormat="1" ht="16.5" spans="3:4">
      <c r="C11" s="14" t="s">
        <v>27</v>
      </c>
      <c r="D11" s="14" t="s">
        <v>28</v>
      </c>
    </row>
    <row r="12" s="14" customFormat="1" ht="16.5" spans="3:4">
      <c r="C12" s="14" t="s">
        <v>29</v>
      </c>
      <c r="D12" s="14" t="s">
        <v>30</v>
      </c>
    </row>
    <row r="13" s="14" customFormat="1" ht="16.5" spans="3:4">
      <c r="C13" s="14" t="s">
        <v>31</v>
      </c>
      <c r="D13" s="14" t="s">
        <v>32</v>
      </c>
    </row>
    <row r="14" s="14" customFormat="1" ht="16.5" spans="3:4">
      <c r="C14" s="14" t="s">
        <v>33</v>
      </c>
      <c r="D14" s="14" t="s">
        <v>34</v>
      </c>
    </row>
    <row r="15" s="14" customFormat="1" ht="16.5"/>
    <row r="16" s="13" customFormat="1" ht="27.75" customHeight="1" spans="1:1">
      <c r="A16" s="13" t="s">
        <v>35</v>
      </c>
    </row>
    <row r="17" s="14" customFormat="1" ht="16.5"/>
    <row r="18" s="14" customFormat="1" ht="16.5" spans="2:20">
      <c r="B18" s="27"/>
      <c r="C18" s="28" t="s">
        <v>36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s="14" customFormat="1" ht="16.5" spans="2:20">
      <c r="B19" s="27"/>
      <c r="C19" s="28" t="s">
        <v>37</v>
      </c>
      <c r="D19" s="28" t="s">
        <v>38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s="14" customFormat="1" ht="16.5" spans="2:20">
      <c r="B20" s="27"/>
      <c r="C20" s="28" t="s">
        <v>39</v>
      </c>
      <c r="D20" s="28" t="s">
        <v>40</v>
      </c>
      <c r="E20" s="29"/>
      <c r="F20" s="29"/>
      <c r="G20" s="29"/>
      <c r="H20" s="29"/>
      <c r="I20" s="28" t="s">
        <v>39</v>
      </c>
      <c r="J20" s="28" t="s">
        <v>41</v>
      </c>
      <c r="K20" s="29"/>
      <c r="L20" s="29"/>
      <c r="M20" s="29"/>
      <c r="N20" s="29"/>
      <c r="O20" s="28" t="s">
        <v>39</v>
      </c>
      <c r="P20" s="28" t="s">
        <v>42</v>
      </c>
      <c r="Q20" s="29"/>
      <c r="R20" s="29"/>
      <c r="S20" s="29"/>
      <c r="T20" s="29"/>
    </row>
    <row r="21" s="14" customFormat="1" ht="16.5" spans="2:20">
      <c r="B21" s="27"/>
      <c r="C21" s="29" t="s">
        <v>43</v>
      </c>
      <c r="D21" s="30" t="s">
        <v>44</v>
      </c>
      <c r="E21" s="30" t="s">
        <v>45</v>
      </c>
      <c r="F21" s="30" t="s">
        <v>46</v>
      </c>
      <c r="G21" s="30" t="s">
        <v>47</v>
      </c>
      <c r="H21" s="29"/>
      <c r="I21" s="29" t="s">
        <v>43</v>
      </c>
      <c r="J21" s="43" t="s">
        <v>44</v>
      </c>
      <c r="K21" s="43" t="s">
        <v>45</v>
      </c>
      <c r="L21" s="43" t="s">
        <v>46</v>
      </c>
      <c r="M21" s="43" t="s">
        <v>47</v>
      </c>
      <c r="N21" s="29"/>
      <c r="O21" s="29" t="s">
        <v>43</v>
      </c>
      <c r="P21" s="30" t="s">
        <v>48</v>
      </c>
      <c r="Q21" s="30" t="s">
        <v>49</v>
      </c>
      <c r="R21" s="30" t="s">
        <v>50</v>
      </c>
      <c r="S21" s="29"/>
      <c r="T21" s="29"/>
    </row>
    <row r="22" s="14" customFormat="1" ht="16.5" spans="2:20">
      <c r="B22" s="27"/>
      <c r="C22" s="29"/>
      <c r="D22" s="30" t="s">
        <v>51</v>
      </c>
      <c r="E22" s="30" t="s">
        <v>52</v>
      </c>
      <c r="F22" s="30" t="s">
        <v>51</v>
      </c>
      <c r="G22" s="30" t="s">
        <v>51</v>
      </c>
      <c r="H22" s="29"/>
      <c r="I22" s="29"/>
      <c r="J22" s="31" t="s">
        <v>51</v>
      </c>
      <c r="K22" s="31" t="s">
        <v>52</v>
      </c>
      <c r="L22" s="31" t="s">
        <v>51</v>
      </c>
      <c r="M22" s="31" t="s">
        <v>51</v>
      </c>
      <c r="N22" s="29"/>
      <c r="O22" s="29"/>
      <c r="P22" s="31" t="s">
        <v>6</v>
      </c>
      <c r="Q22" s="31">
        <v>10</v>
      </c>
      <c r="R22" s="31">
        <f>Q22*12</f>
        <v>120</v>
      </c>
      <c r="S22" s="29"/>
      <c r="T22" s="29"/>
    </row>
    <row r="23" s="14" customFormat="1" ht="16.5" spans="2:20">
      <c r="B23" s="27"/>
      <c r="C23" s="29"/>
      <c r="D23" s="30" t="s">
        <v>53</v>
      </c>
      <c r="E23" s="30" t="s">
        <v>54</v>
      </c>
      <c r="F23" s="30" t="s">
        <v>53</v>
      </c>
      <c r="G23" s="30" t="s">
        <v>53</v>
      </c>
      <c r="H23" s="29"/>
      <c r="I23" s="29"/>
      <c r="J23" s="31" t="s">
        <v>53</v>
      </c>
      <c r="K23" s="31" t="s">
        <v>54</v>
      </c>
      <c r="L23" s="31" t="s">
        <v>53</v>
      </c>
      <c r="M23" s="31" t="s">
        <v>53</v>
      </c>
      <c r="N23" s="29"/>
      <c r="O23" s="29"/>
      <c r="P23" s="31" t="s">
        <v>55</v>
      </c>
      <c r="Q23" s="31">
        <f>Q22*8</f>
        <v>80</v>
      </c>
      <c r="R23" s="31">
        <f>Q23*0.75</f>
        <v>60</v>
      </c>
      <c r="S23" s="29"/>
      <c r="T23" s="29"/>
    </row>
    <row r="24" s="14" customFormat="1" ht="16.5" spans="2:20">
      <c r="B24" s="27"/>
      <c r="C24" s="29"/>
      <c r="D24" s="30" t="s">
        <v>56</v>
      </c>
      <c r="E24" s="30" t="s">
        <v>48</v>
      </c>
      <c r="F24" s="30" t="s">
        <v>49</v>
      </c>
      <c r="G24" s="30" t="s">
        <v>50</v>
      </c>
      <c r="H24" s="29"/>
      <c r="I24" s="29"/>
      <c r="J24" s="43" t="s">
        <v>56</v>
      </c>
      <c r="K24" s="43" t="s">
        <v>48</v>
      </c>
      <c r="L24" s="43" t="s">
        <v>49</v>
      </c>
      <c r="M24" s="43" t="s">
        <v>50</v>
      </c>
      <c r="N24" s="29"/>
      <c r="O24" s="29"/>
      <c r="P24" s="31" t="s">
        <v>57</v>
      </c>
      <c r="Q24" s="31">
        <f>Q22*10</f>
        <v>100</v>
      </c>
      <c r="R24" s="31">
        <f>Q24*0.4</f>
        <v>40</v>
      </c>
      <c r="S24" s="29"/>
      <c r="T24" s="29"/>
    </row>
    <row r="25" s="14" customFormat="1" ht="16.5" spans="2:20">
      <c r="B25" s="27"/>
      <c r="C25" s="29"/>
      <c r="D25" s="31">
        <v>1</v>
      </c>
      <c r="E25" s="31" t="s">
        <v>6</v>
      </c>
      <c r="F25" s="31">
        <v>10</v>
      </c>
      <c r="G25" s="31">
        <v>120</v>
      </c>
      <c r="H25" s="29"/>
      <c r="I25" s="29"/>
      <c r="J25" s="31">
        <v>1</v>
      </c>
      <c r="K25" s="31" t="s">
        <v>6</v>
      </c>
      <c r="L25" s="31">
        <f>Q22</f>
        <v>10</v>
      </c>
      <c r="M25" s="31">
        <f>R22</f>
        <v>120</v>
      </c>
      <c r="N25" s="29"/>
      <c r="O25" s="29"/>
      <c r="P25" s="29"/>
      <c r="Q25" s="29"/>
      <c r="R25" s="29"/>
      <c r="S25" s="29"/>
      <c r="T25" s="29"/>
    </row>
    <row r="26" s="14" customFormat="1" ht="16.5" spans="2:20">
      <c r="B26" s="27"/>
      <c r="C26" s="29"/>
      <c r="D26" s="31">
        <v>2</v>
      </c>
      <c r="E26" s="31" t="s">
        <v>55</v>
      </c>
      <c r="F26" s="31">
        <v>80</v>
      </c>
      <c r="G26" s="31">
        <v>60</v>
      </c>
      <c r="H26" s="29"/>
      <c r="I26" s="29"/>
      <c r="J26" s="31">
        <v>2</v>
      </c>
      <c r="K26" s="31" t="s">
        <v>55</v>
      </c>
      <c r="L26" s="31">
        <f>Q23</f>
        <v>80</v>
      </c>
      <c r="M26" s="31">
        <f>R23</f>
        <v>60</v>
      </c>
      <c r="N26" s="29"/>
      <c r="O26" s="29"/>
      <c r="P26" s="29"/>
      <c r="Q26" s="29"/>
      <c r="R26" s="29"/>
      <c r="S26" s="29"/>
      <c r="T26" s="29"/>
    </row>
    <row r="27" s="14" customFormat="1" ht="16.5" spans="2:20">
      <c r="B27" s="27"/>
      <c r="C27" s="29"/>
      <c r="D27" s="31">
        <v>3</v>
      </c>
      <c r="E27" s="31" t="s">
        <v>57</v>
      </c>
      <c r="F27" s="31">
        <v>100</v>
      </c>
      <c r="G27" s="31">
        <v>40</v>
      </c>
      <c r="H27" s="29"/>
      <c r="I27" s="29"/>
      <c r="J27" s="31">
        <v>3</v>
      </c>
      <c r="K27" s="31" t="s">
        <v>57</v>
      </c>
      <c r="L27" s="31">
        <f>Q24</f>
        <v>100</v>
      </c>
      <c r="M27" s="31">
        <f>R24</f>
        <v>40</v>
      </c>
      <c r="N27" s="29"/>
      <c r="O27" s="29"/>
      <c r="P27" s="29"/>
      <c r="Q27" s="29"/>
      <c r="R27" s="29"/>
      <c r="S27" s="29"/>
      <c r="T27" s="29"/>
    </row>
    <row r="28" s="14" customFormat="1" ht="16.5" spans="2:20">
      <c r="B28" s="27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="14" customFormat="1" ht="16.5"/>
    <row r="30" s="22" customFormat="1" ht="21.4" customHeight="1" spans="2:14">
      <c r="B30" s="24" t="s">
        <v>58</v>
      </c>
      <c r="C30" s="24"/>
      <c r="D30" s="24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="14" customFormat="1" ht="11" customHeight="1"/>
    <row r="32" s="14" customFormat="1" ht="16.5" spans="2:3">
      <c r="B32" s="33"/>
      <c r="C32" s="14" t="s">
        <v>59</v>
      </c>
    </row>
    <row r="33" s="14" customFormat="1" ht="16.5" spans="2:6">
      <c r="B33" s="33"/>
      <c r="C33" s="33"/>
      <c r="D33" s="33" t="s">
        <v>60</v>
      </c>
      <c r="E33" s="14" t="s">
        <v>61</v>
      </c>
      <c r="F33" s="14" t="s">
        <v>62</v>
      </c>
    </row>
    <row r="34" s="14" customFormat="1" ht="16.5" spans="2:6">
      <c r="B34" s="33"/>
      <c r="C34" s="33"/>
      <c r="E34" s="14" t="s">
        <v>63</v>
      </c>
      <c r="F34" s="14" t="s">
        <v>64</v>
      </c>
    </row>
    <row r="35" s="14" customFormat="1" ht="16.5" spans="2:6">
      <c r="B35" s="33"/>
      <c r="C35" s="33"/>
      <c r="E35" s="14" t="s">
        <v>65</v>
      </c>
      <c r="F35" s="14" t="s">
        <v>66</v>
      </c>
    </row>
    <row r="36" s="14" customFormat="1" ht="16.5" spans="2:2">
      <c r="B36" s="33"/>
    </row>
    <row r="37" s="22" customFormat="1" ht="21.4" customHeight="1" spans="2:14">
      <c r="B37" s="34" t="s">
        <v>67</v>
      </c>
      <c r="C37" s="34"/>
      <c r="D37" s="34"/>
      <c r="E37" s="35"/>
      <c r="F37" s="35"/>
      <c r="G37" s="35"/>
      <c r="H37" s="35"/>
      <c r="I37" s="35"/>
      <c r="J37" s="35"/>
      <c r="K37" s="35"/>
      <c r="L37" s="35"/>
      <c r="M37" s="35"/>
      <c r="N37" s="35"/>
    </row>
    <row r="38" s="14" customFormat="1" ht="16.5" spans="2:14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s="14" customFormat="1" ht="17.25" spans="2:14">
      <c r="B39" s="36"/>
      <c r="C39" s="37" t="s">
        <v>25</v>
      </c>
      <c r="D39" s="37" t="s">
        <v>68</v>
      </c>
      <c r="E39" s="37" t="s">
        <v>26</v>
      </c>
      <c r="F39" s="38"/>
      <c r="G39" s="38"/>
      <c r="H39" s="38"/>
      <c r="I39" s="38"/>
      <c r="J39" s="36"/>
      <c r="K39" s="36"/>
      <c r="L39" s="36"/>
      <c r="M39" s="36"/>
      <c r="N39" s="36"/>
    </row>
    <row r="40" s="14" customFormat="1" ht="16.5" spans="2:14">
      <c r="B40" s="36"/>
      <c r="C40" s="39" t="s">
        <v>40</v>
      </c>
      <c r="D40" s="39" t="s">
        <v>69</v>
      </c>
      <c r="E40" s="36" t="s">
        <v>70</v>
      </c>
      <c r="F40" s="36"/>
      <c r="G40" s="36"/>
      <c r="H40" s="36"/>
      <c r="I40" s="36"/>
      <c r="J40" s="36"/>
      <c r="K40" s="36"/>
      <c r="L40" s="36"/>
      <c r="M40" s="36"/>
      <c r="N40" s="36"/>
    </row>
    <row r="41" s="14" customFormat="1" ht="16.5" spans="3:5">
      <c r="C41" s="40" t="s">
        <v>71</v>
      </c>
      <c r="D41" s="40" t="s">
        <v>69</v>
      </c>
      <c r="E41" s="14" t="s">
        <v>72</v>
      </c>
    </row>
    <row r="42" s="14" customFormat="1" ht="16.5" spans="3:5">
      <c r="C42" s="40" t="s">
        <v>73</v>
      </c>
      <c r="D42" s="40"/>
      <c r="E42" s="14" t="s">
        <v>74</v>
      </c>
    </row>
    <row r="43" s="14" customFormat="1" ht="16.5" spans="3:5">
      <c r="C43" s="40" t="s">
        <v>75</v>
      </c>
      <c r="D43" s="40"/>
      <c r="E43" s="14" t="s">
        <v>76</v>
      </c>
    </row>
    <row r="44" s="14" customFormat="1" ht="16.5"/>
    <row r="45" s="22" customFormat="1" ht="21.4" customHeight="1" spans="2:14">
      <c r="B45" s="24" t="s">
        <v>77</v>
      </c>
      <c r="C45" s="24"/>
      <c r="D45" s="24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="14" customFormat="1" ht="16.5"/>
    <row r="47" s="14" customFormat="1" ht="16.5" spans="3:3">
      <c r="C47" s="41" t="s">
        <v>78</v>
      </c>
    </row>
    <row r="48" s="14" customFormat="1" ht="16.5" spans="3:3">
      <c r="C48" s="33" t="s">
        <v>79</v>
      </c>
    </row>
    <row r="49" s="14" customFormat="1" ht="16.5" spans="4:7">
      <c r="D49" s="33" t="s">
        <v>80</v>
      </c>
      <c r="E49" s="33" t="s">
        <v>81</v>
      </c>
      <c r="F49" s="41" t="s">
        <v>82</v>
      </c>
      <c r="G49" s="14" t="s">
        <v>83</v>
      </c>
    </row>
    <row r="50" s="14" customFormat="1" ht="16.5" spans="3:5">
      <c r="C50" s="33"/>
      <c r="D50" s="33" t="s">
        <v>84</v>
      </c>
      <c r="E50" s="14" t="s">
        <v>85</v>
      </c>
    </row>
    <row r="51" s="14" customFormat="1" ht="16.5" spans="3:5">
      <c r="C51" s="33"/>
      <c r="D51" s="33" t="s">
        <v>86</v>
      </c>
      <c r="E51" s="14" t="s">
        <v>87</v>
      </c>
    </row>
    <row r="52" s="14" customFormat="1" ht="16.5" spans="3:6">
      <c r="C52" s="33"/>
      <c r="D52" s="33" t="s">
        <v>88</v>
      </c>
      <c r="E52" s="33" t="s">
        <v>89</v>
      </c>
      <c r="F52" s="41" t="s">
        <v>82</v>
      </c>
    </row>
    <row r="53" s="14" customFormat="1" ht="16.5" spans="3:5">
      <c r="C53" s="33"/>
      <c r="D53" s="33" t="s">
        <v>90</v>
      </c>
      <c r="E53" s="14" t="s">
        <v>43</v>
      </c>
    </row>
    <row r="54" s="14" customFormat="1" ht="16.5"/>
    <row r="55" s="14" customFormat="1" ht="18" spans="2:14">
      <c r="B55" s="24" t="s">
        <v>91</v>
      </c>
      <c r="C55" s="24"/>
      <c r="D55" s="24"/>
      <c r="E55" s="32"/>
      <c r="F55" s="32"/>
      <c r="G55" s="32"/>
      <c r="H55" s="32"/>
      <c r="I55" s="32"/>
      <c r="J55" s="32"/>
      <c r="K55" s="32"/>
      <c r="L55" s="32"/>
      <c r="M55" s="32"/>
      <c r="N55" s="32"/>
    </row>
    <row r="56" s="14" customFormat="1" ht="16.5"/>
    <row r="57" s="14" customFormat="1" ht="16.5" spans="3:3">
      <c r="C57" s="14" t="s">
        <v>92</v>
      </c>
    </row>
    <row r="58" s="14" customFormat="1" ht="17.25" spans="3:9">
      <c r="C58" s="26" t="s">
        <v>93</v>
      </c>
      <c r="D58" s="26"/>
      <c r="E58" s="26" t="s">
        <v>26</v>
      </c>
      <c r="F58" s="26"/>
      <c r="G58" s="26" t="s">
        <v>94</v>
      </c>
      <c r="H58" s="26" t="s">
        <v>95</v>
      </c>
      <c r="I58" s="26"/>
    </row>
    <row r="59" s="14" customFormat="1" ht="16.5" spans="3:9">
      <c r="C59" s="40" t="s">
        <v>52</v>
      </c>
      <c r="D59" s="40"/>
      <c r="E59" s="40" t="s">
        <v>96</v>
      </c>
      <c r="F59" s="40"/>
      <c r="G59" s="40" t="s">
        <v>97</v>
      </c>
      <c r="H59" s="42" t="s">
        <v>98</v>
      </c>
      <c r="I59" s="42"/>
    </row>
    <row r="60" s="14" customFormat="1" ht="16.5" spans="3:9">
      <c r="C60" s="40" t="s">
        <v>51</v>
      </c>
      <c r="D60" s="40"/>
      <c r="E60" s="40" t="s">
        <v>99</v>
      </c>
      <c r="F60" s="40"/>
      <c r="G60" s="40" t="s">
        <v>97</v>
      </c>
      <c r="H60" s="42">
        <v>666</v>
      </c>
      <c r="I60" s="42"/>
    </row>
    <row r="61" s="14" customFormat="1" ht="16.5" spans="3:9">
      <c r="C61" s="40" t="s">
        <v>100</v>
      </c>
      <c r="D61" s="40"/>
      <c r="E61" s="40" t="s">
        <v>101</v>
      </c>
      <c r="F61" s="40"/>
      <c r="G61" s="40" t="s">
        <v>102</v>
      </c>
      <c r="H61" s="42" t="s">
        <v>103</v>
      </c>
      <c r="I61" s="42"/>
    </row>
    <row r="62" s="14" customFormat="1" ht="16.5" spans="3:9">
      <c r="C62" s="40" t="s">
        <v>104</v>
      </c>
      <c r="D62" s="40"/>
      <c r="E62" s="40" t="s">
        <v>105</v>
      </c>
      <c r="F62" s="40"/>
      <c r="G62" s="40" t="s">
        <v>102</v>
      </c>
      <c r="H62" s="42" t="s">
        <v>106</v>
      </c>
      <c r="I62" s="42"/>
    </row>
    <row r="63" s="14" customFormat="1" ht="16.5" spans="3:9">
      <c r="C63" s="40" t="s">
        <v>107</v>
      </c>
      <c r="D63" s="40"/>
      <c r="E63" s="40" t="s">
        <v>108</v>
      </c>
      <c r="F63" s="40"/>
      <c r="G63" s="40" t="s">
        <v>109</v>
      </c>
      <c r="H63" s="42" t="s">
        <v>110</v>
      </c>
      <c r="I63" s="42"/>
    </row>
    <row r="64" s="14" customFormat="1" ht="16.5" spans="3:9">
      <c r="C64" s="40" t="s">
        <v>111</v>
      </c>
      <c r="D64" s="40"/>
      <c r="E64" s="40" t="s">
        <v>112</v>
      </c>
      <c r="F64" s="40"/>
      <c r="G64" s="40" t="s">
        <v>109</v>
      </c>
      <c r="H64" s="42" t="s">
        <v>113</v>
      </c>
      <c r="I64" s="42"/>
    </row>
    <row r="65" s="14" customFormat="1" ht="16.5" spans="3:9">
      <c r="C65" s="40"/>
      <c r="D65" s="40"/>
      <c r="E65" s="40"/>
      <c r="F65" s="40"/>
      <c r="G65" s="40"/>
      <c r="H65" s="42"/>
      <c r="I65" s="42"/>
    </row>
    <row r="66" s="14" customFormat="1" ht="18" spans="2:14">
      <c r="B66" s="24" t="s">
        <v>114</v>
      </c>
      <c r="C66" s="24"/>
      <c r="D66" s="24"/>
      <c r="E66" s="32"/>
      <c r="F66" s="32"/>
      <c r="G66" s="32"/>
      <c r="H66" s="32"/>
      <c r="I66" s="32"/>
      <c r="J66" s="32"/>
      <c r="K66" s="32"/>
      <c r="L66" s="32"/>
      <c r="M66" s="32"/>
      <c r="N66" s="32"/>
    </row>
    <row r="67" s="14" customFormat="1" ht="16.5"/>
    <row r="68" s="14" customFormat="1" ht="16.5" spans="3:3">
      <c r="C68" s="14" t="s">
        <v>92</v>
      </c>
    </row>
    <row r="69" s="14" customFormat="1" ht="17.25" spans="3:6">
      <c r="C69" s="26" t="s">
        <v>93</v>
      </c>
      <c r="D69" s="26"/>
      <c r="E69" s="26" t="s">
        <v>26</v>
      </c>
      <c r="F69" s="26"/>
    </row>
    <row r="70" s="14" customFormat="1" ht="16.5" spans="3:6">
      <c r="C70" s="40" t="s">
        <v>54</v>
      </c>
      <c r="D70" s="40"/>
      <c r="E70" s="40" t="s">
        <v>115</v>
      </c>
      <c r="F70" s="40"/>
    </row>
    <row r="71" s="14" customFormat="1" ht="16.5" spans="3:6">
      <c r="C71" s="40" t="s">
        <v>116</v>
      </c>
      <c r="D71" s="40"/>
      <c r="E71" s="40" t="s">
        <v>117</v>
      </c>
      <c r="F71" s="40"/>
    </row>
    <row r="72" s="14" customFormat="1" ht="16.5" spans="3:6">
      <c r="C72" s="40" t="s">
        <v>53</v>
      </c>
      <c r="D72" s="40"/>
      <c r="E72" s="40" t="s">
        <v>118</v>
      </c>
      <c r="F72" s="40"/>
    </row>
    <row r="73" s="14" customFormat="1" ht="16.5" spans="3:6">
      <c r="C73" s="40" t="s">
        <v>119</v>
      </c>
      <c r="D73" s="40"/>
      <c r="E73" s="40" t="s">
        <v>120</v>
      </c>
      <c r="F73" s="40"/>
    </row>
    <row r="74" s="14" customFormat="1" ht="16.5" spans="3:6">
      <c r="C74" s="40" t="s">
        <v>121</v>
      </c>
      <c r="D74" s="40"/>
      <c r="E74" s="40" t="s">
        <v>122</v>
      </c>
      <c r="F74" s="40"/>
    </row>
    <row r="75" s="14" customFormat="1" ht="16.5" spans="3:6">
      <c r="C75" s="40"/>
      <c r="D75" s="40"/>
      <c r="E75" s="40"/>
      <c r="F75" s="40"/>
    </row>
    <row r="76" s="14" customFormat="1" ht="18" spans="2:14">
      <c r="B76" s="24" t="s">
        <v>123</v>
      </c>
      <c r="C76" s="24"/>
      <c r="D76" s="24"/>
      <c r="E76" s="32"/>
      <c r="F76" s="32"/>
      <c r="G76" s="32"/>
      <c r="H76" s="32"/>
      <c r="I76" s="32"/>
      <c r="J76" s="32"/>
      <c r="K76" s="32"/>
      <c r="L76" s="32"/>
      <c r="M76" s="32"/>
      <c r="N76" s="32"/>
    </row>
    <row r="77" s="14" customFormat="1" ht="16.5" spans="3:6">
      <c r="C77" s="40"/>
      <c r="D77" s="40"/>
      <c r="E77" s="40"/>
      <c r="F77" s="40"/>
    </row>
    <row r="78" s="14" customFormat="1" ht="16.5" spans="3:6">
      <c r="C78" s="14" t="s">
        <v>124</v>
      </c>
      <c r="D78" s="40"/>
      <c r="E78" s="40"/>
      <c r="F78" s="40"/>
    </row>
    <row r="79" s="14" customFormat="1" ht="16.5" spans="3:6">
      <c r="C79" s="33" t="s">
        <v>125</v>
      </c>
      <c r="D79" s="40"/>
      <c r="E79" s="40"/>
      <c r="F79" s="40"/>
    </row>
    <row r="80" s="14" customFormat="1" ht="16.5" spans="3:6">
      <c r="C80" s="14" t="s">
        <v>126</v>
      </c>
      <c r="D80" s="40"/>
      <c r="E80" s="40"/>
      <c r="F80" s="40"/>
    </row>
    <row r="81" s="14" customFormat="1" ht="16.5"/>
    <row r="82" s="13" customFormat="1" ht="27.75" customHeight="1" spans="1:1">
      <c r="A82" s="13" t="s">
        <v>127</v>
      </c>
    </row>
    <row r="83" s="14" customFormat="1" ht="16.5"/>
    <row r="84" s="14" customFormat="1" ht="16.5" spans="2:2">
      <c r="B84" s="14" t="s">
        <v>128</v>
      </c>
    </row>
    <row r="85" s="14" customFormat="1" ht="16.5"/>
    <row r="86" s="21" customFormat="1" ht="18" spans="3:14">
      <c r="C86" s="26" t="s">
        <v>129</v>
      </c>
      <c r="D86" s="26"/>
      <c r="E86" s="26" t="s">
        <v>26</v>
      </c>
      <c r="F86" s="26"/>
      <c r="G86" s="26" t="s">
        <v>130</v>
      </c>
      <c r="H86" s="26"/>
      <c r="I86" s="26" t="s">
        <v>131</v>
      </c>
      <c r="J86" s="26"/>
      <c r="K86" s="26" t="s">
        <v>132</v>
      </c>
      <c r="L86" s="26"/>
      <c r="M86" s="26" t="s">
        <v>133</v>
      </c>
      <c r="N86" s="26"/>
    </row>
    <row r="87" spans="3:14">
      <c r="C87" s="44">
        <v>1</v>
      </c>
      <c r="D87" s="44"/>
      <c r="E87" s="44" t="s">
        <v>134</v>
      </c>
      <c r="F87" s="44"/>
      <c r="G87" s="44" t="s">
        <v>97</v>
      </c>
      <c r="H87" s="44"/>
      <c r="I87" s="44" t="s">
        <v>135</v>
      </c>
      <c r="J87" s="44"/>
      <c r="K87" s="44" t="s">
        <v>136</v>
      </c>
      <c r="L87" s="44"/>
      <c r="M87" s="44" t="s">
        <v>137</v>
      </c>
      <c r="N87" s="44"/>
    </row>
    <row r="88" spans="3:14">
      <c r="C88" s="44">
        <v>2</v>
      </c>
      <c r="D88" s="44"/>
      <c r="E88" s="44" t="s">
        <v>138</v>
      </c>
      <c r="F88" s="44"/>
      <c r="G88" s="44" t="s">
        <v>97</v>
      </c>
      <c r="H88" s="44"/>
      <c r="I88" s="44" t="s">
        <v>135</v>
      </c>
      <c r="J88" s="44"/>
      <c r="K88" s="44" t="s">
        <v>139</v>
      </c>
      <c r="L88" s="44"/>
      <c r="M88" s="44" t="s">
        <v>140</v>
      </c>
      <c r="N88" s="44"/>
    </row>
    <row r="89" spans="3:14">
      <c r="C89" s="44">
        <v>3</v>
      </c>
      <c r="D89" s="44"/>
      <c r="E89" s="44" t="s">
        <v>141</v>
      </c>
      <c r="F89" s="44"/>
      <c r="G89" s="44" t="s">
        <v>97</v>
      </c>
      <c r="H89" s="44"/>
      <c r="I89" s="44" t="s">
        <v>135</v>
      </c>
      <c r="J89" s="44"/>
      <c r="K89" s="44" t="s">
        <v>142</v>
      </c>
      <c r="L89" s="44"/>
      <c r="M89" s="44" t="s">
        <v>143</v>
      </c>
      <c r="N89" s="44"/>
    </row>
    <row r="90" spans="3:14">
      <c r="C90" s="44">
        <v>4</v>
      </c>
      <c r="D90" s="44"/>
      <c r="E90" s="44" t="s">
        <v>144</v>
      </c>
      <c r="F90" s="44"/>
      <c r="G90" s="44" t="s">
        <v>97</v>
      </c>
      <c r="H90" s="44"/>
      <c r="I90" s="44" t="s">
        <v>135</v>
      </c>
      <c r="J90" s="44"/>
      <c r="K90" s="44" t="s">
        <v>145</v>
      </c>
      <c r="L90" s="44"/>
      <c r="M90" s="44" t="s">
        <v>146</v>
      </c>
      <c r="N90" s="44"/>
    </row>
    <row r="91" spans="3:17">
      <c r="C91" s="44">
        <v>5</v>
      </c>
      <c r="D91" s="44"/>
      <c r="E91" s="44" t="s">
        <v>147</v>
      </c>
      <c r="F91" s="44"/>
      <c r="G91" s="44" t="s">
        <v>148</v>
      </c>
      <c r="H91" s="44"/>
      <c r="I91" s="44" t="s">
        <v>149</v>
      </c>
      <c r="J91" s="44"/>
      <c r="K91" s="44" t="s">
        <v>150</v>
      </c>
      <c r="L91" s="44"/>
      <c r="M91" s="44" t="s">
        <v>151</v>
      </c>
      <c r="N91" s="44"/>
      <c r="O91" s="50" t="s">
        <v>48</v>
      </c>
      <c r="P91" s="50" t="s">
        <v>152</v>
      </c>
      <c r="Q91" s="50" t="s">
        <v>153</v>
      </c>
    </row>
    <row r="92" spans="3:19">
      <c r="C92" s="44">
        <v>6</v>
      </c>
      <c r="D92" s="44"/>
      <c r="E92" s="44" t="s">
        <v>154</v>
      </c>
      <c r="F92" s="44"/>
      <c r="G92" s="44" t="s">
        <v>97</v>
      </c>
      <c r="H92" s="44"/>
      <c r="I92" s="44" t="s">
        <v>155</v>
      </c>
      <c r="J92" s="44"/>
      <c r="K92" s="44" t="s">
        <v>156</v>
      </c>
      <c r="L92" s="44"/>
      <c r="M92" s="44" t="s">
        <v>157</v>
      </c>
      <c r="N92" s="44"/>
      <c r="O92" s="51" t="s">
        <v>158</v>
      </c>
      <c r="P92" s="51" t="s">
        <v>159</v>
      </c>
      <c r="Q92" s="51" t="s">
        <v>160</v>
      </c>
      <c r="S92" s="45" t="s">
        <v>161</v>
      </c>
    </row>
    <row r="93" spans="3:19">
      <c r="C93" s="44">
        <v>7</v>
      </c>
      <c r="D93" s="44"/>
      <c r="E93" s="44" t="s">
        <v>162</v>
      </c>
      <c r="F93" s="44"/>
      <c r="G93" s="44" t="s">
        <v>97</v>
      </c>
      <c r="H93" s="44"/>
      <c r="I93" s="44" t="s">
        <v>155</v>
      </c>
      <c r="J93" s="44"/>
      <c r="K93" s="44" t="s">
        <v>163</v>
      </c>
      <c r="L93" s="44"/>
      <c r="M93" s="44" t="s">
        <v>164</v>
      </c>
      <c r="N93" s="44"/>
      <c r="O93" s="51" t="s">
        <v>165</v>
      </c>
      <c r="P93" s="51" t="s">
        <v>166</v>
      </c>
      <c r="Q93" s="51" t="s">
        <v>167</v>
      </c>
      <c r="S93" s="45" t="s">
        <v>161</v>
      </c>
    </row>
    <row r="94" spans="3:14">
      <c r="C94" s="44">
        <v>11</v>
      </c>
      <c r="D94" s="44"/>
      <c r="E94" s="44" t="s">
        <v>168</v>
      </c>
      <c r="F94" s="44"/>
      <c r="G94" s="44" t="s">
        <v>169</v>
      </c>
      <c r="H94" s="44"/>
      <c r="I94" s="44" t="s">
        <v>170</v>
      </c>
      <c r="J94" s="44"/>
      <c r="K94" s="44" t="s">
        <v>171</v>
      </c>
      <c r="L94" s="44"/>
      <c r="M94" s="44" t="s">
        <v>172</v>
      </c>
      <c r="N94" s="44"/>
    </row>
    <row r="95" spans="3:14">
      <c r="C95" s="44">
        <v>12</v>
      </c>
      <c r="D95" s="44"/>
      <c r="E95" s="44" t="s">
        <v>173</v>
      </c>
      <c r="F95" s="44"/>
      <c r="G95" s="44" t="s">
        <v>174</v>
      </c>
      <c r="H95" s="44"/>
      <c r="I95" s="44" t="s">
        <v>175</v>
      </c>
      <c r="J95" s="44"/>
      <c r="K95" s="44" t="s">
        <v>176</v>
      </c>
      <c r="L95" s="44"/>
      <c r="M95" s="44" t="s">
        <v>177</v>
      </c>
      <c r="N95" s="44"/>
    </row>
    <row r="96" spans="3:14">
      <c r="C96" s="44">
        <v>13</v>
      </c>
      <c r="D96" s="44"/>
      <c r="E96" s="44" t="s">
        <v>178</v>
      </c>
      <c r="F96" s="44"/>
      <c r="G96" s="44">
        <v>0</v>
      </c>
      <c r="H96" s="44"/>
      <c r="I96" s="44" t="s">
        <v>179</v>
      </c>
      <c r="J96" s="44"/>
      <c r="K96" s="44" t="s">
        <v>180</v>
      </c>
      <c r="L96" s="44"/>
      <c r="M96" s="44" t="s">
        <v>181</v>
      </c>
      <c r="N96" s="44"/>
    </row>
    <row r="97" spans="3:14">
      <c r="C97" s="44">
        <v>14</v>
      </c>
      <c r="D97" s="44"/>
      <c r="E97" s="44" t="s">
        <v>182</v>
      </c>
      <c r="F97" s="44"/>
      <c r="G97" s="44" t="s">
        <v>183</v>
      </c>
      <c r="H97" s="44"/>
      <c r="I97" s="44" t="s">
        <v>184</v>
      </c>
      <c r="J97" s="44"/>
      <c r="K97" s="44" t="s">
        <v>185</v>
      </c>
      <c r="L97" s="44"/>
      <c r="M97" s="44" t="s">
        <v>186</v>
      </c>
      <c r="N97" s="44"/>
    </row>
    <row r="98" spans="3:14">
      <c r="C98" s="44">
        <v>15</v>
      </c>
      <c r="D98" s="44"/>
      <c r="E98" s="44" t="s">
        <v>187</v>
      </c>
      <c r="F98" s="44"/>
      <c r="G98" s="44" t="s">
        <v>188</v>
      </c>
      <c r="H98" s="44"/>
      <c r="I98" s="44" t="s">
        <v>189</v>
      </c>
      <c r="J98" s="44"/>
      <c r="K98" s="44" t="s">
        <v>190</v>
      </c>
      <c r="L98" s="44"/>
      <c r="M98" s="44" t="s">
        <v>191</v>
      </c>
      <c r="N98" s="44"/>
    </row>
    <row r="99" spans="3:14"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</row>
    <row r="100" spans="3:14">
      <c r="C100" s="45" t="s">
        <v>192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</row>
    <row r="101" spans="4:14">
      <c r="D101" s="23" t="s">
        <v>193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</row>
    <row r="102" spans="4:14">
      <c r="D102" s="23" t="s">
        <v>194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</row>
    <row r="103" spans="4:14">
      <c r="D103" s="23" t="s">
        <v>195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</row>
    <row r="104" ht="13" customHeight="1"/>
    <row r="105" s="13" customFormat="1" ht="27.75" customHeight="1" spans="1:1">
      <c r="A105" s="13" t="s">
        <v>196</v>
      </c>
    </row>
    <row r="106" ht="13" customHeight="1"/>
    <row r="107" ht="17.25" spans="3:10">
      <c r="C107" s="26" t="s">
        <v>93</v>
      </c>
      <c r="D107" s="26"/>
      <c r="E107" s="26" t="s">
        <v>81</v>
      </c>
      <c r="F107" s="26"/>
      <c r="G107" s="46" t="s">
        <v>197</v>
      </c>
      <c r="H107" s="46"/>
      <c r="I107" s="26" t="s">
        <v>85</v>
      </c>
      <c r="J107" s="26"/>
    </row>
    <row r="108" spans="3:10">
      <c r="C108" s="44" t="s">
        <v>48</v>
      </c>
      <c r="D108" s="44"/>
      <c r="E108" s="44" t="s">
        <v>45</v>
      </c>
      <c r="F108" s="44"/>
      <c r="G108" s="47" t="s">
        <v>198</v>
      </c>
      <c r="H108" s="47"/>
      <c r="I108" s="44" t="s">
        <v>52</v>
      </c>
      <c r="J108" s="44"/>
    </row>
    <row r="109" spans="3:10">
      <c r="C109" s="44" t="s">
        <v>152</v>
      </c>
      <c r="D109" s="44"/>
      <c r="E109" s="44" t="s">
        <v>199</v>
      </c>
      <c r="F109" s="44"/>
      <c r="G109" s="47" t="s">
        <v>200</v>
      </c>
      <c r="H109" s="47"/>
      <c r="I109" s="44" t="s">
        <v>52</v>
      </c>
      <c r="J109" s="44"/>
    </row>
    <row r="110" spans="3:10">
      <c r="C110" s="44" t="s">
        <v>201</v>
      </c>
      <c r="D110" s="44"/>
      <c r="E110" s="44" t="s">
        <v>202</v>
      </c>
      <c r="F110" s="44"/>
      <c r="G110" s="47" t="s">
        <v>203</v>
      </c>
      <c r="H110" s="47"/>
      <c r="I110" s="44" t="s">
        <v>52</v>
      </c>
      <c r="J110" s="44"/>
    </row>
    <row r="111" spans="3:10">
      <c r="C111" s="44" t="s">
        <v>153</v>
      </c>
      <c r="D111" s="44"/>
      <c r="E111" s="44" t="s">
        <v>204</v>
      </c>
      <c r="F111" s="44"/>
      <c r="G111" s="47" t="s">
        <v>205</v>
      </c>
      <c r="H111" s="47"/>
      <c r="I111" s="44" t="s">
        <v>52</v>
      </c>
      <c r="J111" s="44"/>
    </row>
    <row r="112" spans="3:10">
      <c r="C112" s="44" t="s">
        <v>206</v>
      </c>
      <c r="D112" s="44"/>
      <c r="E112" s="44" t="s">
        <v>207</v>
      </c>
      <c r="F112" s="44"/>
      <c r="G112" s="47" t="s">
        <v>208</v>
      </c>
      <c r="H112" s="47"/>
      <c r="I112" s="44" t="s">
        <v>52</v>
      </c>
      <c r="J112" s="44"/>
    </row>
    <row r="113" spans="3:10">
      <c r="C113" s="44" t="s">
        <v>209</v>
      </c>
      <c r="D113" s="44"/>
      <c r="E113" s="44" t="s">
        <v>210</v>
      </c>
      <c r="F113" s="44"/>
      <c r="G113" s="47" t="s">
        <v>211</v>
      </c>
      <c r="H113" s="47"/>
      <c r="I113" s="44" t="s">
        <v>52</v>
      </c>
      <c r="J113" s="44"/>
    </row>
    <row r="114" spans="3:10">
      <c r="C114" s="44" t="s">
        <v>212</v>
      </c>
      <c r="D114" s="44"/>
      <c r="E114" s="44" t="s">
        <v>213</v>
      </c>
      <c r="F114" s="44"/>
      <c r="G114" s="47" t="s">
        <v>214</v>
      </c>
      <c r="H114" s="47"/>
      <c r="I114" s="44" t="s">
        <v>52</v>
      </c>
      <c r="J114" s="44"/>
    </row>
    <row r="115" spans="3:10">
      <c r="C115" s="44"/>
      <c r="D115" s="44"/>
      <c r="E115" s="44"/>
      <c r="F115" s="44"/>
      <c r="G115" s="47"/>
      <c r="H115" s="47"/>
      <c r="I115" s="44"/>
      <c r="J115" s="44"/>
    </row>
    <row r="116" spans="2:10">
      <c r="B116" s="23" t="s">
        <v>215</v>
      </c>
      <c r="C116" s="44"/>
      <c r="D116" s="44"/>
      <c r="E116" s="44"/>
      <c r="F116" s="44"/>
      <c r="G116" s="47"/>
      <c r="H116" s="47"/>
      <c r="I116" s="44"/>
      <c r="J116" s="44"/>
    </row>
    <row r="117" spans="3:3">
      <c r="C117" t="s">
        <v>216</v>
      </c>
    </row>
    <row r="119" s="13" customFormat="1" ht="27.75" customHeight="1" spans="1:1">
      <c r="A119" s="13" t="s">
        <v>217</v>
      </c>
    </row>
    <row r="121" s="22" customFormat="1" ht="21.4" customHeight="1" spans="2:14">
      <c r="B121" s="24" t="s">
        <v>218</v>
      </c>
      <c r="C121" s="24"/>
      <c r="D121" s="24"/>
      <c r="E121" s="32"/>
      <c r="F121" s="32"/>
      <c r="G121" s="32"/>
      <c r="H121" s="32"/>
      <c r="I121" s="32"/>
      <c r="J121" s="32"/>
      <c r="K121" s="32"/>
      <c r="L121" s="32"/>
      <c r="M121" s="32"/>
      <c r="N121" s="32"/>
    </row>
    <row r="123" spans="3:3">
      <c r="C123" s="15" t="s">
        <v>219</v>
      </c>
    </row>
    <row r="125" spans="3:3">
      <c r="C125" s="15" t="s">
        <v>220</v>
      </c>
    </row>
    <row r="126" spans="4:9">
      <c r="D126" s="48" t="s">
        <v>221</v>
      </c>
      <c r="E126" s="48" t="s">
        <v>222</v>
      </c>
      <c r="F126" s="48"/>
      <c r="G126" s="48" t="s">
        <v>223</v>
      </c>
      <c r="H126" s="48"/>
      <c r="I126" s="48"/>
    </row>
    <row r="127" spans="4:9">
      <c r="D127" s="49">
        <v>1</v>
      </c>
      <c r="E127" s="49">
        <v>1</v>
      </c>
      <c r="F127" s="49"/>
      <c r="G127" s="49">
        <v>1</v>
      </c>
      <c r="H127" s="49"/>
      <c r="I127" s="49"/>
    </row>
    <row r="128" spans="4:9">
      <c r="D128" s="49">
        <v>2</v>
      </c>
      <c r="E128" s="49">
        <v>22</v>
      </c>
      <c r="F128" s="49"/>
      <c r="G128" s="49">
        <v>22</v>
      </c>
      <c r="H128" s="49"/>
      <c r="I128" s="49"/>
    </row>
    <row r="129" spans="4:9">
      <c r="D129" s="49">
        <v>3</v>
      </c>
      <c r="E129" s="49">
        <v>333</v>
      </c>
      <c r="F129" s="49"/>
      <c r="G129" s="49">
        <v>333</v>
      </c>
      <c r="H129" s="49"/>
      <c r="I129" s="49"/>
    </row>
    <row r="130" spans="4:9">
      <c r="D130" s="49">
        <v>4</v>
      </c>
      <c r="E130" s="49" t="s">
        <v>224</v>
      </c>
      <c r="F130" s="49"/>
      <c r="G130" s="49">
        <v>4444</v>
      </c>
      <c r="H130" s="49"/>
      <c r="I130" s="49"/>
    </row>
    <row r="131" spans="4:9">
      <c r="D131" s="49">
        <v>5</v>
      </c>
      <c r="E131" s="48" t="s">
        <v>225</v>
      </c>
      <c r="F131" s="48"/>
      <c r="G131" s="49">
        <v>55055</v>
      </c>
      <c r="H131" s="49"/>
      <c r="I131" s="49"/>
    </row>
    <row r="132" spans="4:9">
      <c r="D132" s="49">
        <v>6</v>
      </c>
      <c r="E132" s="49" t="s">
        <v>226</v>
      </c>
      <c r="F132" s="49"/>
      <c r="G132" s="49">
        <v>666666</v>
      </c>
      <c r="H132" s="49"/>
      <c r="I132" s="49"/>
    </row>
    <row r="133" spans="4:9">
      <c r="D133" s="49">
        <v>7</v>
      </c>
      <c r="E133" s="49" t="s">
        <v>227</v>
      </c>
      <c r="F133" s="49"/>
      <c r="G133" s="49">
        <v>7777777</v>
      </c>
      <c r="H133" s="49"/>
      <c r="I133" s="49"/>
    </row>
    <row r="134" spans="4:9">
      <c r="D134" s="49">
        <v>8</v>
      </c>
      <c r="E134" s="49" t="s">
        <v>228</v>
      </c>
      <c r="F134" s="49"/>
      <c r="G134" s="49">
        <v>88888888</v>
      </c>
      <c r="H134" s="49"/>
      <c r="I134" s="49"/>
    </row>
    <row r="135" spans="4:9">
      <c r="D135" s="49">
        <v>9</v>
      </c>
      <c r="E135" s="49" t="s">
        <v>229</v>
      </c>
      <c r="F135" s="49"/>
      <c r="G135" s="49">
        <v>999999999</v>
      </c>
      <c r="H135" s="49"/>
      <c r="I135" s="49"/>
    </row>
    <row r="136" spans="4:9">
      <c r="D136" s="49">
        <v>10</v>
      </c>
      <c r="E136" s="49" t="s">
        <v>230</v>
      </c>
      <c r="F136" s="49"/>
      <c r="G136" s="49">
        <v>1111111111</v>
      </c>
      <c r="H136" s="49"/>
      <c r="I136" s="49"/>
    </row>
    <row r="137" spans="4:9">
      <c r="D137" s="49">
        <v>11</v>
      </c>
      <c r="E137" s="49" t="s">
        <v>231</v>
      </c>
      <c r="F137" s="49"/>
      <c r="G137" s="49">
        <v>22222222222</v>
      </c>
      <c r="H137" s="49"/>
      <c r="I137" s="49"/>
    </row>
    <row r="138" spans="4:9">
      <c r="D138" s="49">
        <v>12</v>
      </c>
      <c r="E138" s="49" t="s">
        <v>232</v>
      </c>
      <c r="F138" s="49"/>
      <c r="G138" s="63" t="s">
        <v>233</v>
      </c>
      <c r="H138" s="49"/>
      <c r="I138" s="49"/>
    </row>
    <row r="139" spans="4:9">
      <c r="D139" s="49">
        <v>13</v>
      </c>
      <c r="E139" s="49" t="s">
        <v>234</v>
      </c>
      <c r="F139" s="49"/>
      <c r="G139" s="63" t="s">
        <v>235</v>
      </c>
      <c r="H139" s="49"/>
      <c r="I139" s="49"/>
    </row>
    <row r="140" spans="3:9">
      <c r="C140" s="52" t="s">
        <v>236</v>
      </c>
      <c r="D140" s="53">
        <v>13</v>
      </c>
      <c r="E140" s="53" t="s">
        <v>237</v>
      </c>
      <c r="F140" s="53"/>
      <c r="G140" s="64" t="s">
        <v>238</v>
      </c>
      <c r="H140" s="48"/>
      <c r="I140" s="48"/>
    </row>
    <row r="142" spans="3:5">
      <c r="C142" s="15" t="s">
        <v>239</v>
      </c>
      <c r="D142" s="44" t="s">
        <v>240</v>
      </c>
      <c r="E142" s="23" t="s">
        <v>241</v>
      </c>
    </row>
    <row r="143" spans="5:5">
      <c r="E143" s="23" t="s">
        <v>242</v>
      </c>
    </row>
    <row r="144" spans="5:5">
      <c r="E144" s="23" t="s">
        <v>243</v>
      </c>
    </row>
    <row r="145" spans="5:5">
      <c r="E145" s="23" t="s">
        <v>244</v>
      </c>
    </row>
    <row r="146" spans="5:5">
      <c r="E146" s="23" t="s">
        <v>245</v>
      </c>
    </row>
    <row r="147" spans="4:5">
      <c r="D147" s="44" t="s">
        <v>246</v>
      </c>
      <c r="E147" s="23" t="s">
        <v>247</v>
      </c>
    </row>
    <row r="148" spans="4:5">
      <c r="D148" s="44" t="s">
        <v>248</v>
      </c>
      <c r="E148" s="23" t="s">
        <v>249</v>
      </c>
    </row>
    <row r="149" spans="4:4">
      <c r="D149" s="44"/>
    </row>
  </sheetData>
  <mergeCells count="176">
    <mergeCell ref="C58:D58"/>
    <mergeCell ref="E58:F58"/>
    <mergeCell ref="H58:I58"/>
    <mergeCell ref="C59:D59"/>
    <mergeCell ref="E59:F59"/>
    <mergeCell ref="H59:I59"/>
    <mergeCell ref="C60:D60"/>
    <mergeCell ref="E60:F60"/>
    <mergeCell ref="H60:I60"/>
    <mergeCell ref="C61:D61"/>
    <mergeCell ref="E61:F61"/>
    <mergeCell ref="H61:I61"/>
    <mergeCell ref="C62:D62"/>
    <mergeCell ref="E62:F62"/>
    <mergeCell ref="H62:I62"/>
    <mergeCell ref="C63:D63"/>
    <mergeCell ref="E63:F63"/>
    <mergeCell ref="H63:I63"/>
    <mergeCell ref="C64:D64"/>
    <mergeCell ref="E64:F64"/>
    <mergeCell ref="H64:I64"/>
    <mergeCell ref="C65:D65"/>
    <mergeCell ref="E65:F65"/>
    <mergeCell ref="H65:I65"/>
    <mergeCell ref="C69:D69"/>
    <mergeCell ref="E69:F69"/>
    <mergeCell ref="C70:D70"/>
    <mergeCell ref="E70:F70"/>
    <mergeCell ref="C71:D71"/>
    <mergeCell ref="E71:F71"/>
    <mergeCell ref="C72:D72"/>
    <mergeCell ref="E72:F72"/>
    <mergeCell ref="C73:D73"/>
    <mergeCell ref="E73:F73"/>
    <mergeCell ref="C74:D74"/>
    <mergeCell ref="E74:F74"/>
    <mergeCell ref="C86:D86"/>
    <mergeCell ref="E86:F86"/>
    <mergeCell ref="G86:H86"/>
    <mergeCell ref="I86:J86"/>
    <mergeCell ref="K86:L86"/>
    <mergeCell ref="M86:N86"/>
    <mergeCell ref="C87:D87"/>
    <mergeCell ref="E87:F87"/>
    <mergeCell ref="G87:H87"/>
    <mergeCell ref="I87:J87"/>
    <mergeCell ref="K87:L87"/>
    <mergeCell ref="M87:N87"/>
    <mergeCell ref="C88:D88"/>
    <mergeCell ref="E88:F88"/>
    <mergeCell ref="G88:H88"/>
    <mergeCell ref="I88:J88"/>
    <mergeCell ref="K88:L88"/>
    <mergeCell ref="M88:N88"/>
    <mergeCell ref="C89:D89"/>
    <mergeCell ref="E89:F89"/>
    <mergeCell ref="G89:H89"/>
    <mergeCell ref="I89:J89"/>
    <mergeCell ref="K89:L89"/>
    <mergeCell ref="M89:N89"/>
    <mergeCell ref="C90:D90"/>
    <mergeCell ref="E90:F90"/>
    <mergeCell ref="G90:H90"/>
    <mergeCell ref="I90:J90"/>
    <mergeCell ref="K90:L90"/>
    <mergeCell ref="M90:N90"/>
    <mergeCell ref="C91:D91"/>
    <mergeCell ref="E91:F91"/>
    <mergeCell ref="G91:H91"/>
    <mergeCell ref="I91:J91"/>
    <mergeCell ref="K91:L91"/>
    <mergeCell ref="M91:N91"/>
    <mergeCell ref="C92:D92"/>
    <mergeCell ref="E92:F92"/>
    <mergeCell ref="G92:H92"/>
    <mergeCell ref="I92:J92"/>
    <mergeCell ref="K92:L92"/>
    <mergeCell ref="M92:N92"/>
    <mergeCell ref="C93:D93"/>
    <mergeCell ref="E93:F93"/>
    <mergeCell ref="G93:H93"/>
    <mergeCell ref="I93:J93"/>
    <mergeCell ref="K93:L93"/>
    <mergeCell ref="M93:N93"/>
    <mergeCell ref="C94:D94"/>
    <mergeCell ref="E94:F94"/>
    <mergeCell ref="G94:H94"/>
    <mergeCell ref="I94:J94"/>
    <mergeCell ref="K94:L94"/>
    <mergeCell ref="M94:N94"/>
    <mergeCell ref="C95:D95"/>
    <mergeCell ref="E95:F95"/>
    <mergeCell ref="G95:H95"/>
    <mergeCell ref="I95:J95"/>
    <mergeCell ref="K95:L95"/>
    <mergeCell ref="M95:N95"/>
    <mergeCell ref="C96:D96"/>
    <mergeCell ref="E96:F96"/>
    <mergeCell ref="G96:H96"/>
    <mergeCell ref="I96:J96"/>
    <mergeCell ref="K96:L96"/>
    <mergeCell ref="M96:N96"/>
    <mergeCell ref="C97:D97"/>
    <mergeCell ref="E97:F97"/>
    <mergeCell ref="G97:H97"/>
    <mergeCell ref="I97:J97"/>
    <mergeCell ref="K97:L97"/>
    <mergeCell ref="M97:N97"/>
    <mergeCell ref="C98:D98"/>
    <mergeCell ref="E98:F98"/>
    <mergeCell ref="G98:H98"/>
    <mergeCell ref="I98:J98"/>
    <mergeCell ref="K98:L98"/>
    <mergeCell ref="M98:N98"/>
    <mergeCell ref="C107:D107"/>
    <mergeCell ref="E107:F107"/>
    <mergeCell ref="G107:H107"/>
    <mergeCell ref="I107:J107"/>
    <mergeCell ref="C108:D108"/>
    <mergeCell ref="E108:F108"/>
    <mergeCell ref="G108:H108"/>
    <mergeCell ref="I108:J108"/>
    <mergeCell ref="C109:D109"/>
    <mergeCell ref="E109:F109"/>
    <mergeCell ref="G109:H109"/>
    <mergeCell ref="I109:J109"/>
    <mergeCell ref="C110:D110"/>
    <mergeCell ref="E110:F110"/>
    <mergeCell ref="G110:H110"/>
    <mergeCell ref="I110:J110"/>
    <mergeCell ref="C111:D111"/>
    <mergeCell ref="E111:F111"/>
    <mergeCell ref="G111:H111"/>
    <mergeCell ref="I111:J111"/>
    <mergeCell ref="C112:D112"/>
    <mergeCell ref="E112:F112"/>
    <mergeCell ref="G112:H112"/>
    <mergeCell ref="I112:J112"/>
    <mergeCell ref="C113:D113"/>
    <mergeCell ref="E113:F113"/>
    <mergeCell ref="G113:H113"/>
    <mergeCell ref="I113:J113"/>
    <mergeCell ref="C114:D114"/>
    <mergeCell ref="E114:F114"/>
    <mergeCell ref="G114:H114"/>
    <mergeCell ref="I114:J114"/>
    <mergeCell ref="E126:F126"/>
    <mergeCell ref="G126:I126"/>
    <mergeCell ref="E127:F127"/>
    <mergeCell ref="G127:I127"/>
    <mergeCell ref="E128:F128"/>
    <mergeCell ref="G128:I128"/>
    <mergeCell ref="E129:F129"/>
    <mergeCell ref="G129:I129"/>
    <mergeCell ref="E130:F130"/>
    <mergeCell ref="G130:I130"/>
    <mergeCell ref="E131:F131"/>
    <mergeCell ref="G131:I131"/>
    <mergeCell ref="E132:F132"/>
    <mergeCell ref="G132:I132"/>
    <mergeCell ref="E133:F133"/>
    <mergeCell ref="G133:I133"/>
    <mergeCell ref="E134:F134"/>
    <mergeCell ref="G134:I134"/>
    <mergeCell ref="E135:F135"/>
    <mergeCell ref="G135:I135"/>
    <mergeCell ref="E136:F136"/>
    <mergeCell ref="G136:I136"/>
    <mergeCell ref="E137:F137"/>
    <mergeCell ref="G137:I137"/>
    <mergeCell ref="E138:F138"/>
    <mergeCell ref="G138:I138"/>
    <mergeCell ref="E139:F139"/>
    <mergeCell ref="G139:I139"/>
    <mergeCell ref="E140:F140"/>
    <mergeCell ref="G140:I140"/>
  </mergeCells>
  <hyperlinks>
    <hyperlink ref="C5" r:id="rId3" display="https://192.168.2.3:8443/svn/JiYu"/>
  </hyperlinks>
  <pageMargins left="0.7" right="0.7" top="0.75" bottom="0.75" header="0.3" footer="0.3"/>
  <pageSetup paperSize="9" orientation="portrait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5"/>
  <sheetViews>
    <sheetView tabSelected="1" zoomScale="235" zoomScaleNormal="235" workbookViewId="0">
      <selection activeCell="A1" sqref="A1"/>
    </sheetView>
  </sheetViews>
  <sheetFormatPr defaultColWidth="9" defaultRowHeight="14.25" outlineLevelCol="7"/>
  <sheetData>
    <row r="1" s="13" customFormat="1" ht="27.75" customHeight="1" spans="1:1">
      <c r="A1" s="13" t="s">
        <v>250</v>
      </c>
    </row>
    <row r="2" s="14" customFormat="1" ht="16.5"/>
    <row r="3" s="14" customFormat="1" spans="2:2">
      <c r="B3" s="15" t="s">
        <v>251</v>
      </c>
    </row>
    <row r="4" s="14" customFormat="1" spans="2:2">
      <c r="B4" s="15" t="s">
        <v>252</v>
      </c>
    </row>
    <row r="5" s="14" customFormat="1" ht="16.5"/>
    <row r="6" spans="2:8">
      <c r="B6" s="16" t="s">
        <v>93</v>
      </c>
      <c r="C6" s="17" t="s">
        <v>253</v>
      </c>
      <c r="D6" s="17"/>
      <c r="E6" s="17"/>
      <c r="F6" s="17"/>
      <c r="G6" s="17"/>
      <c r="H6" s="17"/>
    </row>
    <row r="7" spans="2:8">
      <c r="B7" s="18" t="s">
        <v>254</v>
      </c>
      <c r="C7" s="19" t="s">
        <v>255</v>
      </c>
      <c r="D7" s="19"/>
      <c r="E7" s="19"/>
      <c r="F7" s="19"/>
      <c r="G7" s="19"/>
      <c r="H7" s="19"/>
    </row>
    <row r="8" spans="2:8">
      <c r="B8" s="18"/>
      <c r="C8" s="19" t="s">
        <v>256</v>
      </c>
      <c r="D8" s="19"/>
      <c r="E8" s="19"/>
      <c r="F8" s="19"/>
      <c r="G8" s="19"/>
      <c r="H8" s="19"/>
    </row>
    <row r="9" spans="2:8">
      <c r="B9" s="18"/>
      <c r="C9" s="19" t="s">
        <v>257</v>
      </c>
      <c r="D9" s="19"/>
      <c r="E9" s="19"/>
      <c r="F9" s="19"/>
      <c r="G9" s="19"/>
      <c r="H9" s="19"/>
    </row>
    <row r="10" spans="2:8">
      <c r="B10" s="18"/>
      <c r="C10" s="19" t="s">
        <v>258</v>
      </c>
      <c r="D10" s="19"/>
      <c r="E10" s="19"/>
      <c r="F10" s="19"/>
      <c r="G10" s="19"/>
      <c r="H10" s="19"/>
    </row>
    <row r="11" spans="2:8">
      <c r="B11" s="18" t="s">
        <v>259</v>
      </c>
      <c r="C11" s="19" t="s">
        <v>260</v>
      </c>
      <c r="D11" s="19"/>
      <c r="E11" s="19"/>
      <c r="F11" s="19"/>
      <c r="G11" s="19"/>
      <c r="H11" s="19"/>
    </row>
    <row r="12" spans="2:8">
      <c r="B12" s="18"/>
      <c r="C12" s="19" t="s">
        <v>261</v>
      </c>
      <c r="D12" s="19"/>
      <c r="E12" s="19"/>
      <c r="F12" s="19"/>
      <c r="G12" s="19"/>
      <c r="H12" s="19"/>
    </row>
    <row r="13" spans="2:8">
      <c r="B13" s="18"/>
      <c r="C13" s="19" t="s">
        <v>262</v>
      </c>
      <c r="D13" s="19"/>
      <c r="E13" s="19"/>
      <c r="F13" s="19"/>
      <c r="G13" s="19"/>
      <c r="H13" s="19"/>
    </row>
    <row r="14" spans="2:8">
      <c r="B14" s="18"/>
      <c r="C14" s="19" t="s">
        <v>263</v>
      </c>
      <c r="D14" s="19"/>
      <c r="E14" s="19"/>
      <c r="F14" s="19"/>
      <c r="G14" s="19"/>
      <c r="H14" s="19"/>
    </row>
    <row r="15" spans="2:8">
      <c r="B15" s="18"/>
      <c r="C15" s="19" t="s">
        <v>264</v>
      </c>
      <c r="D15" s="19"/>
      <c r="E15" s="19"/>
      <c r="F15" s="19"/>
      <c r="G15" s="19"/>
      <c r="H15" s="19"/>
    </row>
    <row r="16" spans="2:8">
      <c r="B16" s="18"/>
      <c r="C16" s="20" t="s">
        <v>265</v>
      </c>
      <c r="D16" s="19"/>
      <c r="E16" s="19"/>
      <c r="F16" s="19"/>
      <c r="G16" s="19"/>
      <c r="H16" s="19"/>
    </row>
    <row r="17" spans="2:8">
      <c r="B17" s="18"/>
      <c r="C17" s="20" t="s">
        <v>266</v>
      </c>
      <c r="D17" s="19"/>
      <c r="E17" s="19"/>
      <c r="F17" s="19"/>
      <c r="G17" s="19"/>
      <c r="H17" s="19"/>
    </row>
    <row r="18" spans="2:8">
      <c r="B18" s="18"/>
      <c r="C18" s="20" t="s">
        <v>267</v>
      </c>
      <c r="D18" s="19"/>
      <c r="E18" s="19"/>
      <c r="F18" s="19"/>
      <c r="G18" s="19"/>
      <c r="H18" s="19"/>
    </row>
    <row r="19" spans="2:8">
      <c r="B19" s="18"/>
      <c r="C19" s="19" t="s">
        <v>268</v>
      </c>
      <c r="D19" s="19"/>
      <c r="E19" s="19"/>
      <c r="F19" s="19"/>
      <c r="G19" s="19"/>
      <c r="H19" s="19"/>
    </row>
    <row r="20" spans="2:8">
      <c r="B20" s="18"/>
      <c r="C20" s="19" t="s">
        <v>269</v>
      </c>
      <c r="D20" s="19"/>
      <c r="E20" s="19"/>
      <c r="F20" s="19"/>
      <c r="G20" s="19"/>
      <c r="H20" s="19"/>
    </row>
    <row r="21" spans="2:8">
      <c r="B21" s="18"/>
      <c r="C21" s="19" t="s">
        <v>270</v>
      </c>
      <c r="D21" s="19"/>
      <c r="E21" s="19"/>
      <c r="F21" s="19"/>
      <c r="G21" s="19"/>
      <c r="H21" s="19"/>
    </row>
    <row r="22" spans="2:8">
      <c r="B22" s="18"/>
      <c r="C22" s="19" t="s">
        <v>271</v>
      </c>
      <c r="D22" s="19"/>
      <c r="E22" s="19"/>
      <c r="F22" s="19"/>
      <c r="G22" s="19"/>
      <c r="H22" s="19"/>
    </row>
    <row r="23" spans="2:8">
      <c r="B23" s="18"/>
      <c r="C23" s="19" t="s">
        <v>272</v>
      </c>
      <c r="D23" s="19"/>
      <c r="E23" s="19"/>
      <c r="F23" s="19"/>
      <c r="G23" s="19"/>
      <c r="H23" s="19"/>
    </row>
    <row r="24" spans="2:8">
      <c r="B24" s="18"/>
      <c r="C24" s="19" t="s">
        <v>273</v>
      </c>
      <c r="D24" s="19"/>
      <c r="E24" s="19"/>
      <c r="F24" s="19"/>
      <c r="G24" s="19"/>
      <c r="H24" s="19"/>
    </row>
    <row r="25" spans="2:8">
      <c r="B25" s="18"/>
      <c r="C25" s="19" t="s">
        <v>274</v>
      </c>
      <c r="D25" s="19"/>
      <c r="E25" s="19"/>
      <c r="F25" s="19"/>
      <c r="G25" s="19"/>
      <c r="H25" s="19"/>
    </row>
    <row r="26" spans="2:8">
      <c r="B26" s="18" t="s">
        <v>275</v>
      </c>
      <c r="C26" s="19" t="s">
        <v>276</v>
      </c>
      <c r="D26" s="19"/>
      <c r="E26" s="19"/>
      <c r="F26" s="19"/>
      <c r="G26" s="19"/>
      <c r="H26" s="19"/>
    </row>
    <row r="27" spans="2:8">
      <c r="B27" s="18"/>
      <c r="C27" s="19" t="s">
        <v>277</v>
      </c>
      <c r="D27" s="19"/>
      <c r="E27" s="19"/>
      <c r="F27" s="19"/>
      <c r="G27" s="19"/>
      <c r="H27" s="19"/>
    </row>
    <row r="28" spans="2:8">
      <c r="B28" s="18"/>
      <c r="C28" s="19" t="s">
        <v>278</v>
      </c>
      <c r="D28" s="19"/>
      <c r="E28" s="19"/>
      <c r="F28" s="19"/>
      <c r="G28" s="19"/>
      <c r="H28" s="19"/>
    </row>
    <row r="29" spans="2:8">
      <c r="B29" s="18"/>
      <c r="C29" s="19" t="s">
        <v>279</v>
      </c>
      <c r="D29" s="19"/>
      <c r="E29" s="19"/>
      <c r="F29" s="19"/>
      <c r="G29" s="19"/>
      <c r="H29" s="19"/>
    </row>
    <row r="30" spans="2:8">
      <c r="B30" s="18"/>
      <c r="C30" s="19" t="s">
        <v>280</v>
      </c>
      <c r="D30" s="19"/>
      <c r="E30" s="19"/>
      <c r="F30" s="19"/>
      <c r="G30" s="19"/>
      <c r="H30" s="19"/>
    </row>
    <row r="31" spans="2:8">
      <c r="B31" s="18"/>
      <c r="C31" s="19" t="s">
        <v>281</v>
      </c>
      <c r="D31" s="19"/>
      <c r="E31" s="19"/>
      <c r="F31" s="19"/>
      <c r="G31" s="19"/>
      <c r="H31" s="19"/>
    </row>
    <row r="32" spans="2:8">
      <c r="B32" s="18"/>
      <c r="C32" s="19" t="s">
        <v>282</v>
      </c>
      <c r="D32" s="19"/>
      <c r="E32" s="19"/>
      <c r="F32" s="19"/>
      <c r="G32" s="19"/>
      <c r="H32" s="19"/>
    </row>
    <row r="33" spans="2:8">
      <c r="B33" s="18"/>
      <c r="C33" s="19" t="s">
        <v>283</v>
      </c>
      <c r="D33" s="19"/>
      <c r="E33" s="19"/>
      <c r="F33" s="19"/>
      <c r="G33" s="19"/>
      <c r="H33" s="19"/>
    </row>
    <row r="34" spans="2:8">
      <c r="B34" s="18"/>
      <c r="C34" s="19" t="s">
        <v>284</v>
      </c>
      <c r="D34" s="19"/>
      <c r="E34" s="19"/>
      <c r="F34" s="19"/>
      <c r="G34" s="19"/>
      <c r="H34" s="19"/>
    </row>
    <row r="35" spans="2:8">
      <c r="B35" s="18"/>
      <c r="C35" s="19" t="s">
        <v>285</v>
      </c>
      <c r="D35" s="19"/>
      <c r="E35" s="19"/>
      <c r="F35" s="19"/>
      <c r="G35" s="19"/>
      <c r="H35" s="19"/>
    </row>
    <row r="36" spans="2:8">
      <c r="B36" s="18" t="s">
        <v>286</v>
      </c>
      <c r="C36" s="19" t="s">
        <v>287</v>
      </c>
      <c r="D36" s="19"/>
      <c r="E36" s="19"/>
      <c r="F36" s="19"/>
      <c r="G36" s="19"/>
      <c r="H36" s="19"/>
    </row>
    <row r="37" spans="2:8">
      <c r="B37" s="18"/>
      <c r="C37" s="19" t="s">
        <v>288</v>
      </c>
      <c r="D37" s="19"/>
      <c r="E37" s="19"/>
      <c r="F37" s="19"/>
      <c r="G37" s="19"/>
      <c r="H37" s="19"/>
    </row>
    <row r="38" spans="2:8">
      <c r="B38" s="18"/>
      <c r="C38" s="19" t="s">
        <v>289</v>
      </c>
      <c r="D38" s="19"/>
      <c r="E38" s="19"/>
      <c r="F38" s="19"/>
      <c r="G38" s="19"/>
      <c r="H38" s="19"/>
    </row>
    <row r="39" spans="2:8">
      <c r="B39" s="18"/>
      <c r="C39" s="19" t="s">
        <v>290</v>
      </c>
      <c r="D39" s="19"/>
      <c r="E39" s="19"/>
      <c r="F39" s="19"/>
      <c r="G39" s="19"/>
      <c r="H39" s="19"/>
    </row>
    <row r="40" spans="2:8">
      <c r="B40" s="18"/>
      <c r="C40" s="19" t="s">
        <v>291</v>
      </c>
      <c r="D40" s="19"/>
      <c r="E40" s="19"/>
      <c r="F40" s="19"/>
      <c r="G40" s="19"/>
      <c r="H40" s="19"/>
    </row>
    <row r="41" customFormat="1" spans="2:8">
      <c r="B41" s="18"/>
      <c r="C41" s="19" t="s">
        <v>292</v>
      </c>
      <c r="D41" s="19"/>
      <c r="E41" s="19"/>
      <c r="F41" s="19"/>
      <c r="G41" s="19"/>
      <c r="H41" s="19"/>
    </row>
    <row r="42" spans="2:8">
      <c r="B42" s="18"/>
      <c r="C42" s="19" t="s">
        <v>293</v>
      </c>
      <c r="D42" s="19"/>
      <c r="E42" s="19"/>
      <c r="F42" s="19"/>
      <c r="G42" s="19"/>
      <c r="H42" s="19"/>
    </row>
    <row r="43" spans="2:8">
      <c r="B43" s="18"/>
      <c r="C43" s="19" t="s">
        <v>294</v>
      </c>
      <c r="D43" s="19"/>
      <c r="E43" s="19"/>
      <c r="F43" s="19"/>
      <c r="G43" s="19"/>
      <c r="H43" s="19"/>
    </row>
    <row r="44" spans="2:8">
      <c r="B44" s="18"/>
      <c r="C44" s="19" t="s">
        <v>295</v>
      </c>
      <c r="D44" s="19"/>
      <c r="E44" s="19"/>
      <c r="F44" s="19"/>
      <c r="G44" s="19"/>
      <c r="H44" s="19"/>
    </row>
    <row r="45" spans="2:8">
      <c r="B45" s="18"/>
      <c r="C45" s="19" t="s">
        <v>296</v>
      </c>
      <c r="D45" s="19"/>
      <c r="E45" s="19"/>
      <c r="F45" s="19"/>
      <c r="G45" s="19"/>
      <c r="H45" s="19"/>
    </row>
    <row r="46" spans="2:8">
      <c r="B46" s="18"/>
      <c r="C46" s="19" t="s">
        <v>297</v>
      </c>
      <c r="D46" s="19"/>
      <c r="E46" s="19"/>
      <c r="F46" s="19"/>
      <c r="G46" s="19"/>
      <c r="H46" s="19"/>
    </row>
    <row r="47" spans="2:8">
      <c r="B47" s="18"/>
      <c r="C47" s="19" t="s">
        <v>298</v>
      </c>
      <c r="D47" s="19"/>
      <c r="E47" s="19"/>
      <c r="F47" s="19"/>
      <c r="G47" s="19"/>
      <c r="H47" s="19"/>
    </row>
    <row r="48" spans="2:8">
      <c r="B48" s="18"/>
      <c r="C48" s="19" t="s">
        <v>299</v>
      </c>
      <c r="D48" s="19"/>
      <c r="E48" s="19"/>
      <c r="F48" s="19"/>
      <c r="G48" s="19"/>
      <c r="H48" s="19"/>
    </row>
    <row r="49" spans="2:8">
      <c r="B49" s="18"/>
      <c r="C49" s="19" t="s">
        <v>300</v>
      </c>
      <c r="D49" s="19"/>
      <c r="E49" s="19"/>
      <c r="F49" s="19"/>
      <c r="G49" s="19"/>
      <c r="H49" s="19"/>
    </row>
    <row r="50" spans="2:8">
      <c r="B50" s="18"/>
      <c r="C50" s="19" t="s">
        <v>301</v>
      </c>
      <c r="D50" s="19"/>
      <c r="E50" s="19"/>
      <c r="F50" s="19"/>
      <c r="G50" s="19"/>
      <c r="H50" s="19"/>
    </row>
    <row r="51" spans="2:8">
      <c r="B51" s="18" t="s">
        <v>302</v>
      </c>
      <c r="C51" s="19" t="s">
        <v>303</v>
      </c>
      <c r="D51" s="19"/>
      <c r="E51" s="19"/>
      <c r="F51" s="19"/>
      <c r="G51" s="19"/>
      <c r="H51" s="19"/>
    </row>
    <row r="52" spans="2:8">
      <c r="B52" s="18"/>
      <c r="C52" s="19" t="s">
        <v>304</v>
      </c>
      <c r="D52" s="19"/>
      <c r="E52" s="19"/>
      <c r="F52" s="19"/>
      <c r="G52" s="19"/>
      <c r="H52" s="19"/>
    </row>
    <row r="53" spans="2:8">
      <c r="B53" s="18"/>
      <c r="C53" s="19" t="s">
        <v>305</v>
      </c>
      <c r="D53" s="19"/>
      <c r="E53" s="19"/>
      <c r="F53" s="19"/>
      <c r="G53" s="19"/>
      <c r="H53" s="19"/>
    </row>
    <row r="54" spans="2:8">
      <c r="B54" s="18"/>
      <c r="C54" s="19" t="s">
        <v>306</v>
      </c>
      <c r="D54" s="19"/>
      <c r="E54" s="19"/>
      <c r="F54" s="19"/>
      <c r="G54" s="19"/>
      <c r="H54" s="19"/>
    </row>
    <row r="55" spans="2:8">
      <c r="B55" s="18"/>
      <c r="C55" s="19" t="s">
        <v>307</v>
      </c>
      <c r="D55" s="19"/>
      <c r="E55" s="19"/>
      <c r="F55" s="19"/>
      <c r="G55" s="19"/>
      <c r="H55" s="19"/>
    </row>
  </sheetData>
  <mergeCells count="50">
    <mergeCell ref="C6:H6"/>
    <mergeCell ref="C7:H7"/>
    <mergeCell ref="C8:H8"/>
    <mergeCell ref="C9:H9"/>
    <mergeCell ref="C10:H10"/>
    <mergeCell ref="C11:H11"/>
    <mergeCell ref="C12:H12"/>
    <mergeCell ref="C13:H13"/>
    <mergeCell ref="C14:H14"/>
    <mergeCell ref="C15:H15"/>
    <mergeCell ref="C16:H16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51:H51"/>
    <mergeCell ref="C52:H52"/>
    <mergeCell ref="C53:H53"/>
    <mergeCell ref="C54:H54"/>
    <mergeCell ref="C55:H5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18"/>
  <sheetViews>
    <sheetView workbookViewId="0">
      <selection activeCell="B2" sqref="B2:D18"/>
    </sheetView>
  </sheetViews>
  <sheetFormatPr defaultColWidth="9" defaultRowHeight="16.5" outlineLevelCol="3"/>
  <cols>
    <col min="1" max="1" width="9" style="1"/>
    <col min="2" max="2" width="18.8" style="1" customWidth="1"/>
    <col min="3" max="3" width="45.1333333333333" style="1" customWidth="1"/>
    <col min="4" max="4" width="16.1333333333333" style="1" customWidth="1"/>
    <col min="5" max="16384" width="9" style="1"/>
  </cols>
  <sheetData>
    <row r="2" ht="24.75" customHeight="1" spans="2:4">
      <c r="B2" s="2" t="s">
        <v>308</v>
      </c>
      <c r="C2" s="2" t="s">
        <v>309</v>
      </c>
      <c r="D2" s="2" t="s">
        <v>310</v>
      </c>
    </row>
    <row r="3" spans="2:4">
      <c r="B3" s="3" t="s">
        <v>311</v>
      </c>
      <c r="C3" s="4" t="s">
        <v>312</v>
      </c>
      <c r="D3" s="5" t="s">
        <v>313</v>
      </c>
    </row>
    <row r="4" spans="2:4">
      <c r="B4" s="3"/>
      <c r="C4" s="4"/>
      <c r="D4" s="5" t="s">
        <v>314</v>
      </c>
    </row>
    <row r="5" spans="2:4">
      <c r="B5" s="3"/>
      <c r="C5" s="4"/>
      <c r="D5" s="5" t="s">
        <v>315</v>
      </c>
    </row>
    <row r="6" spans="2:4">
      <c r="B6" s="3" t="s">
        <v>316</v>
      </c>
      <c r="C6" s="4" t="s">
        <v>317</v>
      </c>
      <c r="D6" s="5" t="s">
        <v>318</v>
      </c>
    </row>
    <row r="7" ht="33" spans="2:4">
      <c r="B7" s="3" t="s">
        <v>319</v>
      </c>
      <c r="C7" s="4" t="s">
        <v>320</v>
      </c>
      <c r="D7" s="5" t="s">
        <v>321</v>
      </c>
    </row>
    <row r="8" spans="2:4">
      <c r="B8" s="3" t="s">
        <v>322</v>
      </c>
      <c r="C8" s="4" t="s">
        <v>323</v>
      </c>
      <c r="D8" s="5" t="s">
        <v>324</v>
      </c>
    </row>
    <row r="9" spans="2:4">
      <c r="B9" s="3" t="s">
        <v>325</v>
      </c>
      <c r="C9" s="4" t="s">
        <v>326</v>
      </c>
      <c r="D9" s="5" t="s">
        <v>327</v>
      </c>
    </row>
    <row r="10" spans="2:4">
      <c r="B10" s="3"/>
      <c r="C10" s="6"/>
      <c r="D10" s="5" t="s">
        <v>328</v>
      </c>
    </row>
    <row r="11" spans="2:4">
      <c r="B11" s="3"/>
      <c r="C11" s="6"/>
      <c r="D11" s="5" t="s">
        <v>329</v>
      </c>
    </row>
    <row r="12" spans="2:4">
      <c r="B12" s="3" t="s">
        <v>330</v>
      </c>
      <c r="C12" s="6" t="s">
        <v>331</v>
      </c>
      <c r="D12" s="5" t="s">
        <v>332</v>
      </c>
    </row>
    <row r="13" customHeight="1" spans="2:4">
      <c r="B13" s="7" t="s">
        <v>333</v>
      </c>
      <c r="C13" s="8" t="s">
        <v>334</v>
      </c>
      <c r="D13" s="5" t="s">
        <v>335</v>
      </c>
    </row>
    <row r="14" spans="2:4">
      <c r="B14" s="9"/>
      <c r="C14" s="10"/>
      <c r="D14" s="5" t="s">
        <v>336</v>
      </c>
    </row>
    <row r="15" spans="2:4">
      <c r="B15" s="9"/>
      <c r="C15" s="10"/>
      <c r="D15" s="5" t="s">
        <v>337</v>
      </c>
    </row>
    <row r="16" spans="2:4">
      <c r="B16" s="9"/>
      <c r="C16" s="10"/>
      <c r="D16" s="5" t="s">
        <v>338</v>
      </c>
    </row>
    <row r="17" spans="2:4">
      <c r="B17" s="11"/>
      <c r="C17" s="12"/>
      <c r="D17" s="5" t="s">
        <v>339</v>
      </c>
    </row>
    <row r="18" spans="2:4">
      <c r="B18" s="3" t="s">
        <v>340</v>
      </c>
      <c r="C18" s="4" t="s">
        <v>341</v>
      </c>
      <c r="D18" s="5" t="s">
        <v>342</v>
      </c>
    </row>
  </sheetData>
  <mergeCells count="6">
    <mergeCell ref="B3:B5"/>
    <mergeCell ref="B9:B11"/>
    <mergeCell ref="B13:B17"/>
    <mergeCell ref="C3:C5"/>
    <mergeCell ref="C9:C11"/>
    <mergeCell ref="C13:C17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文档版本</vt:lpstr>
      <vt:lpstr>文档正文</vt:lpstr>
      <vt:lpstr>战斗测试用例</vt:lpstr>
      <vt:lpstr>美术需求表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deeps</cp:lastModifiedBy>
  <dcterms:created xsi:type="dcterms:W3CDTF">2015-06-05T18:19:00Z</dcterms:created>
  <dcterms:modified xsi:type="dcterms:W3CDTF">2025-07-07T03:32:36Z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C916B14204EC4A14B81B03B635288DA8_13</vt:lpwstr>
  </property>
  <property fmtid="{D5CDD505-2E9C-101B-9397-08002B2CF9AE}" pid="3" name="KSOProductBuildVer">
    <vt:lpwstr>2052-12.1.0.21915</vt:lpwstr>
  </property>
</Properties>
</file>