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文档版本" sheetId="2" r:id="rId1"/>
    <sheet name="设计正文" sheetId="1" r:id="rId2"/>
    <sheet name="测试用例" sheetId="8" r:id="rId3"/>
    <sheet name="美术需求表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2" name="ID_5B7F379B6B0447EAB842443C682E0014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6589395" y="7580630"/>
          <a:ext cx="2590800" cy="13436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7796D304B38045979DB5F47C9710282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76060" y="4466590"/>
          <a:ext cx="7200900" cy="12801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AFA7B2C5603D40718ACF0F2CB8FB1B4A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46870" y="8974455"/>
          <a:ext cx="7296150" cy="12982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F5014A5745B14C47BE3BAAAA707BF0E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506845" y="8531860"/>
          <a:ext cx="7296150" cy="12982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B33C4BE560A34387A8FA0D5DDEB88FF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217410" y="12944475"/>
          <a:ext cx="7429500" cy="160782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<sst xmlns="http://schemas.openxmlformats.org/spreadsheetml/2006/main" count="131" uniqueCount="124">
  <si>
    <t>设置系统</t>
  </si>
  <si>
    <t xml:space="preserve">   1 UE策划案地址</t>
  </si>
  <si>
    <t xml:space="preserve">   2 文档版本</t>
  </si>
  <si>
    <t>版本号</t>
  </si>
  <si>
    <t>撰写/修改人</t>
  </si>
  <si>
    <t>修改时间</t>
  </si>
  <si>
    <t>修改内容</t>
  </si>
  <si>
    <t>v1.0</t>
  </si>
  <si>
    <t>蓝霸符</t>
  </si>
  <si>
    <t>创建设置系统基础文档。</t>
  </si>
  <si>
    <t>v1.1</t>
  </si>
  <si>
    <t>根据UE设置案修改重构策划案及配置逻辑。</t>
  </si>
  <si>
    <t xml:space="preserve">  1.功能简述</t>
  </si>
  <si>
    <t xml:space="preserve">   1.1 系统定位</t>
  </si>
  <si>
    <t>设置系统用于用户DIY偏好性配置。</t>
  </si>
  <si>
    <t>包含一些不常用的模块，整合在设置界面。</t>
  </si>
  <si>
    <t xml:space="preserve">   1.2 功能入口</t>
  </si>
  <si>
    <t>设置系统：主界面左上角扩展功能按钮点开后的第1个功能按钮。</t>
  </si>
  <si>
    <t>设置系统的功能id为3101，</t>
  </si>
  <si>
    <t>tag_func表中标记了该功能 所属页签、位置类型、排序、名称、图标。</t>
  </si>
  <si>
    <t>该界面内【分享有礼】存在红点时，或版本更新新增设置项时，</t>
  </si>
  <si>
    <t>对应按钮存在红点、设置按钮存在红点、主界面辅助按钮存在红点。</t>
  </si>
  <si>
    <t xml:space="preserve">  2.界面逻辑</t>
  </si>
  <si>
    <t>Setting表包含各个设置项的默认值，各个设置项需要前端实现相应逻辑，并由后端保存。</t>
  </si>
  <si>
    <t>声音(音效)</t>
  </si>
  <si>
    <t>控制除各界面音乐以外的所有音效的声音大小。</t>
  </si>
  <si>
    <t>音乐</t>
  </si>
  <si>
    <t>控制各界面背景音乐的声音大小。</t>
  </si>
  <si>
    <t>震动</t>
  </si>
  <si>
    <t>控制战斗内玩家受击后是否震动。</t>
  </si>
  <si>
    <t>特效弱化</t>
  </si>
  <si>
    <t>控制战斗内是否开启特效弱化。</t>
  </si>
  <si>
    <t>摇杆显示</t>
  </si>
  <si>
    <t>控制战斗内是否显示虚拟摇杆。</t>
  </si>
  <si>
    <t>画面质量(帧率)</t>
  </si>
  <si>
    <t>控制游戏最大帧率。</t>
  </si>
  <si>
    <t>语言</t>
  </si>
  <si>
    <t>控制游戏内所使用的多语言 setting_language表</t>
  </si>
  <si>
    <t>顶部所需要的功能：</t>
  </si>
  <si>
    <t>分享</t>
  </si>
  <si>
    <t>具体见【分享】策划案。</t>
  </si>
  <si>
    <t>底部所需要的功能</t>
  </si>
  <si>
    <t>退出登录</t>
  </si>
  <si>
    <t>退出当前帐号，切换至登录界面。</t>
  </si>
  <si>
    <t>修复异常</t>
  </si>
  <si>
    <t>(未来开发)</t>
  </si>
  <si>
    <t>反馈问题</t>
  </si>
  <si>
    <t>弹出反馈界面，包含返回按钮，输入框，提交按钮。提交后反馈到GM后台作文本记录。</t>
  </si>
  <si>
    <t>礼包码</t>
  </si>
  <si>
    <t>弹出礼包码输入界面。</t>
  </si>
  <si>
    <t>显示当前客户端版本号。</t>
  </si>
  <si>
    <t>用户协议与隐私政策</t>
  </si>
  <si>
    <t>个人信息清单</t>
  </si>
  <si>
    <t>概率公示</t>
  </si>
  <si>
    <t>声音 = setting_1_name</t>
  </si>
  <si>
    <t>音乐 = setting_2_name</t>
  </si>
  <si>
    <t>震动 = setting_3_name</t>
  </si>
  <si>
    <t>特效弱化 = setting_4_name</t>
  </si>
  <si>
    <t>摇杆显示 = setting_5_name</t>
  </si>
  <si>
    <t>画面质量 = setting_6_name</t>
  </si>
  <si>
    <t>高清 = setting_6_1_name</t>
  </si>
  <si>
    <t>语言 = setting_7_name</t>
  </si>
  <si>
    <t>普通 = setting_6_2_name</t>
  </si>
  <si>
    <t>流畅 = setting_6_3_name</t>
  </si>
  <si>
    <t>分享有礼 = setting_share_title</t>
  </si>
  <si>
    <t>分享可得 = setting_share_no_text</t>
  </si>
  <si>
    <t>分享奖励已领取 = setting_share_yes_text</t>
  </si>
  <si>
    <t>退出登录 = setting_quit_name</t>
  </si>
  <si>
    <t>修复异常 = setting_fix_name</t>
  </si>
  <si>
    <t>反馈问题 = setting_feedback_name</t>
  </si>
  <si>
    <t>联系我们 = setting_feedback_title</t>
  </si>
  <si>
    <t>请描述您的问题 = setting_feedback_text</t>
  </si>
  <si>
    <t>提交 = common_state_submit</t>
  </si>
  <si>
    <t>礼包码 = setting_giftid_name</t>
  </si>
  <si>
    <t>请输入礼包码 = setting_giftid_text</t>
  </si>
  <si>
    <t>兑换 = common_state_exchange</t>
  </si>
  <si>
    <t>兑换成功 = test_exchange_success</t>
  </si>
  <si>
    <t>兑换失败 = test_exchange_fail</t>
  </si>
  <si>
    <t>版本号 = setting_version_name</t>
  </si>
  <si>
    <t>用户协议与隐私正常 = setting_privacy_name</t>
  </si>
  <si>
    <t>个人信息清单 = setting_info_name</t>
  </si>
  <si>
    <t>概率公示 = setting_probability_name</t>
  </si>
  <si>
    <t>设置系统-测试用例</t>
  </si>
  <si>
    <t>模块</t>
  </si>
  <si>
    <t>编号</t>
  </si>
  <si>
    <t>项</t>
  </si>
  <si>
    <t>通用</t>
  </si>
  <si>
    <t>界面</t>
  </si>
  <si>
    <t>元素</t>
  </si>
  <si>
    <t>红点逻辑</t>
  </si>
  <si>
    <t>需求要点</t>
  </si>
  <si>
    <t>需求</t>
  </si>
  <si>
    <t>名城</t>
  </si>
  <si>
    <t>三级名城外观上有等级递进关系
位置固定与地形有所结合，拥有自己换色区域
有通用造型，后续会补充专属文明的专属造型
换色区域</t>
  </si>
  <si>
    <t>通用一级名城</t>
  </si>
  <si>
    <t>通用二级名城</t>
  </si>
  <si>
    <t>通用三级名城</t>
  </si>
  <si>
    <t>名城罩子</t>
  </si>
  <si>
    <t>适合不同名城的罩子</t>
  </si>
  <si>
    <t>用在各级名城</t>
  </si>
  <si>
    <t>名城外观变化</t>
  </si>
  <si>
    <t>NPC阶段、中立阶段、玩家占领阶段外观略有区别，如旗帜、换色</t>
  </si>
  <si>
    <t>区别城市状态</t>
  </si>
  <si>
    <t>蛮族哨站</t>
  </si>
  <si>
    <t>蛮族联盟旗帜造型</t>
  </si>
  <si>
    <t>通用蛮族哨站</t>
  </si>
  <si>
    <t>边界与封锁区域</t>
  </si>
  <si>
    <t>每个封锁区域有边界，且严丝合缝
非边界部分也要有封锁提示（危险、敌对）
三级名城对应3级封锁区域</t>
  </si>
  <si>
    <t>一级名城封锁区域</t>
  </si>
  <si>
    <t>二级名城封锁区域</t>
  </si>
  <si>
    <t>三级名城封锁区域</t>
  </si>
  <si>
    <t>封锁区域解除</t>
  </si>
  <si>
    <t>封锁区域解除时，播放一个区域解除动画</t>
  </si>
  <si>
    <t>表达区域消失</t>
  </si>
  <si>
    <t>关联物件</t>
  </si>
  <si>
    <t>一看就是蛮族分格，但又总体符合帝国世界观
如红警中的尤里建筑</t>
  </si>
  <si>
    <t>巡逻士兵小队</t>
  </si>
  <si>
    <t>补给队</t>
  </si>
  <si>
    <t>蛮族侦查兵小队</t>
  </si>
  <si>
    <t>补给营地</t>
  </si>
  <si>
    <t>武将boss</t>
  </si>
  <si>
    <t>关联表达</t>
  </si>
  <si>
    <t>城市与关联物件的关联表达</t>
  </si>
  <si>
    <t>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</si>
</sst>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6"/>
      <color theme="1"/>
      <name val="微软雅黑"/>
      <charset val="134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strike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b/>
      <sz val="11"/>
      <color theme="1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13" applyNumberFormat="0" applyAlignment="0" applyProtection="0">
      <alignment vertical="center"/>
    </xf>
    <xf numFmtId="0" fontId="25" fillId="11" borderId="14" applyNumberFormat="0" applyAlignment="0" applyProtection="0">
      <alignment vertical="center"/>
    </xf>
    <xf numFmtId="0" fontId="26" fillId="11" borderId="13" applyNumberFormat="0" applyAlignment="0" applyProtection="0">
      <alignment vertical="center"/>
    </xf>
    <xf numFmtId="0" fontId="27" fillId="12" borderId="15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7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10" fillId="4" borderId="0" xfId="0" applyFont="1" applyFill="1" applyBorder="1"/>
    <xf numFmtId="0" fontId="11" fillId="4" borderId="0" xfId="0" applyFont="1" applyFill="1" applyBorder="1"/>
    <xf numFmtId="0" fontId="0" fillId="4" borderId="0" xfId="0" applyFill="1" applyBorder="1"/>
    <xf numFmtId="0" fontId="5" fillId="4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15" fillId="4" borderId="0" xfId="6" applyFill="1" applyAlignment="1"/>
    <xf numFmtId="0" fontId="8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16" fillId="4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7D56"/>
      <color rgb="00FAAAA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file/1DL8JjhoIQneJMAX77PdrL/MainMenu_%E4%B8%BB%E7%95%8C%E9%9D%A2?type=design&amp;node-id=0-1&amp;mode=design&amp;t=053mBBZbXQiiEsmJ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3"/>
  <sheetViews>
    <sheetView zoomScale="115" zoomScaleNormal="115" workbookViewId="0">
      <selection activeCell="F11" sqref="F11"/>
    </sheetView>
  </sheetViews>
  <sheetFormatPr defaultColWidth="9" defaultRowHeight="16.5" outlineLevelCol="7"/>
  <cols>
    <col min="1" max="2" width="9" style="16"/>
    <col min="3" max="5" width="15.4666666666667" style="16" customWidth="1"/>
    <col min="6" max="6" width="115.333333333333" style="16" customWidth="1"/>
    <col min="7" max="16384" width="9" style="16"/>
  </cols>
  <sheetData>
    <row r="1" s="13" customFormat="1" ht="25.5" customHeight="1" spans="1:8">
      <c r="A1" s="17" t="s">
        <v>0</v>
      </c>
      <c r="B1" s="18"/>
      <c r="C1" s="18"/>
      <c r="D1" s="18"/>
      <c r="E1" s="18"/>
      <c r="F1" s="18"/>
      <c r="G1" s="18"/>
      <c r="H1" s="18"/>
    </row>
    <row r="3" s="14" customFormat="1" ht="18" customHeight="1" spans="1:8">
      <c r="A3" s="31"/>
      <c r="B3" s="32" t="s">
        <v>1</v>
      </c>
      <c r="C3" s="32"/>
      <c r="D3" s="32"/>
      <c r="E3" s="32"/>
      <c r="F3" s="32"/>
      <c r="G3" s="32"/>
      <c r="H3" s="32"/>
    </row>
    <row r="4" s="14" customFormat="1" ht="17.25" spans="1:8">
      <c r="A4" s="16"/>
      <c r="B4" s="16"/>
      <c r="C4" s="16"/>
      <c r="D4" s="16"/>
      <c r="E4" s="16"/>
      <c r="F4" s="16"/>
      <c r="G4" s="16"/>
      <c r="H4" s="16"/>
    </row>
    <row r="5" s="14" customFormat="1" ht="17.25" spans="1:8">
      <c r="A5" s="16"/>
      <c r="B5" s="16"/>
      <c r="C5" s="38" t="s">
        <v>0</v>
      </c>
      <c r="D5" s="16"/>
      <c r="E5" s="16"/>
      <c r="F5" s="16"/>
      <c r="G5" s="16"/>
      <c r="H5" s="16"/>
    </row>
    <row r="6" s="14" customFormat="1" ht="17.25" spans="1:8">
      <c r="A6" s="16"/>
      <c r="B6" s="16"/>
      <c r="C6" s="16"/>
      <c r="D6" s="16"/>
      <c r="E6" s="16"/>
      <c r="F6" s="16"/>
      <c r="G6" s="16"/>
      <c r="H6" s="16"/>
    </row>
    <row r="7" s="14" customFormat="1" ht="18" customHeight="1" spans="1:8">
      <c r="A7" s="31"/>
      <c r="B7" s="32" t="s">
        <v>2</v>
      </c>
      <c r="C7" s="32"/>
      <c r="D7" s="32"/>
      <c r="E7" s="32"/>
      <c r="F7" s="32"/>
      <c r="G7" s="32"/>
      <c r="H7" s="32"/>
    </row>
    <row r="8" s="14" customFormat="1" ht="17.25" spans="1:6">
      <c r="A8"/>
      <c r="B8" s="16"/>
      <c r="C8" s="16"/>
      <c r="D8" s="16"/>
      <c r="E8" s="16"/>
      <c r="F8"/>
    </row>
    <row r="9" s="14" customFormat="1" ht="18" spans="3:6">
      <c r="C9" s="39" t="s">
        <v>3</v>
      </c>
      <c r="D9" s="39" t="s">
        <v>4</v>
      </c>
      <c r="E9" s="39" t="s">
        <v>5</v>
      </c>
      <c r="F9" s="39" t="s">
        <v>6</v>
      </c>
    </row>
    <row r="10" s="15" customFormat="1" spans="3:6">
      <c r="C10" s="40" t="s">
        <v>7</v>
      </c>
      <c r="D10" s="40" t="s">
        <v>8</v>
      </c>
      <c r="E10" s="41">
        <v>45240</v>
      </c>
      <c r="F10" s="41" t="s">
        <v>9</v>
      </c>
    </row>
    <row r="11" s="15" customFormat="1" spans="3:6">
      <c r="C11" s="40" t="s">
        <v>10</v>
      </c>
      <c r="D11" s="40" t="s">
        <v>8</v>
      </c>
      <c r="E11" s="41">
        <v>45285</v>
      </c>
      <c r="F11" s="41" t="s">
        <v>11</v>
      </c>
    </row>
    <row r="12" s="15" customFormat="1" spans="3:6">
      <c r="C12" s="40"/>
      <c r="D12" s="40"/>
      <c r="E12" s="41"/>
      <c r="F12" s="41"/>
    </row>
    <row r="13" s="15" customFormat="1" spans="3:6">
      <c r="C13" s="40"/>
      <c r="D13" s="40"/>
      <c r="E13" s="41"/>
      <c r="F13" s="41"/>
    </row>
    <row r="14" s="15" customFormat="1" spans="3:6">
      <c r="C14" s="40"/>
      <c r="D14" s="40"/>
      <c r="E14" s="41"/>
      <c r="F14" s="41"/>
    </row>
    <row r="15" s="15" customFormat="1" spans="3:6">
      <c r="C15" s="40"/>
      <c r="D15" s="40"/>
      <c r="F15" s="41"/>
    </row>
    <row r="16" s="15" customFormat="1" spans="3:6">
      <c r="C16" s="40"/>
      <c r="D16" s="40"/>
      <c r="E16" s="41"/>
      <c r="F16" s="41"/>
    </row>
    <row r="23" spans="2:2">
      <c r="B23" s="42"/>
    </row>
  </sheetData>
  <hyperlinks>
    <hyperlink ref="C5" r:id="rId1" display="设置系统"/>
  </hyperlinks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Z68"/>
  <sheetViews>
    <sheetView tabSelected="1" zoomScale="145" zoomScaleNormal="145" topLeftCell="A50" workbookViewId="0">
      <selection activeCell="C63" sqref="C63"/>
    </sheetView>
  </sheetViews>
  <sheetFormatPr defaultColWidth="9.00833333333333" defaultRowHeight="16.5"/>
  <cols>
    <col min="1" max="26" width="9.00833333333333" style="29" customWidth="1"/>
    <col min="27" max="16384" width="9.00833333333333" style="29"/>
  </cols>
  <sheetData>
    <row r="1" s="25" customFormat="1" ht="27.75" customHeight="1" spans="1:26">
      <c r="A1" s="30" t="s">
        <v>12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="26" customFormat="1" spans="1:26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="27" customFormat="1" ht="18" customHeight="1" spans="1:26">
      <c r="A3" s="31"/>
      <c r="B3" s="32" t="s">
        <v>13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5" s="28" customFormat="1" spans="1:26">
      <c r="A5" s="29"/>
      <c r="B5" s="29"/>
      <c r="C5" s="33" t="s">
        <v>14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="28" customFormat="1" spans="1:26">
      <c r="A6" s="29"/>
      <c r="B6" s="29"/>
      <c r="C6" s="33" t="s">
        <v>15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8" s="27" customFormat="1" ht="18" customHeight="1" spans="1:26">
      <c r="A8" s="31"/>
      <c r="B8" s="32" t="s">
        <v>16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10" customHeight="1" spans="3:13">
      <c r="C10" s="29" t="s">
        <v>17</v>
      </c>
      <c r="J10" s="37" t="str">
        <f>_xlfn.DISPIMG("ID_5B7F379B6B0447EAB842443C682E0014",1)</f>
        <v>=DISPIMG("ID_5B7F379B6B0447EAB842443C682E0014",1)</v>
      </c>
      <c r="K10" s="37"/>
      <c r="L10" s="37"/>
      <c r="M10" s="37"/>
    </row>
    <row r="11" spans="10:13">
      <c r="J11" s="37"/>
      <c r="K11" s="37"/>
      <c r="L11" s="37"/>
      <c r="M11" s="37"/>
    </row>
    <row r="12" spans="3:13">
      <c r="C12" s="29" t="s">
        <v>18</v>
      </c>
      <c r="J12" s="37"/>
      <c r="K12" s="37"/>
      <c r="L12" s="37"/>
      <c r="M12" s="37"/>
    </row>
    <row r="13" spans="3:13">
      <c r="C13" s="29" t="s">
        <v>19</v>
      </c>
      <c r="J13" s="37"/>
      <c r="K13" s="37"/>
      <c r="L13" s="37"/>
      <c r="M13" s="37"/>
    </row>
    <row r="14" spans="3:13">
      <c r="C14" s="34" t="s">
        <v>20</v>
      </c>
      <c r="J14" s="37"/>
      <c r="K14" s="37"/>
      <c r="L14" s="37"/>
      <c r="M14" s="37"/>
    </row>
    <row r="15" spans="3:13">
      <c r="C15" s="34" t="s">
        <v>21</v>
      </c>
      <c r="J15" s="37"/>
      <c r="K15" s="37"/>
      <c r="L15" s="37"/>
      <c r="M15" s="37"/>
    </row>
    <row r="16" spans="3:13">
      <c r="C16" s="34"/>
      <c r="J16" s="37"/>
      <c r="K16" s="37"/>
      <c r="L16" s="37"/>
      <c r="M16" s="37"/>
    </row>
    <row r="17" ht="22.5" spans="1:17">
      <c r="A17" s="30" t="s">
        <v>22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1"/>
      <c r="P17" s="31"/>
      <c r="Q17" s="31"/>
    </row>
    <row r="19" spans="2:21">
      <c r="B19" s="29" t="s">
        <v>23</v>
      </c>
      <c r="J19" s="37" t="str">
        <f>_xlfn.DISPIMG("ID_7796D304B38045979DB5F47C9710282E",1)</f>
        <v>=DISPIMG("ID_7796D304B38045979DB5F47C9710282E",1)</v>
      </c>
      <c r="K19" s="37"/>
      <c r="L19" s="37"/>
      <c r="M19" s="37"/>
      <c r="N19" s="37" t="str">
        <f>_xlfn.DISPIMG("ID_F5014A5745B14C47BE3BAAAA707BF0E4",1)</f>
        <v>=DISPIMG("ID_F5014A5745B14C47BE3BAAAA707BF0E4",1)</v>
      </c>
      <c r="O19" s="37"/>
      <c r="P19" s="37"/>
      <c r="Q19" s="37"/>
      <c r="R19" s="37" t="str">
        <f>_xlfn.DISPIMG("ID_AFA7B2C5603D40718ACF0F2CB8FB1B4A",1)</f>
        <v>=DISPIMG("ID_AFA7B2C5603D40718ACF0F2CB8FB1B4A",1)</v>
      </c>
      <c r="S19" s="37"/>
      <c r="T19" s="37"/>
      <c r="U19" s="37"/>
    </row>
    <row r="20" spans="2:21">
      <c r="B20" s="29">
        <v>1</v>
      </c>
      <c r="C20" s="29" t="s">
        <v>24</v>
      </c>
      <c r="D20" s="29" t="s">
        <v>25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spans="2:21">
      <c r="B21" s="29">
        <v>2</v>
      </c>
      <c r="C21" s="29" t="s">
        <v>26</v>
      </c>
      <c r="D21" s="29" t="s">
        <v>27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spans="2:21">
      <c r="B22" s="29">
        <v>3</v>
      </c>
      <c r="C22" s="29" t="s">
        <v>28</v>
      </c>
      <c r="D22" s="29" t="s">
        <v>29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2:21">
      <c r="B23" s="29">
        <v>4</v>
      </c>
      <c r="C23" s="29" t="s">
        <v>30</v>
      </c>
      <c r="D23" s="29" t="s">
        <v>31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2:21">
      <c r="B24" s="29">
        <v>5</v>
      </c>
      <c r="C24" s="29" t="s">
        <v>32</v>
      </c>
      <c r="D24" s="29" t="s">
        <v>33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spans="2:21">
      <c r="B25" s="29">
        <v>6</v>
      </c>
      <c r="C25" s="29" t="s">
        <v>34</v>
      </c>
      <c r="D25" s="29" t="s">
        <v>35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spans="2:21">
      <c r="B26" s="29">
        <v>7</v>
      </c>
      <c r="C26" s="29" t="s">
        <v>36</v>
      </c>
      <c r="D26" s="29" t="s">
        <v>37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spans="2:21">
      <c r="B27" s="29" t="s">
        <v>38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spans="2:21">
      <c r="B28" s="29">
        <v>1</v>
      </c>
      <c r="C28" s="29" t="s">
        <v>39</v>
      </c>
      <c r="D28" s="29" t="s">
        <v>40</v>
      </c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2:21">
      <c r="B29" s="29" t="s">
        <v>41</v>
      </c>
      <c r="F29" s="35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2:21">
      <c r="B30" s="29">
        <v>1</v>
      </c>
      <c r="C30" s="29" t="s">
        <v>42</v>
      </c>
      <c r="D30" s="29" t="s">
        <v>43</v>
      </c>
      <c r="E30" s="3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2:21">
      <c r="B31" s="36">
        <v>2</v>
      </c>
      <c r="C31" s="36" t="s">
        <v>44</v>
      </c>
      <c r="D31" s="36"/>
      <c r="E31" s="36" t="s">
        <v>45</v>
      </c>
      <c r="F31" s="35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2:21">
      <c r="B32" s="29">
        <v>4</v>
      </c>
      <c r="C32" s="29" t="s">
        <v>46</v>
      </c>
      <c r="D32" s="29" t="s">
        <v>47</v>
      </c>
      <c r="E32" s="35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2:21">
      <c r="B33" s="29">
        <v>5</v>
      </c>
      <c r="C33" s="29" t="s">
        <v>48</v>
      </c>
      <c r="D33" s="29" t="s">
        <v>49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2:21">
      <c r="B34" s="29">
        <v>6</v>
      </c>
      <c r="C34" s="29" t="s">
        <v>3</v>
      </c>
      <c r="D34" s="29" t="s">
        <v>50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2:21">
      <c r="B35" s="36">
        <v>7</v>
      </c>
      <c r="C35" s="36" t="s">
        <v>51</v>
      </c>
      <c r="D35" s="36"/>
      <c r="E35" s="36" t="s">
        <v>45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2:21">
      <c r="B36" s="36">
        <v>8</v>
      </c>
      <c r="C36" s="36" t="s">
        <v>52</v>
      </c>
      <c r="D36" s="36"/>
      <c r="E36" s="36" t="s">
        <v>45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2:21">
      <c r="B37" s="36">
        <v>9</v>
      </c>
      <c r="C37" s="36" t="s">
        <v>53</v>
      </c>
      <c r="D37" s="36"/>
      <c r="E37" s="36" t="s">
        <v>45</v>
      </c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9" spans="3:3">
      <c r="C39" s="33" t="s">
        <v>54</v>
      </c>
    </row>
    <row r="40" spans="3:13">
      <c r="C40" s="33" t="s">
        <v>55</v>
      </c>
      <c r="J40" s="37" t="str">
        <f>_xlfn.DISPIMG("ID_B33C4BE560A34387A8FA0D5DDEB88FF1",1)</f>
        <v>=DISPIMG("ID_B33C4BE560A34387A8FA0D5DDEB88FF1",1)</v>
      </c>
      <c r="K40" s="37"/>
      <c r="L40" s="37"/>
      <c r="M40" s="37"/>
    </row>
    <row r="41" spans="3:13">
      <c r="C41" s="33" t="s">
        <v>56</v>
      </c>
      <c r="J41" s="37"/>
      <c r="K41" s="37"/>
      <c r="L41" s="37"/>
      <c r="M41" s="37"/>
    </row>
    <row r="42" spans="3:13">
      <c r="C42" s="33" t="s">
        <v>57</v>
      </c>
      <c r="J42" s="37"/>
      <c r="K42" s="37"/>
      <c r="L42" s="37"/>
      <c r="M42" s="37"/>
    </row>
    <row r="43" spans="3:13">
      <c r="C43" s="33" t="s">
        <v>58</v>
      </c>
      <c r="J43" s="37"/>
      <c r="K43" s="37"/>
      <c r="L43" s="37"/>
      <c r="M43" s="37"/>
    </row>
    <row r="44" spans="3:13">
      <c r="C44" s="33" t="s">
        <v>59</v>
      </c>
      <c r="F44" s="33" t="s">
        <v>60</v>
      </c>
      <c r="J44" s="37"/>
      <c r="K44" s="37"/>
      <c r="L44" s="37"/>
      <c r="M44" s="37"/>
    </row>
    <row r="45" spans="3:13">
      <c r="C45" s="33" t="s">
        <v>61</v>
      </c>
      <c r="F45" s="33" t="s">
        <v>62</v>
      </c>
      <c r="J45" s="37"/>
      <c r="K45" s="37"/>
      <c r="L45" s="37"/>
      <c r="M45" s="37"/>
    </row>
    <row r="46" spans="6:13">
      <c r="F46" s="33" t="s">
        <v>63</v>
      </c>
      <c r="J46" s="37"/>
      <c r="K46" s="37"/>
      <c r="L46" s="37"/>
      <c r="M46" s="37"/>
    </row>
    <row r="47" spans="3:13">
      <c r="C47" s="33" t="s">
        <v>64</v>
      </c>
      <c r="J47" s="37"/>
      <c r="K47" s="37"/>
      <c r="L47" s="37"/>
      <c r="M47" s="37"/>
    </row>
    <row r="48" spans="3:13">
      <c r="C48" s="33" t="s">
        <v>65</v>
      </c>
      <c r="J48" s="37"/>
      <c r="K48" s="37"/>
      <c r="L48" s="37"/>
      <c r="M48" s="37"/>
    </row>
    <row r="49" spans="3:13">
      <c r="C49" s="33" t="s">
        <v>66</v>
      </c>
      <c r="J49" s="37"/>
      <c r="K49" s="37"/>
      <c r="L49" s="37"/>
      <c r="M49" s="37"/>
    </row>
    <row r="50" spans="10:13">
      <c r="J50" s="37"/>
      <c r="K50" s="37"/>
      <c r="L50" s="37"/>
      <c r="M50" s="37"/>
    </row>
    <row r="51" spans="3:13">
      <c r="C51" s="33" t="s">
        <v>67</v>
      </c>
      <c r="J51" s="37"/>
      <c r="K51" s="37"/>
      <c r="L51" s="37"/>
      <c r="M51" s="37"/>
    </row>
    <row r="52" spans="3:13">
      <c r="C52" s="33" t="s">
        <v>68</v>
      </c>
      <c r="J52" s="37"/>
      <c r="K52" s="37"/>
      <c r="L52" s="37"/>
      <c r="M52" s="37"/>
    </row>
    <row r="53" spans="10:13">
      <c r="J53" s="37"/>
      <c r="K53" s="37"/>
      <c r="L53" s="37"/>
      <c r="M53" s="37"/>
    </row>
    <row r="54" spans="3:13">
      <c r="C54" s="33" t="s">
        <v>69</v>
      </c>
      <c r="J54" s="37"/>
      <c r="K54" s="37"/>
      <c r="L54" s="37"/>
      <c r="M54" s="37"/>
    </row>
    <row r="55" spans="3:13">
      <c r="C55" s="33" t="s">
        <v>70</v>
      </c>
      <c r="J55" s="37"/>
      <c r="K55" s="37"/>
      <c r="L55" s="37"/>
      <c r="M55" s="37"/>
    </row>
    <row r="56" spans="3:13">
      <c r="C56" s="33" t="s">
        <v>71</v>
      </c>
      <c r="J56" s="37"/>
      <c r="K56" s="37"/>
      <c r="L56" s="37"/>
      <c r="M56" s="37"/>
    </row>
    <row r="57" spans="3:13">
      <c r="C57" s="33" t="s">
        <v>72</v>
      </c>
      <c r="J57" s="37"/>
      <c r="K57" s="37"/>
      <c r="L57" s="37"/>
      <c r="M57" s="37"/>
    </row>
    <row r="58" spans="10:13">
      <c r="J58" s="37"/>
      <c r="K58" s="37"/>
      <c r="L58" s="37"/>
      <c r="M58" s="37"/>
    </row>
    <row r="59" spans="3:3">
      <c r="C59" s="33" t="s">
        <v>73</v>
      </c>
    </row>
    <row r="60" spans="3:3">
      <c r="C60" s="33" t="s">
        <v>74</v>
      </c>
    </row>
    <row r="61" spans="3:3">
      <c r="C61" s="33" t="s">
        <v>75</v>
      </c>
    </row>
    <row r="62" spans="3:3">
      <c r="C62" s="33" t="s">
        <v>76</v>
      </c>
    </row>
    <row r="63" spans="3:3">
      <c r="C63" s="33" t="s">
        <v>77</v>
      </c>
    </row>
    <row r="65" spans="3:3">
      <c r="C65" s="33" t="s">
        <v>78</v>
      </c>
    </row>
    <row r="66" spans="3:3">
      <c r="C66" s="33" t="s">
        <v>79</v>
      </c>
    </row>
    <row r="67" spans="3:3">
      <c r="C67" s="33" t="s">
        <v>80</v>
      </c>
    </row>
    <row r="68" spans="3:3">
      <c r="C68" s="33" t="s">
        <v>81</v>
      </c>
    </row>
  </sheetData>
  <mergeCells count="5">
    <mergeCell ref="J10:M15"/>
    <mergeCell ref="J19:M37"/>
    <mergeCell ref="N19:Q37"/>
    <mergeCell ref="R19:U37"/>
    <mergeCell ref="J40:M58"/>
  </mergeCells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115" zoomScaleNormal="115" workbookViewId="0">
      <selection activeCell="C14" sqref="C14"/>
    </sheetView>
  </sheetViews>
  <sheetFormatPr defaultColWidth="9" defaultRowHeight="16.5" outlineLevelCol="7"/>
  <cols>
    <col min="1" max="1" width="9" style="16"/>
    <col min="2" max="2" width="15.4666666666667" style="16" customWidth="1"/>
    <col min="3" max="3" width="8.625" style="16" customWidth="1"/>
    <col min="4" max="4" width="100.625" style="16" customWidth="1"/>
    <col min="5" max="5" width="15.4666666666667" style="16" customWidth="1"/>
    <col min="6" max="6" width="11.5166666666667" style="16" customWidth="1"/>
    <col min="7" max="16384" width="9" style="16"/>
  </cols>
  <sheetData>
    <row r="1" s="13" customFormat="1" ht="25.5" customHeight="1" spans="1:8">
      <c r="A1" s="17" t="s">
        <v>82</v>
      </c>
      <c r="B1" s="18"/>
      <c r="C1" s="18"/>
      <c r="D1" s="18"/>
      <c r="E1" s="18"/>
      <c r="F1" s="18"/>
      <c r="G1" s="18"/>
      <c r="H1" s="18"/>
    </row>
    <row r="3" s="14" customFormat="1" ht="18" spans="2:4">
      <c r="B3" s="19" t="s">
        <v>83</v>
      </c>
      <c r="C3" s="19" t="s">
        <v>84</v>
      </c>
      <c r="D3" s="19" t="s">
        <v>85</v>
      </c>
    </row>
    <row r="4" s="15" customFormat="1" ht="17.25" spans="2:6">
      <c r="B4" s="20" t="s">
        <v>86</v>
      </c>
      <c r="C4" s="21">
        <v>1</v>
      </c>
      <c r="D4" s="21"/>
      <c r="E4" s="14"/>
      <c r="F4" s="14"/>
    </row>
    <row r="5" s="15" customFormat="1" ht="17.25" spans="2:6">
      <c r="B5" s="20"/>
      <c r="C5" s="21">
        <v>2</v>
      </c>
      <c r="D5" s="21"/>
      <c r="E5" s="14"/>
      <c r="F5" s="14"/>
    </row>
    <row r="6" s="15" customFormat="1" ht="17.25" spans="2:6">
      <c r="B6" s="20" t="s">
        <v>87</v>
      </c>
      <c r="C6" s="21">
        <v>3</v>
      </c>
      <c r="D6" s="21"/>
      <c r="E6" s="14"/>
      <c r="F6" s="14"/>
    </row>
    <row r="7" s="15" customFormat="1" ht="17.25" spans="2:6">
      <c r="B7" s="20"/>
      <c r="C7" s="21">
        <v>4</v>
      </c>
      <c r="D7" s="21"/>
      <c r="E7" s="14"/>
      <c r="F7" s="14"/>
    </row>
    <row r="8" s="15" customFormat="1" ht="17.25" spans="2:6">
      <c r="B8" s="20"/>
      <c r="C8" s="21">
        <v>5</v>
      </c>
      <c r="D8" s="21"/>
      <c r="E8" s="14"/>
      <c r="F8" s="14"/>
    </row>
    <row r="9" s="15" customFormat="1" ht="17.25" spans="2:6">
      <c r="B9" s="20"/>
      <c r="C9" s="21">
        <v>6</v>
      </c>
      <c r="D9" s="21"/>
      <c r="E9" s="14"/>
      <c r="F9" s="14"/>
    </row>
    <row r="10" s="15" customFormat="1" ht="17.25" spans="2:6">
      <c r="B10" s="22" t="s">
        <v>88</v>
      </c>
      <c r="C10" s="21">
        <v>7</v>
      </c>
      <c r="D10" s="21"/>
      <c r="E10" s="14"/>
      <c r="F10" s="14"/>
    </row>
    <row r="11" s="15" customFormat="1" ht="17.25" spans="2:6">
      <c r="B11" s="23"/>
      <c r="C11" s="21">
        <v>8</v>
      </c>
      <c r="D11" s="21"/>
      <c r="E11" s="14"/>
      <c r="F11" s="14"/>
    </row>
    <row r="12" s="15" customFormat="1" ht="17.25" spans="2:6">
      <c r="B12" s="23"/>
      <c r="C12" s="21">
        <v>9</v>
      </c>
      <c r="D12" s="21"/>
      <c r="E12" s="14"/>
      <c r="F12" s="14"/>
    </row>
    <row r="13" ht="17.25" spans="2:6">
      <c r="B13" s="23"/>
      <c r="C13" s="21">
        <v>10</v>
      </c>
      <c r="D13" s="21"/>
      <c r="E13" s="14"/>
      <c r="F13" s="14"/>
    </row>
    <row r="14" ht="17.25" spans="2:6">
      <c r="B14" s="23"/>
      <c r="C14" s="21">
        <v>11</v>
      </c>
      <c r="D14" s="21"/>
      <c r="E14" s="14"/>
      <c r="F14" s="14"/>
    </row>
    <row r="15" spans="2:4">
      <c r="B15" s="23"/>
      <c r="C15" s="21">
        <v>12</v>
      </c>
      <c r="D15" s="21"/>
    </row>
    <row r="16" spans="2:4">
      <c r="B16" s="23"/>
      <c r="C16" s="21">
        <v>13</v>
      </c>
      <c r="D16" s="21"/>
    </row>
    <row r="17" spans="2:4">
      <c r="B17" s="23"/>
      <c r="C17" s="21">
        <v>14</v>
      </c>
      <c r="D17" s="21"/>
    </row>
    <row r="18" spans="2:4">
      <c r="B18" s="23"/>
      <c r="C18" s="21">
        <v>15</v>
      </c>
      <c r="D18" s="21"/>
    </row>
    <row r="19" spans="2:4">
      <c r="B19" s="23"/>
      <c r="C19" s="21">
        <v>16</v>
      </c>
      <c r="D19" s="21"/>
    </row>
    <row r="20" spans="2:4">
      <c r="B20" s="23"/>
      <c r="C20" s="21">
        <v>17</v>
      </c>
      <c r="D20" s="21"/>
    </row>
    <row r="21" spans="2:4">
      <c r="B21" s="23"/>
      <c r="C21" s="21">
        <v>18</v>
      </c>
      <c r="D21" s="21"/>
    </row>
    <row r="22" spans="2:4">
      <c r="B22" s="23"/>
      <c r="C22" s="21">
        <v>19</v>
      </c>
      <c r="D22" s="21"/>
    </row>
    <row r="23" spans="2:4">
      <c r="B23" s="23"/>
      <c r="C23" s="21">
        <v>20</v>
      </c>
      <c r="D23" s="21"/>
    </row>
    <row r="24" spans="2:4">
      <c r="B24" s="23"/>
      <c r="C24" s="21">
        <v>21</v>
      </c>
      <c r="D24" s="21"/>
    </row>
    <row r="25" spans="2:4">
      <c r="B25" s="23"/>
      <c r="C25" s="21">
        <v>22</v>
      </c>
      <c r="D25" s="21"/>
    </row>
    <row r="26" spans="2:4">
      <c r="B26" s="23"/>
      <c r="C26" s="21">
        <v>23</v>
      </c>
      <c r="D26" s="21"/>
    </row>
    <row r="27" spans="2:4">
      <c r="B27" s="23"/>
      <c r="C27" s="21">
        <v>24</v>
      </c>
      <c r="D27" s="21"/>
    </row>
    <row r="28" spans="2:4">
      <c r="B28" s="23"/>
      <c r="C28" s="21">
        <v>25</v>
      </c>
      <c r="D28" s="21"/>
    </row>
    <row r="29" spans="2:4">
      <c r="B29" s="24"/>
      <c r="C29" s="21">
        <v>26</v>
      </c>
      <c r="D29" s="21"/>
    </row>
    <row r="30" spans="2:4">
      <c r="B30" s="20" t="s">
        <v>89</v>
      </c>
      <c r="C30" s="21">
        <v>27</v>
      </c>
      <c r="D30" s="21"/>
    </row>
    <row r="31" spans="2:4">
      <c r="B31" s="20"/>
      <c r="C31" s="21">
        <v>28</v>
      </c>
      <c r="D31" s="21"/>
    </row>
    <row r="32" spans="2:4">
      <c r="B32" s="20"/>
      <c r="C32" s="21">
        <v>29</v>
      </c>
      <c r="D32" s="21"/>
    </row>
  </sheetData>
  <mergeCells count="4">
    <mergeCell ref="B4:B5"/>
    <mergeCell ref="B6:B9"/>
    <mergeCell ref="B10:B29"/>
    <mergeCell ref="B30:B32"/>
  </mergeCells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D18"/>
  <sheetViews>
    <sheetView workbookViewId="0">
      <selection activeCell="C67" sqref="C67"/>
    </sheetView>
  </sheetViews>
  <sheetFormatPr defaultColWidth="9" defaultRowHeight="16.5" outlineLevelCol="3"/>
  <cols>
    <col min="1" max="1" width="9" style="1"/>
    <col min="2" max="2" width="18.8" style="1" customWidth="1"/>
    <col min="3" max="3" width="45.1333333333333" style="1" customWidth="1"/>
    <col min="4" max="4" width="16.1333333333333" style="1" customWidth="1"/>
    <col min="5" max="16384" width="9" style="1"/>
  </cols>
  <sheetData>
    <row r="2" ht="24.75" customHeight="1" spans="2:4">
      <c r="B2" s="2" t="s">
        <v>83</v>
      </c>
      <c r="C2" s="2" t="s">
        <v>90</v>
      </c>
      <c r="D2" s="2" t="s">
        <v>91</v>
      </c>
    </row>
    <row r="3" spans="2:4">
      <c r="B3" s="3" t="s">
        <v>92</v>
      </c>
      <c r="C3" s="4" t="s">
        <v>93</v>
      </c>
      <c r="D3" s="5" t="s">
        <v>94</v>
      </c>
    </row>
    <row r="4" spans="2:4">
      <c r="B4" s="3"/>
      <c r="C4" s="4"/>
      <c r="D4" s="5" t="s">
        <v>95</v>
      </c>
    </row>
    <row r="5" spans="2:4">
      <c r="B5" s="3"/>
      <c r="C5" s="4"/>
      <c r="D5" s="5" t="s">
        <v>96</v>
      </c>
    </row>
    <row r="6" spans="2:4">
      <c r="B6" s="3" t="s">
        <v>97</v>
      </c>
      <c r="C6" s="4" t="s">
        <v>98</v>
      </c>
      <c r="D6" s="5" t="s">
        <v>99</v>
      </c>
    </row>
    <row r="7" ht="33" spans="2:4">
      <c r="B7" s="3" t="s">
        <v>100</v>
      </c>
      <c r="C7" s="4" t="s">
        <v>101</v>
      </c>
      <c r="D7" s="5" t="s">
        <v>102</v>
      </c>
    </row>
    <row r="8" spans="2:4">
      <c r="B8" s="3" t="s">
        <v>103</v>
      </c>
      <c r="C8" s="4" t="s">
        <v>104</v>
      </c>
      <c r="D8" s="5" t="s">
        <v>105</v>
      </c>
    </row>
    <row r="9" spans="2:4">
      <c r="B9" s="3" t="s">
        <v>106</v>
      </c>
      <c r="C9" s="4" t="s">
        <v>107</v>
      </c>
      <c r="D9" s="5" t="s">
        <v>108</v>
      </c>
    </row>
    <row r="10" spans="2:4">
      <c r="B10" s="3"/>
      <c r="C10" s="6"/>
      <c r="D10" s="5" t="s">
        <v>109</v>
      </c>
    </row>
    <row r="11" spans="2:4">
      <c r="B11" s="3"/>
      <c r="C11" s="6"/>
      <c r="D11" s="5" t="s">
        <v>110</v>
      </c>
    </row>
    <row r="12" spans="2:4">
      <c r="B12" s="3" t="s">
        <v>111</v>
      </c>
      <c r="C12" s="6" t="s">
        <v>112</v>
      </c>
      <c r="D12" s="5" t="s">
        <v>113</v>
      </c>
    </row>
    <row r="13" customHeight="1" spans="2:4">
      <c r="B13" s="7" t="s">
        <v>114</v>
      </c>
      <c r="C13" s="8" t="s">
        <v>115</v>
      </c>
      <c r="D13" s="5" t="s">
        <v>116</v>
      </c>
    </row>
    <row r="14" spans="2:4">
      <c r="B14" s="9"/>
      <c r="C14" s="10"/>
      <c r="D14" s="5" t="s">
        <v>117</v>
      </c>
    </row>
    <row r="15" spans="2:4">
      <c r="B15" s="9"/>
      <c r="C15" s="10"/>
      <c r="D15" s="5" t="s">
        <v>118</v>
      </c>
    </row>
    <row r="16" spans="2:4">
      <c r="B16" s="9"/>
      <c r="C16" s="10"/>
      <c r="D16" s="5" t="s">
        <v>119</v>
      </c>
    </row>
    <row r="17" spans="2:4">
      <c r="B17" s="11"/>
      <c r="C17" s="12"/>
      <c r="D17" s="5" t="s">
        <v>120</v>
      </c>
    </row>
    <row r="18" spans="2:4">
      <c r="B18" s="3" t="s">
        <v>121</v>
      </c>
      <c r="C18" s="4" t="s">
        <v>122</v>
      </c>
      <c r="D18" s="5" t="s">
        <v>123</v>
      </c>
    </row>
  </sheetData>
  <mergeCells count="6">
    <mergeCell ref="B3:B5"/>
    <mergeCell ref="B9:B11"/>
    <mergeCell ref="B13:B17"/>
    <mergeCell ref="C3:C5"/>
    <mergeCell ref="C9:C11"/>
    <mergeCell ref="C13:C17"/>
  </mergeCell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文档版本</vt:lpstr>
      <vt:lpstr>设计正文</vt:lpstr>
      <vt:lpstr>测试用例</vt:lpstr>
      <vt:lpstr>美术需求表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2015-06-05T18:19:00Z</dcterms:created>
  <dcterms:modified xsi:type="dcterms:W3CDTF">2024-07-29T07:34:35Z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C916B14204EC4A14B81B03B635288DA8_13</vt:lpwstr>
  </property>
  <property fmtid="{D5CDD505-2E9C-101B-9397-08002B2CF9AE}" pid="3" name="KSOProductBuildVer">
    <vt:lpwstr>2052-12.1.0.17147</vt:lpwstr>
  </property>
</Properties>
</file>