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cobfraser\source\repos\Kaskaskia_OG\Data\"/>
    </mc:Choice>
  </mc:AlternateContent>
  <xr:revisionPtr revIDLastSave="0" documentId="13_ncr:1_{ACAE372E-3C98-4C75-9ECE-FBA6EB25C25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askaskia Overstory.xls" sheetId="6" r:id="rId1"/>
    <sheet name="Kaskaskia Shrubs &gt;4.5 ft" sheetId="2" r:id="rId2"/>
    <sheet name="Kaskask GPS Coordinates &amp; Notes" sheetId="3" r:id="rId3"/>
    <sheet name="Species and status Codes" sheetId="4" r:id="rId4"/>
  </sheets>
  <definedNames>
    <definedName name="_xlnm._FilterDatabase" localSheetId="0" hidden="1">'Kaskaskia Overstory.xls'!$A$1:$W$1814</definedName>
    <definedName name="_xlnm.Print_Area" localSheetId="0">'Kaskaskia Overstory.xls'!$C$1:$S$1802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82" i="6" l="1"/>
  <c r="W182" i="6"/>
  <c r="U181" i="6"/>
  <c r="W181" i="6"/>
  <c r="U180" i="6"/>
  <c r="W180" i="6"/>
  <c r="U179" i="6"/>
  <c r="W179" i="6"/>
  <c r="U178" i="6"/>
  <c r="W178" i="6"/>
  <c r="U177" i="6"/>
  <c r="W177" i="6"/>
  <c r="U811" i="6"/>
  <c r="W811" i="6"/>
  <c r="U810" i="6"/>
  <c r="W810" i="6"/>
  <c r="U176" i="6"/>
  <c r="W176" i="6"/>
  <c r="U175" i="6"/>
  <c r="W175" i="6"/>
  <c r="W1814" i="6"/>
  <c r="V1814" i="6"/>
  <c r="U1814" i="6"/>
  <c r="T1814" i="6"/>
  <c r="W1813" i="6"/>
  <c r="V1813" i="6"/>
  <c r="U1813" i="6"/>
  <c r="T1813" i="6"/>
  <c r="W1812" i="6"/>
  <c r="V1812" i="6"/>
  <c r="U1812" i="6"/>
  <c r="T1812" i="6"/>
  <c r="W1811" i="6"/>
  <c r="V1811" i="6"/>
  <c r="U1811" i="6"/>
  <c r="T1811" i="6"/>
  <c r="W1810" i="6"/>
  <c r="V1810" i="6"/>
  <c r="U1810" i="6"/>
  <c r="T1810" i="6"/>
  <c r="W1809" i="6"/>
  <c r="V1809" i="6"/>
  <c r="U1809" i="6"/>
  <c r="T1809" i="6"/>
  <c r="W1808" i="6"/>
  <c r="V1808" i="6"/>
  <c r="U1808" i="6"/>
  <c r="T1808" i="6"/>
  <c r="W1807" i="6"/>
  <c r="V1807" i="6"/>
  <c r="U1807" i="6"/>
  <c r="T1807" i="6"/>
  <c r="W1806" i="6"/>
  <c r="V1806" i="6"/>
  <c r="U1806" i="6"/>
  <c r="T1806" i="6"/>
  <c r="W1805" i="6"/>
  <c r="V1805" i="6"/>
  <c r="U1805" i="6"/>
  <c r="T1805" i="6"/>
  <c r="W1804" i="6"/>
  <c r="V1804" i="6"/>
  <c r="U1804" i="6"/>
  <c r="T1804" i="6"/>
  <c r="W1803" i="6"/>
  <c r="V1803" i="6"/>
  <c r="U1803" i="6"/>
  <c r="T1803" i="6"/>
  <c r="W1802" i="6"/>
  <c r="V1802" i="6"/>
  <c r="U1802" i="6"/>
  <c r="T1802" i="6"/>
  <c r="W1801" i="6"/>
  <c r="V1801" i="6"/>
  <c r="U1801" i="6"/>
  <c r="T1801" i="6"/>
  <c r="W1800" i="6"/>
  <c r="V1800" i="6"/>
  <c r="U1800" i="6"/>
  <c r="T1800" i="6"/>
  <c r="W1799" i="6"/>
  <c r="V1799" i="6"/>
  <c r="U1799" i="6"/>
  <c r="T1799" i="6"/>
  <c r="W1798" i="6"/>
  <c r="V1798" i="6"/>
  <c r="U1798" i="6"/>
  <c r="T1798" i="6"/>
  <c r="W1797" i="6"/>
  <c r="V1797" i="6"/>
  <c r="U1797" i="6"/>
  <c r="T1797" i="6"/>
  <c r="W1796" i="6"/>
  <c r="V1796" i="6"/>
  <c r="U1796" i="6"/>
  <c r="T1796" i="6"/>
  <c r="W1795" i="6"/>
  <c r="V1795" i="6"/>
  <c r="U1795" i="6"/>
  <c r="T1795" i="6"/>
  <c r="W1794" i="6"/>
  <c r="V1794" i="6"/>
  <c r="U1794" i="6"/>
  <c r="T1794" i="6"/>
  <c r="W1793" i="6"/>
  <c r="V1793" i="6"/>
  <c r="U1793" i="6"/>
  <c r="T1793" i="6"/>
  <c r="W1792" i="6"/>
  <c r="V1792" i="6"/>
  <c r="U1792" i="6"/>
  <c r="T1792" i="6"/>
  <c r="W1791" i="6"/>
  <c r="V1791" i="6"/>
  <c r="U1791" i="6"/>
  <c r="T1791" i="6"/>
  <c r="W1790" i="6"/>
  <c r="V1790" i="6"/>
  <c r="U1790" i="6"/>
  <c r="T1790" i="6"/>
  <c r="W1789" i="6"/>
  <c r="V1789" i="6"/>
  <c r="U1789" i="6"/>
  <c r="T1789" i="6"/>
  <c r="W1788" i="6"/>
  <c r="V1788" i="6"/>
  <c r="U1788" i="6"/>
  <c r="T1788" i="6"/>
  <c r="W1787" i="6"/>
  <c r="V1787" i="6"/>
  <c r="U1787" i="6"/>
  <c r="T1787" i="6"/>
  <c r="W1786" i="6"/>
  <c r="V1786" i="6"/>
  <c r="U1786" i="6"/>
  <c r="T1786" i="6"/>
  <c r="W1785" i="6"/>
  <c r="V1785" i="6"/>
  <c r="U1785" i="6"/>
  <c r="T1785" i="6"/>
  <c r="W1784" i="6"/>
  <c r="V1784" i="6"/>
  <c r="U1784" i="6"/>
  <c r="T1784" i="6"/>
  <c r="W1783" i="6"/>
  <c r="V1783" i="6"/>
  <c r="U1783" i="6"/>
  <c r="T1783" i="6"/>
  <c r="W1782" i="6"/>
  <c r="V1782" i="6"/>
  <c r="U1782" i="6"/>
  <c r="T1782" i="6"/>
  <c r="W1781" i="6"/>
  <c r="V1781" i="6"/>
  <c r="U1781" i="6"/>
  <c r="T1781" i="6"/>
  <c r="W1780" i="6"/>
  <c r="V1780" i="6"/>
  <c r="U1780" i="6"/>
  <c r="T1780" i="6"/>
  <c r="W1779" i="6"/>
  <c r="V1779" i="6"/>
  <c r="U1779" i="6"/>
  <c r="T1779" i="6"/>
  <c r="W1778" i="6"/>
  <c r="V1778" i="6"/>
  <c r="U1778" i="6"/>
  <c r="T1778" i="6"/>
  <c r="W1777" i="6"/>
  <c r="V1777" i="6"/>
  <c r="U1777" i="6"/>
  <c r="T1777" i="6"/>
  <c r="W1776" i="6"/>
  <c r="V1776" i="6"/>
  <c r="U1776" i="6"/>
  <c r="T1776" i="6"/>
  <c r="W1775" i="6"/>
  <c r="V1775" i="6"/>
  <c r="U1775" i="6"/>
  <c r="T1775" i="6"/>
  <c r="W1774" i="6"/>
  <c r="V1774" i="6"/>
  <c r="U1774" i="6"/>
  <c r="T1774" i="6"/>
  <c r="W1773" i="6"/>
  <c r="V1773" i="6"/>
  <c r="U1773" i="6"/>
  <c r="T1773" i="6"/>
  <c r="W1772" i="6"/>
  <c r="V1772" i="6"/>
  <c r="U1772" i="6"/>
  <c r="T1772" i="6"/>
  <c r="W1771" i="6"/>
  <c r="V1771" i="6"/>
  <c r="U1771" i="6"/>
  <c r="T1771" i="6"/>
  <c r="W1770" i="6"/>
  <c r="V1770" i="6"/>
  <c r="U1770" i="6"/>
  <c r="T1770" i="6"/>
  <c r="W1769" i="6"/>
  <c r="V1769" i="6"/>
  <c r="U1769" i="6"/>
  <c r="T1769" i="6"/>
  <c r="W1768" i="6"/>
  <c r="V1768" i="6"/>
  <c r="U1768" i="6"/>
  <c r="T1768" i="6"/>
  <c r="W1767" i="6"/>
  <c r="V1767" i="6"/>
  <c r="U1767" i="6"/>
  <c r="T1767" i="6"/>
  <c r="W1766" i="6"/>
  <c r="V1766" i="6"/>
  <c r="U1766" i="6"/>
  <c r="T1766" i="6"/>
  <c r="W1765" i="6"/>
  <c r="V1765" i="6"/>
  <c r="U1765" i="6"/>
  <c r="T1765" i="6"/>
  <c r="W1764" i="6"/>
  <c r="V1764" i="6"/>
  <c r="U1764" i="6"/>
  <c r="T1764" i="6"/>
  <c r="W1763" i="6"/>
  <c r="V1763" i="6"/>
  <c r="U1763" i="6"/>
  <c r="T1763" i="6"/>
  <c r="W1762" i="6"/>
  <c r="V1762" i="6"/>
  <c r="U1762" i="6"/>
  <c r="T1762" i="6"/>
  <c r="W1761" i="6"/>
  <c r="V1761" i="6"/>
  <c r="U1761" i="6"/>
  <c r="T1761" i="6"/>
  <c r="W1760" i="6"/>
  <c r="V1760" i="6"/>
  <c r="U1760" i="6"/>
  <c r="T1760" i="6"/>
  <c r="W1759" i="6"/>
  <c r="V1759" i="6"/>
  <c r="U1759" i="6"/>
  <c r="T1759" i="6"/>
  <c r="W1758" i="6"/>
  <c r="V1758" i="6"/>
  <c r="U1758" i="6"/>
  <c r="T1758" i="6"/>
  <c r="W1757" i="6"/>
  <c r="V1757" i="6"/>
  <c r="U1757" i="6"/>
  <c r="T1757" i="6"/>
  <c r="W1756" i="6"/>
  <c r="V1756" i="6"/>
  <c r="U1756" i="6"/>
  <c r="T1756" i="6"/>
  <c r="W1755" i="6"/>
  <c r="V1755" i="6"/>
  <c r="U1755" i="6"/>
  <c r="T1755" i="6"/>
  <c r="W1754" i="6"/>
  <c r="V1754" i="6"/>
  <c r="U1754" i="6"/>
  <c r="T1754" i="6"/>
  <c r="W1753" i="6"/>
  <c r="V1753" i="6"/>
  <c r="U1753" i="6"/>
  <c r="T1753" i="6"/>
  <c r="W1752" i="6"/>
  <c r="V1752" i="6"/>
  <c r="U1752" i="6"/>
  <c r="T1752" i="6"/>
  <c r="W1751" i="6"/>
  <c r="V1751" i="6"/>
  <c r="U1751" i="6"/>
  <c r="T1751" i="6"/>
  <c r="W1750" i="6"/>
  <c r="V1750" i="6"/>
  <c r="U1750" i="6"/>
  <c r="T1750" i="6"/>
  <c r="W1749" i="6"/>
  <c r="V1749" i="6"/>
  <c r="U1749" i="6"/>
  <c r="T1749" i="6"/>
  <c r="W1748" i="6"/>
  <c r="V1748" i="6"/>
  <c r="U1748" i="6"/>
  <c r="T1748" i="6"/>
  <c r="W1747" i="6"/>
  <c r="V1747" i="6"/>
  <c r="U1747" i="6"/>
  <c r="T1747" i="6"/>
  <c r="W1746" i="6"/>
  <c r="V1746" i="6"/>
  <c r="U1746" i="6"/>
  <c r="T1746" i="6"/>
  <c r="W1745" i="6"/>
  <c r="V1745" i="6"/>
  <c r="U1745" i="6"/>
  <c r="T1745" i="6"/>
  <c r="W1744" i="6"/>
  <c r="V1744" i="6"/>
  <c r="U1744" i="6"/>
  <c r="T1744" i="6"/>
  <c r="W1743" i="6"/>
  <c r="V1743" i="6"/>
  <c r="U1743" i="6"/>
  <c r="T1743" i="6"/>
  <c r="W1742" i="6"/>
  <c r="V1742" i="6"/>
  <c r="U1742" i="6"/>
  <c r="T1742" i="6"/>
  <c r="W1741" i="6"/>
  <c r="V1741" i="6"/>
  <c r="U1741" i="6"/>
  <c r="T1741" i="6"/>
  <c r="W1740" i="6"/>
  <c r="V1740" i="6"/>
  <c r="U1740" i="6"/>
  <c r="T1740" i="6"/>
  <c r="W1739" i="6"/>
  <c r="V1739" i="6"/>
  <c r="U1739" i="6"/>
  <c r="T1739" i="6"/>
  <c r="W1738" i="6"/>
  <c r="V1738" i="6"/>
  <c r="U1738" i="6"/>
  <c r="T1738" i="6"/>
  <c r="W1737" i="6"/>
  <c r="V1737" i="6"/>
  <c r="U1737" i="6"/>
  <c r="T1737" i="6"/>
  <c r="W1736" i="6"/>
  <c r="V1736" i="6"/>
  <c r="U1736" i="6"/>
  <c r="T1736" i="6"/>
  <c r="W1735" i="6"/>
  <c r="V1735" i="6"/>
  <c r="U1735" i="6"/>
  <c r="T1735" i="6"/>
  <c r="W1734" i="6"/>
  <c r="V1734" i="6"/>
  <c r="U1734" i="6"/>
  <c r="T1734" i="6"/>
  <c r="W1733" i="6"/>
  <c r="V1733" i="6"/>
  <c r="U1733" i="6"/>
  <c r="T1733" i="6"/>
  <c r="W1732" i="6"/>
  <c r="V1732" i="6"/>
  <c r="U1732" i="6"/>
  <c r="T1732" i="6"/>
  <c r="W1731" i="6"/>
  <c r="V1731" i="6"/>
  <c r="U1731" i="6"/>
  <c r="T1731" i="6"/>
  <c r="W1730" i="6"/>
  <c r="V1730" i="6"/>
  <c r="U1730" i="6"/>
  <c r="T1730" i="6"/>
  <c r="W1729" i="6"/>
  <c r="V1729" i="6"/>
  <c r="U1729" i="6"/>
  <c r="T1729" i="6"/>
  <c r="W1728" i="6"/>
  <c r="V1728" i="6"/>
  <c r="U1728" i="6"/>
  <c r="T1728" i="6"/>
  <c r="W1727" i="6"/>
  <c r="V1727" i="6"/>
  <c r="U1727" i="6"/>
  <c r="T1727" i="6"/>
  <c r="W1726" i="6"/>
  <c r="V1726" i="6"/>
  <c r="U1726" i="6"/>
  <c r="T1726" i="6"/>
  <c r="W1725" i="6"/>
  <c r="V1725" i="6"/>
  <c r="U1725" i="6"/>
  <c r="T1725" i="6"/>
  <c r="W1724" i="6"/>
  <c r="V1724" i="6"/>
  <c r="U1724" i="6"/>
  <c r="T1724" i="6"/>
  <c r="W1723" i="6"/>
  <c r="V1723" i="6"/>
  <c r="U1723" i="6"/>
  <c r="T1723" i="6"/>
  <c r="W1722" i="6"/>
  <c r="V1722" i="6"/>
  <c r="U1722" i="6"/>
  <c r="T1722" i="6"/>
  <c r="W1721" i="6"/>
  <c r="V1721" i="6"/>
  <c r="U1721" i="6"/>
  <c r="T1721" i="6"/>
  <c r="W1720" i="6"/>
  <c r="V1720" i="6"/>
  <c r="U1720" i="6"/>
  <c r="T1720" i="6"/>
  <c r="W1719" i="6"/>
  <c r="V1719" i="6"/>
  <c r="U1719" i="6"/>
  <c r="T1719" i="6"/>
  <c r="W1718" i="6"/>
  <c r="V1718" i="6"/>
  <c r="U1718" i="6"/>
  <c r="T1718" i="6"/>
  <c r="W1717" i="6"/>
  <c r="V1717" i="6"/>
  <c r="U1717" i="6"/>
  <c r="T1717" i="6"/>
  <c r="W1716" i="6"/>
  <c r="V1716" i="6"/>
  <c r="U1716" i="6"/>
  <c r="T1716" i="6"/>
  <c r="W1715" i="6"/>
  <c r="V1715" i="6"/>
  <c r="U1715" i="6"/>
  <c r="T1715" i="6"/>
  <c r="W1714" i="6"/>
  <c r="V1714" i="6"/>
  <c r="U1714" i="6"/>
  <c r="T1714" i="6"/>
  <c r="W1713" i="6"/>
  <c r="V1713" i="6"/>
  <c r="U1713" i="6"/>
  <c r="T1713" i="6"/>
  <c r="W1712" i="6"/>
  <c r="V1712" i="6"/>
  <c r="U1712" i="6"/>
  <c r="T1712" i="6"/>
  <c r="W1711" i="6"/>
  <c r="V1711" i="6"/>
  <c r="U1711" i="6"/>
  <c r="T1711" i="6"/>
  <c r="W1710" i="6"/>
  <c r="V1710" i="6"/>
  <c r="U1710" i="6"/>
  <c r="T1710" i="6"/>
  <c r="W1709" i="6"/>
  <c r="V1709" i="6"/>
  <c r="U1709" i="6"/>
  <c r="T1709" i="6"/>
  <c r="W1708" i="6"/>
  <c r="V1708" i="6"/>
  <c r="U1708" i="6"/>
  <c r="T1708" i="6"/>
  <c r="W1707" i="6"/>
  <c r="V1707" i="6"/>
  <c r="U1707" i="6"/>
  <c r="T1707" i="6"/>
  <c r="W1706" i="6"/>
  <c r="V1706" i="6"/>
  <c r="U1706" i="6"/>
  <c r="T1706" i="6"/>
  <c r="W1705" i="6"/>
  <c r="V1705" i="6"/>
  <c r="U1705" i="6"/>
  <c r="T1705" i="6"/>
  <c r="W1704" i="6"/>
  <c r="V1704" i="6"/>
  <c r="U1704" i="6"/>
  <c r="T1704" i="6"/>
  <c r="W1703" i="6"/>
  <c r="V1703" i="6"/>
  <c r="U1703" i="6"/>
  <c r="T1703" i="6"/>
  <c r="W1702" i="6"/>
  <c r="V1702" i="6"/>
  <c r="U1702" i="6"/>
  <c r="T1702" i="6"/>
  <c r="W1701" i="6"/>
  <c r="V1701" i="6"/>
  <c r="U1701" i="6"/>
  <c r="T1701" i="6"/>
  <c r="W1700" i="6"/>
  <c r="V1700" i="6"/>
  <c r="U1700" i="6"/>
  <c r="T1700" i="6"/>
  <c r="W1699" i="6"/>
  <c r="V1699" i="6"/>
  <c r="U1699" i="6"/>
  <c r="T1699" i="6"/>
  <c r="W1698" i="6"/>
  <c r="V1698" i="6"/>
  <c r="U1698" i="6"/>
  <c r="T1698" i="6"/>
  <c r="W1697" i="6"/>
  <c r="V1697" i="6"/>
  <c r="U1697" i="6"/>
  <c r="T1697" i="6"/>
  <c r="W1696" i="6"/>
  <c r="V1696" i="6"/>
  <c r="U1696" i="6"/>
  <c r="T1696" i="6"/>
  <c r="W1695" i="6"/>
  <c r="V1695" i="6"/>
  <c r="U1695" i="6"/>
  <c r="T1695" i="6"/>
  <c r="W1694" i="6"/>
  <c r="V1694" i="6"/>
  <c r="U1694" i="6"/>
  <c r="T1694" i="6"/>
  <c r="W1693" i="6"/>
  <c r="V1693" i="6"/>
  <c r="U1693" i="6"/>
  <c r="T1693" i="6"/>
  <c r="W1692" i="6"/>
  <c r="V1692" i="6"/>
  <c r="U1692" i="6"/>
  <c r="T1692" i="6"/>
  <c r="W1691" i="6"/>
  <c r="V1691" i="6"/>
  <c r="U1691" i="6"/>
  <c r="T1691" i="6"/>
  <c r="W1690" i="6"/>
  <c r="V1690" i="6"/>
  <c r="U1690" i="6"/>
  <c r="T1690" i="6"/>
  <c r="W1689" i="6"/>
  <c r="V1689" i="6"/>
  <c r="U1689" i="6"/>
  <c r="T1689" i="6"/>
  <c r="W1688" i="6"/>
  <c r="V1688" i="6"/>
  <c r="U1688" i="6"/>
  <c r="T1688" i="6"/>
  <c r="W1687" i="6"/>
  <c r="V1687" i="6"/>
  <c r="U1687" i="6"/>
  <c r="T1687" i="6"/>
  <c r="W1686" i="6"/>
  <c r="V1686" i="6"/>
  <c r="U1686" i="6"/>
  <c r="T1686" i="6"/>
  <c r="W1685" i="6"/>
  <c r="V1685" i="6"/>
  <c r="U1685" i="6"/>
  <c r="T1685" i="6"/>
  <c r="W1684" i="6"/>
  <c r="V1684" i="6"/>
  <c r="U1684" i="6"/>
  <c r="T1684" i="6"/>
  <c r="W1683" i="6"/>
  <c r="V1683" i="6"/>
  <c r="U1683" i="6"/>
  <c r="T1683" i="6"/>
  <c r="W1682" i="6"/>
  <c r="V1682" i="6"/>
  <c r="U1682" i="6"/>
  <c r="T1682" i="6"/>
  <c r="W1681" i="6"/>
  <c r="V1681" i="6"/>
  <c r="U1681" i="6"/>
  <c r="T1681" i="6"/>
  <c r="W1680" i="6"/>
  <c r="V1680" i="6"/>
  <c r="U1680" i="6"/>
  <c r="T1680" i="6"/>
  <c r="W1679" i="6"/>
  <c r="V1679" i="6"/>
  <c r="U1679" i="6"/>
  <c r="T1679" i="6"/>
  <c r="W1678" i="6"/>
  <c r="V1678" i="6"/>
  <c r="U1678" i="6"/>
  <c r="T1678" i="6"/>
  <c r="W1677" i="6"/>
  <c r="V1677" i="6"/>
  <c r="U1677" i="6"/>
  <c r="T1677" i="6"/>
  <c r="W1676" i="6"/>
  <c r="V1676" i="6"/>
  <c r="U1676" i="6"/>
  <c r="T1676" i="6"/>
  <c r="W1675" i="6"/>
  <c r="V1675" i="6"/>
  <c r="U1675" i="6"/>
  <c r="T1675" i="6"/>
  <c r="W1674" i="6"/>
  <c r="V1674" i="6"/>
  <c r="U1674" i="6"/>
  <c r="T1674" i="6"/>
  <c r="W1673" i="6"/>
  <c r="V1673" i="6"/>
  <c r="U1673" i="6"/>
  <c r="T1673" i="6"/>
  <c r="W1672" i="6"/>
  <c r="V1672" i="6"/>
  <c r="U1672" i="6"/>
  <c r="T1672" i="6"/>
  <c r="W1671" i="6"/>
  <c r="V1671" i="6"/>
  <c r="U1671" i="6"/>
  <c r="T1671" i="6"/>
  <c r="W1670" i="6"/>
  <c r="V1670" i="6"/>
  <c r="U1670" i="6"/>
  <c r="T1670" i="6"/>
  <c r="W1669" i="6"/>
  <c r="V1669" i="6"/>
  <c r="U1669" i="6"/>
  <c r="T1669" i="6"/>
  <c r="W1668" i="6"/>
  <c r="V1668" i="6"/>
  <c r="U1668" i="6"/>
  <c r="T1668" i="6"/>
  <c r="W1667" i="6"/>
  <c r="V1667" i="6"/>
  <c r="U1667" i="6"/>
  <c r="T1667" i="6"/>
  <c r="W1666" i="6"/>
  <c r="V1666" i="6"/>
  <c r="U1666" i="6"/>
  <c r="T1666" i="6"/>
  <c r="W1665" i="6"/>
  <c r="V1665" i="6"/>
  <c r="U1665" i="6"/>
  <c r="T1665" i="6"/>
  <c r="W1664" i="6"/>
  <c r="V1664" i="6"/>
  <c r="U1664" i="6"/>
  <c r="T1664" i="6"/>
  <c r="W1663" i="6"/>
  <c r="V1663" i="6"/>
  <c r="U1663" i="6"/>
  <c r="T1663" i="6"/>
  <c r="W1662" i="6"/>
  <c r="V1662" i="6"/>
  <c r="U1662" i="6"/>
  <c r="T1662" i="6"/>
  <c r="W1661" i="6"/>
  <c r="V1661" i="6"/>
  <c r="U1661" i="6"/>
  <c r="T1661" i="6"/>
  <c r="W1660" i="6"/>
  <c r="V1660" i="6"/>
  <c r="U1660" i="6"/>
  <c r="T1660" i="6"/>
  <c r="W1659" i="6"/>
  <c r="V1659" i="6"/>
  <c r="U1659" i="6"/>
  <c r="T1659" i="6"/>
  <c r="W1658" i="6"/>
  <c r="V1658" i="6"/>
  <c r="U1658" i="6"/>
  <c r="T1658" i="6"/>
  <c r="W1657" i="6"/>
  <c r="V1657" i="6"/>
  <c r="U1657" i="6"/>
  <c r="T1657" i="6"/>
  <c r="W1656" i="6"/>
  <c r="V1656" i="6"/>
  <c r="U1656" i="6"/>
  <c r="T1656" i="6"/>
  <c r="W1655" i="6"/>
  <c r="V1655" i="6"/>
  <c r="U1655" i="6"/>
  <c r="T1655" i="6"/>
  <c r="W1654" i="6"/>
  <c r="V1654" i="6"/>
  <c r="U1654" i="6"/>
  <c r="T1654" i="6"/>
  <c r="W1653" i="6"/>
  <c r="V1653" i="6"/>
  <c r="U1653" i="6"/>
  <c r="T1653" i="6"/>
  <c r="W1652" i="6"/>
  <c r="V1652" i="6"/>
  <c r="U1652" i="6"/>
  <c r="T1652" i="6"/>
  <c r="W1651" i="6"/>
  <c r="V1651" i="6"/>
  <c r="U1651" i="6"/>
  <c r="T1651" i="6"/>
  <c r="W1650" i="6"/>
  <c r="V1650" i="6"/>
  <c r="U1650" i="6"/>
  <c r="T1650" i="6"/>
  <c r="W1649" i="6"/>
  <c r="V1649" i="6"/>
  <c r="U1649" i="6"/>
  <c r="T1649" i="6"/>
  <c r="W1648" i="6"/>
  <c r="V1648" i="6"/>
  <c r="U1648" i="6"/>
  <c r="T1648" i="6"/>
  <c r="W1647" i="6"/>
  <c r="V1647" i="6"/>
  <c r="U1647" i="6"/>
  <c r="T1647" i="6"/>
  <c r="W1646" i="6"/>
  <c r="V1646" i="6"/>
  <c r="U1646" i="6"/>
  <c r="T1646" i="6"/>
  <c r="W1645" i="6"/>
  <c r="V1645" i="6"/>
  <c r="U1645" i="6"/>
  <c r="T1645" i="6"/>
  <c r="W1644" i="6"/>
  <c r="V1644" i="6"/>
  <c r="U1644" i="6"/>
  <c r="T1644" i="6"/>
  <c r="W1643" i="6"/>
  <c r="V1643" i="6"/>
  <c r="U1643" i="6"/>
  <c r="T1643" i="6"/>
  <c r="W1642" i="6"/>
  <c r="V1642" i="6"/>
  <c r="U1642" i="6"/>
  <c r="T1642" i="6"/>
  <c r="W1641" i="6"/>
  <c r="V1641" i="6"/>
  <c r="U1641" i="6"/>
  <c r="T1641" i="6"/>
  <c r="W1640" i="6"/>
  <c r="V1640" i="6"/>
  <c r="U1640" i="6"/>
  <c r="T1640" i="6"/>
  <c r="W1639" i="6"/>
  <c r="V1639" i="6"/>
  <c r="U1639" i="6"/>
  <c r="T1639" i="6"/>
  <c r="W1638" i="6"/>
  <c r="V1638" i="6"/>
  <c r="U1638" i="6"/>
  <c r="T1638" i="6"/>
  <c r="W1637" i="6"/>
  <c r="V1637" i="6"/>
  <c r="U1637" i="6"/>
  <c r="T1637" i="6"/>
  <c r="W1636" i="6"/>
  <c r="V1636" i="6"/>
  <c r="U1636" i="6"/>
  <c r="T1636" i="6"/>
  <c r="W1635" i="6"/>
  <c r="V1635" i="6"/>
  <c r="U1635" i="6"/>
  <c r="T1635" i="6"/>
  <c r="W1634" i="6"/>
  <c r="V1634" i="6"/>
  <c r="U1634" i="6"/>
  <c r="T1634" i="6"/>
  <c r="W1633" i="6"/>
  <c r="V1633" i="6"/>
  <c r="U1633" i="6"/>
  <c r="T1633" i="6"/>
  <c r="W1632" i="6"/>
  <c r="V1632" i="6"/>
  <c r="U1632" i="6"/>
  <c r="T1632" i="6"/>
  <c r="W1631" i="6"/>
  <c r="V1631" i="6"/>
  <c r="U1631" i="6"/>
  <c r="T1631" i="6"/>
  <c r="W1630" i="6"/>
  <c r="V1630" i="6"/>
  <c r="U1630" i="6"/>
  <c r="T1630" i="6"/>
  <c r="W1629" i="6"/>
  <c r="V1629" i="6"/>
  <c r="U1629" i="6"/>
  <c r="T1629" i="6"/>
  <c r="W1628" i="6"/>
  <c r="V1628" i="6"/>
  <c r="U1628" i="6"/>
  <c r="T1628" i="6"/>
  <c r="W1627" i="6"/>
  <c r="V1627" i="6"/>
  <c r="U1627" i="6"/>
  <c r="T1627" i="6"/>
  <c r="W1626" i="6"/>
  <c r="V1626" i="6"/>
  <c r="U1626" i="6"/>
  <c r="T1626" i="6"/>
  <c r="W1625" i="6"/>
  <c r="V1625" i="6"/>
  <c r="U1625" i="6"/>
  <c r="T1625" i="6"/>
  <c r="W1624" i="6"/>
  <c r="V1624" i="6"/>
  <c r="U1624" i="6"/>
  <c r="T1624" i="6"/>
  <c r="W1623" i="6"/>
  <c r="V1623" i="6"/>
  <c r="U1623" i="6"/>
  <c r="T1623" i="6"/>
  <c r="W1622" i="6"/>
  <c r="V1622" i="6"/>
  <c r="U1622" i="6"/>
  <c r="T1622" i="6"/>
  <c r="W1621" i="6"/>
  <c r="V1621" i="6"/>
  <c r="U1621" i="6"/>
  <c r="T1621" i="6"/>
  <c r="W1620" i="6"/>
  <c r="V1620" i="6"/>
  <c r="U1620" i="6"/>
  <c r="T1620" i="6"/>
  <c r="W1619" i="6"/>
  <c r="V1619" i="6"/>
  <c r="U1619" i="6"/>
  <c r="T1619" i="6"/>
  <c r="W1618" i="6"/>
  <c r="V1618" i="6"/>
  <c r="U1618" i="6"/>
  <c r="T1618" i="6"/>
  <c r="W1617" i="6"/>
  <c r="V1617" i="6"/>
  <c r="U1617" i="6"/>
  <c r="T1617" i="6"/>
  <c r="W1616" i="6"/>
  <c r="V1616" i="6"/>
  <c r="U1616" i="6"/>
  <c r="T1616" i="6"/>
  <c r="W1615" i="6"/>
  <c r="V1615" i="6"/>
  <c r="U1615" i="6"/>
  <c r="T1615" i="6"/>
  <c r="W1614" i="6"/>
  <c r="V1614" i="6"/>
  <c r="U1614" i="6"/>
  <c r="T1614" i="6"/>
  <c r="W1613" i="6"/>
  <c r="V1613" i="6"/>
  <c r="U1613" i="6"/>
  <c r="T1613" i="6"/>
  <c r="W1612" i="6"/>
  <c r="V1612" i="6"/>
  <c r="U1612" i="6"/>
  <c r="T1612" i="6"/>
  <c r="W1611" i="6"/>
  <c r="V1611" i="6"/>
  <c r="U1611" i="6"/>
  <c r="T1611" i="6"/>
  <c r="W1610" i="6"/>
  <c r="V1610" i="6"/>
  <c r="U1610" i="6"/>
  <c r="T1610" i="6"/>
  <c r="W1609" i="6"/>
  <c r="V1609" i="6"/>
  <c r="U1609" i="6"/>
  <c r="T1609" i="6"/>
  <c r="W1608" i="6"/>
  <c r="V1608" i="6"/>
  <c r="U1608" i="6"/>
  <c r="T1608" i="6"/>
  <c r="W1607" i="6"/>
  <c r="V1607" i="6"/>
  <c r="U1607" i="6"/>
  <c r="T1607" i="6"/>
  <c r="W1606" i="6"/>
  <c r="V1606" i="6"/>
  <c r="U1606" i="6"/>
  <c r="T1606" i="6"/>
  <c r="W1605" i="6"/>
  <c r="V1605" i="6"/>
  <c r="U1605" i="6"/>
  <c r="T1605" i="6"/>
  <c r="W1604" i="6"/>
  <c r="V1604" i="6"/>
  <c r="U1604" i="6"/>
  <c r="T1604" i="6"/>
  <c r="W1603" i="6"/>
  <c r="V1603" i="6"/>
  <c r="U1603" i="6"/>
  <c r="T1603" i="6"/>
  <c r="W1602" i="6"/>
  <c r="V1602" i="6"/>
  <c r="U1602" i="6"/>
  <c r="T1602" i="6"/>
  <c r="W1601" i="6"/>
  <c r="V1601" i="6"/>
  <c r="U1601" i="6"/>
  <c r="T1601" i="6"/>
  <c r="W1600" i="6"/>
  <c r="V1600" i="6"/>
  <c r="U1600" i="6"/>
  <c r="T1600" i="6"/>
  <c r="W1599" i="6"/>
  <c r="V1599" i="6"/>
  <c r="U1599" i="6"/>
  <c r="T1599" i="6"/>
  <c r="W1598" i="6"/>
  <c r="V1598" i="6"/>
  <c r="U1598" i="6"/>
  <c r="T1598" i="6"/>
  <c r="W1597" i="6"/>
  <c r="V1597" i="6"/>
  <c r="U1597" i="6"/>
  <c r="T1597" i="6"/>
  <c r="W1596" i="6"/>
  <c r="V1596" i="6"/>
  <c r="U1596" i="6"/>
  <c r="T1596" i="6"/>
  <c r="W1595" i="6"/>
  <c r="V1595" i="6"/>
  <c r="U1595" i="6"/>
  <c r="T1595" i="6"/>
  <c r="W1594" i="6"/>
  <c r="V1594" i="6"/>
  <c r="U1594" i="6"/>
  <c r="T1594" i="6"/>
  <c r="W1593" i="6"/>
  <c r="V1593" i="6"/>
  <c r="U1593" i="6"/>
  <c r="T1593" i="6"/>
  <c r="W1592" i="6"/>
  <c r="V1592" i="6"/>
  <c r="U1592" i="6"/>
  <c r="T1592" i="6"/>
  <c r="W1591" i="6"/>
  <c r="V1591" i="6"/>
  <c r="U1591" i="6"/>
  <c r="T1591" i="6"/>
  <c r="W1590" i="6"/>
  <c r="V1590" i="6"/>
  <c r="U1590" i="6"/>
  <c r="T1590" i="6"/>
  <c r="W1589" i="6"/>
  <c r="V1589" i="6"/>
  <c r="U1589" i="6"/>
  <c r="T1589" i="6"/>
  <c r="W1588" i="6"/>
  <c r="V1588" i="6"/>
  <c r="U1588" i="6"/>
  <c r="T1588" i="6"/>
  <c r="W1587" i="6"/>
  <c r="V1587" i="6"/>
  <c r="U1587" i="6"/>
  <c r="T1587" i="6"/>
  <c r="W1586" i="6"/>
  <c r="V1586" i="6"/>
  <c r="U1586" i="6"/>
  <c r="T1586" i="6"/>
  <c r="W1585" i="6"/>
  <c r="V1585" i="6"/>
  <c r="U1585" i="6"/>
  <c r="T1585" i="6"/>
  <c r="W1584" i="6"/>
  <c r="V1584" i="6"/>
  <c r="U1584" i="6"/>
  <c r="T1584" i="6"/>
  <c r="W1583" i="6"/>
  <c r="V1583" i="6"/>
  <c r="U1583" i="6"/>
  <c r="T1583" i="6"/>
  <c r="W1582" i="6"/>
  <c r="V1582" i="6"/>
  <c r="U1582" i="6"/>
  <c r="T1582" i="6"/>
  <c r="W1581" i="6"/>
  <c r="V1581" i="6"/>
  <c r="U1581" i="6"/>
  <c r="T1581" i="6"/>
  <c r="W1580" i="6"/>
  <c r="V1580" i="6"/>
  <c r="U1580" i="6"/>
  <c r="T1580" i="6"/>
  <c r="W1579" i="6"/>
  <c r="V1579" i="6"/>
  <c r="U1579" i="6"/>
  <c r="T1579" i="6"/>
  <c r="W1578" i="6"/>
  <c r="V1578" i="6"/>
  <c r="U1578" i="6"/>
  <c r="T1578" i="6"/>
  <c r="W1577" i="6"/>
  <c r="V1577" i="6"/>
  <c r="U1577" i="6"/>
  <c r="T1577" i="6"/>
  <c r="W1576" i="6"/>
  <c r="V1576" i="6"/>
  <c r="U1576" i="6"/>
  <c r="T1576" i="6"/>
  <c r="W1575" i="6"/>
  <c r="V1575" i="6"/>
  <c r="U1575" i="6"/>
  <c r="T1575" i="6"/>
  <c r="W1574" i="6"/>
  <c r="V1574" i="6"/>
  <c r="U1574" i="6"/>
  <c r="T1574" i="6"/>
  <c r="W1573" i="6"/>
  <c r="V1573" i="6"/>
  <c r="U1573" i="6"/>
  <c r="T1573" i="6"/>
  <c r="W1572" i="6"/>
  <c r="V1572" i="6"/>
  <c r="U1572" i="6"/>
  <c r="T1572" i="6"/>
  <c r="W1571" i="6"/>
  <c r="V1571" i="6"/>
  <c r="U1571" i="6"/>
  <c r="T1571" i="6"/>
  <c r="W1570" i="6"/>
  <c r="V1570" i="6"/>
  <c r="U1570" i="6"/>
  <c r="T1570" i="6"/>
  <c r="W1569" i="6"/>
  <c r="V1569" i="6"/>
  <c r="U1569" i="6"/>
  <c r="T1569" i="6"/>
  <c r="W1568" i="6"/>
  <c r="V1568" i="6"/>
  <c r="U1568" i="6"/>
  <c r="T1568" i="6"/>
  <c r="W1567" i="6"/>
  <c r="V1567" i="6"/>
  <c r="U1567" i="6"/>
  <c r="T1567" i="6"/>
  <c r="W1566" i="6"/>
  <c r="V1566" i="6"/>
  <c r="U1566" i="6"/>
  <c r="T1566" i="6"/>
  <c r="W1565" i="6"/>
  <c r="V1565" i="6"/>
  <c r="U1565" i="6"/>
  <c r="T1565" i="6"/>
  <c r="W1564" i="6"/>
  <c r="V1564" i="6"/>
  <c r="U1564" i="6"/>
  <c r="T1564" i="6"/>
  <c r="W1563" i="6"/>
  <c r="V1563" i="6"/>
  <c r="U1563" i="6"/>
  <c r="T1563" i="6"/>
  <c r="W1562" i="6"/>
  <c r="V1562" i="6"/>
  <c r="U1562" i="6"/>
  <c r="T1562" i="6"/>
  <c r="W1561" i="6"/>
  <c r="V1561" i="6"/>
  <c r="U1561" i="6"/>
  <c r="T1561" i="6"/>
  <c r="W1560" i="6"/>
  <c r="V1560" i="6"/>
  <c r="U1560" i="6"/>
  <c r="T1560" i="6"/>
  <c r="W1559" i="6"/>
  <c r="V1559" i="6"/>
  <c r="U1559" i="6"/>
  <c r="T1559" i="6"/>
  <c r="W1558" i="6"/>
  <c r="V1558" i="6"/>
  <c r="U1558" i="6"/>
  <c r="T1558" i="6"/>
  <c r="W1557" i="6"/>
  <c r="V1557" i="6"/>
  <c r="U1557" i="6"/>
  <c r="T1557" i="6"/>
  <c r="W1556" i="6"/>
  <c r="V1556" i="6"/>
  <c r="U1556" i="6"/>
  <c r="T1556" i="6"/>
  <c r="W1555" i="6"/>
  <c r="V1555" i="6"/>
  <c r="U1555" i="6"/>
  <c r="T1555" i="6"/>
  <c r="W1554" i="6"/>
  <c r="V1554" i="6"/>
  <c r="U1554" i="6"/>
  <c r="T1554" i="6"/>
  <c r="W1553" i="6"/>
  <c r="V1553" i="6"/>
  <c r="U1553" i="6"/>
  <c r="T1553" i="6"/>
  <c r="W1552" i="6"/>
  <c r="V1552" i="6"/>
  <c r="U1552" i="6"/>
  <c r="T1552" i="6"/>
  <c r="W1551" i="6"/>
  <c r="V1551" i="6"/>
  <c r="U1551" i="6"/>
  <c r="T1551" i="6"/>
  <c r="W1550" i="6"/>
  <c r="V1550" i="6"/>
  <c r="U1550" i="6"/>
  <c r="T1550" i="6"/>
  <c r="W1549" i="6"/>
  <c r="V1549" i="6"/>
  <c r="U1549" i="6"/>
  <c r="T1549" i="6"/>
  <c r="W1548" i="6"/>
  <c r="V1548" i="6"/>
  <c r="U1548" i="6"/>
  <c r="T1548" i="6"/>
  <c r="W1547" i="6"/>
  <c r="V1547" i="6"/>
  <c r="U1547" i="6"/>
  <c r="T1547" i="6"/>
  <c r="W1546" i="6"/>
  <c r="V1546" i="6"/>
  <c r="U1546" i="6"/>
  <c r="T1546" i="6"/>
  <c r="W1545" i="6"/>
  <c r="V1545" i="6"/>
  <c r="U1545" i="6"/>
  <c r="T1545" i="6"/>
  <c r="W1544" i="6"/>
  <c r="V1544" i="6"/>
  <c r="U1544" i="6"/>
  <c r="T1544" i="6"/>
  <c r="W1543" i="6"/>
  <c r="V1543" i="6"/>
  <c r="U1543" i="6"/>
  <c r="T1543" i="6"/>
  <c r="W1542" i="6"/>
  <c r="V1542" i="6"/>
  <c r="U1542" i="6"/>
  <c r="T1542" i="6"/>
  <c r="W1541" i="6"/>
  <c r="V1541" i="6"/>
  <c r="U1541" i="6"/>
  <c r="T1541" i="6"/>
  <c r="W1540" i="6"/>
  <c r="V1540" i="6"/>
  <c r="U1540" i="6"/>
  <c r="T1540" i="6"/>
  <c r="W1539" i="6"/>
  <c r="V1539" i="6"/>
  <c r="U1539" i="6"/>
  <c r="T1539" i="6"/>
  <c r="W1538" i="6"/>
  <c r="V1538" i="6"/>
  <c r="U1538" i="6"/>
  <c r="T1538" i="6"/>
  <c r="W1537" i="6"/>
  <c r="V1537" i="6"/>
  <c r="U1537" i="6"/>
  <c r="T1537" i="6"/>
  <c r="W1536" i="6"/>
  <c r="V1536" i="6"/>
  <c r="U1536" i="6"/>
  <c r="T1536" i="6"/>
  <c r="W1535" i="6"/>
  <c r="V1535" i="6"/>
  <c r="U1535" i="6"/>
  <c r="T1535" i="6"/>
  <c r="W1534" i="6"/>
  <c r="V1534" i="6"/>
  <c r="U1534" i="6"/>
  <c r="T1534" i="6"/>
  <c r="W1533" i="6"/>
  <c r="V1533" i="6"/>
  <c r="U1533" i="6"/>
  <c r="T1533" i="6"/>
  <c r="W1532" i="6"/>
  <c r="V1532" i="6"/>
  <c r="U1532" i="6"/>
  <c r="T1532" i="6"/>
  <c r="W1531" i="6"/>
  <c r="V1531" i="6"/>
  <c r="U1531" i="6"/>
  <c r="T1531" i="6"/>
  <c r="W1530" i="6"/>
  <c r="V1530" i="6"/>
  <c r="U1530" i="6"/>
  <c r="T1530" i="6"/>
  <c r="W1529" i="6"/>
  <c r="V1529" i="6"/>
  <c r="U1529" i="6"/>
  <c r="T1529" i="6"/>
  <c r="W1528" i="6"/>
  <c r="V1528" i="6"/>
  <c r="U1528" i="6"/>
  <c r="T1528" i="6"/>
  <c r="W1527" i="6"/>
  <c r="V1527" i="6"/>
  <c r="U1527" i="6"/>
  <c r="T1527" i="6"/>
  <c r="W1526" i="6"/>
  <c r="V1526" i="6"/>
  <c r="U1526" i="6"/>
  <c r="T1526" i="6"/>
  <c r="W1525" i="6"/>
  <c r="V1525" i="6"/>
  <c r="U1525" i="6"/>
  <c r="T1525" i="6"/>
  <c r="W1524" i="6"/>
  <c r="V1524" i="6"/>
  <c r="U1524" i="6"/>
  <c r="T1524" i="6"/>
  <c r="W1523" i="6"/>
  <c r="V1523" i="6"/>
  <c r="U1523" i="6"/>
  <c r="T1523" i="6"/>
  <c r="W1522" i="6"/>
  <c r="V1522" i="6"/>
  <c r="U1522" i="6"/>
  <c r="T1522" i="6"/>
  <c r="W1521" i="6"/>
  <c r="V1521" i="6"/>
  <c r="U1521" i="6"/>
  <c r="T1521" i="6"/>
  <c r="W1520" i="6"/>
  <c r="V1520" i="6"/>
  <c r="U1520" i="6"/>
  <c r="T1520" i="6"/>
  <c r="W1519" i="6"/>
  <c r="V1519" i="6"/>
  <c r="U1519" i="6"/>
  <c r="T1519" i="6"/>
  <c r="W1518" i="6"/>
  <c r="V1518" i="6"/>
  <c r="U1518" i="6"/>
  <c r="T1518" i="6"/>
  <c r="W1517" i="6"/>
  <c r="V1517" i="6"/>
  <c r="U1517" i="6"/>
  <c r="T1517" i="6"/>
  <c r="W1516" i="6"/>
  <c r="V1516" i="6"/>
  <c r="U1516" i="6"/>
  <c r="T1516" i="6"/>
  <c r="W1515" i="6"/>
  <c r="V1515" i="6"/>
  <c r="U1515" i="6"/>
  <c r="T1515" i="6"/>
  <c r="W1514" i="6"/>
  <c r="V1514" i="6"/>
  <c r="U1514" i="6"/>
  <c r="T1514" i="6"/>
  <c r="W1513" i="6"/>
  <c r="V1513" i="6"/>
  <c r="U1513" i="6"/>
  <c r="T1513" i="6"/>
  <c r="W1512" i="6"/>
  <c r="V1512" i="6"/>
  <c r="U1512" i="6"/>
  <c r="T1512" i="6"/>
  <c r="W1511" i="6"/>
  <c r="V1511" i="6"/>
  <c r="U1511" i="6"/>
  <c r="T1511" i="6"/>
  <c r="W1510" i="6"/>
  <c r="V1510" i="6"/>
  <c r="U1510" i="6"/>
  <c r="T1510" i="6"/>
  <c r="W1509" i="6"/>
  <c r="V1509" i="6"/>
  <c r="U1509" i="6"/>
  <c r="T1509" i="6"/>
  <c r="W1508" i="6"/>
  <c r="V1508" i="6"/>
  <c r="U1508" i="6"/>
  <c r="T1508" i="6"/>
  <c r="W1507" i="6"/>
  <c r="V1507" i="6"/>
  <c r="U1507" i="6"/>
  <c r="T1507" i="6"/>
  <c r="W1506" i="6"/>
  <c r="V1506" i="6"/>
  <c r="U1506" i="6"/>
  <c r="T1506" i="6"/>
  <c r="W1505" i="6"/>
  <c r="V1505" i="6"/>
  <c r="U1505" i="6"/>
  <c r="T1505" i="6"/>
  <c r="W1504" i="6"/>
  <c r="V1504" i="6"/>
  <c r="U1504" i="6"/>
  <c r="T1504" i="6"/>
  <c r="W1503" i="6"/>
  <c r="V1503" i="6"/>
  <c r="U1503" i="6"/>
  <c r="T1503" i="6"/>
  <c r="W1502" i="6"/>
  <c r="V1502" i="6"/>
  <c r="U1502" i="6"/>
  <c r="T1502" i="6"/>
  <c r="W1501" i="6"/>
  <c r="V1501" i="6"/>
  <c r="U1501" i="6"/>
  <c r="T1501" i="6"/>
  <c r="W1500" i="6"/>
  <c r="V1500" i="6"/>
  <c r="U1500" i="6"/>
  <c r="T1500" i="6"/>
  <c r="W1499" i="6"/>
  <c r="V1499" i="6"/>
  <c r="U1499" i="6"/>
  <c r="T1499" i="6"/>
  <c r="W1498" i="6"/>
  <c r="V1498" i="6"/>
  <c r="U1498" i="6"/>
  <c r="T1498" i="6"/>
  <c r="W1497" i="6"/>
  <c r="V1497" i="6"/>
  <c r="U1497" i="6"/>
  <c r="T1497" i="6"/>
  <c r="W1496" i="6"/>
  <c r="V1496" i="6"/>
  <c r="U1496" i="6"/>
  <c r="T1496" i="6"/>
  <c r="W1495" i="6"/>
  <c r="V1495" i="6"/>
  <c r="U1495" i="6"/>
  <c r="T1495" i="6"/>
  <c r="W1494" i="6"/>
  <c r="V1494" i="6"/>
  <c r="U1494" i="6"/>
  <c r="T1494" i="6"/>
  <c r="W1493" i="6"/>
  <c r="V1493" i="6"/>
  <c r="U1493" i="6"/>
  <c r="T1493" i="6"/>
  <c r="W1492" i="6"/>
  <c r="V1492" i="6"/>
  <c r="U1492" i="6"/>
  <c r="T1492" i="6"/>
  <c r="W1491" i="6"/>
  <c r="V1491" i="6"/>
  <c r="U1491" i="6"/>
  <c r="T1491" i="6"/>
  <c r="W1490" i="6"/>
  <c r="V1490" i="6"/>
  <c r="U1490" i="6"/>
  <c r="T1490" i="6"/>
  <c r="W1489" i="6"/>
  <c r="V1489" i="6"/>
  <c r="U1489" i="6"/>
  <c r="T1489" i="6"/>
  <c r="W1488" i="6"/>
  <c r="V1488" i="6"/>
  <c r="U1488" i="6"/>
  <c r="T1488" i="6"/>
  <c r="W1487" i="6"/>
  <c r="V1487" i="6"/>
  <c r="U1487" i="6"/>
  <c r="T1487" i="6"/>
  <c r="W1486" i="6"/>
  <c r="V1486" i="6"/>
  <c r="U1486" i="6"/>
  <c r="T1486" i="6"/>
  <c r="W1485" i="6"/>
  <c r="V1485" i="6"/>
  <c r="U1485" i="6"/>
  <c r="T1485" i="6"/>
  <c r="W1484" i="6"/>
  <c r="V1484" i="6"/>
  <c r="U1484" i="6"/>
  <c r="T1484" i="6"/>
  <c r="W1483" i="6"/>
  <c r="V1483" i="6"/>
  <c r="U1483" i="6"/>
  <c r="T1483" i="6"/>
  <c r="W1482" i="6"/>
  <c r="V1482" i="6"/>
  <c r="U1482" i="6"/>
  <c r="T1482" i="6"/>
  <c r="W1481" i="6"/>
  <c r="V1481" i="6"/>
  <c r="U1481" i="6"/>
  <c r="T1481" i="6"/>
  <c r="W1480" i="6"/>
  <c r="V1480" i="6"/>
  <c r="U1480" i="6"/>
  <c r="T1480" i="6"/>
  <c r="W1479" i="6"/>
  <c r="V1479" i="6"/>
  <c r="U1479" i="6"/>
  <c r="T1479" i="6"/>
  <c r="W1478" i="6"/>
  <c r="V1478" i="6"/>
  <c r="U1478" i="6"/>
  <c r="T1478" i="6"/>
  <c r="W1477" i="6"/>
  <c r="V1477" i="6"/>
  <c r="U1477" i="6"/>
  <c r="T1477" i="6"/>
  <c r="W1476" i="6"/>
  <c r="V1476" i="6"/>
  <c r="U1476" i="6"/>
  <c r="T1476" i="6"/>
  <c r="W1475" i="6"/>
  <c r="V1475" i="6"/>
  <c r="U1475" i="6"/>
  <c r="T1475" i="6"/>
  <c r="W1474" i="6"/>
  <c r="V1474" i="6"/>
  <c r="U1474" i="6"/>
  <c r="T1474" i="6"/>
  <c r="W1473" i="6"/>
  <c r="V1473" i="6"/>
  <c r="U1473" i="6"/>
  <c r="T1473" i="6"/>
  <c r="W1472" i="6"/>
  <c r="V1472" i="6"/>
  <c r="U1472" i="6"/>
  <c r="T1472" i="6"/>
  <c r="W1471" i="6"/>
  <c r="V1471" i="6"/>
  <c r="U1471" i="6"/>
  <c r="T1471" i="6"/>
  <c r="W1470" i="6"/>
  <c r="V1470" i="6"/>
  <c r="U1470" i="6"/>
  <c r="T1470" i="6"/>
  <c r="W1469" i="6"/>
  <c r="V1469" i="6"/>
  <c r="U1469" i="6"/>
  <c r="T1469" i="6"/>
  <c r="W1468" i="6"/>
  <c r="V1468" i="6"/>
  <c r="U1468" i="6"/>
  <c r="T1468" i="6"/>
  <c r="W1467" i="6"/>
  <c r="V1467" i="6"/>
  <c r="U1467" i="6"/>
  <c r="T1467" i="6"/>
  <c r="W1466" i="6"/>
  <c r="V1466" i="6"/>
  <c r="U1466" i="6"/>
  <c r="T1466" i="6"/>
  <c r="W1465" i="6"/>
  <c r="V1465" i="6"/>
  <c r="U1465" i="6"/>
  <c r="T1465" i="6"/>
  <c r="W1464" i="6"/>
  <c r="V1464" i="6"/>
  <c r="U1464" i="6"/>
  <c r="T1464" i="6"/>
  <c r="W1463" i="6"/>
  <c r="V1463" i="6"/>
  <c r="U1463" i="6"/>
  <c r="T1463" i="6"/>
  <c r="W1462" i="6"/>
  <c r="V1462" i="6"/>
  <c r="U1462" i="6"/>
  <c r="T1462" i="6"/>
  <c r="W1461" i="6"/>
  <c r="V1461" i="6"/>
  <c r="U1461" i="6"/>
  <c r="T1461" i="6"/>
  <c r="W1460" i="6"/>
  <c r="V1460" i="6"/>
  <c r="U1460" i="6"/>
  <c r="T1460" i="6"/>
  <c r="W1459" i="6"/>
  <c r="V1459" i="6"/>
  <c r="U1459" i="6"/>
  <c r="T1459" i="6"/>
  <c r="W1458" i="6"/>
  <c r="V1458" i="6"/>
  <c r="U1458" i="6"/>
  <c r="T1458" i="6"/>
  <c r="W1457" i="6"/>
  <c r="V1457" i="6"/>
  <c r="U1457" i="6"/>
  <c r="T1457" i="6"/>
  <c r="W1456" i="6"/>
  <c r="V1456" i="6"/>
  <c r="U1456" i="6"/>
  <c r="T1456" i="6"/>
  <c r="W1455" i="6"/>
  <c r="V1455" i="6"/>
  <c r="U1455" i="6"/>
  <c r="T1455" i="6"/>
  <c r="W1454" i="6"/>
  <c r="V1454" i="6"/>
  <c r="U1454" i="6"/>
  <c r="T1454" i="6"/>
  <c r="W1453" i="6"/>
  <c r="V1453" i="6"/>
  <c r="U1453" i="6"/>
  <c r="T1453" i="6"/>
  <c r="W1452" i="6"/>
  <c r="V1452" i="6"/>
  <c r="U1452" i="6"/>
  <c r="T1452" i="6"/>
  <c r="W1451" i="6"/>
  <c r="V1451" i="6"/>
  <c r="U1451" i="6"/>
  <c r="T1451" i="6"/>
  <c r="W1450" i="6"/>
  <c r="V1450" i="6"/>
  <c r="U1450" i="6"/>
  <c r="T1450" i="6"/>
  <c r="W1449" i="6"/>
  <c r="V1449" i="6"/>
  <c r="U1449" i="6"/>
  <c r="T1449" i="6"/>
  <c r="W1448" i="6"/>
  <c r="V1448" i="6"/>
  <c r="U1448" i="6"/>
  <c r="T1448" i="6"/>
  <c r="W1447" i="6"/>
  <c r="V1447" i="6"/>
  <c r="U1447" i="6"/>
  <c r="T1447" i="6"/>
  <c r="W1446" i="6"/>
  <c r="V1446" i="6"/>
  <c r="U1446" i="6"/>
  <c r="T1446" i="6"/>
  <c r="W1445" i="6"/>
  <c r="V1445" i="6"/>
  <c r="U1445" i="6"/>
  <c r="T1445" i="6"/>
  <c r="W1444" i="6"/>
  <c r="V1444" i="6"/>
  <c r="U1444" i="6"/>
  <c r="T1444" i="6"/>
  <c r="W1443" i="6"/>
  <c r="V1443" i="6"/>
  <c r="U1443" i="6"/>
  <c r="T1443" i="6"/>
  <c r="W1442" i="6"/>
  <c r="V1442" i="6"/>
  <c r="U1442" i="6"/>
  <c r="T1442" i="6"/>
  <c r="W1441" i="6"/>
  <c r="V1441" i="6"/>
  <c r="U1441" i="6"/>
  <c r="T1441" i="6"/>
  <c r="W1440" i="6"/>
  <c r="V1440" i="6"/>
  <c r="U1440" i="6"/>
  <c r="T1440" i="6"/>
  <c r="W1439" i="6"/>
  <c r="V1439" i="6"/>
  <c r="U1439" i="6"/>
  <c r="T1439" i="6"/>
  <c r="W1438" i="6"/>
  <c r="V1438" i="6"/>
  <c r="U1438" i="6"/>
  <c r="T1438" i="6"/>
  <c r="W1437" i="6"/>
  <c r="V1437" i="6"/>
  <c r="U1437" i="6"/>
  <c r="T1437" i="6"/>
  <c r="W1436" i="6"/>
  <c r="V1436" i="6"/>
  <c r="U1436" i="6"/>
  <c r="T1436" i="6"/>
  <c r="W1435" i="6"/>
  <c r="V1435" i="6"/>
  <c r="U1435" i="6"/>
  <c r="T1435" i="6"/>
  <c r="W1434" i="6"/>
  <c r="V1434" i="6"/>
  <c r="U1434" i="6"/>
  <c r="T1434" i="6"/>
  <c r="W1433" i="6"/>
  <c r="V1433" i="6"/>
  <c r="U1433" i="6"/>
  <c r="T1433" i="6"/>
  <c r="W1432" i="6"/>
  <c r="V1432" i="6"/>
  <c r="U1432" i="6"/>
  <c r="T1432" i="6"/>
  <c r="W1431" i="6"/>
  <c r="V1431" i="6"/>
  <c r="U1431" i="6"/>
  <c r="T1431" i="6"/>
  <c r="W1430" i="6"/>
  <c r="V1430" i="6"/>
  <c r="U1430" i="6"/>
  <c r="T1430" i="6"/>
  <c r="W1429" i="6"/>
  <c r="V1429" i="6"/>
  <c r="U1429" i="6"/>
  <c r="T1429" i="6"/>
  <c r="W1428" i="6"/>
  <c r="V1428" i="6"/>
  <c r="U1428" i="6"/>
  <c r="T1428" i="6"/>
  <c r="W1427" i="6"/>
  <c r="V1427" i="6"/>
  <c r="U1427" i="6"/>
  <c r="T1427" i="6"/>
  <c r="W1426" i="6"/>
  <c r="V1426" i="6"/>
  <c r="U1426" i="6"/>
  <c r="T1426" i="6"/>
  <c r="W1425" i="6"/>
  <c r="V1425" i="6"/>
  <c r="U1425" i="6"/>
  <c r="T1425" i="6"/>
  <c r="W1424" i="6"/>
  <c r="V1424" i="6"/>
  <c r="U1424" i="6"/>
  <c r="T1424" i="6"/>
  <c r="W1423" i="6"/>
  <c r="V1423" i="6"/>
  <c r="U1423" i="6"/>
  <c r="T1423" i="6"/>
  <c r="W1422" i="6"/>
  <c r="V1422" i="6"/>
  <c r="U1422" i="6"/>
  <c r="T1422" i="6"/>
  <c r="W1421" i="6"/>
  <c r="V1421" i="6"/>
  <c r="U1421" i="6"/>
  <c r="T1421" i="6"/>
  <c r="W1420" i="6"/>
  <c r="V1420" i="6"/>
  <c r="U1420" i="6"/>
  <c r="T1420" i="6"/>
  <c r="W1419" i="6"/>
  <c r="V1419" i="6"/>
  <c r="U1419" i="6"/>
  <c r="T1419" i="6"/>
  <c r="W1418" i="6"/>
  <c r="V1418" i="6"/>
  <c r="U1418" i="6"/>
  <c r="T1418" i="6"/>
  <c r="W1417" i="6"/>
  <c r="V1417" i="6"/>
  <c r="U1417" i="6"/>
  <c r="T1417" i="6"/>
  <c r="W1416" i="6"/>
  <c r="V1416" i="6"/>
  <c r="U1416" i="6"/>
  <c r="T1416" i="6"/>
  <c r="W1415" i="6"/>
  <c r="V1415" i="6"/>
  <c r="U1415" i="6"/>
  <c r="T1415" i="6"/>
  <c r="W1414" i="6"/>
  <c r="V1414" i="6"/>
  <c r="U1414" i="6"/>
  <c r="T1414" i="6"/>
  <c r="W1413" i="6"/>
  <c r="V1413" i="6"/>
  <c r="U1413" i="6"/>
  <c r="T1413" i="6"/>
  <c r="W1412" i="6"/>
  <c r="V1412" i="6"/>
  <c r="U1412" i="6"/>
  <c r="T1412" i="6"/>
  <c r="W1411" i="6"/>
  <c r="V1411" i="6"/>
  <c r="U1411" i="6"/>
  <c r="T1411" i="6"/>
  <c r="W1410" i="6"/>
  <c r="V1410" i="6"/>
  <c r="U1410" i="6"/>
  <c r="T1410" i="6"/>
  <c r="W1409" i="6"/>
  <c r="V1409" i="6"/>
  <c r="U1409" i="6"/>
  <c r="T1409" i="6"/>
  <c r="W1408" i="6"/>
  <c r="V1408" i="6"/>
  <c r="U1408" i="6"/>
  <c r="T1408" i="6"/>
  <c r="W1407" i="6"/>
  <c r="V1407" i="6"/>
  <c r="U1407" i="6"/>
  <c r="T1407" i="6"/>
  <c r="W1406" i="6"/>
  <c r="V1406" i="6"/>
  <c r="U1406" i="6"/>
  <c r="T1406" i="6"/>
  <c r="W1405" i="6"/>
  <c r="V1405" i="6"/>
  <c r="U1405" i="6"/>
  <c r="T1405" i="6"/>
  <c r="W1404" i="6"/>
  <c r="V1404" i="6"/>
  <c r="U1404" i="6"/>
  <c r="T1404" i="6"/>
  <c r="W1403" i="6"/>
  <c r="V1403" i="6"/>
  <c r="U1403" i="6"/>
  <c r="T1403" i="6"/>
  <c r="W1402" i="6"/>
  <c r="V1402" i="6"/>
  <c r="U1402" i="6"/>
  <c r="T1402" i="6"/>
  <c r="W1401" i="6"/>
  <c r="V1401" i="6"/>
  <c r="U1401" i="6"/>
  <c r="T1401" i="6"/>
  <c r="W1400" i="6"/>
  <c r="V1400" i="6"/>
  <c r="U1400" i="6"/>
  <c r="T1400" i="6"/>
  <c r="W1399" i="6"/>
  <c r="V1399" i="6"/>
  <c r="U1399" i="6"/>
  <c r="T1399" i="6"/>
  <c r="W1398" i="6"/>
  <c r="V1398" i="6"/>
  <c r="U1398" i="6"/>
  <c r="T1398" i="6"/>
  <c r="W1397" i="6"/>
  <c r="V1397" i="6"/>
  <c r="U1397" i="6"/>
  <c r="T1397" i="6"/>
  <c r="W1396" i="6"/>
  <c r="V1396" i="6"/>
  <c r="U1396" i="6"/>
  <c r="T1396" i="6"/>
  <c r="W1395" i="6"/>
  <c r="V1395" i="6"/>
  <c r="U1395" i="6"/>
  <c r="T1395" i="6"/>
  <c r="W1394" i="6"/>
  <c r="V1394" i="6"/>
  <c r="U1394" i="6"/>
  <c r="T1394" i="6"/>
  <c r="W1393" i="6"/>
  <c r="V1393" i="6"/>
  <c r="U1393" i="6"/>
  <c r="T1393" i="6"/>
  <c r="W1392" i="6"/>
  <c r="V1392" i="6"/>
  <c r="U1392" i="6"/>
  <c r="T1392" i="6"/>
  <c r="W1391" i="6"/>
  <c r="V1391" i="6"/>
  <c r="U1391" i="6"/>
  <c r="T1391" i="6"/>
  <c r="W1390" i="6"/>
  <c r="V1390" i="6"/>
  <c r="U1390" i="6"/>
  <c r="T1390" i="6"/>
  <c r="W1389" i="6"/>
  <c r="V1389" i="6"/>
  <c r="U1389" i="6"/>
  <c r="T1389" i="6"/>
  <c r="W1388" i="6"/>
  <c r="V1388" i="6"/>
  <c r="U1388" i="6"/>
  <c r="T1388" i="6"/>
  <c r="W1387" i="6"/>
  <c r="V1387" i="6"/>
  <c r="U1387" i="6"/>
  <c r="T1387" i="6"/>
  <c r="W1386" i="6"/>
  <c r="V1386" i="6"/>
  <c r="U1386" i="6"/>
  <c r="T1386" i="6"/>
  <c r="W1385" i="6"/>
  <c r="V1385" i="6"/>
  <c r="U1385" i="6"/>
  <c r="T1385" i="6"/>
  <c r="W1384" i="6"/>
  <c r="V1384" i="6"/>
  <c r="U1384" i="6"/>
  <c r="T1384" i="6"/>
  <c r="W1383" i="6"/>
  <c r="V1383" i="6"/>
  <c r="U1383" i="6"/>
  <c r="T1383" i="6"/>
  <c r="W1382" i="6"/>
  <c r="V1382" i="6"/>
  <c r="U1382" i="6"/>
  <c r="T1382" i="6"/>
  <c r="W1381" i="6"/>
  <c r="V1381" i="6"/>
  <c r="U1381" i="6"/>
  <c r="T1381" i="6"/>
  <c r="W1380" i="6"/>
  <c r="V1380" i="6"/>
  <c r="U1380" i="6"/>
  <c r="T1380" i="6"/>
  <c r="U1379" i="6"/>
  <c r="W1379" i="6"/>
  <c r="V1379" i="6"/>
  <c r="T1379" i="6"/>
  <c r="U1378" i="6"/>
  <c r="W1378" i="6"/>
  <c r="V1378" i="6"/>
  <c r="T1378" i="6"/>
  <c r="W1377" i="6"/>
  <c r="V1377" i="6"/>
  <c r="U1377" i="6"/>
  <c r="T1377" i="6"/>
  <c r="U1376" i="6"/>
  <c r="W1376" i="6"/>
  <c r="T1376" i="6"/>
  <c r="V1376" i="6"/>
  <c r="W1375" i="6"/>
  <c r="V1375" i="6"/>
  <c r="U1375" i="6"/>
  <c r="T1375" i="6"/>
  <c r="U1374" i="6"/>
  <c r="W1374" i="6"/>
  <c r="T1374" i="6"/>
  <c r="V1374" i="6"/>
  <c r="U1373" i="6"/>
  <c r="W1373" i="6"/>
  <c r="T1373" i="6"/>
  <c r="V1373" i="6"/>
  <c r="W1372" i="6"/>
  <c r="V1372" i="6"/>
  <c r="U1372" i="6"/>
  <c r="T1372" i="6"/>
  <c r="W1371" i="6"/>
  <c r="U1371" i="6"/>
  <c r="T1371" i="6"/>
  <c r="V1371" i="6"/>
  <c r="U1370" i="6"/>
  <c r="W1370" i="6"/>
  <c r="T1370" i="6"/>
  <c r="V1370" i="6"/>
  <c r="U1369" i="6"/>
  <c r="W1369" i="6"/>
  <c r="T1369" i="6"/>
  <c r="V1369" i="6"/>
  <c r="W1368" i="6"/>
  <c r="U1368" i="6"/>
  <c r="T1368" i="6"/>
  <c r="V1368" i="6"/>
  <c r="W1367" i="6"/>
  <c r="V1367" i="6"/>
  <c r="U1367" i="6"/>
  <c r="T1367" i="6"/>
  <c r="W1366" i="6"/>
  <c r="V1366" i="6"/>
  <c r="U1366" i="6"/>
  <c r="T1366" i="6"/>
  <c r="U1365" i="6"/>
  <c r="W1365" i="6"/>
  <c r="T1365" i="6"/>
  <c r="V1365" i="6"/>
  <c r="W1364" i="6"/>
  <c r="U1364" i="6"/>
  <c r="T1364" i="6"/>
  <c r="V1364" i="6"/>
  <c r="W1363" i="6"/>
  <c r="U1363" i="6"/>
  <c r="T1363" i="6"/>
  <c r="V1363" i="6"/>
  <c r="W1362" i="6"/>
  <c r="U1362" i="6"/>
  <c r="T1362" i="6"/>
  <c r="V1362" i="6"/>
  <c r="W1361" i="6"/>
  <c r="V1361" i="6"/>
  <c r="U1361" i="6"/>
  <c r="T1361" i="6"/>
  <c r="W1360" i="6"/>
  <c r="V1360" i="6"/>
  <c r="U1360" i="6"/>
  <c r="T1360" i="6"/>
  <c r="W1359" i="6"/>
  <c r="U1359" i="6"/>
  <c r="T1359" i="6"/>
  <c r="V1359" i="6"/>
  <c r="W1358" i="6"/>
  <c r="V1358" i="6"/>
  <c r="U1358" i="6"/>
  <c r="T1358" i="6"/>
  <c r="W1357" i="6"/>
  <c r="U1357" i="6"/>
  <c r="T1357" i="6"/>
  <c r="V1357" i="6"/>
  <c r="W1356" i="6"/>
  <c r="U1356" i="6"/>
  <c r="T1356" i="6"/>
  <c r="V1356" i="6"/>
  <c r="W1355" i="6"/>
  <c r="V1355" i="6"/>
  <c r="U1355" i="6"/>
  <c r="T1355" i="6"/>
  <c r="W1354" i="6"/>
  <c r="U1354" i="6"/>
  <c r="T1354" i="6"/>
  <c r="V1354" i="6"/>
  <c r="U1353" i="6"/>
  <c r="W1353" i="6"/>
  <c r="T1353" i="6"/>
  <c r="V1353" i="6"/>
  <c r="U1352" i="6"/>
  <c r="W1352" i="6"/>
  <c r="T1352" i="6"/>
  <c r="V1352" i="6"/>
  <c r="W1351" i="6"/>
  <c r="V1351" i="6"/>
  <c r="U1351" i="6"/>
  <c r="T1351" i="6"/>
  <c r="W1350" i="6"/>
  <c r="V1350" i="6"/>
  <c r="U1350" i="6"/>
  <c r="T1350" i="6"/>
  <c r="U1349" i="6"/>
  <c r="W1349" i="6"/>
  <c r="T1349" i="6"/>
  <c r="V1349" i="6"/>
  <c r="W1348" i="6"/>
  <c r="V1348" i="6"/>
  <c r="U1348" i="6"/>
  <c r="T1348" i="6"/>
  <c r="W1347" i="6"/>
  <c r="V1347" i="6"/>
  <c r="U1347" i="6"/>
  <c r="T1347" i="6"/>
  <c r="U1346" i="6"/>
  <c r="W1346" i="6"/>
  <c r="T1346" i="6"/>
  <c r="V1346" i="6"/>
  <c r="U1345" i="6"/>
  <c r="W1345" i="6"/>
  <c r="T1345" i="6"/>
  <c r="V1345" i="6"/>
  <c r="U1344" i="6"/>
  <c r="W1344" i="6"/>
  <c r="T1344" i="6"/>
  <c r="V1344" i="6"/>
  <c r="U1343" i="6"/>
  <c r="W1343" i="6"/>
  <c r="T1343" i="6"/>
  <c r="V1343" i="6"/>
  <c r="U1342" i="6"/>
  <c r="W1342" i="6"/>
  <c r="T1342" i="6"/>
  <c r="V1342" i="6"/>
  <c r="U1341" i="6"/>
  <c r="W1341" i="6"/>
  <c r="T1341" i="6"/>
  <c r="V1341" i="6"/>
  <c r="W1340" i="6"/>
  <c r="V1340" i="6"/>
  <c r="U1340" i="6"/>
  <c r="T1340" i="6"/>
  <c r="W1339" i="6"/>
  <c r="V1339" i="6"/>
  <c r="U1339" i="6"/>
  <c r="T1339" i="6"/>
  <c r="U1338" i="6"/>
  <c r="W1338" i="6"/>
  <c r="T1338" i="6"/>
  <c r="V1338" i="6"/>
  <c r="W1337" i="6"/>
  <c r="V1337" i="6"/>
  <c r="U1337" i="6"/>
  <c r="T1337" i="6"/>
  <c r="U1336" i="6"/>
  <c r="W1336" i="6"/>
  <c r="T1336" i="6"/>
  <c r="V1336" i="6"/>
  <c r="W1335" i="6"/>
  <c r="V1335" i="6"/>
  <c r="U1335" i="6"/>
  <c r="T1335" i="6"/>
  <c r="W1334" i="6"/>
  <c r="V1334" i="6"/>
  <c r="U1334" i="6"/>
  <c r="T1334" i="6"/>
  <c r="U1333" i="6"/>
  <c r="W1333" i="6"/>
  <c r="T1333" i="6"/>
  <c r="V1333" i="6"/>
  <c r="W1332" i="6"/>
  <c r="V1332" i="6"/>
  <c r="U1332" i="6"/>
  <c r="T1332" i="6"/>
  <c r="U1331" i="6"/>
  <c r="W1331" i="6"/>
  <c r="T1331" i="6"/>
  <c r="V1331" i="6"/>
  <c r="W1330" i="6"/>
  <c r="V1330" i="6"/>
  <c r="U1330" i="6"/>
  <c r="T1330" i="6"/>
  <c r="U1329" i="6"/>
  <c r="W1329" i="6"/>
  <c r="T1329" i="6"/>
  <c r="V1329" i="6"/>
  <c r="U1328" i="6"/>
  <c r="W1328" i="6"/>
  <c r="T1328" i="6"/>
  <c r="V1328" i="6"/>
  <c r="W1327" i="6"/>
  <c r="V1327" i="6"/>
  <c r="U1327" i="6"/>
  <c r="T1327" i="6"/>
  <c r="U1326" i="6"/>
  <c r="W1326" i="6"/>
  <c r="T1326" i="6"/>
  <c r="V1326" i="6"/>
  <c r="U1325" i="6"/>
  <c r="W1325" i="6"/>
  <c r="T1325" i="6"/>
  <c r="V1325" i="6"/>
  <c r="U1324" i="6"/>
  <c r="W1324" i="6"/>
  <c r="T1324" i="6"/>
  <c r="V1324" i="6"/>
  <c r="W1323" i="6"/>
  <c r="V1323" i="6"/>
  <c r="U1323" i="6"/>
  <c r="T1323" i="6"/>
  <c r="U1322" i="6"/>
  <c r="W1322" i="6"/>
  <c r="T1322" i="6"/>
  <c r="V1322" i="6"/>
  <c r="U1321" i="6"/>
  <c r="W1321" i="6"/>
  <c r="T1321" i="6"/>
  <c r="V1321" i="6"/>
  <c r="U1320" i="6"/>
  <c r="W1320" i="6"/>
  <c r="T1320" i="6"/>
  <c r="V1320" i="6"/>
  <c r="W1319" i="6"/>
  <c r="U1319" i="6"/>
  <c r="T1319" i="6"/>
  <c r="V1319" i="6"/>
  <c r="U1318" i="6"/>
  <c r="W1318" i="6"/>
  <c r="T1318" i="6"/>
  <c r="V1318" i="6"/>
  <c r="W1317" i="6"/>
  <c r="U1317" i="6"/>
  <c r="T1317" i="6"/>
  <c r="V1317" i="6"/>
  <c r="W1316" i="6"/>
  <c r="U1316" i="6"/>
  <c r="T1316" i="6"/>
  <c r="V1316" i="6"/>
  <c r="W1315" i="6"/>
  <c r="V1315" i="6"/>
  <c r="U1315" i="6"/>
  <c r="T1315" i="6"/>
  <c r="U1314" i="6"/>
  <c r="W1314" i="6"/>
  <c r="T1314" i="6"/>
  <c r="V1314" i="6"/>
  <c r="U1313" i="6"/>
  <c r="W1313" i="6"/>
  <c r="T1313" i="6"/>
  <c r="V1313" i="6"/>
  <c r="W1312" i="6"/>
  <c r="V1312" i="6"/>
  <c r="U1312" i="6"/>
  <c r="T1312" i="6"/>
  <c r="U1311" i="6"/>
  <c r="W1311" i="6"/>
  <c r="T1311" i="6"/>
  <c r="V1311" i="6"/>
  <c r="U1310" i="6"/>
  <c r="W1310" i="6"/>
  <c r="T1310" i="6"/>
  <c r="V1310" i="6"/>
  <c r="W1309" i="6"/>
  <c r="U1309" i="6"/>
  <c r="T1309" i="6"/>
  <c r="V1309" i="6"/>
  <c r="W1308" i="6"/>
  <c r="V1308" i="6"/>
  <c r="U1308" i="6"/>
  <c r="T1308" i="6"/>
  <c r="W1307" i="6"/>
  <c r="V1307" i="6"/>
  <c r="U1307" i="6"/>
  <c r="T1307" i="6"/>
  <c r="U1306" i="6"/>
  <c r="W1306" i="6"/>
  <c r="T1306" i="6"/>
  <c r="V1306" i="6"/>
  <c r="W1305" i="6"/>
  <c r="V1305" i="6"/>
  <c r="U1305" i="6"/>
  <c r="T1305" i="6"/>
  <c r="W1304" i="6"/>
  <c r="V1304" i="6"/>
  <c r="U1304" i="6"/>
  <c r="T1304" i="6"/>
  <c r="U1303" i="6"/>
  <c r="W1303" i="6"/>
  <c r="T1303" i="6"/>
  <c r="V1303" i="6"/>
  <c r="U1302" i="6"/>
  <c r="W1302" i="6"/>
  <c r="T1302" i="6"/>
  <c r="V1302" i="6"/>
  <c r="W1301" i="6"/>
  <c r="U1301" i="6"/>
  <c r="T1301" i="6"/>
  <c r="V1301" i="6"/>
  <c r="U1300" i="6"/>
  <c r="W1300" i="6"/>
  <c r="T1300" i="6"/>
  <c r="V1300" i="6"/>
  <c r="U1299" i="6"/>
  <c r="W1299" i="6"/>
  <c r="T1299" i="6"/>
  <c r="V1299" i="6"/>
  <c r="U1298" i="6"/>
  <c r="W1298" i="6"/>
  <c r="T1298" i="6"/>
  <c r="V1298" i="6"/>
  <c r="U1297" i="6"/>
  <c r="W1297" i="6"/>
  <c r="T1297" i="6"/>
  <c r="V1297" i="6"/>
  <c r="W1296" i="6"/>
  <c r="V1296" i="6"/>
  <c r="U1296" i="6"/>
  <c r="T1296" i="6"/>
  <c r="U1295" i="6"/>
  <c r="W1295" i="6"/>
  <c r="T1295" i="6"/>
  <c r="V1295" i="6"/>
  <c r="U1294" i="6"/>
  <c r="W1294" i="6"/>
  <c r="T1294" i="6"/>
  <c r="V1294" i="6"/>
  <c r="U1293" i="6"/>
  <c r="W1293" i="6"/>
  <c r="T1293" i="6"/>
  <c r="V1293" i="6"/>
  <c r="W1292" i="6"/>
  <c r="V1292" i="6"/>
  <c r="U1292" i="6"/>
  <c r="T1292" i="6"/>
  <c r="U1291" i="6"/>
  <c r="W1291" i="6"/>
  <c r="T1291" i="6"/>
  <c r="V1291" i="6"/>
  <c r="W1290" i="6"/>
  <c r="V1290" i="6"/>
  <c r="U1290" i="6"/>
  <c r="T1290" i="6"/>
  <c r="W1289" i="6"/>
  <c r="V1289" i="6"/>
  <c r="U1289" i="6"/>
  <c r="T1289" i="6"/>
  <c r="W1288" i="6"/>
  <c r="V1288" i="6"/>
  <c r="U1288" i="6"/>
  <c r="T1288" i="6"/>
  <c r="W1287" i="6"/>
  <c r="V1287" i="6"/>
  <c r="U1287" i="6"/>
  <c r="T1287" i="6"/>
  <c r="W1286" i="6"/>
  <c r="V1286" i="6"/>
  <c r="U1286" i="6"/>
  <c r="T1286" i="6"/>
  <c r="W1285" i="6"/>
  <c r="V1285" i="6"/>
  <c r="U1285" i="6"/>
  <c r="T1285" i="6"/>
  <c r="W1284" i="6"/>
  <c r="V1284" i="6"/>
  <c r="U1284" i="6"/>
  <c r="T1284" i="6"/>
  <c r="W1283" i="6"/>
  <c r="V1283" i="6"/>
  <c r="U1283" i="6"/>
  <c r="T1283" i="6"/>
  <c r="W1282" i="6"/>
  <c r="V1282" i="6"/>
  <c r="U1282" i="6"/>
  <c r="T1282" i="6"/>
  <c r="W1281" i="6"/>
  <c r="V1281" i="6"/>
  <c r="U1281" i="6"/>
  <c r="T1281" i="6"/>
  <c r="W1280" i="6"/>
  <c r="V1280" i="6"/>
  <c r="U1280" i="6"/>
  <c r="T1280" i="6"/>
  <c r="W1279" i="6"/>
  <c r="V1279" i="6"/>
  <c r="U1279" i="6"/>
  <c r="T1279" i="6"/>
  <c r="W1278" i="6"/>
  <c r="V1278" i="6"/>
  <c r="U1278" i="6"/>
  <c r="T1278" i="6"/>
  <c r="W1277" i="6"/>
  <c r="V1277" i="6"/>
  <c r="U1277" i="6"/>
  <c r="T1277" i="6"/>
  <c r="W1276" i="6"/>
  <c r="V1276" i="6"/>
  <c r="U1276" i="6"/>
  <c r="T1276" i="6"/>
  <c r="W1275" i="6"/>
  <c r="V1275" i="6"/>
  <c r="U1275" i="6"/>
  <c r="T1275" i="6"/>
  <c r="W1274" i="6"/>
  <c r="V1274" i="6"/>
  <c r="U1274" i="6"/>
  <c r="T1274" i="6"/>
  <c r="W1273" i="6"/>
  <c r="V1273" i="6"/>
  <c r="U1273" i="6"/>
  <c r="T1273" i="6"/>
  <c r="W1272" i="6"/>
  <c r="V1272" i="6"/>
  <c r="U1272" i="6"/>
  <c r="T1272" i="6"/>
  <c r="W1271" i="6"/>
  <c r="V1271" i="6"/>
  <c r="U1271" i="6"/>
  <c r="T1271" i="6"/>
  <c r="W1270" i="6"/>
  <c r="V1270" i="6"/>
  <c r="U1270" i="6"/>
  <c r="T1270" i="6"/>
  <c r="W1269" i="6"/>
  <c r="V1269" i="6"/>
  <c r="U1269" i="6"/>
  <c r="T1269" i="6"/>
  <c r="W1268" i="6"/>
  <c r="V1268" i="6"/>
  <c r="U1268" i="6"/>
  <c r="T1268" i="6"/>
  <c r="W1267" i="6"/>
  <c r="V1267" i="6"/>
  <c r="U1267" i="6"/>
  <c r="T1267" i="6"/>
  <c r="W1266" i="6"/>
  <c r="V1266" i="6"/>
  <c r="U1266" i="6"/>
  <c r="T1266" i="6"/>
  <c r="W1265" i="6"/>
  <c r="V1265" i="6"/>
  <c r="U1265" i="6"/>
  <c r="T1265" i="6"/>
  <c r="W1264" i="6"/>
  <c r="V1264" i="6"/>
  <c r="U1264" i="6"/>
  <c r="T1264" i="6"/>
  <c r="W1263" i="6"/>
  <c r="V1263" i="6"/>
  <c r="U1263" i="6"/>
  <c r="T1263" i="6"/>
  <c r="W1262" i="6"/>
  <c r="V1262" i="6"/>
  <c r="U1262" i="6"/>
  <c r="T1262" i="6"/>
  <c r="W1261" i="6"/>
  <c r="V1261" i="6"/>
  <c r="U1261" i="6"/>
  <c r="T1261" i="6"/>
  <c r="W1260" i="6"/>
  <c r="V1260" i="6"/>
  <c r="U1260" i="6"/>
  <c r="T1260" i="6"/>
  <c r="W1259" i="6"/>
  <c r="V1259" i="6"/>
  <c r="U1259" i="6"/>
  <c r="T1259" i="6"/>
  <c r="W1258" i="6"/>
  <c r="V1258" i="6"/>
  <c r="U1258" i="6"/>
  <c r="T1258" i="6"/>
  <c r="W1257" i="6"/>
  <c r="V1257" i="6"/>
  <c r="U1257" i="6"/>
  <c r="T1257" i="6"/>
  <c r="W1256" i="6"/>
  <c r="V1256" i="6"/>
  <c r="U1256" i="6"/>
  <c r="T1256" i="6"/>
  <c r="W1255" i="6"/>
  <c r="V1255" i="6"/>
  <c r="U1255" i="6"/>
  <c r="T1255" i="6"/>
  <c r="W1254" i="6"/>
  <c r="V1254" i="6"/>
  <c r="U1254" i="6"/>
  <c r="T1254" i="6"/>
  <c r="W1253" i="6"/>
  <c r="V1253" i="6"/>
  <c r="U1253" i="6"/>
  <c r="T1253" i="6"/>
  <c r="W1252" i="6"/>
  <c r="V1252" i="6"/>
  <c r="U1252" i="6"/>
  <c r="T1252" i="6"/>
  <c r="W1251" i="6"/>
  <c r="V1251" i="6"/>
  <c r="U1251" i="6"/>
  <c r="T1251" i="6"/>
  <c r="W1250" i="6"/>
  <c r="V1250" i="6"/>
  <c r="U1250" i="6"/>
  <c r="T1250" i="6"/>
  <c r="W1249" i="6"/>
  <c r="V1249" i="6"/>
  <c r="U1249" i="6"/>
  <c r="T1249" i="6"/>
  <c r="W1248" i="6"/>
  <c r="V1248" i="6"/>
  <c r="U1248" i="6"/>
  <c r="T1248" i="6"/>
  <c r="W1247" i="6"/>
  <c r="V1247" i="6"/>
  <c r="U1247" i="6"/>
  <c r="T1247" i="6"/>
  <c r="W1246" i="6"/>
  <c r="V1246" i="6"/>
  <c r="U1246" i="6"/>
  <c r="T1246" i="6"/>
  <c r="W1245" i="6"/>
  <c r="V1245" i="6"/>
  <c r="U1245" i="6"/>
  <c r="T1245" i="6"/>
  <c r="W1244" i="6"/>
  <c r="V1244" i="6"/>
  <c r="U1244" i="6"/>
  <c r="T1244" i="6"/>
  <c r="W1243" i="6"/>
  <c r="V1243" i="6"/>
  <c r="U1243" i="6"/>
  <c r="T1243" i="6"/>
  <c r="W1242" i="6"/>
  <c r="V1242" i="6"/>
  <c r="U1242" i="6"/>
  <c r="T1242" i="6"/>
  <c r="W1241" i="6"/>
  <c r="V1241" i="6"/>
  <c r="U1241" i="6"/>
  <c r="T1241" i="6"/>
  <c r="W1240" i="6"/>
  <c r="V1240" i="6"/>
  <c r="U1240" i="6"/>
  <c r="T1240" i="6"/>
  <c r="W1239" i="6"/>
  <c r="V1239" i="6"/>
  <c r="U1239" i="6"/>
  <c r="T1239" i="6"/>
  <c r="W1238" i="6"/>
  <c r="V1238" i="6"/>
  <c r="U1238" i="6"/>
  <c r="T1238" i="6"/>
  <c r="W1237" i="6"/>
  <c r="V1237" i="6"/>
  <c r="U1237" i="6"/>
  <c r="T1237" i="6"/>
  <c r="W1236" i="6"/>
  <c r="V1236" i="6"/>
  <c r="U1236" i="6"/>
  <c r="T1236" i="6"/>
  <c r="W1235" i="6"/>
  <c r="V1235" i="6"/>
  <c r="U1235" i="6"/>
  <c r="T1235" i="6"/>
  <c r="W1234" i="6"/>
  <c r="V1234" i="6"/>
  <c r="U1234" i="6"/>
  <c r="T1234" i="6"/>
  <c r="W1233" i="6"/>
  <c r="V1233" i="6"/>
  <c r="U1233" i="6"/>
  <c r="T1233" i="6"/>
  <c r="W1232" i="6"/>
  <c r="V1232" i="6"/>
  <c r="U1232" i="6"/>
  <c r="T1232" i="6"/>
  <c r="W1231" i="6"/>
  <c r="V1231" i="6"/>
  <c r="U1231" i="6"/>
  <c r="T1231" i="6"/>
  <c r="W1230" i="6"/>
  <c r="V1230" i="6"/>
  <c r="U1230" i="6"/>
  <c r="T1230" i="6"/>
  <c r="W1229" i="6"/>
  <c r="V1229" i="6"/>
  <c r="U1229" i="6"/>
  <c r="T1229" i="6"/>
  <c r="W1228" i="6"/>
  <c r="V1228" i="6"/>
  <c r="U1228" i="6"/>
  <c r="T1228" i="6"/>
  <c r="W1227" i="6"/>
  <c r="V1227" i="6"/>
  <c r="U1227" i="6"/>
  <c r="T1227" i="6"/>
  <c r="W1226" i="6"/>
  <c r="V1226" i="6"/>
  <c r="U1226" i="6"/>
  <c r="T1226" i="6"/>
  <c r="W1225" i="6"/>
  <c r="V1225" i="6"/>
  <c r="U1225" i="6"/>
  <c r="T1225" i="6"/>
  <c r="W1224" i="6"/>
  <c r="V1224" i="6"/>
  <c r="U1224" i="6"/>
  <c r="T1224" i="6"/>
  <c r="W1223" i="6"/>
  <c r="V1223" i="6"/>
  <c r="U1223" i="6"/>
  <c r="T1223" i="6"/>
  <c r="W1222" i="6"/>
  <c r="V1222" i="6"/>
  <c r="U1222" i="6"/>
  <c r="T1222" i="6"/>
  <c r="W1221" i="6"/>
  <c r="V1221" i="6"/>
  <c r="U1221" i="6"/>
  <c r="T1221" i="6"/>
  <c r="W1220" i="6"/>
  <c r="V1220" i="6"/>
  <c r="U1220" i="6"/>
  <c r="T1220" i="6"/>
  <c r="W1219" i="6"/>
  <c r="V1219" i="6"/>
  <c r="U1219" i="6"/>
  <c r="T1219" i="6"/>
  <c r="U1196" i="6"/>
  <c r="W1196" i="6"/>
  <c r="T1196" i="6"/>
  <c r="V1196" i="6"/>
  <c r="W1195" i="6"/>
  <c r="U1195" i="6"/>
  <c r="T1195" i="6"/>
  <c r="V1195" i="6"/>
  <c r="W1194" i="6"/>
  <c r="V1194" i="6"/>
  <c r="U1194" i="6"/>
  <c r="T1194" i="6"/>
  <c r="W1193" i="6"/>
  <c r="V1193" i="6"/>
  <c r="U1193" i="6"/>
  <c r="T1193" i="6"/>
  <c r="W1192" i="6"/>
  <c r="V1192" i="6"/>
  <c r="U1192" i="6"/>
  <c r="T1192" i="6"/>
  <c r="W1191" i="6"/>
  <c r="U1191" i="6"/>
  <c r="T1191" i="6"/>
  <c r="V1191" i="6"/>
  <c r="W1190" i="6"/>
  <c r="V1190" i="6"/>
  <c r="U1190" i="6"/>
  <c r="T1190" i="6"/>
  <c r="U1189" i="6"/>
  <c r="W1189" i="6"/>
  <c r="T1189" i="6"/>
  <c r="V1189" i="6"/>
  <c r="U1188" i="6"/>
  <c r="W1188" i="6"/>
  <c r="T1188" i="6"/>
  <c r="V1188" i="6"/>
  <c r="W1187" i="6"/>
  <c r="U1187" i="6"/>
  <c r="T1187" i="6"/>
  <c r="V1187" i="6"/>
  <c r="U1186" i="6"/>
  <c r="W1186" i="6"/>
  <c r="T1186" i="6"/>
  <c r="V1186" i="6"/>
  <c r="W1185" i="6"/>
  <c r="V1185" i="6"/>
  <c r="U1185" i="6"/>
  <c r="T1185" i="6"/>
  <c r="U1184" i="6"/>
  <c r="W1184" i="6"/>
  <c r="T1184" i="6"/>
  <c r="V1184" i="6"/>
  <c r="U1183" i="6"/>
  <c r="W1183" i="6"/>
  <c r="T1183" i="6"/>
  <c r="V1183" i="6"/>
  <c r="W1182" i="6"/>
  <c r="V1182" i="6"/>
  <c r="U1182" i="6"/>
  <c r="T1182" i="6"/>
  <c r="U1181" i="6"/>
  <c r="W1181" i="6"/>
  <c r="T1181" i="6"/>
  <c r="V1181" i="6"/>
  <c r="U1180" i="6"/>
  <c r="W1180" i="6"/>
  <c r="T1180" i="6"/>
  <c r="V1180" i="6"/>
  <c r="U1179" i="6"/>
  <c r="W1179" i="6"/>
  <c r="T1179" i="6"/>
  <c r="V1179" i="6"/>
  <c r="W1178" i="6"/>
  <c r="V1178" i="6"/>
  <c r="U1178" i="6"/>
  <c r="T1178" i="6"/>
  <c r="U1177" i="6"/>
  <c r="W1177" i="6"/>
  <c r="T1177" i="6"/>
  <c r="V1177" i="6"/>
  <c r="W1176" i="6"/>
  <c r="V1176" i="6"/>
  <c r="U1176" i="6"/>
  <c r="T1176" i="6"/>
  <c r="W1175" i="6"/>
  <c r="V1175" i="6"/>
  <c r="U1175" i="6"/>
  <c r="T1175" i="6"/>
  <c r="W1174" i="6"/>
  <c r="U1174" i="6"/>
  <c r="T1174" i="6"/>
  <c r="V1174" i="6"/>
  <c r="U1173" i="6"/>
  <c r="W1173" i="6"/>
  <c r="T1173" i="6"/>
  <c r="V1173" i="6"/>
  <c r="U1172" i="6"/>
  <c r="W1172" i="6"/>
  <c r="T1172" i="6"/>
  <c r="V1172" i="6"/>
  <c r="U1171" i="6"/>
  <c r="W1171" i="6"/>
  <c r="T1171" i="6"/>
  <c r="V1171" i="6"/>
  <c r="U1170" i="6"/>
  <c r="W1170" i="6"/>
  <c r="T1170" i="6"/>
  <c r="V1170" i="6"/>
  <c r="W1169" i="6"/>
  <c r="V1169" i="6"/>
  <c r="U1169" i="6"/>
  <c r="T1169" i="6"/>
  <c r="U1168" i="6"/>
  <c r="W1168" i="6"/>
  <c r="T1168" i="6"/>
  <c r="V1168" i="6"/>
  <c r="U1167" i="6"/>
  <c r="W1167" i="6"/>
  <c r="T1167" i="6"/>
  <c r="V1167" i="6"/>
  <c r="W1166" i="6"/>
  <c r="U1166" i="6"/>
  <c r="T1166" i="6"/>
  <c r="V1166" i="6"/>
  <c r="W1165" i="6"/>
  <c r="U1165" i="6"/>
  <c r="T1165" i="6"/>
  <c r="V1165" i="6"/>
  <c r="W1164" i="6"/>
  <c r="U1164" i="6"/>
  <c r="T1164" i="6"/>
  <c r="V1164" i="6"/>
  <c r="U1163" i="6"/>
  <c r="W1163" i="6"/>
  <c r="T1163" i="6"/>
  <c r="V1163" i="6"/>
  <c r="U1162" i="6"/>
  <c r="W1162" i="6"/>
  <c r="T1162" i="6"/>
  <c r="V1162" i="6"/>
  <c r="U1161" i="6"/>
  <c r="W1161" i="6"/>
  <c r="T1161" i="6"/>
  <c r="V1161" i="6"/>
  <c r="U1160" i="6"/>
  <c r="W1160" i="6"/>
  <c r="T1160" i="6"/>
  <c r="V1160" i="6"/>
  <c r="U1159" i="6"/>
  <c r="W1159" i="6"/>
  <c r="T1159" i="6"/>
  <c r="V1159" i="6"/>
  <c r="U1158" i="6"/>
  <c r="W1158" i="6"/>
  <c r="T1158" i="6"/>
  <c r="V1158" i="6"/>
  <c r="W1157" i="6"/>
  <c r="V1157" i="6"/>
  <c r="U1157" i="6"/>
  <c r="T1157" i="6"/>
  <c r="W1156" i="6"/>
  <c r="U1156" i="6"/>
  <c r="T1156" i="6"/>
  <c r="V1156" i="6"/>
  <c r="W1155" i="6"/>
  <c r="V1155" i="6"/>
  <c r="U1155" i="6"/>
  <c r="T1155" i="6"/>
  <c r="W1154" i="6"/>
  <c r="U1154" i="6"/>
  <c r="T1154" i="6"/>
  <c r="V1154" i="6"/>
  <c r="W1153" i="6"/>
  <c r="V1153" i="6"/>
  <c r="U1153" i="6"/>
  <c r="T1153" i="6"/>
  <c r="W1152" i="6"/>
  <c r="V1152" i="6"/>
  <c r="U1152" i="6"/>
  <c r="T1152" i="6"/>
  <c r="U1151" i="6"/>
  <c r="W1151" i="6"/>
  <c r="T1151" i="6"/>
  <c r="V1151" i="6"/>
  <c r="W1150" i="6"/>
  <c r="V1150" i="6"/>
  <c r="U1150" i="6"/>
  <c r="T1150" i="6"/>
  <c r="U1149" i="6"/>
  <c r="W1149" i="6"/>
  <c r="T1149" i="6"/>
  <c r="V1149" i="6"/>
  <c r="W1148" i="6"/>
  <c r="V1148" i="6"/>
  <c r="U1148" i="6"/>
  <c r="T1148" i="6"/>
  <c r="U1147" i="6"/>
  <c r="W1147" i="6"/>
  <c r="T1147" i="6"/>
  <c r="V1147" i="6"/>
  <c r="W1146" i="6"/>
  <c r="U1146" i="6"/>
  <c r="T1146" i="6"/>
  <c r="V1146" i="6"/>
  <c r="W1145" i="6"/>
  <c r="V1145" i="6"/>
  <c r="U1145" i="6"/>
  <c r="T1145" i="6"/>
  <c r="U1144" i="6"/>
  <c r="W1144" i="6"/>
  <c r="T1144" i="6"/>
  <c r="V1144" i="6"/>
  <c r="W1143" i="6"/>
  <c r="V1143" i="6"/>
  <c r="U1143" i="6"/>
  <c r="T1143" i="6"/>
  <c r="U1142" i="6"/>
  <c r="W1142" i="6"/>
  <c r="T1142" i="6"/>
  <c r="V1142" i="6"/>
  <c r="W1141" i="6"/>
  <c r="U1141" i="6"/>
  <c r="T1141" i="6"/>
  <c r="V1141" i="6"/>
  <c r="U1140" i="6"/>
  <c r="W1140" i="6"/>
  <c r="T1140" i="6"/>
  <c r="V1140" i="6"/>
  <c r="W1139" i="6"/>
  <c r="V1139" i="6"/>
  <c r="U1139" i="6"/>
  <c r="T1139" i="6"/>
  <c r="U1138" i="6"/>
  <c r="W1138" i="6"/>
  <c r="T1138" i="6"/>
  <c r="V1138" i="6"/>
  <c r="W1137" i="6"/>
  <c r="V1137" i="6"/>
  <c r="U1137" i="6"/>
  <c r="T1137" i="6"/>
  <c r="W1136" i="6"/>
  <c r="V1136" i="6"/>
  <c r="U1136" i="6"/>
  <c r="T1136" i="6"/>
  <c r="W1135" i="6"/>
  <c r="U1135" i="6"/>
  <c r="T1135" i="6"/>
  <c r="V1135" i="6"/>
  <c r="U1134" i="6"/>
  <c r="W1134" i="6"/>
  <c r="T1134" i="6"/>
  <c r="V1134" i="6"/>
  <c r="U1133" i="6"/>
  <c r="W1133" i="6"/>
  <c r="T1133" i="6"/>
  <c r="V1133" i="6"/>
  <c r="W1132" i="6"/>
  <c r="V1132" i="6"/>
  <c r="U1132" i="6"/>
  <c r="T1132" i="6"/>
  <c r="W1131" i="6"/>
  <c r="U1131" i="6"/>
  <c r="T1131" i="6"/>
  <c r="V1131" i="6"/>
  <c r="U1130" i="6"/>
  <c r="W1130" i="6"/>
  <c r="T1130" i="6"/>
  <c r="V1130" i="6"/>
  <c r="U1129" i="6"/>
  <c r="W1129" i="6"/>
  <c r="T1129" i="6"/>
  <c r="V1129" i="6"/>
  <c r="U1128" i="6"/>
  <c r="W1128" i="6"/>
  <c r="T1128" i="6"/>
  <c r="V1128" i="6"/>
  <c r="W1127" i="6"/>
  <c r="V1127" i="6"/>
  <c r="U1127" i="6"/>
  <c r="T1127" i="6"/>
  <c r="U1126" i="6"/>
  <c r="W1126" i="6"/>
  <c r="T1126" i="6"/>
  <c r="V1126" i="6"/>
  <c r="W1125" i="6"/>
  <c r="V1125" i="6"/>
  <c r="U1125" i="6"/>
  <c r="T1125" i="6"/>
  <c r="U1124" i="6"/>
  <c r="W1124" i="6"/>
  <c r="T1124" i="6"/>
  <c r="V1124" i="6"/>
  <c r="U1123" i="6"/>
  <c r="W1123" i="6"/>
  <c r="T1123" i="6"/>
  <c r="V1123" i="6"/>
  <c r="W1122" i="6"/>
  <c r="V1122" i="6"/>
  <c r="U1122" i="6"/>
  <c r="T1122" i="6"/>
  <c r="U1121" i="6"/>
  <c r="W1121" i="6"/>
  <c r="T1121" i="6"/>
  <c r="V1121" i="6"/>
  <c r="W1120" i="6"/>
  <c r="V1120" i="6"/>
  <c r="U1120" i="6"/>
  <c r="T1120" i="6"/>
  <c r="U1119" i="6"/>
  <c r="W1119" i="6"/>
  <c r="T1119" i="6"/>
  <c r="V1119" i="6"/>
  <c r="U1118" i="6"/>
  <c r="W1118" i="6"/>
  <c r="T1118" i="6"/>
  <c r="V1118" i="6"/>
  <c r="U1117" i="6"/>
  <c r="W1117" i="6"/>
  <c r="T1117" i="6"/>
  <c r="V1117" i="6"/>
  <c r="W1116" i="6"/>
  <c r="V1116" i="6"/>
  <c r="U1116" i="6"/>
  <c r="T1116" i="6"/>
  <c r="W1115" i="6"/>
  <c r="V1115" i="6"/>
  <c r="U1115" i="6"/>
  <c r="T1115" i="6"/>
  <c r="W1114" i="6"/>
  <c r="V1114" i="6"/>
  <c r="U1114" i="6"/>
  <c r="T1114" i="6"/>
  <c r="W1113" i="6"/>
  <c r="U1113" i="6"/>
  <c r="T1113" i="6"/>
  <c r="V1113" i="6"/>
  <c r="U1112" i="6"/>
  <c r="W1112" i="6"/>
  <c r="T1112" i="6"/>
  <c r="V1112" i="6"/>
  <c r="W1111" i="6"/>
  <c r="V1111" i="6"/>
  <c r="U1111" i="6"/>
  <c r="T1111" i="6"/>
  <c r="W1110" i="6"/>
  <c r="U1110" i="6"/>
  <c r="T1110" i="6"/>
  <c r="V1110" i="6"/>
  <c r="W1109" i="6"/>
  <c r="V1109" i="6"/>
  <c r="U1109" i="6"/>
  <c r="T1109" i="6"/>
  <c r="U1108" i="6"/>
  <c r="W1108" i="6"/>
  <c r="T1108" i="6"/>
  <c r="V1108" i="6"/>
  <c r="W1107" i="6"/>
  <c r="V1107" i="6"/>
  <c r="U1107" i="6"/>
  <c r="T1107" i="6"/>
  <c r="U1106" i="6"/>
  <c r="W1106" i="6"/>
  <c r="T1106" i="6"/>
  <c r="V1106" i="6"/>
  <c r="U1105" i="6"/>
  <c r="W1105" i="6"/>
  <c r="T1105" i="6"/>
  <c r="V1105" i="6"/>
  <c r="U1104" i="6"/>
  <c r="W1104" i="6"/>
  <c r="T1104" i="6"/>
  <c r="V1104" i="6"/>
  <c r="W1103" i="6"/>
  <c r="V1103" i="6"/>
  <c r="U1103" i="6"/>
  <c r="T1103" i="6"/>
  <c r="W1102" i="6"/>
  <c r="V1102" i="6"/>
  <c r="U1102" i="6"/>
  <c r="T1102" i="6"/>
  <c r="W1101" i="6"/>
  <c r="V1101" i="6"/>
  <c r="U1101" i="6"/>
  <c r="T1101" i="6"/>
  <c r="W1100" i="6"/>
  <c r="V1100" i="6"/>
  <c r="U1100" i="6"/>
  <c r="T1100" i="6"/>
  <c r="W1099" i="6"/>
  <c r="V1099" i="6"/>
  <c r="U1099" i="6"/>
  <c r="T1099" i="6"/>
  <c r="W1098" i="6"/>
  <c r="U1098" i="6"/>
  <c r="T1098" i="6"/>
  <c r="V1098" i="6"/>
  <c r="W1097" i="6"/>
  <c r="U1097" i="6"/>
  <c r="T1097" i="6"/>
  <c r="V1097" i="6"/>
  <c r="U1096" i="6"/>
  <c r="W1096" i="6"/>
  <c r="T1096" i="6"/>
  <c r="V1096" i="6"/>
  <c r="W1095" i="6"/>
  <c r="V1095" i="6"/>
  <c r="U1095" i="6"/>
  <c r="T1095" i="6"/>
  <c r="W1094" i="6"/>
  <c r="U1094" i="6"/>
  <c r="T1094" i="6"/>
  <c r="V1094" i="6"/>
  <c r="W1093" i="6"/>
  <c r="V1093" i="6"/>
  <c r="U1093" i="6"/>
  <c r="T1093" i="6"/>
  <c r="W1092" i="6"/>
  <c r="V1092" i="6"/>
  <c r="U1092" i="6"/>
  <c r="T1092" i="6"/>
  <c r="W1091" i="6"/>
  <c r="V1091" i="6"/>
  <c r="U1091" i="6"/>
  <c r="T1091" i="6"/>
  <c r="W1090" i="6"/>
  <c r="V1090" i="6"/>
  <c r="U1090" i="6"/>
  <c r="T1090" i="6"/>
  <c r="W1089" i="6"/>
  <c r="V1089" i="6"/>
  <c r="U1089" i="6"/>
  <c r="T1089" i="6"/>
  <c r="W1088" i="6"/>
  <c r="V1088" i="6"/>
  <c r="U1088" i="6"/>
  <c r="T1088" i="6"/>
  <c r="W1087" i="6"/>
  <c r="V1087" i="6"/>
  <c r="U1087" i="6"/>
  <c r="T1087" i="6"/>
  <c r="W1086" i="6"/>
  <c r="V1086" i="6"/>
  <c r="U1086" i="6"/>
  <c r="T1086" i="6"/>
  <c r="W1085" i="6"/>
  <c r="V1085" i="6"/>
  <c r="U1085" i="6"/>
  <c r="T1085" i="6"/>
  <c r="W1084" i="6"/>
  <c r="V1084" i="6"/>
  <c r="U1084" i="6"/>
  <c r="T1084" i="6"/>
  <c r="W1083" i="6"/>
  <c r="V1083" i="6"/>
  <c r="U1083" i="6"/>
  <c r="T1083" i="6"/>
  <c r="W1082" i="6"/>
  <c r="V1082" i="6"/>
  <c r="U1082" i="6"/>
  <c r="T1082" i="6"/>
  <c r="W1081" i="6"/>
  <c r="V1081" i="6"/>
  <c r="U1081" i="6"/>
  <c r="T1081" i="6"/>
  <c r="W1080" i="6"/>
  <c r="V1080" i="6"/>
  <c r="U1080" i="6"/>
  <c r="T1080" i="6"/>
  <c r="W1079" i="6"/>
  <c r="V1079" i="6"/>
  <c r="U1079" i="6"/>
  <c r="T1079" i="6"/>
  <c r="W1078" i="6"/>
  <c r="V1078" i="6"/>
  <c r="U1078" i="6"/>
  <c r="T1078" i="6"/>
  <c r="W1077" i="6"/>
  <c r="V1077" i="6"/>
  <c r="U1077" i="6"/>
  <c r="T1077" i="6"/>
  <c r="W1076" i="6"/>
  <c r="V1076" i="6"/>
  <c r="U1076" i="6"/>
  <c r="T1076" i="6"/>
  <c r="W1075" i="6"/>
  <c r="V1075" i="6"/>
  <c r="U1075" i="6"/>
  <c r="T1075" i="6"/>
  <c r="W1074" i="6"/>
  <c r="V1074" i="6"/>
  <c r="U1074" i="6"/>
  <c r="T1074" i="6"/>
  <c r="W1073" i="6"/>
  <c r="V1073" i="6"/>
  <c r="U1073" i="6"/>
  <c r="T1073" i="6"/>
  <c r="W1072" i="6"/>
  <c r="V1072" i="6"/>
  <c r="U1072" i="6"/>
  <c r="T1072" i="6"/>
  <c r="W1071" i="6"/>
  <c r="V1071" i="6"/>
  <c r="U1071" i="6"/>
  <c r="T1071" i="6"/>
  <c r="W1070" i="6"/>
  <c r="V1070" i="6"/>
  <c r="U1070" i="6"/>
  <c r="T1070" i="6"/>
  <c r="W1069" i="6"/>
  <c r="V1069" i="6"/>
  <c r="U1069" i="6"/>
  <c r="T1069" i="6"/>
  <c r="W1068" i="6"/>
  <c r="V1068" i="6"/>
  <c r="U1068" i="6"/>
  <c r="T1068" i="6"/>
  <c r="W1067" i="6"/>
  <c r="V1067" i="6"/>
  <c r="U1067" i="6"/>
  <c r="T1067" i="6"/>
  <c r="W1066" i="6"/>
  <c r="V1066" i="6"/>
  <c r="U1066" i="6"/>
  <c r="T1066" i="6"/>
  <c r="W1065" i="6"/>
  <c r="V1065" i="6"/>
  <c r="U1065" i="6"/>
  <c r="T1065" i="6"/>
  <c r="W1064" i="6"/>
  <c r="V1064" i="6"/>
  <c r="U1064" i="6"/>
  <c r="T1064" i="6"/>
  <c r="W1063" i="6"/>
  <c r="V1063" i="6"/>
  <c r="U1063" i="6"/>
  <c r="T1063" i="6"/>
  <c r="W1062" i="6"/>
  <c r="V1062" i="6"/>
  <c r="U1062" i="6"/>
  <c r="T1062" i="6"/>
  <c r="W1061" i="6"/>
  <c r="V1061" i="6"/>
  <c r="U1061" i="6"/>
  <c r="T1061" i="6"/>
  <c r="W1060" i="6"/>
  <c r="V1060" i="6"/>
  <c r="U1060" i="6"/>
  <c r="T1060" i="6"/>
  <c r="W1059" i="6"/>
  <c r="V1059" i="6"/>
  <c r="U1059" i="6"/>
  <c r="T1059" i="6"/>
  <c r="W1058" i="6"/>
  <c r="V1058" i="6"/>
  <c r="U1058" i="6"/>
  <c r="T1058" i="6"/>
  <c r="W1057" i="6"/>
  <c r="V1057" i="6"/>
  <c r="U1057" i="6"/>
  <c r="T1057" i="6"/>
  <c r="W1056" i="6"/>
  <c r="V1056" i="6"/>
  <c r="U1056" i="6"/>
  <c r="T1056" i="6"/>
  <c r="W1055" i="6"/>
  <c r="V1055" i="6"/>
  <c r="U1055" i="6"/>
  <c r="T1055" i="6"/>
  <c r="W1054" i="6"/>
  <c r="V1054" i="6"/>
  <c r="U1054" i="6"/>
  <c r="T1054" i="6"/>
  <c r="W1053" i="6"/>
  <c r="V1053" i="6"/>
  <c r="U1053" i="6"/>
  <c r="T1053" i="6"/>
  <c r="W1052" i="6"/>
  <c r="V1052" i="6"/>
  <c r="U1052" i="6"/>
  <c r="T1052" i="6"/>
  <c r="W1051" i="6"/>
  <c r="V1051" i="6"/>
  <c r="U1051" i="6"/>
  <c r="T1051" i="6"/>
  <c r="W1050" i="6"/>
  <c r="V1050" i="6"/>
  <c r="U1050" i="6"/>
  <c r="T1050" i="6"/>
  <c r="W1049" i="6"/>
  <c r="V1049" i="6"/>
  <c r="U1049" i="6"/>
  <c r="T1049" i="6"/>
  <c r="W1048" i="6"/>
  <c r="V1048" i="6"/>
  <c r="U1048" i="6"/>
  <c r="T1048" i="6"/>
  <c r="W1047" i="6"/>
  <c r="V1047" i="6"/>
  <c r="U1047" i="6"/>
  <c r="T1047" i="6"/>
  <c r="W1046" i="6"/>
  <c r="V1046" i="6"/>
  <c r="U1046" i="6"/>
  <c r="T1046" i="6"/>
  <c r="W1045" i="6"/>
  <c r="V1045" i="6"/>
  <c r="U1045" i="6"/>
  <c r="T1045" i="6"/>
  <c r="W1044" i="6"/>
  <c r="V1044" i="6"/>
  <c r="U1044" i="6"/>
  <c r="T1044" i="6"/>
  <c r="W1043" i="6"/>
  <c r="V1043" i="6"/>
  <c r="U1043" i="6"/>
  <c r="T1043" i="6"/>
  <c r="W1042" i="6"/>
  <c r="V1042" i="6"/>
  <c r="U1042" i="6"/>
  <c r="T1042" i="6"/>
  <c r="W1041" i="6"/>
  <c r="V1041" i="6"/>
  <c r="U1041" i="6"/>
  <c r="T1041" i="6"/>
  <c r="W1040" i="6"/>
  <c r="V1040" i="6"/>
  <c r="U1040" i="6"/>
  <c r="T1040" i="6"/>
  <c r="W1039" i="6"/>
  <c r="V1039" i="6"/>
  <c r="U1039" i="6"/>
  <c r="T1039" i="6"/>
  <c r="W1038" i="6"/>
  <c r="V1038" i="6"/>
  <c r="U1038" i="6"/>
  <c r="T1038" i="6"/>
  <c r="W1037" i="6"/>
  <c r="V1037" i="6"/>
  <c r="U1037" i="6"/>
  <c r="T1037" i="6"/>
  <c r="W1036" i="6"/>
  <c r="V1036" i="6"/>
  <c r="U1036" i="6"/>
  <c r="T1036" i="6"/>
  <c r="W1035" i="6"/>
  <c r="V1035" i="6"/>
  <c r="U1035" i="6"/>
  <c r="T1035" i="6"/>
  <c r="W1034" i="6"/>
  <c r="V1034" i="6"/>
  <c r="U1034" i="6"/>
  <c r="T1034" i="6"/>
  <c r="W1033" i="6"/>
  <c r="V1033" i="6"/>
  <c r="U1033" i="6"/>
  <c r="T1033" i="6"/>
  <c r="W1032" i="6"/>
  <c r="V1032" i="6"/>
  <c r="U1032" i="6"/>
  <c r="T1032" i="6"/>
  <c r="W1031" i="6"/>
  <c r="V1031" i="6"/>
  <c r="U1031" i="6"/>
  <c r="T1031" i="6"/>
  <c r="W1030" i="6"/>
  <c r="V1030" i="6"/>
  <c r="U1030" i="6"/>
  <c r="T1030" i="6"/>
  <c r="W1029" i="6"/>
  <c r="V1029" i="6"/>
  <c r="U1029" i="6"/>
  <c r="T1029" i="6"/>
  <c r="W1028" i="6"/>
  <c r="V1028" i="6"/>
  <c r="U1028" i="6"/>
  <c r="T1028" i="6"/>
  <c r="W1027" i="6"/>
  <c r="V1027" i="6"/>
  <c r="U1027" i="6"/>
  <c r="T1027" i="6"/>
  <c r="W1026" i="6"/>
  <c r="V1026" i="6"/>
  <c r="U1026" i="6"/>
  <c r="T1026" i="6"/>
  <c r="W1025" i="6"/>
  <c r="V1025" i="6"/>
  <c r="U1025" i="6"/>
  <c r="T1025" i="6"/>
  <c r="W1024" i="6"/>
  <c r="V1024" i="6"/>
  <c r="U1024" i="6"/>
  <c r="T1024" i="6"/>
  <c r="W1023" i="6"/>
  <c r="V1023" i="6"/>
  <c r="U1023" i="6"/>
  <c r="T1023" i="6"/>
  <c r="W1022" i="6"/>
  <c r="V1022" i="6"/>
  <c r="U1022" i="6"/>
  <c r="T1022" i="6"/>
  <c r="W1021" i="6"/>
  <c r="V1021" i="6"/>
  <c r="U1021" i="6"/>
  <c r="T1021" i="6"/>
  <c r="W1020" i="6"/>
  <c r="V1020" i="6"/>
  <c r="U1020" i="6"/>
  <c r="T1020" i="6"/>
  <c r="W1019" i="6"/>
  <c r="V1019" i="6"/>
  <c r="U1019" i="6"/>
  <c r="T1019" i="6"/>
  <c r="W1018" i="6"/>
  <c r="V1018" i="6"/>
  <c r="U1018" i="6"/>
  <c r="T1018" i="6"/>
  <c r="W1017" i="6"/>
  <c r="V1017" i="6"/>
  <c r="U1017" i="6"/>
  <c r="T1017" i="6"/>
  <c r="W1016" i="6"/>
  <c r="V1016" i="6"/>
  <c r="U1016" i="6"/>
  <c r="T1016" i="6"/>
  <c r="W1015" i="6"/>
  <c r="V1015" i="6"/>
  <c r="U1015" i="6"/>
  <c r="T1015" i="6"/>
  <c r="W1014" i="6"/>
  <c r="V1014" i="6"/>
  <c r="U1014" i="6"/>
  <c r="T1014" i="6"/>
  <c r="W1013" i="6"/>
  <c r="V1013" i="6"/>
  <c r="U1013" i="6"/>
  <c r="T1013" i="6"/>
  <c r="W1012" i="6"/>
  <c r="V1012" i="6"/>
  <c r="U1012" i="6"/>
  <c r="T1012" i="6"/>
  <c r="W1011" i="6"/>
  <c r="V1011" i="6"/>
  <c r="U1011" i="6"/>
  <c r="T1011" i="6"/>
  <c r="W1010" i="6"/>
  <c r="V1010" i="6"/>
  <c r="U1010" i="6"/>
  <c r="T1010" i="6"/>
  <c r="W1009" i="6"/>
  <c r="V1009" i="6"/>
  <c r="U1009" i="6"/>
  <c r="T1009" i="6"/>
  <c r="W1008" i="6"/>
  <c r="V1008" i="6"/>
  <c r="U1008" i="6"/>
  <c r="T1008" i="6"/>
  <c r="W1007" i="6"/>
  <c r="V1007" i="6"/>
  <c r="U1007" i="6"/>
  <c r="T1007" i="6"/>
  <c r="W1006" i="6"/>
  <c r="V1006" i="6"/>
  <c r="U1006" i="6"/>
  <c r="T1006" i="6"/>
  <c r="W1005" i="6"/>
  <c r="V1005" i="6"/>
  <c r="U1005" i="6"/>
  <c r="T1005" i="6"/>
  <c r="U1001" i="6"/>
  <c r="W1001" i="6"/>
  <c r="T1001" i="6"/>
  <c r="V1001" i="6"/>
  <c r="U1000" i="6"/>
  <c r="W1000" i="6"/>
  <c r="T1000" i="6"/>
  <c r="V1000" i="6"/>
  <c r="W999" i="6"/>
  <c r="V999" i="6"/>
  <c r="U999" i="6"/>
  <c r="T999" i="6"/>
  <c r="W998" i="6"/>
  <c r="V998" i="6"/>
  <c r="U998" i="6"/>
  <c r="T998" i="6"/>
  <c r="W997" i="6"/>
  <c r="U997" i="6"/>
  <c r="T997" i="6"/>
  <c r="V997" i="6"/>
  <c r="W996" i="6"/>
  <c r="V996" i="6"/>
  <c r="U996" i="6"/>
  <c r="T996" i="6"/>
  <c r="U995" i="6"/>
  <c r="W995" i="6"/>
  <c r="T995" i="6"/>
  <c r="V995" i="6"/>
  <c r="U994" i="6"/>
  <c r="W994" i="6"/>
  <c r="T994" i="6"/>
  <c r="V994" i="6"/>
  <c r="W993" i="6"/>
  <c r="V993" i="6"/>
  <c r="U993" i="6"/>
  <c r="T993" i="6"/>
  <c r="U992" i="6"/>
  <c r="W992" i="6"/>
  <c r="T992" i="6"/>
  <c r="V992" i="6"/>
  <c r="U991" i="6"/>
  <c r="W991" i="6"/>
  <c r="T991" i="6"/>
  <c r="V991" i="6"/>
  <c r="W990" i="6"/>
  <c r="V990" i="6"/>
  <c r="U990" i="6"/>
  <c r="T990" i="6"/>
  <c r="W989" i="6"/>
  <c r="V989" i="6"/>
  <c r="U989" i="6"/>
  <c r="T989" i="6"/>
  <c r="U988" i="6"/>
  <c r="W988" i="6"/>
  <c r="T988" i="6"/>
  <c r="V988" i="6"/>
  <c r="U987" i="6"/>
  <c r="W987" i="6"/>
  <c r="T987" i="6"/>
  <c r="V987" i="6"/>
  <c r="W986" i="6"/>
  <c r="V986" i="6"/>
  <c r="U986" i="6"/>
  <c r="T986" i="6"/>
  <c r="U985" i="6"/>
  <c r="W985" i="6"/>
  <c r="T985" i="6"/>
  <c r="V985" i="6"/>
  <c r="W984" i="6"/>
  <c r="V984" i="6"/>
  <c r="U984" i="6"/>
  <c r="T984" i="6"/>
  <c r="W983" i="6"/>
  <c r="V983" i="6"/>
  <c r="U983" i="6"/>
  <c r="T983" i="6"/>
  <c r="W982" i="6"/>
  <c r="V982" i="6"/>
  <c r="U982" i="6"/>
  <c r="T982" i="6"/>
  <c r="U981" i="6"/>
  <c r="W981" i="6"/>
  <c r="T981" i="6"/>
  <c r="V981" i="6"/>
  <c r="U980" i="6"/>
  <c r="W980" i="6"/>
  <c r="T980" i="6"/>
  <c r="V980" i="6"/>
  <c r="W979" i="6"/>
  <c r="V979" i="6"/>
  <c r="U979" i="6"/>
  <c r="T979" i="6"/>
  <c r="U978" i="6"/>
  <c r="W978" i="6"/>
  <c r="T978" i="6"/>
  <c r="V978" i="6"/>
  <c r="U977" i="6"/>
  <c r="W977" i="6"/>
  <c r="T977" i="6"/>
  <c r="V977" i="6"/>
  <c r="U976" i="6"/>
  <c r="W976" i="6"/>
  <c r="T976" i="6"/>
  <c r="V976" i="6"/>
  <c r="W975" i="6"/>
  <c r="U975" i="6"/>
  <c r="T975" i="6"/>
  <c r="V975" i="6"/>
  <c r="W974" i="6"/>
  <c r="V974" i="6"/>
  <c r="U974" i="6"/>
  <c r="T974" i="6"/>
  <c r="W973" i="6"/>
  <c r="V973" i="6"/>
  <c r="U973" i="6"/>
  <c r="T973" i="6"/>
  <c r="U972" i="6"/>
  <c r="W972" i="6"/>
  <c r="T972" i="6"/>
  <c r="V972" i="6"/>
  <c r="W971" i="6"/>
  <c r="V971" i="6"/>
  <c r="U971" i="6"/>
  <c r="T971" i="6"/>
  <c r="U970" i="6"/>
  <c r="W970" i="6"/>
  <c r="T970" i="6"/>
  <c r="V970" i="6"/>
  <c r="W969" i="6"/>
  <c r="U969" i="6"/>
  <c r="T969" i="6"/>
  <c r="V969" i="6"/>
  <c r="U968" i="6"/>
  <c r="W968" i="6"/>
  <c r="T968" i="6"/>
  <c r="V968" i="6"/>
  <c r="U967" i="6"/>
  <c r="W967" i="6"/>
  <c r="T967" i="6"/>
  <c r="V967" i="6"/>
  <c r="W966" i="6"/>
  <c r="V966" i="6"/>
  <c r="U966" i="6"/>
  <c r="T966" i="6"/>
  <c r="W965" i="6"/>
  <c r="U965" i="6"/>
  <c r="T965" i="6"/>
  <c r="V965" i="6"/>
  <c r="W964" i="6"/>
  <c r="V964" i="6"/>
  <c r="U964" i="6"/>
  <c r="T964" i="6"/>
  <c r="W963" i="6"/>
  <c r="V963" i="6"/>
  <c r="U963" i="6"/>
  <c r="T963" i="6"/>
  <c r="U962" i="6"/>
  <c r="W962" i="6"/>
  <c r="T962" i="6"/>
  <c r="V962" i="6"/>
  <c r="U961" i="6"/>
  <c r="W961" i="6"/>
  <c r="T961" i="6"/>
  <c r="V961" i="6"/>
  <c r="U960" i="6"/>
  <c r="W960" i="6"/>
  <c r="T960" i="6"/>
  <c r="V960" i="6"/>
  <c r="U959" i="6"/>
  <c r="W959" i="6"/>
  <c r="T959" i="6"/>
  <c r="V959" i="6"/>
  <c r="W958" i="6"/>
  <c r="U958" i="6"/>
  <c r="T958" i="6"/>
  <c r="V958" i="6"/>
  <c r="W957" i="6"/>
  <c r="V957" i="6"/>
  <c r="U957" i="6"/>
  <c r="T957" i="6"/>
  <c r="U956" i="6"/>
  <c r="W956" i="6"/>
  <c r="T956" i="6"/>
  <c r="V956" i="6"/>
  <c r="W955" i="6"/>
  <c r="U955" i="6"/>
  <c r="T955" i="6"/>
  <c r="V955" i="6"/>
  <c r="U954" i="6"/>
  <c r="W954" i="6"/>
  <c r="T954" i="6"/>
  <c r="V954" i="6"/>
  <c r="U953" i="6"/>
  <c r="W953" i="6"/>
  <c r="T953" i="6"/>
  <c r="V953" i="6"/>
  <c r="W952" i="6"/>
  <c r="V952" i="6"/>
  <c r="U952" i="6"/>
  <c r="T952" i="6"/>
  <c r="W951" i="6"/>
  <c r="U951" i="6"/>
  <c r="T951" i="6"/>
  <c r="V951" i="6"/>
  <c r="W950" i="6"/>
  <c r="U950" i="6"/>
  <c r="T950" i="6"/>
  <c r="V950" i="6"/>
  <c r="W949" i="6"/>
  <c r="U949" i="6"/>
  <c r="T949" i="6"/>
  <c r="V949" i="6"/>
  <c r="W948" i="6"/>
  <c r="V948" i="6"/>
  <c r="U948" i="6"/>
  <c r="T948" i="6"/>
  <c r="U947" i="6"/>
  <c r="W947" i="6"/>
  <c r="T947" i="6"/>
  <c r="V947" i="6"/>
  <c r="W946" i="6"/>
  <c r="U946" i="6"/>
  <c r="T946" i="6"/>
  <c r="V946" i="6"/>
  <c r="W945" i="6"/>
  <c r="V945" i="6"/>
  <c r="U945" i="6"/>
  <c r="T945" i="6"/>
  <c r="W944" i="6"/>
  <c r="V944" i="6"/>
  <c r="U944" i="6"/>
  <c r="T944" i="6"/>
  <c r="U943" i="6"/>
  <c r="W943" i="6"/>
  <c r="T943" i="6"/>
  <c r="V943" i="6"/>
  <c r="W942" i="6"/>
  <c r="V942" i="6"/>
  <c r="U942" i="6"/>
  <c r="T942" i="6"/>
  <c r="W941" i="6"/>
  <c r="V941" i="6"/>
  <c r="U941" i="6"/>
  <c r="T941" i="6"/>
  <c r="W940" i="6"/>
  <c r="V940" i="6"/>
  <c r="U940" i="6"/>
  <c r="T940" i="6"/>
  <c r="U939" i="6"/>
  <c r="W939" i="6"/>
  <c r="T939" i="6"/>
  <c r="V939" i="6"/>
  <c r="W938" i="6"/>
  <c r="V938" i="6"/>
  <c r="U938" i="6"/>
  <c r="T938" i="6"/>
  <c r="U937" i="6"/>
  <c r="W937" i="6"/>
  <c r="T937" i="6"/>
  <c r="V937" i="6"/>
  <c r="W936" i="6"/>
  <c r="V936" i="6"/>
  <c r="U936" i="6"/>
  <c r="T936" i="6"/>
  <c r="W935" i="6"/>
  <c r="U935" i="6"/>
  <c r="T935" i="6"/>
  <c r="V935" i="6"/>
  <c r="W934" i="6"/>
  <c r="U934" i="6"/>
  <c r="T934" i="6"/>
  <c r="V934" i="6"/>
  <c r="W933" i="6"/>
  <c r="V933" i="6"/>
  <c r="U933" i="6"/>
  <c r="T933" i="6"/>
  <c r="U932" i="6"/>
  <c r="W932" i="6"/>
  <c r="T932" i="6"/>
  <c r="V932" i="6"/>
  <c r="U931" i="6"/>
  <c r="W931" i="6"/>
  <c r="T931" i="6"/>
  <c r="V931" i="6"/>
  <c r="U930" i="6"/>
  <c r="W930" i="6"/>
  <c r="T930" i="6"/>
  <c r="V930" i="6"/>
  <c r="W929" i="6"/>
  <c r="U929" i="6"/>
  <c r="T929" i="6"/>
  <c r="V929" i="6"/>
  <c r="U928" i="6"/>
  <c r="W928" i="6"/>
  <c r="T928" i="6"/>
  <c r="V928" i="6"/>
  <c r="U927" i="6"/>
  <c r="W927" i="6"/>
  <c r="T927" i="6"/>
  <c r="V927" i="6"/>
  <c r="U926" i="6"/>
  <c r="W926" i="6"/>
  <c r="T926" i="6"/>
  <c r="V926" i="6"/>
  <c r="W925" i="6"/>
  <c r="V925" i="6"/>
  <c r="U925" i="6"/>
  <c r="T925" i="6"/>
  <c r="U924" i="6"/>
  <c r="W924" i="6"/>
  <c r="T924" i="6"/>
  <c r="V924" i="6"/>
  <c r="W923" i="6"/>
  <c r="V923" i="6"/>
  <c r="U923" i="6"/>
  <c r="T923" i="6"/>
  <c r="W922" i="6"/>
  <c r="V922" i="6"/>
  <c r="U922" i="6"/>
  <c r="T922" i="6"/>
  <c r="W921" i="6"/>
  <c r="U921" i="6"/>
  <c r="T921" i="6"/>
  <c r="V921" i="6"/>
  <c r="W920" i="6"/>
  <c r="U920" i="6"/>
  <c r="T920" i="6"/>
  <c r="V920" i="6"/>
  <c r="U919" i="6"/>
  <c r="W919" i="6"/>
  <c r="T919" i="6"/>
  <c r="V919" i="6"/>
  <c r="U918" i="6"/>
  <c r="W918" i="6"/>
  <c r="T918" i="6"/>
  <c r="V918" i="6"/>
  <c r="U917" i="6"/>
  <c r="W917" i="6"/>
  <c r="T917" i="6"/>
  <c r="V917" i="6"/>
  <c r="W916" i="6"/>
  <c r="U916" i="6"/>
  <c r="T916" i="6"/>
  <c r="V916" i="6"/>
  <c r="W915" i="6"/>
  <c r="V915" i="6"/>
  <c r="U915" i="6"/>
  <c r="T915" i="6"/>
  <c r="U914" i="6"/>
  <c r="W914" i="6"/>
  <c r="T914" i="6"/>
  <c r="V914" i="6"/>
  <c r="W913" i="6"/>
  <c r="U913" i="6"/>
  <c r="T913" i="6"/>
  <c r="V913" i="6"/>
  <c r="U912" i="6"/>
  <c r="W912" i="6"/>
  <c r="T912" i="6"/>
  <c r="V912" i="6"/>
  <c r="W911" i="6"/>
  <c r="V911" i="6"/>
  <c r="U911" i="6"/>
  <c r="T911" i="6"/>
  <c r="U910" i="6"/>
  <c r="W910" i="6"/>
  <c r="T910" i="6"/>
  <c r="V910" i="6"/>
  <c r="W909" i="6"/>
  <c r="V909" i="6"/>
  <c r="U909" i="6"/>
  <c r="T909" i="6"/>
  <c r="W908" i="6"/>
  <c r="U908" i="6"/>
  <c r="T908" i="6"/>
  <c r="V908" i="6"/>
  <c r="U907" i="6"/>
  <c r="W907" i="6"/>
  <c r="T907" i="6"/>
  <c r="V907" i="6"/>
  <c r="W906" i="6"/>
  <c r="U906" i="6"/>
  <c r="T906" i="6"/>
  <c r="V906" i="6"/>
  <c r="W905" i="6"/>
  <c r="V905" i="6"/>
  <c r="U905" i="6"/>
  <c r="T905" i="6"/>
  <c r="U904" i="6"/>
  <c r="W904" i="6"/>
  <c r="T904" i="6"/>
  <c r="V904" i="6"/>
  <c r="U903" i="6"/>
  <c r="W903" i="6"/>
  <c r="T903" i="6"/>
  <c r="V903" i="6"/>
  <c r="W902" i="6"/>
  <c r="V902" i="6"/>
  <c r="U902" i="6"/>
  <c r="T902" i="6"/>
  <c r="U901" i="6"/>
  <c r="W901" i="6"/>
  <c r="T901" i="6"/>
  <c r="V901" i="6"/>
  <c r="W900" i="6"/>
  <c r="U900" i="6"/>
  <c r="T900" i="6"/>
  <c r="V900" i="6"/>
  <c r="W899" i="6"/>
  <c r="V899" i="6"/>
  <c r="U899" i="6"/>
  <c r="T899" i="6"/>
  <c r="W898" i="6"/>
  <c r="U898" i="6"/>
  <c r="T898" i="6"/>
  <c r="V898" i="6"/>
  <c r="U897" i="6"/>
  <c r="W897" i="6"/>
  <c r="T897" i="6"/>
  <c r="V897" i="6"/>
  <c r="U896" i="6"/>
  <c r="W896" i="6"/>
  <c r="T896" i="6"/>
  <c r="V896" i="6"/>
  <c r="U895" i="6"/>
  <c r="W895" i="6"/>
  <c r="T895" i="6"/>
  <c r="V895" i="6"/>
  <c r="W894" i="6"/>
  <c r="V894" i="6"/>
  <c r="U894" i="6"/>
  <c r="T894" i="6"/>
  <c r="W893" i="6"/>
  <c r="V893" i="6"/>
  <c r="U893" i="6"/>
  <c r="T893" i="6"/>
  <c r="W892" i="6"/>
  <c r="V892" i="6"/>
  <c r="U892" i="6"/>
  <c r="T892" i="6"/>
  <c r="W891" i="6"/>
  <c r="V891" i="6"/>
  <c r="U891" i="6"/>
  <c r="T891" i="6"/>
  <c r="W890" i="6"/>
  <c r="V890" i="6"/>
  <c r="U890" i="6"/>
  <c r="T890" i="6"/>
  <c r="W889" i="6"/>
  <c r="V889" i="6"/>
  <c r="U889" i="6"/>
  <c r="T889" i="6"/>
  <c r="W888" i="6"/>
  <c r="V888" i="6"/>
  <c r="U888" i="6"/>
  <c r="T888" i="6"/>
  <c r="W887" i="6"/>
  <c r="V887" i="6"/>
  <c r="U887" i="6"/>
  <c r="T887" i="6"/>
  <c r="W886" i="6"/>
  <c r="V886" i="6"/>
  <c r="U886" i="6"/>
  <c r="T886" i="6"/>
  <c r="W885" i="6"/>
  <c r="V885" i="6"/>
  <c r="U885" i="6"/>
  <c r="T885" i="6"/>
  <c r="W884" i="6"/>
  <c r="V884" i="6"/>
  <c r="U884" i="6"/>
  <c r="T884" i="6"/>
  <c r="W883" i="6"/>
  <c r="V883" i="6"/>
  <c r="U883" i="6"/>
  <c r="T883" i="6"/>
  <c r="W882" i="6"/>
  <c r="V882" i="6"/>
  <c r="U882" i="6"/>
  <c r="T882" i="6"/>
  <c r="W881" i="6"/>
  <c r="V881" i="6"/>
  <c r="U881" i="6"/>
  <c r="T881" i="6"/>
  <c r="W880" i="6"/>
  <c r="V880" i="6"/>
  <c r="U880" i="6"/>
  <c r="T880" i="6"/>
  <c r="W879" i="6"/>
  <c r="V879" i="6"/>
  <c r="U879" i="6"/>
  <c r="T879" i="6"/>
  <c r="W878" i="6"/>
  <c r="V878" i="6"/>
  <c r="U878" i="6"/>
  <c r="T878" i="6"/>
  <c r="W877" i="6"/>
  <c r="V877" i="6"/>
  <c r="U877" i="6"/>
  <c r="T877" i="6"/>
  <c r="W876" i="6"/>
  <c r="V876" i="6"/>
  <c r="U876" i="6"/>
  <c r="T876" i="6"/>
  <c r="W875" i="6"/>
  <c r="V875" i="6"/>
  <c r="U875" i="6"/>
  <c r="T875" i="6"/>
  <c r="W874" i="6"/>
  <c r="V874" i="6"/>
  <c r="U874" i="6"/>
  <c r="T874" i="6"/>
  <c r="W873" i="6"/>
  <c r="V873" i="6"/>
  <c r="U873" i="6"/>
  <c r="T873" i="6"/>
  <c r="W872" i="6"/>
  <c r="V872" i="6"/>
  <c r="U872" i="6"/>
  <c r="T872" i="6"/>
  <c r="W871" i="6"/>
  <c r="V871" i="6"/>
  <c r="U871" i="6"/>
  <c r="T871" i="6"/>
  <c r="W870" i="6"/>
  <c r="V870" i="6"/>
  <c r="U870" i="6"/>
  <c r="T870" i="6"/>
  <c r="W869" i="6"/>
  <c r="V869" i="6"/>
  <c r="U869" i="6"/>
  <c r="T869" i="6"/>
  <c r="W868" i="6"/>
  <c r="V868" i="6"/>
  <c r="U868" i="6"/>
  <c r="T868" i="6"/>
  <c r="W867" i="6"/>
  <c r="V867" i="6"/>
  <c r="U867" i="6"/>
  <c r="T867" i="6"/>
  <c r="W866" i="6"/>
  <c r="V866" i="6"/>
  <c r="U866" i="6"/>
  <c r="T866" i="6"/>
  <c r="W865" i="6"/>
  <c r="V865" i="6"/>
  <c r="U865" i="6"/>
  <c r="T865" i="6"/>
  <c r="W864" i="6"/>
  <c r="V864" i="6"/>
  <c r="U864" i="6"/>
  <c r="T864" i="6"/>
  <c r="W863" i="6"/>
  <c r="V863" i="6"/>
  <c r="U863" i="6"/>
  <c r="T863" i="6"/>
  <c r="W862" i="6"/>
  <c r="V862" i="6"/>
  <c r="U862" i="6"/>
  <c r="T862" i="6"/>
  <c r="W861" i="6"/>
  <c r="V861" i="6"/>
  <c r="U861" i="6"/>
  <c r="T861" i="6"/>
  <c r="W860" i="6"/>
  <c r="V860" i="6"/>
  <c r="U860" i="6"/>
  <c r="T860" i="6"/>
  <c r="W859" i="6"/>
  <c r="V859" i="6"/>
  <c r="U859" i="6"/>
  <c r="T859" i="6"/>
  <c r="W858" i="6"/>
  <c r="V858" i="6"/>
  <c r="U858" i="6"/>
  <c r="T858" i="6"/>
  <c r="W857" i="6"/>
  <c r="V857" i="6"/>
  <c r="U857" i="6"/>
  <c r="T857" i="6"/>
  <c r="W856" i="6"/>
  <c r="V856" i="6"/>
  <c r="U856" i="6"/>
  <c r="T856" i="6"/>
  <c r="W855" i="6"/>
  <c r="V855" i="6"/>
  <c r="U855" i="6"/>
  <c r="T855" i="6"/>
  <c r="W854" i="6"/>
  <c r="V854" i="6"/>
  <c r="U854" i="6"/>
  <c r="T854" i="6"/>
  <c r="W853" i="6"/>
  <c r="V853" i="6"/>
  <c r="U853" i="6"/>
  <c r="T853" i="6"/>
  <c r="W852" i="6"/>
  <c r="V852" i="6"/>
  <c r="U852" i="6"/>
  <c r="T852" i="6"/>
  <c r="W851" i="6"/>
  <c r="V851" i="6"/>
  <c r="U851" i="6"/>
  <c r="T851" i="6"/>
  <c r="W850" i="6"/>
  <c r="V850" i="6"/>
  <c r="U850" i="6"/>
  <c r="T850" i="6"/>
  <c r="W849" i="6"/>
  <c r="V849" i="6"/>
  <c r="U849" i="6"/>
  <c r="T849" i="6"/>
  <c r="W848" i="6"/>
  <c r="V848" i="6"/>
  <c r="U848" i="6"/>
  <c r="T848" i="6"/>
  <c r="W847" i="6"/>
  <c r="V847" i="6"/>
  <c r="U847" i="6"/>
  <c r="T847" i="6"/>
  <c r="W846" i="6"/>
  <c r="V846" i="6"/>
  <c r="U846" i="6"/>
  <c r="T846" i="6"/>
  <c r="W845" i="6"/>
  <c r="V845" i="6"/>
  <c r="U845" i="6"/>
  <c r="T845" i="6"/>
  <c r="W844" i="6"/>
  <c r="V844" i="6"/>
  <c r="U844" i="6"/>
  <c r="T844" i="6"/>
  <c r="W843" i="6"/>
  <c r="V843" i="6"/>
  <c r="U843" i="6"/>
  <c r="T843" i="6"/>
  <c r="W842" i="6"/>
  <c r="V842" i="6"/>
  <c r="U842" i="6"/>
  <c r="T842" i="6"/>
  <c r="W841" i="6"/>
  <c r="V841" i="6"/>
  <c r="U841" i="6"/>
  <c r="T841" i="6"/>
  <c r="W840" i="6"/>
  <c r="V840" i="6"/>
  <c r="U840" i="6"/>
  <c r="T840" i="6"/>
  <c r="W839" i="6"/>
  <c r="V839" i="6"/>
  <c r="U839" i="6"/>
  <c r="T839" i="6"/>
  <c r="W838" i="6"/>
  <c r="V838" i="6"/>
  <c r="U838" i="6"/>
  <c r="T838" i="6"/>
  <c r="W837" i="6"/>
  <c r="V837" i="6"/>
  <c r="U837" i="6"/>
  <c r="T837" i="6"/>
  <c r="W836" i="6"/>
  <c r="V836" i="6"/>
  <c r="U836" i="6"/>
  <c r="T836" i="6"/>
  <c r="W835" i="6"/>
  <c r="V835" i="6"/>
  <c r="U835" i="6"/>
  <c r="T835" i="6"/>
  <c r="W834" i="6"/>
  <c r="V834" i="6"/>
  <c r="U834" i="6"/>
  <c r="T834" i="6"/>
  <c r="W833" i="6"/>
  <c r="V833" i="6"/>
  <c r="U833" i="6"/>
  <c r="T833" i="6"/>
  <c r="W832" i="6"/>
  <c r="V832" i="6"/>
  <c r="U832" i="6"/>
  <c r="T832" i="6"/>
  <c r="W831" i="6"/>
  <c r="V831" i="6"/>
  <c r="U831" i="6"/>
  <c r="T831" i="6"/>
  <c r="W830" i="6"/>
  <c r="V830" i="6"/>
  <c r="U830" i="6"/>
  <c r="T830" i="6"/>
  <c r="W829" i="6"/>
  <c r="V829" i="6"/>
  <c r="U829" i="6"/>
  <c r="T829" i="6"/>
  <c r="W828" i="6"/>
  <c r="V828" i="6"/>
  <c r="U828" i="6"/>
  <c r="T828" i="6"/>
  <c r="W827" i="6"/>
  <c r="V827" i="6"/>
  <c r="U827" i="6"/>
  <c r="T827" i="6"/>
  <c r="W826" i="6"/>
  <c r="V826" i="6"/>
  <c r="U826" i="6"/>
  <c r="T826" i="6"/>
  <c r="W825" i="6"/>
  <c r="V825" i="6"/>
  <c r="U825" i="6"/>
  <c r="T825" i="6"/>
  <c r="W824" i="6"/>
  <c r="V824" i="6"/>
  <c r="U824" i="6"/>
  <c r="T824" i="6"/>
  <c r="W823" i="6"/>
  <c r="V823" i="6"/>
  <c r="U823" i="6"/>
  <c r="T823" i="6"/>
  <c r="W822" i="6"/>
  <c r="V822" i="6"/>
  <c r="U822" i="6"/>
  <c r="T822" i="6"/>
  <c r="W821" i="6"/>
  <c r="V821" i="6"/>
  <c r="U821" i="6"/>
  <c r="T821" i="6"/>
  <c r="W820" i="6"/>
  <c r="V820" i="6"/>
  <c r="U820" i="6"/>
  <c r="T820" i="6"/>
  <c r="W819" i="6"/>
  <c r="V819" i="6"/>
  <c r="U819" i="6"/>
  <c r="T819" i="6"/>
  <c r="W818" i="6"/>
  <c r="V818" i="6"/>
  <c r="U818" i="6"/>
  <c r="T818" i="6"/>
  <c r="W817" i="6"/>
  <c r="V817" i="6"/>
  <c r="U817" i="6"/>
  <c r="T817" i="6"/>
  <c r="W816" i="6"/>
  <c r="V816" i="6"/>
  <c r="U816" i="6"/>
  <c r="T816" i="6"/>
  <c r="W815" i="6"/>
  <c r="V815" i="6"/>
  <c r="U815" i="6"/>
  <c r="T815" i="6"/>
  <c r="W814" i="6"/>
  <c r="V814" i="6"/>
  <c r="U814" i="6"/>
  <c r="T814" i="6"/>
  <c r="W813" i="6"/>
  <c r="V813" i="6"/>
  <c r="U813" i="6"/>
  <c r="T813" i="6"/>
  <c r="W812" i="6"/>
  <c r="V812" i="6"/>
  <c r="U812" i="6"/>
  <c r="T812" i="6"/>
  <c r="U809" i="6"/>
  <c r="W809" i="6"/>
  <c r="T809" i="6"/>
  <c r="V809" i="6"/>
  <c r="W808" i="6"/>
  <c r="V808" i="6"/>
  <c r="U808" i="6"/>
  <c r="T808" i="6"/>
  <c r="U807" i="6"/>
  <c r="W807" i="6"/>
  <c r="T807" i="6"/>
  <c r="V807" i="6"/>
  <c r="U806" i="6"/>
  <c r="W806" i="6"/>
  <c r="T806" i="6"/>
  <c r="V806" i="6"/>
  <c r="U805" i="6"/>
  <c r="W805" i="6"/>
  <c r="T805" i="6"/>
  <c r="V805" i="6"/>
  <c r="W804" i="6"/>
  <c r="U804" i="6"/>
  <c r="T804" i="6"/>
  <c r="V804" i="6"/>
  <c r="W803" i="6"/>
  <c r="V803" i="6"/>
  <c r="U803" i="6"/>
  <c r="T803" i="6"/>
  <c r="U802" i="6"/>
  <c r="W802" i="6"/>
  <c r="T802" i="6"/>
  <c r="V802" i="6"/>
  <c r="W801" i="6"/>
  <c r="V801" i="6"/>
  <c r="U801" i="6"/>
  <c r="T801" i="6"/>
  <c r="U800" i="6"/>
  <c r="W800" i="6"/>
  <c r="T800" i="6"/>
  <c r="V800" i="6"/>
  <c r="U799" i="6"/>
  <c r="W799" i="6"/>
  <c r="T799" i="6"/>
  <c r="V799" i="6"/>
  <c r="U798" i="6"/>
  <c r="W798" i="6"/>
  <c r="T798" i="6"/>
  <c r="V798" i="6"/>
  <c r="U797" i="6"/>
  <c r="W797" i="6"/>
  <c r="T797" i="6"/>
  <c r="V797" i="6"/>
  <c r="U796" i="6"/>
  <c r="W796" i="6"/>
  <c r="T796" i="6"/>
  <c r="V796" i="6"/>
  <c r="U795" i="6"/>
  <c r="W795" i="6"/>
  <c r="T795" i="6"/>
  <c r="V795" i="6"/>
  <c r="U794" i="6"/>
  <c r="W794" i="6"/>
  <c r="T794" i="6"/>
  <c r="V794" i="6"/>
  <c r="W793" i="6"/>
  <c r="U793" i="6"/>
  <c r="T793" i="6"/>
  <c r="V793" i="6"/>
  <c r="W792" i="6"/>
  <c r="U792" i="6"/>
  <c r="T792" i="6"/>
  <c r="V792" i="6"/>
  <c r="W791" i="6"/>
  <c r="V791" i="6"/>
  <c r="U791" i="6"/>
  <c r="T791" i="6"/>
  <c r="U790" i="6"/>
  <c r="W790" i="6"/>
  <c r="T790" i="6"/>
  <c r="V790" i="6"/>
  <c r="W789" i="6"/>
  <c r="V789" i="6"/>
  <c r="U789" i="6"/>
  <c r="T789" i="6"/>
  <c r="W788" i="6"/>
  <c r="V788" i="6"/>
  <c r="U788" i="6"/>
  <c r="T788" i="6"/>
  <c r="W787" i="6"/>
  <c r="V787" i="6"/>
  <c r="U787" i="6"/>
  <c r="T787" i="6"/>
  <c r="W786" i="6"/>
  <c r="U786" i="6"/>
  <c r="T786" i="6"/>
  <c r="V786" i="6"/>
  <c r="W785" i="6"/>
  <c r="V785" i="6"/>
  <c r="U785" i="6"/>
  <c r="T785" i="6"/>
  <c r="W784" i="6"/>
  <c r="V784" i="6"/>
  <c r="U784" i="6"/>
  <c r="T784" i="6"/>
  <c r="U783" i="6"/>
  <c r="W783" i="6"/>
  <c r="T783" i="6"/>
  <c r="V783" i="6"/>
  <c r="W782" i="6"/>
  <c r="U782" i="6"/>
  <c r="T782" i="6"/>
  <c r="V782" i="6"/>
  <c r="U781" i="6"/>
  <c r="W781" i="6"/>
  <c r="T781" i="6"/>
  <c r="V781" i="6"/>
  <c r="U780" i="6"/>
  <c r="W780" i="6"/>
  <c r="T780" i="6"/>
  <c r="V780" i="6"/>
  <c r="U779" i="6"/>
  <c r="W779" i="6"/>
  <c r="T779" i="6"/>
  <c r="V779" i="6"/>
  <c r="W778" i="6"/>
  <c r="U778" i="6"/>
  <c r="T778" i="6"/>
  <c r="V778" i="6"/>
  <c r="U777" i="6"/>
  <c r="W777" i="6"/>
  <c r="T777" i="6"/>
  <c r="V777" i="6"/>
  <c r="U776" i="6"/>
  <c r="W776" i="6"/>
  <c r="T776" i="6"/>
  <c r="V776" i="6"/>
  <c r="W775" i="6"/>
  <c r="V775" i="6"/>
  <c r="U775" i="6"/>
  <c r="T775" i="6"/>
  <c r="W774" i="6"/>
  <c r="V774" i="6"/>
  <c r="U774" i="6"/>
  <c r="T774" i="6"/>
  <c r="U773" i="6"/>
  <c r="W773" i="6"/>
  <c r="T773" i="6"/>
  <c r="V773" i="6"/>
  <c r="W772" i="6"/>
  <c r="V772" i="6"/>
  <c r="U772" i="6"/>
  <c r="T772" i="6"/>
  <c r="W771" i="6"/>
  <c r="V771" i="6"/>
  <c r="U771" i="6"/>
  <c r="T771" i="6"/>
  <c r="W770" i="6"/>
  <c r="U770" i="6"/>
  <c r="T770" i="6"/>
  <c r="V770" i="6"/>
  <c r="U769" i="6"/>
  <c r="W769" i="6"/>
  <c r="T769" i="6"/>
  <c r="V769" i="6"/>
  <c r="U768" i="6"/>
  <c r="W768" i="6"/>
  <c r="T768" i="6"/>
  <c r="V768" i="6"/>
  <c r="U767" i="6"/>
  <c r="W767" i="6"/>
  <c r="T767" i="6"/>
  <c r="V767" i="6"/>
  <c r="U766" i="6"/>
  <c r="W766" i="6"/>
  <c r="T766" i="6"/>
  <c r="V766" i="6"/>
  <c r="U765" i="6"/>
  <c r="W765" i="6"/>
  <c r="T765" i="6"/>
  <c r="V765" i="6"/>
  <c r="U764" i="6"/>
  <c r="W764" i="6"/>
  <c r="T764" i="6"/>
  <c r="V764" i="6"/>
  <c r="U763" i="6"/>
  <c r="W763" i="6"/>
  <c r="T763" i="6"/>
  <c r="V763" i="6"/>
  <c r="W762" i="6"/>
  <c r="V762" i="6"/>
  <c r="U762" i="6"/>
  <c r="T762" i="6"/>
  <c r="U761" i="6"/>
  <c r="W761" i="6"/>
  <c r="T761" i="6"/>
  <c r="V761" i="6"/>
  <c r="U760" i="6"/>
  <c r="W760" i="6"/>
  <c r="T760" i="6"/>
  <c r="V760" i="6"/>
  <c r="W759" i="6"/>
  <c r="V759" i="6"/>
  <c r="U759" i="6"/>
  <c r="T759" i="6"/>
  <c r="U758" i="6"/>
  <c r="W758" i="6"/>
  <c r="T758" i="6"/>
  <c r="V758" i="6"/>
  <c r="U757" i="6"/>
  <c r="W757" i="6"/>
  <c r="T757" i="6"/>
  <c r="V757" i="6"/>
  <c r="W756" i="6"/>
  <c r="V756" i="6"/>
  <c r="U756" i="6"/>
  <c r="T756" i="6"/>
  <c r="W755" i="6"/>
  <c r="V755" i="6"/>
  <c r="U755" i="6"/>
  <c r="T755" i="6"/>
  <c r="U754" i="6"/>
  <c r="W754" i="6"/>
  <c r="T754" i="6"/>
  <c r="V754" i="6"/>
  <c r="W753" i="6"/>
  <c r="V753" i="6"/>
  <c r="U753" i="6"/>
  <c r="T753" i="6"/>
  <c r="U752" i="6"/>
  <c r="W752" i="6"/>
  <c r="T752" i="6"/>
  <c r="V752" i="6"/>
  <c r="U751" i="6"/>
  <c r="W751" i="6"/>
  <c r="T751" i="6"/>
  <c r="V751" i="6"/>
  <c r="W750" i="6"/>
  <c r="V750" i="6"/>
  <c r="U750" i="6"/>
  <c r="T750" i="6"/>
  <c r="U749" i="6"/>
  <c r="W749" i="6"/>
  <c r="T749" i="6"/>
  <c r="V749" i="6"/>
  <c r="W748" i="6"/>
  <c r="U748" i="6"/>
  <c r="T748" i="6"/>
  <c r="V748" i="6"/>
  <c r="U747" i="6"/>
  <c r="W747" i="6"/>
  <c r="T747" i="6"/>
  <c r="V747" i="6"/>
  <c r="U746" i="6"/>
  <c r="W746" i="6"/>
  <c r="T746" i="6"/>
  <c r="V746" i="6"/>
  <c r="W745" i="6"/>
  <c r="U745" i="6"/>
  <c r="T745" i="6"/>
  <c r="V745" i="6"/>
  <c r="U744" i="6"/>
  <c r="W744" i="6"/>
  <c r="T744" i="6"/>
  <c r="V744" i="6"/>
  <c r="W743" i="6"/>
  <c r="V743" i="6"/>
  <c r="U743" i="6"/>
  <c r="T743" i="6"/>
  <c r="U742" i="6"/>
  <c r="W742" i="6"/>
  <c r="T742" i="6"/>
  <c r="V742" i="6"/>
  <c r="U741" i="6"/>
  <c r="W741" i="6"/>
  <c r="T741" i="6"/>
  <c r="V741" i="6"/>
  <c r="W740" i="6"/>
  <c r="V740" i="6"/>
  <c r="U740" i="6"/>
  <c r="T740" i="6"/>
  <c r="U739" i="6"/>
  <c r="W739" i="6"/>
  <c r="T739" i="6"/>
  <c r="V739" i="6"/>
  <c r="W738" i="6"/>
  <c r="V738" i="6"/>
  <c r="U738" i="6"/>
  <c r="T738" i="6"/>
  <c r="W737" i="6"/>
  <c r="V737" i="6"/>
  <c r="U737" i="6"/>
  <c r="T737" i="6"/>
  <c r="W736" i="6"/>
  <c r="V736" i="6"/>
  <c r="U736" i="6"/>
  <c r="T736" i="6"/>
  <c r="W735" i="6"/>
  <c r="V735" i="6"/>
  <c r="U735" i="6"/>
  <c r="T735" i="6"/>
  <c r="W734" i="6"/>
  <c r="U734" i="6"/>
  <c r="T734" i="6"/>
  <c r="V734" i="6"/>
  <c r="U733" i="6"/>
  <c r="W733" i="6"/>
  <c r="T733" i="6"/>
  <c r="V733" i="6"/>
  <c r="U732" i="6"/>
  <c r="W732" i="6"/>
  <c r="T732" i="6"/>
  <c r="V732" i="6"/>
  <c r="U731" i="6"/>
  <c r="W731" i="6"/>
  <c r="T731" i="6"/>
  <c r="V731" i="6"/>
  <c r="U730" i="6"/>
  <c r="W730" i="6"/>
  <c r="T730" i="6"/>
  <c r="V730" i="6"/>
  <c r="U729" i="6"/>
  <c r="W729" i="6"/>
  <c r="T729" i="6"/>
  <c r="V729" i="6"/>
  <c r="U728" i="6"/>
  <c r="W728" i="6"/>
  <c r="T728" i="6"/>
  <c r="V728" i="6"/>
  <c r="W727" i="6"/>
  <c r="V727" i="6"/>
  <c r="U727" i="6"/>
  <c r="T727" i="6"/>
  <c r="W726" i="6"/>
  <c r="V726" i="6"/>
  <c r="U726" i="6"/>
  <c r="T726" i="6"/>
  <c r="U725" i="6"/>
  <c r="W725" i="6"/>
  <c r="T725" i="6"/>
  <c r="V725" i="6"/>
  <c r="U724" i="6"/>
  <c r="W724" i="6"/>
  <c r="T724" i="6"/>
  <c r="V724" i="6"/>
  <c r="W723" i="6"/>
  <c r="V723" i="6"/>
  <c r="U723" i="6"/>
  <c r="T723" i="6"/>
  <c r="W722" i="6"/>
  <c r="U722" i="6"/>
  <c r="T722" i="6"/>
  <c r="V722" i="6"/>
  <c r="U721" i="6"/>
  <c r="W721" i="6"/>
  <c r="T721" i="6"/>
  <c r="V721" i="6"/>
  <c r="W720" i="6"/>
  <c r="V720" i="6"/>
  <c r="U720" i="6"/>
  <c r="T720" i="6"/>
  <c r="U719" i="6"/>
  <c r="W719" i="6"/>
  <c r="T719" i="6"/>
  <c r="V719" i="6"/>
  <c r="W718" i="6"/>
  <c r="V718" i="6"/>
  <c r="U718" i="6"/>
  <c r="T718" i="6"/>
  <c r="W717" i="6"/>
  <c r="V717" i="6"/>
  <c r="U717" i="6"/>
  <c r="T717" i="6"/>
  <c r="U716" i="6"/>
  <c r="W716" i="6"/>
  <c r="T716" i="6"/>
  <c r="V716" i="6"/>
  <c r="U715" i="6"/>
  <c r="W715" i="6"/>
  <c r="T715" i="6"/>
  <c r="V715" i="6"/>
  <c r="W714" i="6"/>
  <c r="V714" i="6"/>
  <c r="U714" i="6"/>
  <c r="T714" i="6"/>
  <c r="W713" i="6"/>
  <c r="V713" i="6"/>
  <c r="U713" i="6"/>
  <c r="T713" i="6"/>
  <c r="W712" i="6"/>
  <c r="V712" i="6"/>
  <c r="U712" i="6"/>
  <c r="T712" i="6"/>
  <c r="W711" i="6"/>
  <c r="V711" i="6"/>
  <c r="U711" i="6"/>
  <c r="T711" i="6"/>
  <c r="W710" i="6"/>
  <c r="V710" i="6"/>
  <c r="U710" i="6"/>
  <c r="T710" i="6"/>
  <c r="W709" i="6"/>
  <c r="V709" i="6"/>
  <c r="U709" i="6"/>
  <c r="T709" i="6"/>
  <c r="W708" i="6"/>
  <c r="V708" i="6"/>
  <c r="U708" i="6"/>
  <c r="T708" i="6"/>
  <c r="W707" i="6"/>
  <c r="V707" i="6"/>
  <c r="U707" i="6"/>
  <c r="T707" i="6"/>
  <c r="W706" i="6"/>
  <c r="V706" i="6"/>
  <c r="U706" i="6"/>
  <c r="T706" i="6"/>
  <c r="W705" i="6"/>
  <c r="V705" i="6"/>
  <c r="U705" i="6"/>
  <c r="T705" i="6"/>
  <c r="W704" i="6"/>
  <c r="V704" i="6"/>
  <c r="U704" i="6"/>
  <c r="T704" i="6"/>
  <c r="W703" i="6"/>
  <c r="V703" i="6"/>
  <c r="U703" i="6"/>
  <c r="T703" i="6"/>
  <c r="W702" i="6"/>
  <c r="V702" i="6"/>
  <c r="U702" i="6"/>
  <c r="T702" i="6"/>
  <c r="W701" i="6"/>
  <c r="V701" i="6"/>
  <c r="U701" i="6"/>
  <c r="T701" i="6"/>
  <c r="W700" i="6"/>
  <c r="V700" i="6"/>
  <c r="U700" i="6"/>
  <c r="T700" i="6"/>
  <c r="W699" i="6"/>
  <c r="V699" i="6"/>
  <c r="U699" i="6"/>
  <c r="T699" i="6"/>
  <c r="W698" i="6"/>
  <c r="V698" i="6"/>
  <c r="U698" i="6"/>
  <c r="T698" i="6"/>
  <c r="W697" i="6"/>
  <c r="V697" i="6"/>
  <c r="U697" i="6"/>
  <c r="T697" i="6"/>
  <c r="W696" i="6"/>
  <c r="V696" i="6"/>
  <c r="U696" i="6"/>
  <c r="T696" i="6"/>
  <c r="W695" i="6"/>
  <c r="V695" i="6"/>
  <c r="U695" i="6"/>
  <c r="T695" i="6"/>
  <c r="W694" i="6"/>
  <c r="V694" i="6"/>
  <c r="U694" i="6"/>
  <c r="T694" i="6"/>
  <c r="W693" i="6"/>
  <c r="V693" i="6"/>
  <c r="U693" i="6"/>
  <c r="T693" i="6"/>
  <c r="W692" i="6"/>
  <c r="V692" i="6"/>
  <c r="U692" i="6"/>
  <c r="T692" i="6"/>
  <c r="W691" i="6"/>
  <c r="V691" i="6"/>
  <c r="U691" i="6"/>
  <c r="T691" i="6"/>
  <c r="W690" i="6"/>
  <c r="V690" i="6"/>
  <c r="U690" i="6"/>
  <c r="T690" i="6"/>
  <c r="W689" i="6"/>
  <c r="V689" i="6"/>
  <c r="U689" i="6"/>
  <c r="T689" i="6"/>
  <c r="W688" i="6"/>
  <c r="V688" i="6"/>
  <c r="U688" i="6"/>
  <c r="T688" i="6"/>
  <c r="W687" i="6"/>
  <c r="V687" i="6"/>
  <c r="U687" i="6"/>
  <c r="T687" i="6"/>
  <c r="W686" i="6"/>
  <c r="V686" i="6"/>
  <c r="U686" i="6"/>
  <c r="T686" i="6"/>
  <c r="W685" i="6"/>
  <c r="V685" i="6"/>
  <c r="U685" i="6"/>
  <c r="T685" i="6"/>
  <c r="W684" i="6"/>
  <c r="V684" i="6"/>
  <c r="U684" i="6"/>
  <c r="T684" i="6"/>
  <c r="W683" i="6"/>
  <c r="V683" i="6"/>
  <c r="U683" i="6"/>
  <c r="T683" i="6"/>
  <c r="W682" i="6"/>
  <c r="V682" i="6"/>
  <c r="U682" i="6"/>
  <c r="T682" i="6"/>
  <c r="W681" i="6"/>
  <c r="V681" i="6"/>
  <c r="U681" i="6"/>
  <c r="T681" i="6"/>
  <c r="W680" i="6"/>
  <c r="V680" i="6"/>
  <c r="U680" i="6"/>
  <c r="T680" i="6"/>
  <c r="W679" i="6"/>
  <c r="V679" i="6"/>
  <c r="U679" i="6"/>
  <c r="T679" i="6"/>
  <c r="W678" i="6"/>
  <c r="V678" i="6"/>
  <c r="U678" i="6"/>
  <c r="T678" i="6"/>
  <c r="W677" i="6"/>
  <c r="V677" i="6"/>
  <c r="U677" i="6"/>
  <c r="T677" i="6"/>
  <c r="W676" i="6"/>
  <c r="V676" i="6"/>
  <c r="U676" i="6"/>
  <c r="T676" i="6"/>
  <c r="W675" i="6"/>
  <c r="V675" i="6"/>
  <c r="U675" i="6"/>
  <c r="T675" i="6"/>
  <c r="W674" i="6"/>
  <c r="V674" i="6"/>
  <c r="U674" i="6"/>
  <c r="T674" i="6"/>
  <c r="W673" i="6"/>
  <c r="V673" i="6"/>
  <c r="U673" i="6"/>
  <c r="T673" i="6"/>
  <c r="W672" i="6"/>
  <c r="V672" i="6"/>
  <c r="U672" i="6"/>
  <c r="T672" i="6"/>
  <c r="W671" i="6"/>
  <c r="V671" i="6"/>
  <c r="U671" i="6"/>
  <c r="T671" i="6"/>
  <c r="W670" i="6"/>
  <c r="V670" i="6"/>
  <c r="U670" i="6"/>
  <c r="T670" i="6"/>
  <c r="W669" i="6"/>
  <c r="V669" i="6"/>
  <c r="U669" i="6"/>
  <c r="T669" i="6"/>
  <c r="W666" i="6"/>
  <c r="U666" i="6"/>
  <c r="T666" i="6"/>
  <c r="V666" i="6"/>
  <c r="U665" i="6"/>
  <c r="W665" i="6"/>
  <c r="T665" i="6"/>
  <c r="V665" i="6"/>
  <c r="W664" i="6"/>
  <c r="V664" i="6"/>
  <c r="U664" i="6"/>
  <c r="T664" i="6"/>
  <c r="W663" i="6"/>
  <c r="V663" i="6"/>
  <c r="U663" i="6"/>
  <c r="T663" i="6"/>
  <c r="U662" i="6"/>
  <c r="W662" i="6"/>
  <c r="T662" i="6"/>
  <c r="V662" i="6"/>
  <c r="U661" i="6"/>
  <c r="W661" i="6"/>
  <c r="T661" i="6"/>
  <c r="V661" i="6"/>
  <c r="U660" i="6"/>
  <c r="W660" i="6"/>
  <c r="T660" i="6"/>
  <c r="V660" i="6"/>
  <c r="W659" i="6"/>
  <c r="V659" i="6"/>
  <c r="U659" i="6"/>
  <c r="T659" i="6"/>
  <c r="W658" i="6"/>
  <c r="U658" i="6"/>
  <c r="T658" i="6"/>
  <c r="V658" i="6"/>
  <c r="U657" i="6"/>
  <c r="W657" i="6"/>
  <c r="T657" i="6"/>
  <c r="V657" i="6"/>
  <c r="W656" i="6"/>
  <c r="U656" i="6"/>
  <c r="T656" i="6"/>
  <c r="V656" i="6"/>
  <c r="W655" i="6"/>
  <c r="V655" i="6"/>
  <c r="U655" i="6"/>
  <c r="T655" i="6"/>
  <c r="W654" i="6"/>
  <c r="V654" i="6"/>
  <c r="U654" i="6"/>
  <c r="T654" i="6"/>
  <c r="U653" i="6"/>
  <c r="W653" i="6"/>
  <c r="T653" i="6"/>
  <c r="V653" i="6"/>
  <c r="U652" i="6"/>
  <c r="W652" i="6"/>
  <c r="T652" i="6"/>
  <c r="V652" i="6"/>
  <c r="W651" i="6"/>
  <c r="V651" i="6"/>
  <c r="U651" i="6"/>
  <c r="T651" i="6"/>
  <c r="W650" i="6"/>
  <c r="V650" i="6"/>
  <c r="U650" i="6"/>
  <c r="T650" i="6"/>
  <c r="U649" i="6"/>
  <c r="W649" i="6"/>
  <c r="T649" i="6"/>
  <c r="V649" i="6"/>
  <c r="W648" i="6"/>
  <c r="V648" i="6"/>
  <c r="U648" i="6"/>
  <c r="T648" i="6"/>
  <c r="U647" i="6"/>
  <c r="W647" i="6"/>
  <c r="T647" i="6"/>
  <c r="V647" i="6"/>
  <c r="U646" i="6"/>
  <c r="W646" i="6"/>
  <c r="T646" i="6"/>
  <c r="V646" i="6"/>
  <c r="U645" i="6"/>
  <c r="W645" i="6"/>
  <c r="T645" i="6"/>
  <c r="V645" i="6"/>
  <c r="W644" i="6"/>
  <c r="U644" i="6"/>
  <c r="T644" i="6"/>
  <c r="V644" i="6"/>
  <c r="W643" i="6"/>
  <c r="V643" i="6"/>
  <c r="U643" i="6"/>
  <c r="T643" i="6"/>
  <c r="W642" i="6"/>
  <c r="V642" i="6"/>
  <c r="U642" i="6"/>
  <c r="T642" i="6"/>
  <c r="U641" i="6"/>
  <c r="W641" i="6"/>
  <c r="T641" i="6"/>
  <c r="V641" i="6"/>
  <c r="U640" i="6"/>
  <c r="W640" i="6"/>
  <c r="T640" i="6"/>
  <c r="V640" i="6"/>
  <c r="U639" i="6"/>
  <c r="W639" i="6"/>
  <c r="T639" i="6"/>
  <c r="V639" i="6"/>
  <c r="W638" i="6"/>
  <c r="V638" i="6"/>
  <c r="U638" i="6"/>
  <c r="T638" i="6"/>
  <c r="W637" i="6"/>
  <c r="V637" i="6"/>
  <c r="U637" i="6"/>
  <c r="T637" i="6"/>
  <c r="W636" i="6"/>
  <c r="V636" i="6"/>
  <c r="U636" i="6"/>
  <c r="T636" i="6"/>
  <c r="W635" i="6"/>
  <c r="U635" i="6"/>
  <c r="T635" i="6"/>
  <c r="V635" i="6"/>
  <c r="W634" i="6"/>
  <c r="V634" i="6"/>
  <c r="U634" i="6"/>
  <c r="T634" i="6"/>
  <c r="W633" i="6"/>
  <c r="U633" i="6"/>
  <c r="T633" i="6"/>
  <c r="V633" i="6"/>
  <c r="U632" i="6"/>
  <c r="W632" i="6"/>
  <c r="T632" i="6"/>
  <c r="V632" i="6"/>
  <c r="U631" i="6"/>
  <c r="W631" i="6"/>
  <c r="T631" i="6"/>
  <c r="V631" i="6"/>
  <c r="W630" i="6"/>
  <c r="V630" i="6"/>
  <c r="U630" i="6"/>
  <c r="T630" i="6"/>
  <c r="U629" i="6"/>
  <c r="W629" i="6"/>
  <c r="T629" i="6"/>
  <c r="V629" i="6"/>
  <c r="U628" i="6"/>
  <c r="W628" i="6"/>
  <c r="T628" i="6"/>
  <c r="V628" i="6"/>
  <c r="U627" i="6"/>
  <c r="W627" i="6"/>
  <c r="T627" i="6"/>
  <c r="V627" i="6"/>
  <c r="W626" i="6"/>
  <c r="V626" i="6"/>
  <c r="U626" i="6"/>
  <c r="T626" i="6"/>
  <c r="W625" i="6"/>
  <c r="V625" i="6"/>
  <c r="U625" i="6"/>
  <c r="T625" i="6"/>
  <c r="W624" i="6"/>
  <c r="V624" i="6"/>
  <c r="U624" i="6"/>
  <c r="T624" i="6"/>
  <c r="W623" i="6"/>
  <c r="U623" i="6"/>
  <c r="T623" i="6"/>
  <c r="V623" i="6"/>
  <c r="W622" i="6"/>
  <c r="V622" i="6"/>
  <c r="U622" i="6"/>
  <c r="T622" i="6"/>
  <c r="W621" i="6"/>
  <c r="V621" i="6"/>
  <c r="U621" i="6"/>
  <c r="T621" i="6"/>
  <c r="U620" i="6"/>
  <c r="W620" i="6"/>
  <c r="T620" i="6"/>
  <c r="V620" i="6"/>
  <c r="W619" i="6"/>
  <c r="U619" i="6"/>
  <c r="T619" i="6"/>
  <c r="V619" i="6"/>
  <c r="W618" i="6"/>
  <c r="U618" i="6"/>
  <c r="T618" i="6"/>
  <c r="V618" i="6"/>
  <c r="W617" i="6"/>
  <c r="V617" i="6"/>
  <c r="U617" i="6"/>
  <c r="T617" i="6"/>
  <c r="W616" i="6"/>
  <c r="V616" i="6"/>
  <c r="U616" i="6"/>
  <c r="T616" i="6"/>
  <c r="U615" i="6"/>
  <c r="W615" i="6"/>
  <c r="T615" i="6"/>
  <c r="V615" i="6"/>
  <c r="W614" i="6"/>
  <c r="V614" i="6"/>
  <c r="U614" i="6"/>
  <c r="T614" i="6"/>
  <c r="W613" i="6"/>
  <c r="U613" i="6"/>
  <c r="T613" i="6"/>
  <c r="V613" i="6"/>
  <c r="U612" i="6"/>
  <c r="W612" i="6"/>
  <c r="T612" i="6"/>
  <c r="V612" i="6"/>
  <c r="U611" i="6"/>
  <c r="W611" i="6"/>
  <c r="T611" i="6"/>
  <c r="V611" i="6"/>
  <c r="U610" i="6"/>
  <c r="W610" i="6"/>
  <c r="T610" i="6"/>
  <c r="V610" i="6"/>
  <c r="U609" i="6"/>
  <c r="W609" i="6"/>
  <c r="T609" i="6"/>
  <c r="V609" i="6"/>
  <c r="W608" i="6"/>
  <c r="U608" i="6"/>
  <c r="T608" i="6"/>
  <c r="V608" i="6"/>
  <c r="U607" i="6"/>
  <c r="W607" i="6"/>
  <c r="T607" i="6"/>
  <c r="V607" i="6"/>
  <c r="W606" i="6"/>
  <c r="V606" i="6"/>
  <c r="U606" i="6"/>
  <c r="T606" i="6"/>
  <c r="U605" i="6"/>
  <c r="W605" i="6"/>
  <c r="T605" i="6"/>
  <c r="V605" i="6"/>
  <c r="W604" i="6"/>
  <c r="V604" i="6"/>
  <c r="U604" i="6"/>
  <c r="T604" i="6"/>
  <c r="U603" i="6"/>
  <c r="W603" i="6"/>
  <c r="T603" i="6"/>
  <c r="V603" i="6"/>
  <c r="W602" i="6"/>
  <c r="V602" i="6"/>
  <c r="U602" i="6"/>
  <c r="T602" i="6"/>
  <c r="W601" i="6"/>
  <c r="U601" i="6"/>
  <c r="T601" i="6"/>
  <c r="V601" i="6"/>
  <c r="W600" i="6"/>
  <c r="U600" i="6"/>
  <c r="T600" i="6"/>
  <c r="V600" i="6"/>
  <c r="W599" i="6"/>
  <c r="U599" i="6"/>
  <c r="T599" i="6"/>
  <c r="V599" i="6"/>
  <c r="U598" i="6"/>
  <c r="W598" i="6"/>
  <c r="T598" i="6"/>
  <c r="V598" i="6"/>
  <c r="W597" i="6"/>
  <c r="U597" i="6"/>
  <c r="T597" i="6"/>
  <c r="V597" i="6"/>
  <c r="W596" i="6"/>
  <c r="V596" i="6"/>
  <c r="U596" i="6"/>
  <c r="T596" i="6"/>
  <c r="W595" i="6"/>
  <c r="V595" i="6"/>
  <c r="U595" i="6"/>
  <c r="T595" i="6"/>
  <c r="W594" i="6"/>
  <c r="U594" i="6"/>
  <c r="T594" i="6"/>
  <c r="V594" i="6"/>
  <c r="U593" i="6"/>
  <c r="W593" i="6"/>
  <c r="T593" i="6"/>
  <c r="V593" i="6"/>
  <c r="W592" i="6"/>
  <c r="V592" i="6"/>
  <c r="U592" i="6"/>
  <c r="T592" i="6"/>
  <c r="W591" i="6"/>
  <c r="V591" i="6"/>
  <c r="U591" i="6"/>
  <c r="T591" i="6"/>
  <c r="W590" i="6"/>
  <c r="V590" i="6"/>
  <c r="U590" i="6"/>
  <c r="T590" i="6"/>
  <c r="W589" i="6"/>
  <c r="V589" i="6"/>
  <c r="U589" i="6"/>
  <c r="T589" i="6"/>
  <c r="W588" i="6"/>
  <c r="V588" i="6"/>
  <c r="U588" i="6"/>
  <c r="T588" i="6"/>
  <c r="W587" i="6"/>
  <c r="V587" i="6"/>
  <c r="U587" i="6"/>
  <c r="T587" i="6"/>
  <c r="W586" i="6"/>
  <c r="V586" i="6"/>
  <c r="U586" i="6"/>
  <c r="T586" i="6"/>
  <c r="W585" i="6"/>
  <c r="V585" i="6"/>
  <c r="U585" i="6"/>
  <c r="T585" i="6"/>
  <c r="W584" i="6"/>
  <c r="V584" i="6"/>
  <c r="U584" i="6"/>
  <c r="T584" i="6"/>
  <c r="W583" i="6"/>
  <c r="V583" i="6"/>
  <c r="U583" i="6"/>
  <c r="T583" i="6"/>
  <c r="W582" i="6"/>
  <c r="V582" i="6"/>
  <c r="U582" i="6"/>
  <c r="T582" i="6"/>
  <c r="W581" i="6"/>
  <c r="V581" i="6"/>
  <c r="U581" i="6"/>
  <c r="T581" i="6"/>
  <c r="W580" i="6"/>
  <c r="V580" i="6"/>
  <c r="U580" i="6"/>
  <c r="T580" i="6"/>
  <c r="W579" i="6"/>
  <c r="V579" i="6"/>
  <c r="U579" i="6"/>
  <c r="T579" i="6"/>
  <c r="W578" i="6"/>
  <c r="V578" i="6"/>
  <c r="U578" i="6"/>
  <c r="T578" i="6"/>
  <c r="W577" i="6"/>
  <c r="V577" i="6"/>
  <c r="U577" i="6"/>
  <c r="T577" i="6"/>
  <c r="W576" i="6"/>
  <c r="V576" i="6"/>
  <c r="U576" i="6"/>
  <c r="T576" i="6"/>
  <c r="W575" i="6"/>
  <c r="V575" i="6"/>
  <c r="U575" i="6"/>
  <c r="T575" i="6"/>
  <c r="W574" i="6"/>
  <c r="V574" i="6"/>
  <c r="U574" i="6"/>
  <c r="T574" i="6"/>
  <c r="W573" i="6"/>
  <c r="V573" i="6"/>
  <c r="U573" i="6"/>
  <c r="T573" i="6"/>
  <c r="W572" i="6"/>
  <c r="V572" i="6"/>
  <c r="U572" i="6"/>
  <c r="T572" i="6"/>
  <c r="W571" i="6"/>
  <c r="V571" i="6"/>
  <c r="U571" i="6"/>
  <c r="T571" i="6"/>
  <c r="W570" i="6"/>
  <c r="V570" i="6"/>
  <c r="U570" i="6"/>
  <c r="T570" i="6"/>
  <c r="W569" i="6"/>
  <c r="V569" i="6"/>
  <c r="U569" i="6"/>
  <c r="T569" i="6"/>
  <c r="W568" i="6"/>
  <c r="V568" i="6"/>
  <c r="U568" i="6"/>
  <c r="T568" i="6"/>
  <c r="W567" i="6"/>
  <c r="V567" i="6"/>
  <c r="U567" i="6"/>
  <c r="T567" i="6"/>
  <c r="W566" i="6"/>
  <c r="V566" i="6"/>
  <c r="U566" i="6"/>
  <c r="T566" i="6"/>
  <c r="W565" i="6"/>
  <c r="V565" i="6"/>
  <c r="U565" i="6"/>
  <c r="T565" i="6"/>
  <c r="W564" i="6"/>
  <c r="V564" i="6"/>
  <c r="U564" i="6"/>
  <c r="T564" i="6"/>
  <c r="W563" i="6"/>
  <c r="V563" i="6"/>
  <c r="U563" i="6"/>
  <c r="T563" i="6"/>
  <c r="W562" i="6"/>
  <c r="V562" i="6"/>
  <c r="U562" i="6"/>
  <c r="T562" i="6"/>
  <c r="W561" i="6"/>
  <c r="V561" i="6"/>
  <c r="U561" i="6"/>
  <c r="T561" i="6"/>
  <c r="W560" i="6"/>
  <c r="V560" i="6"/>
  <c r="U560" i="6"/>
  <c r="T560" i="6"/>
  <c r="W559" i="6"/>
  <c r="V559" i="6"/>
  <c r="U559" i="6"/>
  <c r="T559" i="6"/>
  <c r="W558" i="6"/>
  <c r="V558" i="6"/>
  <c r="U558" i="6"/>
  <c r="T558" i="6"/>
  <c r="W557" i="6"/>
  <c r="V557" i="6"/>
  <c r="U557" i="6"/>
  <c r="T557" i="6"/>
  <c r="W556" i="6"/>
  <c r="V556" i="6"/>
  <c r="U556" i="6"/>
  <c r="T556" i="6"/>
  <c r="W555" i="6"/>
  <c r="V555" i="6"/>
  <c r="U555" i="6"/>
  <c r="T555" i="6"/>
  <c r="W554" i="6"/>
  <c r="V554" i="6"/>
  <c r="U554" i="6"/>
  <c r="T554" i="6"/>
  <c r="W553" i="6"/>
  <c r="V553" i="6"/>
  <c r="U553" i="6"/>
  <c r="T553" i="6"/>
  <c r="W552" i="6"/>
  <c r="V552" i="6"/>
  <c r="U552" i="6"/>
  <c r="T552" i="6"/>
  <c r="W551" i="6"/>
  <c r="V551" i="6"/>
  <c r="U551" i="6"/>
  <c r="T551" i="6"/>
  <c r="W550" i="6"/>
  <c r="V550" i="6"/>
  <c r="U550" i="6"/>
  <c r="T550" i="6"/>
  <c r="W549" i="6"/>
  <c r="V549" i="6"/>
  <c r="U549" i="6"/>
  <c r="T549" i="6"/>
  <c r="W548" i="6"/>
  <c r="V548" i="6"/>
  <c r="U548" i="6"/>
  <c r="T548" i="6"/>
  <c r="W547" i="6"/>
  <c r="V547" i="6"/>
  <c r="U547" i="6"/>
  <c r="T547" i="6"/>
  <c r="W546" i="6"/>
  <c r="V546" i="6"/>
  <c r="U546" i="6"/>
  <c r="T546" i="6"/>
  <c r="W545" i="6"/>
  <c r="V545" i="6"/>
  <c r="U545" i="6"/>
  <c r="T545" i="6"/>
  <c r="W544" i="6"/>
  <c r="V544" i="6"/>
  <c r="U544" i="6"/>
  <c r="T544" i="6"/>
  <c r="W543" i="6"/>
  <c r="V543" i="6"/>
  <c r="U543" i="6"/>
  <c r="T543" i="6"/>
  <c r="W542" i="6"/>
  <c r="V542" i="6"/>
  <c r="U542" i="6"/>
  <c r="T542" i="6"/>
  <c r="W541" i="6"/>
  <c r="V541" i="6"/>
  <c r="U541" i="6"/>
  <c r="T541" i="6"/>
  <c r="W540" i="6"/>
  <c r="V540" i="6"/>
  <c r="U540" i="6"/>
  <c r="T540" i="6"/>
  <c r="W539" i="6"/>
  <c r="V539" i="6"/>
  <c r="U539" i="6"/>
  <c r="T539" i="6"/>
  <c r="W538" i="6"/>
  <c r="V538" i="6"/>
  <c r="U538" i="6"/>
  <c r="T538" i="6"/>
  <c r="W537" i="6"/>
  <c r="V537" i="6"/>
  <c r="U537" i="6"/>
  <c r="T537" i="6"/>
  <c r="W536" i="6"/>
  <c r="V536" i="6"/>
  <c r="U536" i="6"/>
  <c r="T536" i="6"/>
  <c r="W520" i="6"/>
  <c r="U520" i="6"/>
  <c r="T520" i="6"/>
  <c r="V520" i="6"/>
  <c r="W519" i="6"/>
  <c r="V519" i="6"/>
  <c r="U519" i="6"/>
  <c r="T519" i="6"/>
  <c r="U518" i="6"/>
  <c r="W518" i="6"/>
  <c r="T518" i="6"/>
  <c r="V518" i="6"/>
  <c r="U517" i="6"/>
  <c r="W517" i="6"/>
  <c r="T517" i="6"/>
  <c r="V517" i="6"/>
  <c r="W516" i="6"/>
  <c r="V516" i="6"/>
  <c r="U516" i="6"/>
  <c r="T516" i="6"/>
  <c r="W515" i="6"/>
  <c r="U515" i="6"/>
  <c r="T515" i="6"/>
  <c r="V515" i="6"/>
  <c r="W514" i="6"/>
  <c r="V514" i="6"/>
  <c r="U514" i="6"/>
  <c r="T514" i="6"/>
  <c r="W513" i="6"/>
  <c r="V513" i="6"/>
  <c r="U513" i="6"/>
  <c r="T513" i="6"/>
  <c r="U512" i="6"/>
  <c r="W512" i="6"/>
  <c r="T512" i="6"/>
  <c r="V512" i="6"/>
  <c r="U511" i="6"/>
  <c r="W511" i="6"/>
  <c r="T511" i="6"/>
  <c r="V511" i="6"/>
  <c r="W510" i="6"/>
  <c r="V510" i="6"/>
  <c r="U510" i="6"/>
  <c r="T510" i="6"/>
  <c r="W509" i="6"/>
  <c r="U509" i="6"/>
  <c r="T509" i="6"/>
  <c r="V509" i="6"/>
  <c r="W508" i="6"/>
  <c r="V508" i="6"/>
  <c r="U508" i="6"/>
  <c r="T508" i="6"/>
  <c r="U507" i="6"/>
  <c r="W507" i="6"/>
  <c r="T507" i="6"/>
  <c r="V507" i="6"/>
  <c r="W506" i="6"/>
  <c r="U506" i="6"/>
  <c r="T506" i="6"/>
  <c r="V506" i="6"/>
  <c r="U505" i="6"/>
  <c r="W505" i="6"/>
  <c r="T505" i="6"/>
  <c r="V505" i="6"/>
  <c r="U504" i="6"/>
  <c r="W504" i="6"/>
  <c r="T504" i="6"/>
  <c r="V504" i="6"/>
  <c r="W503" i="6"/>
  <c r="V503" i="6"/>
  <c r="U503" i="6"/>
  <c r="T503" i="6"/>
  <c r="U502" i="6"/>
  <c r="W502" i="6"/>
  <c r="T502" i="6"/>
  <c r="V502" i="6"/>
  <c r="W501" i="6"/>
  <c r="V501" i="6"/>
  <c r="U501" i="6"/>
  <c r="T501" i="6"/>
  <c r="W500" i="6"/>
  <c r="V500" i="6"/>
  <c r="U500" i="6"/>
  <c r="T500" i="6"/>
  <c r="U499" i="6"/>
  <c r="W499" i="6"/>
  <c r="T499" i="6"/>
  <c r="V499" i="6"/>
  <c r="U498" i="6"/>
  <c r="W498" i="6"/>
  <c r="T498" i="6"/>
  <c r="V498" i="6"/>
  <c r="U497" i="6"/>
  <c r="W497" i="6"/>
  <c r="T497" i="6"/>
  <c r="V497" i="6"/>
  <c r="W496" i="6"/>
  <c r="U496" i="6"/>
  <c r="T496" i="6"/>
  <c r="V496" i="6"/>
  <c r="W495" i="6"/>
  <c r="U495" i="6"/>
  <c r="T495" i="6"/>
  <c r="V495" i="6"/>
  <c r="W494" i="6"/>
  <c r="U494" i="6"/>
  <c r="T494" i="6"/>
  <c r="V494" i="6"/>
  <c r="W493" i="6"/>
  <c r="V493" i="6"/>
  <c r="U493" i="6"/>
  <c r="T493" i="6"/>
  <c r="W492" i="6"/>
  <c r="U492" i="6"/>
  <c r="T492" i="6"/>
  <c r="V492" i="6"/>
  <c r="U491" i="6"/>
  <c r="W491" i="6"/>
  <c r="T491" i="6"/>
  <c r="V491" i="6"/>
  <c r="W490" i="6"/>
  <c r="U490" i="6"/>
  <c r="T490" i="6"/>
  <c r="V490" i="6"/>
  <c r="U489" i="6"/>
  <c r="W489" i="6"/>
  <c r="T489" i="6"/>
  <c r="V489" i="6"/>
  <c r="W488" i="6"/>
  <c r="U488" i="6"/>
  <c r="T488" i="6"/>
  <c r="V488" i="6"/>
  <c r="U487" i="6"/>
  <c r="W487" i="6"/>
  <c r="T487" i="6"/>
  <c r="V487" i="6"/>
  <c r="W486" i="6"/>
  <c r="V486" i="6"/>
  <c r="U486" i="6"/>
  <c r="T486" i="6"/>
  <c r="U485" i="6"/>
  <c r="W485" i="6"/>
  <c r="T485" i="6"/>
  <c r="V485" i="6"/>
  <c r="W484" i="6"/>
  <c r="V484" i="6"/>
  <c r="U484" i="6"/>
  <c r="T484" i="6"/>
  <c r="W483" i="6"/>
  <c r="V483" i="6"/>
  <c r="U483" i="6"/>
  <c r="T483" i="6"/>
  <c r="W482" i="6"/>
  <c r="V482" i="6"/>
  <c r="U482" i="6"/>
  <c r="T482" i="6"/>
  <c r="U481" i="6"/>
  <c r="W481" i="6"/>
  <c r="T481" i="6"/>
  <c r="V481" i="6"/>
  <c r="W480" i="6"/>
  <c r="V480" i="6"/>
  <c r="U480" i="6"/>
  <c r="T480" i="6"/>
  <c r="U479" i="6"/>
  <c r="W479" i="6"/>
  <c r="T479" i="6"/>
  <c r="V479" i="6"/>
  <c r="W478" i="6"/>
  <c r="V478" i="6"/>
  <c r="U478" i="6"/>
  <c r="T478" i="6"/>
  <c r="W477" i="6"/>
  <c r="U477" i="6"/>
  <c r="T477" i="6"/>
  <c r="V477" i="6"/>
  <c r="W476" i="6"/>
  <c r="U476" i="6"/>
  <c r="T476" i="6"/>
  <c r="V476" i="6"/>
  <c r="W475" i="6"/>
  <c r="U475" i="6"/>
  <c r="T475" i="6"/>
  <c r="V475" i="6"/>
  <c r="U474" i="6"/>
  <c r="W474" i="6"/>
  <c r="T474" i="6"/>
  <c r="V474" i="6"/>
  <c r="U473" i="6"/>
  <c r="W473" i="6"/>
  <c r="T473" i="6"/>
  <c r="V473" i="6"/>
  <c r="W472" i="6"/>
  <c r="V472" i="6"/>
  <c r="U472" i="6"/>
  <c r="T472" i="6"/>
  <c r="U471" i="6"/>
  <c r="W471" i="6"/>
  <c r="T471" i="6"/>
  <c r="V471" i="6"/>
  <c r="U470" i="6"/>
  <c r="W470" i="6"/>
  <c r="T470" i="6"/>
  <c r="V470" i="6"/>
  <c r="W469" i="6"/>
  <c r="U469" i="6"/>
  <c r="T469" i="6"/>
  <c r="V469" i="6"/>
  <c r="W468" i="6"/>
  <c r="V468" i="6"/>
  <c r="U468" i="6"/>
  <c r="T468" i="6"/>
  <c r="U467" i="6"/>
  <c r="W467" i="6"/>
  <c r="T467" i="6"/>
  <c r="V467" i="6"/>
  <c r="W466" i="6"/>
  <c r="V466" i="6"/>
  <c r="U466" i="6"/>
  <c r="T466" i="6"/>
  <c r="U465" i="6"/>
  <c r="W465" i="6"/>
  <c r="V465" i="6"/>
  <c r="T465" i="6"/>
  <c r="W464" i="6"/>
  <c r="U464" i="6"/>
  <c r="T464" i="6"/>
  <c r="V464" i="6"/>
  <c r="U463" i="6"/>
  <c r="W463" i="6"/>
  <c r="T463" i="6"/>
  <c r="V463" i="6"/>
  <c r="W462" i="6"/>
  <c r="V462" i="6"/>
  <c r="U462" i="6"/>
  <c r="T462" i="6"/>
  <c r="W461" i="6"/>
  <c r="V461" i="6"/>
  <c r="U461" i="6"/>
  <c r="T461" i="6"/>
  <c r="U460" i="6"/>
  <c r="W460" i="6"/>
  <c r="T460" i="6"/>
  <c r="V460" i="6"/>
  <c r="U459" i="6"/>
  <c r="W459" i="6"/>
  <c r="T459" i="6"/>
  <c r="V459" i="6"/>
  <c r="W458" i="6"/>
  <c r="V458" i="6"/>
  <c r="U458" i="6"/>
  <c r="T458" i="6"/>
  <c r="U457" i="6"/>
  <c r="W457" i="6"/>
  <c r="T457" i="6"/>
  <c r="V457" i="6"/>
  <c r="U456" i="6"/>
  <c r="W456" i="6"/>
  <c r="T456" i="6"/>
  <c r="V456" i="6"/>
  <c r="W455" i="6"/>
  <c r="U455" i="6"/>
  <c r="T455" i="6"/>
  <c r="V455" i="6"/>
  <c r="U454" i="6"/>
  <c r="W454" i="6"/>
  <c r="T454" i="6"/>
  <c r="V454" i="6"/>
  <c r="W453" i="6"/>
  <c r="V453" i="6"/>
  <c r="U453" i="6"/>
  <c r="T453" i="6"/>
  <c r="W452" i="6"/>
  <c r="U452" i="6"/>
  <c r="T452" i="6"/>
  <c r="V452" i="6"/>
  <c r="W451" i="6"/>
  <c r="V451" i="6"/>
  <c r="U451" i="6"/>
  <c r="T451" i="6"/>
  <c r="U450" i="6"/>
  <c r="W450" i="6"/>
  <c r="T450" i="6"/>
  <c r="V450" i="6"/>
  <c r="U449" i="6"/>
  <c r="W449" i="6"/>
  <c r="T449" i="6"/>
  <c r="V449" i="6"/>
  <c r="U448" i="6"/>
  <c r="W448" i="6"/>
  <c r="T448" i="6"/>
  <c r="V448" i="6"/>
  <c r="W447" i="6"/>
  <c r="U447" i="6"/>
  <c r="T447" i="6"/>
  <c r="V447" i="6"/>
  <c r="W446" i="6"/>
  <c r="U446" i="6"/>
  <c r="T446" i="6"/>
  <c r="V446" i="6"/>
  <c r="W445" i="6"/>
  <c r="V445" i="6"/>
  <c r="U445" i="6"/>
  <c r="T445" i="6"/>
  <c r="W444" i="6"/>
  <c r="U444" i="6"/>
  <c r="T444" i="6"/>
  <c r="V444" i="6"/>
  <c r="U443" i="6"/>
  <c r="W443" i="6"/>
  <c r="T443" i="6"/>
  <c r="V443" i="6"/>
  <c r="W442" i="6"/>
  <c r="U442" i="6"/>
  <c r="T442" i="6"/>
  <c r="V442" i="6"/>
  <c r="U441" i="6"/>
  <c r="W441" i="6"/>
  <c r="T441" i="6"/>
  <c r="V441" i="6"/>
  <c r="U440" i="6"/>
  <c r="W440" i="6"/>
  <c r="T440" i="6"/>
  <c r="V440" i="6"/>
  <c r="U439" i="6"/>
  <c r="W439" i="6"/>
  <c r="T439" i="6"/>
  <c r="V439" i="6"/>
  <c r="W438" i="6"/>
  <c r="V438" i="6"/>
  <c r="U438" i="6"/>
  <c r="T438" i="6"/>
  <c r="U437" i="6"/>
  <c r="W437" i="6"/>
  <c r="T437" i="6"/>
  <c r="V437" i="6"/>
  <c r="W436" i="6"/>
  <c r="V436" i="6"/>
  <c r="U436" i="6"/>
  <c r="T436" i="6"/>
  <c r="U435" i="6"/>
  <c r="W435" i="6"/>
  <c r="T435" i="6"/>
  <c r="V435" i="6"/>
  <c r="W434" i="6"/>
  <c r="V434" i="6"/>
  <c r="U434" i="6"/>
  <c r="T434" i="6"/>
  <c r="W433" i="6"/>
  <c r="V433" i="6"/>
  <c r="U433" i="6"/>
  <c r="T433" i="6"/>
  <c r="W432" i="6"/>
  <c r="V432" i="6"/>
  <c r="U432" i="6"/>
  <c r="T432" i="6"/>
  <c r="W431" i="6"/>
  <c r="U431" i="6"/>
  <c r="T431" i="6"/>
  <c r="V431" i="6"/>
  <c r="W430" i="6"/>
  <c r="V430" i="6"/>
  <c r="U430" i="6"/>
  <c r="T430" i="6"/>
  <c r="W429" i="6"/>
  <c r="V429" i="6"/>
  <c r="U429" i="6"/>
  <c r="T429" i="6"/>
  <c r="W428" i="6"/>
  <c r="V428" i="6"/>
  <c r="U428" i="6"/>
  <c r="T428" i="6"/>
  <c r="W427" i="6"/>
  <c r="V427" i="6"/>
  <c r="U427" i="6"/>
  <c r="T427" i="6"/>
  <c r="W426" i="6"/>
  <c r="V426" i="6"/>
  <c r="U426" i="6"/>
  <c r="T426" i="6"/>
  <c r="W425" i="6"/>
  <c r="V425" i="6"/>
  <c r="U425" i="6"/>
  <c r="T425" i="6"/>
  <c r="W424" i="6"/>
  <c r="V424" i="6"/>
  <c r="U424" i="6"/>
  <c r="T424" i="6"/>
  <c r="W423" i="6"/>
  <c r="V423" i="6"/>
  <c r="U423" i="6"/>
  <c r="T423" i="6"/>
  <c r="W422" i="6"/>
  <c r="V422" i="6"/>
  <c r="U422" i="6"/>
  <c r="T422" i="6"/>
  <c r="W421" i="6"/>
  <c r="V421" i="6"/>
  <c r="U421" i="6"/>
  <c r="T421" i="6"/>
  <c r="W420" i="6"/>
  <c r="V420" i="6"/>
  <c r="U420" i="6"/>
  <c r="T420" i="6"/>
  <c r="W419" i="6"/>
  <c r="V419" i="6"/>
  <c r="U419" i="6"/>
  <c r="T419" i="6"/>
  <c r="W418" i="6"/>
  <c r="V418" i="6"/>
  <c r="U418" i="6"/>
  <c r="T418" i="6"/>
  <c r="W417" i="6"/>
  <c r="V417" i="6"/>
  <c r="U417" i="6"/>
  <c r="T417" i="6"/>
  <c r="W416" i="6"/>
  <c r="V416" i="6"/>
  <c r="U416" i="6"/>
  <c r="T416" i="6"/>
  <c r="W415" i="6"/>
  <c r="V415" i="6"/>
  <c r="U415" i="6"/>
  <c r="T415" i="6"/>
  <c r="W414" i="6"/>
  <c r="V414" i="6"/>
  <c r="U414" i="6"/>
  <c r="T414" i="6"/>
  <c r="W413" i="6"/>
  <c r="V413" i="6"/>
  <c r="U413" i="6"/>
  <c r="T413" i="6"/>
  <c r="W412" i="6"/>
  <c r="V412" i="6"/>
  <c r="U412" i="6"/>
  <c r="T412" i="6"/>
  <c r="W411" i="6"/>
  <c r="V411" i="6"/>
  <c r="U411" i="6"/>
  <c r="T411" i="6"/>
  <c r="W410" i="6"/>
  <c r="V410" i="6"/>
  <c r="U410" i="6"/>
  <c r="T410" i="6"/>
  <c r="W409" i="6"/>
  <c r="V409" i="6"/>
  <c r="U409" i="6"/>
  <c r="T409" i="6"/>
  <c r="W408" i="6"/>
  <c r="V408" i="6"/>
  <c r="U408" i="6"/>
  <c r="T408" i="6"/>
  <c r="W407" i="6"/>
  <c r="V407" i="6"/>
  <c r="U407" i="6"/>
  <c r="T407" i="6"/>
  <c r="W406" i="6"/>
  <c r="V406" i="6"/>
  <c r="U406" i="6"/>
  <c r="T406" i="6"/>
  <c r="W405" i="6"/>
  <c r="V405" i="6"/>
  <c r="U405" i="6"/>
  <c r="T405" i="6"/>
  <c r="W404" i="6"/>
  <c r="V404" i="6"/>
  <c r="U404" i="6"/>
  <c r="T404" i="6"/>
  <c r="W403" i="6"/>
  <c r="V403" i="6"/>
  <c r="U403" i="6"/>
  <c r="T403" i="6"/>
  <c r="W402" i="6"/>
  <c r="V402" i="6"/>
  <c r="U402" i="6"/>
  <c r="T402" i="6"/>
  <c r="W401" i="6"/>
  <c r="V401" i="6"/>
  <c r="U401" i="6"/>
  <c r="T401" i="6"/>
  <c r="W400" i="6"/>
  <c r="V400" i="6"/>
  <c r="U400" i="6"/>
  <c r="T400" i="6"/>
  <c r="W399" i="6"/>
  <c r="V399" i="6"/>
  <c r="U399" i="6"/>
  <c r="T399" i="6"/>
  <c r="W398" i="6"/>
  <c r="V398" i="6"/>
  <c r="U398" i="6"/>
  <c r="T398" i="6"/>
  <c r="W397" i="6"/>
  <c r="V397" i="6"/>
  <c r="U397" i="6"/>
  <c r="T397" i="6"/>
  <c r="W396" i="6"/>
  <c r="V396" i="6"/>
  <c r="U396" i="6"/>
  <c r="T396" i="6"/>
  <c r="W395" i="6"/>
  <c r="V395" i="6"/>
  <c r="U395" i="6"/>
  <c r="T395" i="6"/>
  <c r="W394" i="6"/>
  <c r="V394" i="6"/>
  <c r="U394" i="6"/>
  <c r="T394" i="6"/>
  <c r="W393" i="6"/>
  <c r="V393" i="6"/>
  <c r="U393" i="6"/>
  <c r="T393" i="6"/>
  <c r="W392" i="6"/>
  <c r="V392" i="6"/>
  <c r="U392" i="6"/>
  <c r="T392" i="6"/>
  <c r="W391" i="6"/>
  <c r="V391" i="6"/>
  <c r="U391" i="6"/>
  <c r="T391" i="6"/>
  <c r="W390" i="6"/>
  <c r="V390" i="6"/>
  <c r="U390" i="6"/>
  <c r="T390" i="6"/>
  <c r="W389" i="6"/>
  <c r="V389" i="6"/>
  <c r="U389" i="6"/>
  <c r="T389" i="6"/>
  <c r="W388" i="6"/>
  <c r="V388" i="6"/>
  <c r="U388" i="6"/>
  <c r="T388" i="6"/>
  <c r="W387" i="6"/>
  <c r="V387" i="6"/>
  <c r="U387" i="6"/>
  <c r="T387" i="6"/>
  <c r="W386" i="6"/>
  <c r="V386" i="6"/>
  <c r="U386" i="6"/>
  <c r="T386" i="6"/>
  <c r="W385" i="6"/>
  <c r="V385" i="6"/>
  <c r="U385" i="6"/>
  <c r="T385" i="6"/>
  <c r="W384" i="6"/>
  <c r="V384" i="6"/>
  <c r="U384" i="6"/>
  <c r="T384" i="6"/>
  <c r="W383" i="6"/>
  <c r="V383" i="6"/>
  <c r="U383" i="6"/>
  <c r="T383" i="6"/>
  <c r="W382" i="6"/>
  <c r="V382" i="6"/>
  <c r="U382" i="6"/>
  <c r="T382" i="6"/>
  <c r="W381" i="6"/>
  <c r="V381" i="6"/>
  <c r="U381" i="6"/>
  <c r="T381" i="6"/>
  <c r="W380" i="6"/>
  <c r="V380" i="6"/>
  <c r="U380" i="6"/>
  <c r="T380" i="6"/>
  <c r="W379" i="6"/>
  <c r="V379" i="6"/>
  <c r="U379" i="6"/>
  <c r="T379" i="6"/>
  <c r="W378" i="6"/>
  <c r="V378" i="6"/>
  <c r="U378" i="6"/>
  <c r="T378" i="6"/>
  <c r="W377" i="6"/>
  <c r="V377" i="6"/>
  <c r="U377" i="6"/>
  <c r="T377" i="6"/>
  <c r="W376" i="6"/>
  <c r="V376" i="6"/>
  <c r="U376" i="6"/>
  <c r="T376" i="6"/>
  <c r="W375" i="6"/>
  <c r="V375" i="6"/>
  <c r="U375" i="6"/>
  <c r="T375" i="6"/>
  <c r="W374" i="6"/>
  <c r="V374" i="6"/>
  <c r="U374" i="6"/>
  <c r="T374" i="6"/>
  <c r="W373" i="6"/>
  <c r="V373" i="6"/>
  <c r="U373" i="6"/>
  <c r="T373" i="6"/>
  <c r="W372" i="6"/>
  <c r="V372" i="6"/>
  <c r="U372" i="6"/>
  <c r="T372" i="6"/>
  <c r="W371" i="6"/>
  <c r="V371" i="6"/>
  <c r="U371" i="6"/>
  <c r="T371" i="6"/>
  <c r="W370" i="6"/>
  <c r="V370" i="6"/>
  <c r="U370" i="6"/>
  <c r="T370" i="6"/>
  <c r="W369" i="6"/>
  <c r="V369" i="6"/>
  <c r="U369" i="6"/>
  <c r="T369" i="6"/>
  <c r="W368" i="6"/>
  <c r="V368" i="6"/>
  <c r="U368" i="6"/>
  <c r="T368" i="6"/>
  <c r="W367" i="6"/>
  <c r="V367" i="6"/>
  <c r="U367" i="6"/>
  <c r="T367" i="6"/>
  <c r="W366" i="6"/>
  <c r="V366" i="6"/>
  <c r="U366" i="6"/>
  <c r="T366" i="6"/>
  <c r="W365" i="6"/>
  <c r="V365" i="6"/>
  <c r="U365" i="6"/>
  <c r="T365" i="6"/>
  <c r="W364" i="6"/>
  <c r="V364" i="6"/>
  <c r="U364" i="6"/>
  <c r="T364" i="6"/>
  <c r="W363" i="6"/>
  <c r="V363" i="6"/>
  <c r="U363" i="6"/>
  <c r="T363" i="6"/>
  <c r="W362" i="6"/>
  <c r="V362" i="6"/>
  <c r="U362" i="6"/>
  <c r="T362" i="6"/>
  <c r="W361" i="6"/>
  <c r="V361" i="6"/>
  <c r="U361" i="6"/>
  <c r="T361" i="6"/>
  <c r="W360" i="6"/>
  <c r="V360" i="6"/>
  <c r="U360" i="6"/>
  <c r="T360" i="6"/>
  <c r="W359" i="6"/>
  <c r="V359" i="6"/>
  <c r="U359" i="6"/>
  <c r="T359" i="6"/>
  <c r="W358" i="6"/>
  <c r="V358" i="6"/>
  <c r="U358" i="6"/>
  <c r="T358" i="6"/>
  <c r="W357" i="6"/>
  <c r="V357" i="6"/>
  <c r="U357" i="6"/>
  <c r="T357" i="6"/>
  <c r="W356" i="6"/>
  <c r="V356" i="6"/>
  <c r="U356" i="6"/>
  <c r="T356" i="6"/>
  <c r="W355" i="6"/>
  <c r="V355" i="6"/>
  <c r="U355" i="6"/>
  <c r="T355" i="6"/>
  <c r="W354" i="6"/>
  <c r="V354" i="6"/>
  <c r="U354" i="6"/>
  <c r="T354" i="6"/>
  <c r="W353" i="6"/>
  <c r="V353" i="6"/>
  <c r="U353" i="6"/>
  <c r="T353" i="6"/>
  <c r="W352" i="6"/>
  <c r="V352" i="6"/>
  <c r="U352" i="6"/>
  <c r="T352" i="6"/>
  <c r="W351" i="6"/>
  <c r="V351" i="6"/>
  <c r="U351" i="6"/>
  <c r="T351" i="6"/>
  <c r="W350" i="6"/>
  <c r="V350" i="6"/>
  <c r="U350" i="6"/>
  <c r="T350" i="6"/>
  <c r="W349" i="6"/>
  <c r="V349" i="6"/>
  <c r="U349" i="6"/>
  <c r="T349" i="6"/>
  <c r="W348" i="6"/>
  <c r="V348" i="6"/>
  <c r="U348" i="6"/>
  <c r="T348" i="6"/>
  <c r="W347" i="6"/>
  <c r="V347" i="6"/>
  <c r="U347" i="6"/>
  <c r="T347" i="6"/>
  <c r="W346" i="6"/>
  <c r="V346" i="6"/>
  <c r="U346" i="6"/>
  <c r="T346" i="6"/>
  <c r="W345" i="6"/>
  <c r="V345" i="6"/>
  <c r="U345" i="6"/>
  <c r="T345" i="6"/>
  <c r="W344" i="6"/>
  <c r="V344" i="6"/>
  <c r="U344" i="6"/>
  <c r="T344" i="6"/>
  <c r="W343" i="6"/>
  <c r="V343" i="6"/>
  <c r="U343" i="6"/>
  <c r="T343" i="6"/>
  <c r="U341" i="6"/>
  <c r="W341" i="6"/>
  <c r="T341" i="6"/>
  <c r="V341" i="6"/>
  <c r="U340" i="6"/>
  <c r="W340" i="6"/>
  <c r="T340" i="6"/>
  <c r="V340" i="6"/>
  <c r="U339" i="6"/>
  <c r="W339" i="6"/>
  <c r="T339" i="6"/>
  <c r="V339" i="6"/>
  <c r="W338" i="6"/>
  <c r="V338" i="6"/>
  <c r="U338" i="6"/>
  <c r="T338" i="6"/>
  <c r="U337" i="6"/>
  <c r="W337" i="6"/>
  <c r="T337" i="6"/>
  <c r="V337" i="6"/>
  <c r="W336" i="6"/>
  <c r="U336" i="6"/>
  <c r="T336" i="6"/>
  <c r="V336" i="6"/>
  <c r="W335" i="6"/>
  <c r="V335" i="6"/>
  <c r="U335" i="6"/>
  <c r="T335" i="6"/>
  <c r="W334" i="6"/>
  <c r="V334" i="6"/>
  <c r="U334" i="6"/>
  <c r="T334" i="6"/>
  <c r="U333" i="6"/>
  <c r="W333" i="6"/>
  <c r="T333" i="6"/>
  <c r="V333" i="6"/>
  <c r="W332" i="6"/>
  <c r="U332" i="6"/>
  <c r="T332" i="6"/>
  <c r="V332" i="6"/>
  <c r="W331" i="6"/>
  <c r="V331" i="6"/>
  <c r="U331" i="6"/>
  <c r="T331" i="6"/>
  <c r="U330" i="6"/>
  <c r="W330" i="6"/>
  <c r="T330" i="6"/>
  <c r="V330" i="6"/>
  <c r="W329" i="6"/>
  <c r="V329" i="6"/>
  <c r="U329" i="6"/>
  <c r="T329" i="6"/>
  <c r="W328" i="6"/>
  <c r="V328" i="6"/>
  <c r="U328" i="6"/>
  <c r="T328" i="6"/>
  <c r="U327" i="6"/>
  <c r="W327" i="6"/>
  <c r="T327" i="6"/>
  <c r="V327" i="6"/>
  <c r="W326" i="6"/>
  <c r="U326" i="6"/>
  <c r="T326" i="6"/>
  <c r="V326" i="6"/>
  <c r="W325" i="6"/>
  <c r="V325" i="6"/>
  <c r="U325" i="6"/>
  <c r="T325" i="6"/>
  <c r="W324" i="6"/>
  <c r="V324" i="6"/>
  <c r="U324" i="6"/>
  <c r="T324" i="6"/>
  <c r="U323" i="6"/>
  <c r="W323" i="6"/>
  <c r="T323" i="6"/>
  <c r="V323" i="6"/>
  <c r="U322" i="6"/>
  <c r="W322" i="6"/>
  <c r="T322" i="6"/>
  <c r="V322" i="6"/>
  <c r="W321" i="6"/>
  <c r="V321" i="6"/>
  <c r="U321" i="6"/>
  <c r="T321" i="6"/>
  <c r="W320" i="6"/>
  <c r="U320" i="6"/>
  <c r="T320" i="6"/>
  <c r="V320" i="6"/>
  <c r="W319" i="6"/>
  <c r="V319" i="6"/>
  <c r="U319" i="6"/>
  <c r="T319" i="6"/>
  <c r="W318" i="6"/>
  <c r="V318" i="6"/>
  <c r="U318" i="6"/>
  <c r="T318" i="6"/>
  <c r="W317" i="6"/>
  <c r="V317" i="6"/>
  <c r="U317" i="6"/>
  <c r="T317" i="6"/>
  <c r="U316" i="6"/>
  <c r="W316" i="6"/>
  <c r="T316" i="6"/>
  <c r="V316" i="6"/>
  <c r="W315" i="6"/>
  <c r="V315" i="6"/>
  <c r="U315" i="6"/>
  <c r="T315" i="6"/>
  <c r="W314" i="6"/>
  <c r="V314" i="6"/>
  <c r="U314" i="6"/>
  <c r="T314" i="6"/>
  <c r="W313" i="6"/>
  <c r="U313" i="6"/>
  <c r="T313" i="6"/>
  <c r="V313" i="6"/>
  <c r="W312" i="6"/>
  <c r="U312" i="6"/>
  <c r="T312" i="6"/>
  <c r="V312" i="6"/>
  <c r="U311" i="6"/>
  <c r="W311" i="6"/>
  <c r="T311" i="6"/>
  <c r="V311" i="6"/>
  <c r="U310" i="6"/>
  <c r="W310" i="6"/>
  <c r="T310" i="6"/>
  <c r="V310" i="6"/>
  <c r="U309" i="6"/>
  <c r="W309" i="6"/>
  <c r="T309" i="6"/>
  <c r="V309" i="6"/>
  <c r="W308" i="6"/>
  <c r="V308" i="6"/>
  <c r="U308" i="6"/>
  <c r="T308" i="6"/>
  <c r="W307" i="6"/>
  <c r="V307" i="6"/>
  <c r="U307" i="6"/>
  <c r="T307" i="6"/>
  <c r="U306" i="6"/>
  <c r="W306" i="6"/>
  <c r="T306" i="6"/>
  <c r="V306" i="6"/>
  <c r="U305" i="6"/>
  <c r="W305" i="6"/>
  <c r="T305" i="6"/>
  <c r="V305" i="6"/>
  <c r="W304" i="6"/>
  <c r="V304" i="6"/>
  <c r="U304" i="6"/>
  <c r="T304" i="6"/>
  <c r="U303" i="6"/>
  <c r="W303" i="6"/>
  <c r="T303" i="6"/>
  <c r="V303" i="6"/>
  <c r="W302" i="6"/>
  <c r="V302" i="6"/>
  <c r="U302" i="6"/>
  <c r="T302" i="6"/>
  <c r="U301" i="6"/>
  <c r="W301" i="6"/>
  <c r="T301" i="6"/>
  <c r="V301" i="6"/>
  <c r="W300" i="6"/>
  <c r="U300" i="6"/>
  <c r="T300" i="6"/>
  <c r="V300" i="6"/>
  <c r="W299" i="6"/>
  <c r="U299" i="6"/>
  <c r="T299" i="6"/>
  <c r="V299" i="6"/>
  <c r="W298" i="6"/>
  <c r="V298" i="6"/>
  <c r="U298" i="6"/>
  <c r="T298" i="6"/>
  <c r="W297" i="6"/>
  <c r="V297" i="6"/>
  <c r="U297" i="6"/>
  <c r="T297" i="6"/>
  <c r="W296" i="6"/>
  <c r="U296" i="6"/>
  <c r="T296" i="6"/>
  <c r="V296" i="6"/>
  <c r="W295" i="6"/>
  <c r="V295" i="6"/>
  <c r="U295" i="6"/>
  <c r="T295" i="6"/>
  <c r="W294" i="6"/>
  <c r="V294" i="6"/>
  <c r="U294" i="6"/>
  <c r="T294" i="6"/>
  <c r="W293" i="6"/>
  <c r="V293" i="6"/>
  <c r="U293" i="6"/>
  <c r="T293" i="6"/>
  <c r="W292" i="6"/>
  <c r="V292" i="6"/>
  <c r="U292" i="6"/>
  <c r="T292" i="6"/>
  <c r="W291" i="6"/>
  <c r="V291" i="6"/>
  <c r="U291" i="6"/>
  <c r="T291" i="6"/>
  <c r="U290" i="6"/>
  <c r="W290" i="6"/>
  <c r="T290" i="6"/>
  <c r="V290" i="6"/>
  <c r="U289" i="6"/>
  <c r="W289" i="6"/>
  <c r="T289" i="6"/>
  <c r="V289" i="6"/>
  <c r="U288" i="6"/>
  <c r="W288" i="6"/>
  <c r="T288" i="6"/>
  <c r="V288" i="6"/>
  <c r="W287" i="6"/>
  <c r="U287" i="6"/>
  <c r="T287" i="6"/>
  <c r="V287" i="6"/>
  <c r="U286" i="6"/>
  <c r="W286" i="6"/>
  <c r="T286" i="6"/>
  <c r="V286" i="6"/>
  <c r="W285" i="6"/>
  <c r="V285" i="6"/>
  <c r="U285" i="6"/>
  <c r="T285" i="6"/>
  <c r="U284" i="6"/>
  <c r="W284" i="6"/>
  <c r="T284" i="6"/>
  <c r="V284" i="6"/>
  <c r="U283" i="6"/>
  <c r="W283" i="6"/>
  <c r="T283" i="6"/>
  <c r="V283" i="6"/>
  <c r="W282" i="6"/>
  <c r="U282" i="6"/>
  <c r="T282" i="6"/>
  <c r="V282" i="6"/>
  <c r="W281" i="6"/>
  <c r="U281" i="6"/>
  <c r="T281" i="6"/>
  <c r="V281" i="6"/>
  <c r="U280" i="6"/>
  <c r="W280" i="6"/>
  <c r="T280" i="6"/>
  <c r="V280" i="6"/>
  <c r="U279" i="6"/>
  <c r="W279" i="6"/>
  <c r="T279" i="6"/>
  <c r="V279" i="6"/>
  <c r="W278" i="6"/>
  <c r="V278" i="6"/>
  <c r="U278" i="6"/>
  <c r="T278" i="6"/>
  <c r="W277" i="6"/>
  <c r="V277" i="6"/>
  <c r="U277" i="6"/>
  <c r="T277" i="6"/>
  <c r="W276" i="6"/>
  <c r="V276" i="6"/>
  <c r="U276" i="6"/>
  <c r="T276" i="6"/>
  <c r="U275" i="6"/>
  <c r="W275" i="6"/>
  <c r="T275" i="6"/>
  <c r="V275" i="6"/>
  <c r="U274" i="6"/>
  <c r="W274" i="6"/>
  <c r="T274" i="6"/>
  <c r="V274" i="6"/>
  <c r="W273" i="6"/>
  <c r="V273" i="6"/>
  <c r="U273" i="6"/>
  <c r="T273" i="6"/>
  <c r="U272" i="6"/>
  <c r="W272" i="6"/>
  <c r="T272" i="6"/>
  <c r="V272" i="6"/>
  <c r="U271" i="6"/>
  <c r="W271" i="6"/>
  <c r="T271" i="6"/>
  <c r="V271" i="6"/>
  <c r="W270" i="6"/>
  <c r="U270" i="6"/>
  <c r="T270" i="6"/>
  <c r="V270" i="6"/>
  <c r="W269" i="6"/>
  <c r="V269" i="6"/>
  <c r="U269" i="6"/>
  <c r="T269" i="6"/>
  <c r="U268" i="6"/>
  <c r="W268" i="6"/>
  <c r="T268" i="6"/>
  <c r="V268" i="6"/>
  <c r="W267" i="6"/>
  <c r="V267" i="6"/>
  <c r="U267" i="6"/>
  <c r="T267" i="6"/>
  <c r="U266" i="6"/>
  <c r="W266" i="6"/>
  <c r="T266" i="6"/>
  <c r="V266" i="6"/>
  <c r="U265" i="6"/>
  <c r="W265" i="6"/>
  <c r="T265" i="6"/>
  <c r="V265" i="6"/>
  <c r="U264" i="6"/>
  <c r="W264" i="6"/>
  <c r="T264" i="6"/>
  <c r="V264" i="6"/>
  <c r="W263" i="6"/>
  <c r="V263" i="6"/>
  <c r="U263" i="6"/>
  <c r="T263" i="6"/>
  <c r="W262" i="6"/>
  <c r="V262" i="6"/>
  <c r="U262" i="6"/>
  <c r="T262" i="6"/>
  <c r="W261" i="6"/>
  <c r="U261" i="6"/>
  <c r="T261" i="6"/>
  <c r="V261" i="6"/>
  <c r="U260" i="6"/>
  <c r="W260" i="6"/>
  <c r="T260" i="6"/>
  <c r="V260" i="6"/>
  <c r="U259" i="6"/>
  <c r="W259" i="6"/>
  <c r="T259" i="6"/>
  <c r="V259" i="6"/>
  <c r="W258" i="6"/>
  <c r="V258" i="6"/>
  <c r="U258" i="6"/>
  <c r="T258" i="6"/>
  <c r="U257" i="6"/>
  <c r="W257" i="6"/>
  <c r="T257" i="6"/>
  <c r="V257" i="6"/>
  <c r="W256" i="6"/>
  <c r="V256" i="6"/>
  <c r="U256" i="6"/>
  <c r="T256" i="6"/>
  <c r="U255" i="6"/>
  <c r="W255" i="6"/>
  <c r="T255" i="6"/>
  <c r="V255" i="6"/>
  <c r="U254" i="6"/>
  <c r="W254" i="6"/>
  <c r="T254" i="6"/>
  <c r="V254" i="6"/>
  <c r="U253" i="6"/>
  <c r="W253" i="6"/>
  <c r="T253" i="6"/>
  <c r="V253" i="6"/>
  <c r="U252" i="6"/>
  <c r="W252" i="6"/>
  <c r="T252" i="6"/>
  <c r="V252" i="6"/>
  <c r="U251" i="6"/>
  <c r="W251" i="6"/>
  <c r="T251" i="6"/>
  <c r="V251" i="6"/>
  <c r="W250" i="6"/>
  <c r="V250" i="6"/>
  <c r="U250" i="6"/>
  <c r="T250" i="6"/>
  <c r="W249" i="6"/>
  <c r="U249" i="6"/>
  <c r="T249" i="6"/>
  <c r="V249" i="6"/>
  <c r="W248" i="6"/>
  <c r="V248" i="6"/>
  <c r="U248" i="6"/>
  <c r="T248" i="6"/>
  <c r="W247" i="6"/>
  <c r="V247" i="6"/>
  <c r="U247" i="6"/>
  <c r="T247" i="6"/>
  <c r="U246" i="6"/>
  <c r="W246" i="6"/>
  <c r="T246" i="6"/>
  <c r="V246" i="6"/>
  <c r="W245" i="6"/>
  <c r="V245" i="6"/>
  <c r="U245" i="6"/>
  <c r="T245" i="6"/>
  <c r="W244" i="6"/>
  <c r="V244" i="6"/>
  <c r="U244" i="6"/>
  <c r="T244" i="6"/>
  <c r="W243" i="6"/>
  <c r="V243" i="6"/>
  <c r="U243" i="6"/>
  <c r="T243" i="6"/>
  <c r="W242" i="6"/>
  <c r="V242" i="6"/>
  <c r="U242" i="6"/>
  <c r="T242" i="6"/>
  <c r="W241" i="6"/>
  <c r="V241" i="6"/>
  <c r="U241" i="6"/>
  <c r="T241" i="6"/>
  <c r="W240" i="6"/>
  <c r="V240" i="6"/>
  <c r="U240" i="6"/>
  <c r="T240" i="6"/>
  <c r="W239" i="6"/>
  <c r="V239" i="6"/>
  <c r="U239" i="6"/>
  <c r="T239" i="6"/>
  <c r="W238" i="6"/>
  <c r="V238" i="6"/>
  <c r="U238" i="6"/>
  <c r="T238" i="6"/>
  <c r="W237" i="6"/>
  <c r="V237" i="6"/>
  <c r="U237" i="6"/>
  <c r="T237" i="6"/>
  <c r="W236" i="6"/>
  <c r="V236" i="6"/>
  <c r="U236" i="6"/>
  <c r="T236" i="6"/>
  <c r="W235" i="6"/>
  <c r="V235" i="6"/>
  <c r="U235" i="6"/>
  <c r="T235" i="6"/>
  <c r="W234" i="6"/>
  <c r="V234" i="6"/>
  <c r="U234" i="6"/>
  <c r="T234" i="6"/>
  <c r="W233" i="6"/>
  <c r="V233" i="6"/>
  <c r="U233" i="6"/>
  <c r="T233" i="6"/>
  <c r="W232" i="6"/>
  <c r="V232" i="6"/>
  <c r="U232" i="6"/>
  <c r="T232" i="6"/>
  <c r="W231" i="6"/>
  <c r="V231" i="6"/>
  <c r="U231" i="6"/>
  <c r="T231" i="6"/>
  <c r="W230" i="6"/>
  <c r="V230" i="6"/>
  <c r="U230" i="6"/>
  <c r="T230" i="6"/>
  <c r="W229" i="6"/>
  <c r="V229" i="6"/>
  <c r="U229" i="6"/>
  <c r="T229" i="6"/>
  <c r="W228" i="6"/>
  <c r="V228" i="6"/>
  <c r="U228" i="6"/>
  <c r="T228" i="6"/>
  <c r="W227" i="6"/>
  <c r="V227" i="6"/>
  <c r="U227" i="6"/>
  <c r="T227" i="6"/>
  <c r="W226" i="6"/>
  <c r="V226" i="6"/>
  <c r="U226" i="6"/>
  <c r="T226" i="6"/>
  <c r="W225" i="6"/>
  <c r="V225" i="6"/>
  <c r="U225" i="6"/>
  <c r="T225" i="6"/>
  <c r="W224" i="6"/>
  <c r="V224" i="6"/>
  <c r="U224" i="6"/>
  <c r="T224" i="6"/>
  <c r="W223" i="6"/>
  <c r="V223" i="6"/>
  <c r="U223" i="6"/>
  <c r="T223" i="6"/>
  <c r="W222" i="6"/>
  <c r="V222" i="6"/>
  <c r="U222" i="6"/>
  <c r="T222" i="6"/>
  <c r="W221" i="6"/>
  <c r="V221" i="6"/>
  <c r="U221" i="6"/>
  <c r="T221" i="6"/>
  <c r="W220" i="6"/>
  <c r="V220" i="6"/>
  <c r="U220" i="6"/>
  <c r="T220" i="6"/>
  <c r="W219" i="6"/>
  <c r="V219" i="6"/>
  <c r="U219" i="6"/>
  <c r="T219" i="6"/>
  <c r="W218" i="6"/>
  <c r="V218" i="6"/>
  <c r="U218" i="6"/>
  <c r="T218" i="6"/>
  <c r="W217" i="6"/>
  <c r="V217" i="6"/>
  <c r="U217" i="6"/>
  <c r="T217" i="6"/>
  <c r="W216" i="6"/>
  <c r="V216" i="6"/>
  <c r="U216" i="6"/>
  <c r="T216" i="6"/>
  <c r="W215" i="6"/>
  <c r="V215" i="6"/>
  <c r="U215" i="6"/>
  <c r="T215" i="6"/>
  <c r="W214" i="6"/>
  <c r="V214" i="6"/>
  <c r="U214" i="6"/>
  <c r="T214" i="6"/>
  <c r="W213" i="6"/>
  <c r="V213" i="6"/>
  <c r="U213" i="6"/>
  <c r="T213" i="6"/>
  <c r="W212" i="6"/>
  <c r="V212" i="6"/>
  <c r="U212" i="6"/>
  <c r="T212" i="6"/>
  <c r="W211" i="6"/>
  <c r="V211" i="6"/>
  <c r="U211" i="6"/>
  <c r="T211" i="6"/>
  <c r="W210" i="6"/>
  <c r="V210" i="6"/>
  <c r="U210" i="6"/>
  <c r="T210" i="6"/>
  <c r="W209" i="6"/>
  <c r="V209" i="6"/>
  <c r="U209" i="6"/>
  <c r="T209" i="6"/>
  <c r="W208" i="6"/>
  <c r="V208" i="6"/>
  <c r="U208" i="6"/>
  <c r="T208" i="6"/>
  <c r="W207" i="6"/>
  <c r="V207" i="6"/>
  <c r="U207" i="6"/>
  <c r="T207" i="6"/>
  <c r="W206" i="6"/>
  <c r="V206" i="6"/>
  <c r="U206" i="6"/>
  <c r="T206" i="6"/>
  <c r="W205" i="6"/>
  <c r="V205" i="6"/>
  <c r="U205" i="6"/>
  <c r="T205" i="6"/>
  <c r="W204" i="6"/>
  <c r="V204" i="6"/>
  <c r="U204" i="6"/>
  <c r="T204" i="6"/>
  <c r="W203" i="6"/>
  <c r="V203" i="6"/>
  <c r="U203" i="6"/>
  <c r="T203" i="6"/>
  <c r="W202" i="6"/>
  <c r="V202" i="6"/>
  <c r="U202" i="6"/>
  <c r="T202" i="6"/>
  <c r="W201" i="6"/>
  <c r="V201" i="6"/>
  <c r="U201" i="6"/>
  <c r="T201" i="6"/>
  <c r="W200" i="6"/>
  <c r="V200" i="6"/>
  <c r="U200" i="6"/>
  <c r="T200" i="6"/>
  <c r="W199" i="6"/>
  <c r="V199" i="6"/>
  <c r="U199" i="6"/>
  <c r="T199" i="6"/>
  <c r="W198" i="6"/>
  <c r="V198" i="6"/>
  <c r="U198" i="6"/>
  <c r="T198" i="6"/>
  <c r="W197" i="6"/>
  <c r="V197" i="6"/>
  <c r="U197" i="6"/>
  <c r="T197" i="6"/>
  <c r="W196" i="6"/>
  <c r="V196" i="6"/>
  <c r="U196" i="6"/>
  <c r="T196" i="6"/>
  <c r="W195" i="6"/>
  <c r="V195" i="6"/>
  <c r="U195" i="6"/>
  <c r="T195" i="6"/>
  <c r="W194" i="6"/>
  <c r="V194" i="6"/>
  <c r="U194" i="6"/>
  <c r="T194" i="6"/>
  <c r="W193" i="6"/>
  <c r="V193" i="6"/>
  <c r="U193" i="6"/>
  <c r="T193" i="6"/>
  <c r="W192" i="6"/>
  <c r="V192" i="6"/>
  <c r="U192" i="6"/>
  <c r="T192" i="6"/>
  <c r="W191" i="6"/>
  <c r="V191" i="6"/>
  <c r="U191" i="6"/>
  <c r="T191" i="6"/>
  <c r="W190" i="6"/>
  <c r="V190" i="6"/>
  <c r="U190" i="6"/>
  <c r="T190" i="6"/>
  <c r="W189" i="6"/>
  <c r="V189" i="6"/>
  <c r="U189" i="6"/>
  <c r="T189" i="6"/>
  <c r="W188" i="6"/>
  <c r="V188" i="6"/>
  <c r="U188" i="6"/>
  <c r="T188" i="6"/>
  <c r="W187" i="6"/>
  <c r="V187" i="6"/>
  <c r="U187" i="6"/>
  <c r="T187" i="6"/>
  <c r="W186" i="6"/>
  <c r="V186" i="6"/>
  <c r="U186" i="6"/>
  <c r="T186" i="6"/>
  <c r="W185" i="6"/>
  <c r="V185" i="6"/>
  <c r="U185" i="6"/>
  <c r="T185" i="6"/>
  <c r="W184" i="6"/>
  <c r="V184" i="6"/>
  <c r="U184" i="6"/>
  <c r="T184" i="6"/>
  <c r="W183" i="6"/>
  <c r="V183" i="6"/>
  <c r="U183" i="6"/>
  <c r="T183" i="6"/>
  <c r="U174" i="6"/>
  <c r="W174" i="6"/>
  <c r="T174" i="6"/>
  <c r="V174" i="6"/>
  <c r="W173" i="6"/>
  <c r="V173" i="6"/>
  <c r="U173" i="6"/>
  <c r="T173" i="6"/>
  <c r="W172" i="6"/>
  <c r="V172" i="6"/>
  <c r="U172" i="6"/>
  <c r="T172" i="6"/>
  <c r="U171" i="6"/>
  <c r="W171" i="6"/>
  <c r="T171" i="6"/>
  <c r="V171" i="6"/>
  <c r="U170" i="6"/>
  <c r="W170" i="6"/>
  <c r="T170" i="6"/>
  <c r="V170" i="6"/>
  <c r="W169" i="6"/>
  <c r="U169" i="6"/>
  <c r="T169" i="6"/>
  <c r="V169" i="6"/>
  <c r="U168" i="6"/>
  <c r="W168" i="6"/>
  <c r="T168" i="6"/>
  <c r="V168" i="6"/>
  <c r="U167" i="6"/>
  <c r="W167" i="6"/>
  <c r="T167" i="6"/>
  <c r="V167" i="6"/>
  <c r="U166" i="6"/>
  <c r="W166" i="6"/>
  <c r="T166" i="6"/>
  <c r="V166" i="6"/>
  <c r="U165" i="6"/>
  <c r="W165" i="6"/>
  <c r="T165" i="6"/>
  <c r="V165" i="6"/>
  <c r="U164" i="6"/>
  <c r="W164" i="6"/>
  <c r="T164" i="6"/>
  <c r="V164" i="6"/>
  <c r="W163" i="6"/>
  <c r="V163" i="6"/>
  <c r="U163" i="6"/>
  <c r="T163" i="6"/>
  <c r="W162" i="6"/>
  <c r="V162" i="6"/>
  <c r="U162" i="6"/>
  <c r="T162" i="6"/>
  <c r="U161" i="6"/>
  <c r="W161" i="6"/>
  <c r="T161" i="6"/>
  <c r="V161" i="6"/>
  <c r="U160" i="6"/>
  <c r="W160" i="6"/>
  <c r="T160" i="6"/>
  <c r="V160" i="6"/>
  <c r="U159" i="6"/>
  <c r="W159" i="6"/>
  <c r="T159" i="6"/>
  <c r="V159" i="6"/>
  <c r="W158" i="6"/>
  <c r="V158" i="6"/>
  <c r="U158" i="6"/>
  <c r="T158" i="6"/>
  <c r="U157" i="6"/>
  <c r="W157" i="6"/>
  <c r="T157" i="6"/>
  <c r="V157" i="6"/>
  <c r="W156" i="6"/>
  <c r="V156" i="6"/>
  <c r="U156" i="6"/>
  <c r="T156" i="6"/>
  <c r="W155" i="6"/>
  <c r="V155" i="6"/>
  <c r="U155" i="6"/>
  <c r="T155" i="6"/>
  <c r="U154" i="6"/>
  <c r="W154" i="6"/>
  <c r="T154" i="6"/>
  <c r="V154" i="6"/>
  <c r="U153" i="6"/>
  <c r="W153" i="6"/>
  <c r="T153" i="6"/>
  <c r="V153" i="6"/>
  <c r="U152" i="6"/>
  <c r="W152" i="6"/>
  <c r="T152" i="6"/>
  <c r="V152" i="6"/>
  <c r="U151" i="6"/>
  <c r="W151" i="6"/>
  <c r="T151" i="6"/>
  <c r="V151" i="6"/>
  <c r="W150" i="6"/>
  <c r="V150" i="6"/>
  <c r="U150" i="6"/>
  <c r="T150" i="6"/>
  <c r="W149" i="6"/>
  <c r="V149" i="6"/>
  <c r="U149" i="6"/>
  <c r="T149" i="6"/>
  <c r="U148" i="6"/>
  <c r="W148" i="6"/>
  <c r="T148" i="6"/>
  <c r="V148" i="6"/>
  <c r="U147" i="6"/>
  <c r="W147" i="6"/>
  <c r="T147" i="6"/>
  <c r="V147" i="6"/>
  <c r="W146" i="6"/>
  <c r="V146" i="6"/>
  <c r="U146" i="6"/>
  <c r="T146" i="6"/>
  <c r="W145" i="6"/>
  <c r="V145" i="6"/>
  <c r="U145" i="6"/>
  <c r="T145" i="6"/>
  <c r="U144" i="6"/>
  <c r="W144" i="6"/>
  <c r="T144" i="6"/>
  <c r="V144" i="6"/>
  <c r="U143" i="6"/>
  <c r="W143" i="6"/>
  <c r="T143" i="6"/>
  <c r="V143" i="6"/>
  <c r="U142" i="6"/>
  <c r="W142" i="6"/>
  <c r="T142" i="6"/>
  <c r="V142" i="6"/>
  <c r="U141" i="6"/>
  <c r="W141" i="6"/>
  <c r="T141" i="6"/>
  <c r="V141" i="6"/>
  <c r="U140" i="6"/>
  <c r="W140" i="6"/>
  <c r="T140" i="6"/>
  <c r="V140" i="6"/>
  <c r="U139" i="6"/>
  <c r="W139" i="6"/>
  <c r="T139" i="6"/>
  <c r="V139" i="6"/>
  <c r="W138" i="6"/>
  <c r="V138" i="6"/>
  <c r="U138" i="6"/>
  <c r="T138" i="6"/>
  <c r="W137" i="6"/>
  <c r="V137" i="6"/>
  <c r="U137" i="6"/>
  <c r="T137" i="6"/>
  <c r="W136" i="6"/>
  <c r="V136" i="6"/>
  <c r="U136" i="6"/>
  <c r="T136" i="6"/>
  <c r="W135" i="6"/>
  <c r="V135" i="6"/>
  <c r="U135" i="6"/>
  <c r="T135" i="6"/>
  <c r="W134" i="6"/>
  <c r="V134" i="6"/>
  <c r="U134" i="6"/>
  <c r="T134" i="6"/>
  <c r="U133" i="6"/>
  <c r="W133" i="6"/>
  <c r="T133" i="6"/>
  <c r="V133" i="6"/>
  <c r="W132" i="6"/>
  <c r="V132" i="6"/>
  <c r="U132" i="6"/>
  <c r="T132" i="6"/>
  <c r="W131" i="6"/>
  <c r="V131" i="6"/>
  <c r="U131" i="6"/>
  <c r="T131" i="6"/>
  <c r="U130" i="6"/>
  <c r="W130" i="6"/>
  <c r="T130" i="6"/>
  <c r="V130" i="6"/>
  <c r="U129" i="6"/>
  <c r="W129" i="6"/>
  <c r="T129" i="6"/>
  <c r="V129" i="6"/>
  <c r="W128" i="6"/>
  <c r="V128" i="6"/>
  <c r="U128" i="6"/>
  <c r="T128" i="6"/>
  <c r="W127" i="6"/>
  <c r="T127" i="6"/>
  <c r="V127" i="6"/>
  <c r="U127" i="6"/>
  <c r="U126" i="6"/>
  <c r="W126" i="6"/>
  <c r="T126" i="6"/>
  <c r="V126" i="6"/>
  <c r="U125" i="6"/>
  <c r="W125" i="6"/>
  <c r="T125" i="6"/>
  <c r="V125" i="6"/>
  <c r="U124" i="6"/>
  <c r="W124" i="6"/>
  <c r="T124" i="6"/>
  <c r="V124" i="6"/>
  <c r="W123" i="6"/>
  <c r="V123" i="6"/>
  <c r="U123" i="6"/>
  <c r="T123" i="6"/>
  <c r="W122" i="6"/>
  <c r="V122" i="6"/>
  <c r="U122" i="6"/>
  <c r="T122" i="6"/>
  <c r="W121" i="6"/>
  <c r="U121" i="6"/>
  <c r="T121" i="6"/>
  <c r="V121" i="6"/>
  <c r="U120" i="6"/>
  <c r="W120" i="6"/>
  <c r="T120" i="6"/>
  <c r="V120" i="6"/>
  <c r="U119" i="6"/>
  <c r="W119" i="6"/>
  <c r="T119" i="6"/>
  <c r="V119" i="6"/>
  <c r="U118" i="6"/>
  <c r="W118" i="6"/>
  <c r="T118" i="6"/>
  <c r="V118" i="6"/>
  <c r="W117" i="6"/>
  <c r="V117" i="6"/>
  <c r="U117" i="6"/>
  <c r="T117" i="6"/>
  <c r="U116" i="6"/>
  <c r="W116" i="6"/>
  <c r="T116" i="6"/>
  <c r="V116" i="6"/>
  <c r="W115" i="6"/>
  <c r="V115" i="6"/>
  <c r="U115" i="6"/>
  <c r="T115" i="6"/>
  <c r="U114" i="6"/>
  <c r="W114" i="6"/>
  <c r="T114" i="6"/>
  <c r="V114" i="6"/>
  <c r="W113" i="6"/>
  <c r="U113" i="6"/>
  <c r="T113" i="6"/>
  <c r="V113" i="6"/>
  <c r="U112" i="6"/>
  <c r="W112" i="6"/>
  <c r="T112" i="6"/>
  <c r="V112" i="6"/>
  <c r="W111" i="6"/>
  <c r="V111" i="6"/>
  <c r="U111" i="6"/>
  <c r="T111" i="6"/>
  <c r="W110" i="6"/>
  <c r="V110" i="6"/>
  <c r="U110" i="6"/>
  <c r="T110" i="6"/>
  <c r="U109" i="6"/>
  <c r="W109" i="6"/>
  <c r="T109" i="6"/>
  <c r="V109" i="6"/>
  <c r="U108" i="6"/>
  <c r="W108" i="6"/>
  <c r="T108" i="6"/>
  <c r="V108" i="6"/>
  <c r="W107" i="6"/>
  <c r="V107" i="6"/>
  <c r="U107" i="6"/>
  <c r="T107" i="6"/>
  <c r="W106" i="6"/>
  <c r="U106" i="6"/>
  <c r="T106" i="6"/>
  <c r="V106" i="6"/>
  <c r="U105" i="6"/>
  <c r="W105" i="6"/>
  <c r="T105" i="6"/>
  <c r="V105" i="6"/>
  <c r="W104" i="6"/>
  <c r="V104" i="6"/>
  <c r="U104" i="6"/>
  <c r="T104" i="6"/>
  <c r="W103" i="6"/>
  <c r="U103" i="6"/>
  <c r="T103" i="6"/>
  <c r="V103" i="6"/>
  <c r="W102" i="6"/>
  <c r="V102" i="6"/>
  <c r="U102" i="6"/>
  <c r="T102" i="6"/>
  <c r="W101" i="6"/>
  <c r="V101" i="6"/>
  <c r="U101" i="6"/>
  <c r="T101" i="6"/>
  <c r="W100" i="6"/>
  <c r="V100" i="6"/>
  <c r="U100" i="6"/>
  <c r="T100" i="6"/>
  <c r="W99" i="6"/>
  <c r="V99" i="6"/>
  <c r="U99" i="6"/>
  <c r="T99" i="6"/>
  <c r="U98" i="6"/>
  <c r="W98" i="6"/>
  <c r="T98" i="6"/>
  <c r="V98" i="6"/>
  <c r="U97" i="6"/>
  <c r="W97" i="6"/>
  <c r="T97" i="6"/>
  <c r="V97" i="6"/>
  <c r="U96" i="6"/>
  <c r="W96" i="6"/>
  <c r="T96" i="6"/>
  <c r="V96" i="6"/>
  <c r="U95" i="6"/>
  <c r="W95" i="6"/>
  <c r="T95" i="6"/>
  <c r="V95" i="6"/>
  <c r="W94" i="6"/>
  <c r="V94" i="6"/>
  <c r="U94" i="6"/>
  <c r="T94" i="6"/>
  <c r="W93" i="6"/>
  <c r="V93" i="6"/>
  <c r="U93" i="6"/>
  <c r="T93" i="6"/>
  <c r="U92" i="6"/>
  <c r="W92" i="6"/>
  <c r="T92" i="6"/>
  <c r="V92" i="6"/>
  <c r="W91" i="6"/>
  <c r="V91" i="6"/>
  <c r="U91" i="6"/>
  <c r="T91" i="6"/>
  <c r="W90" i="6"/>
  <c r="V90" i="6"/>
  <c r="U90" i="6"/>
  <c r="T90" i="6"/>
  <c r="U89" i="6"/>
  <c r="W89" i="6"/>
  <c r="T89" i="6"/>
  <c r="V89" i="6"/>
  <c r="W88" i="6"/>
  <c r="U88" i="6"/>
  <c r="T88" i="6"/>
  <c r="V88" i="6"/>
  <c r="U87" i="6"/>
  <c r="W87" i="6"/>
  <c r="T87" i="6"/>
  <c r="V87" i="6"/>
  <c r="W86" i="6"/>
  <c r="U86" i="6"/>
  <c r="T86" i="6"/>
  <c r="V86" i="6"/>
  <c r="W85" i="6"/>
  <c r="V85" i="6"/>
  <c r="U85" i="6"/>
  <c r="T85" i="6"/>
  <c r="U84" i="6"/>
  <c r="W84" i="6"/>
  <c r="T84" i="6"/>
  <c r="V84" i="6"/>
  <c r="W83" i="6"/>
  <c r="V83" i="6"/>
  <c r="U83" i="6"/>
  <c r="T83" i="6"/>
  <c r="W82" i="6"/>
  <c r="V82" i="6"/>
  <c r="U82" i="6"/>
  <c r="T82" i="6"/>
  <c r="U81" i="6"/>
  <c r="W81" i="6"/>
  <c r="T81" i="6"/>
  <c r="V81" i="6"/>
  <c r="U80" i="6"/>
  <c r="W80" i="6"/>
  <c r="T80" i="6"/>
  <c r="V80" i="6"/>
  <c r="U79" i="6"/>
  <c r="W79" i="6"/>
  <c r="T79" i="6"/>
  <c r="V79" i="6"/>
  <c r="U78" i="6"/>
  <c r="W78" i="6"/>
  <c r="T78" i="6"/>
  <c r="V78" i="6"/>
  <c r="U77" i="6"/>
  <c r="W77" i="6"/>
  <c r="T77" i="6"/>
  <c r="V77" i="6"/>
  <c r="W76" i="6"/>
  <c r="V76" i="6"/>
  <c r="U76" i="6"/>
  <c r="T76" i="6"/>
  <c r="W75" i="6"/>
  <c r="V75" i="6"/>
  <c r="U75" i="6"/>
  <c r="T75" i="6"/>
  <c r="W74" i="6"/>
  <c r="V74" i="6"/>
  <c r="U74" i="6"/>
  <c r="T74" i="6"/>
  <c r="W73" i="6"/>
  <c r="V73" i="6"/>
  <c r="U73" i="6"/>
  <c r="T73" i="6"/>
  <c r="W72" i="6"/>
  <c r="V72" i="6"/>
  <c r="U72" i="6"/>
  <c r="T72" i="6"/>
  <c r="W71" i="6"/>
  <c r="V71" i="6"/>
  <c r="U71" i="6"/>
  <c r="T71" i="6"/>
  <c r="W70" i="6"/>
  <c r="V70" i="6"/>
  <c r="U70" i="6"/>
  <c r="T70" i="6"/>
  <c r="W69" i="6"/>
  <c r="V69" i="6"/>
  <c r="U69" i="6"/>
  <c r="T69" i="6"/>
  <c r="W68" i="6"/>
  <c r="V68" i="6"/>
  <c r="U68" i="6"/>
  <c r="T68" i="6"/>
  <c r="W67" i="6"/>
  <c r="V67" i="6"/>
  <c r="U67" i="6"/>
  <c r="T67" i="6"/>
  <c r="W66" i="6"/>
  <c r="V66" i="6"/>
  <c r="U66" i="6"/>
  <c r="T66" i="6"/>
  <c r="W65" i="6"/>
  <c r="V65" i="6"/>
  <c r="U65" i="6"/>
  <c r="T65" i="6"/>
  <c r="W64" i="6"/>
  <c r="V64" i="6"/>
  <c r="U64" i="6"/>
  <c r="T64" i="6"/>
  <c r="W63" i="6"/>
  <c r="V63" i="6"/>
  <c r="U63" i="6"/>
  <c r="T63" i="6"/>
  <c r="W62" i="6"/>
  <c r="V62" i="6"/>
  <c r="U62" i="6"/>
  <c r="T62" i="6"/>
  <c r="W61" i="6"/>
  <c r="V61" i="6"/>
  <c r="U61" i="6"/>
  <c r="T61" i="6"/>
  <c r="Z6" i="6"/>
  <c r="W60" i="6"/>
  <c r="V60" i="6"/>
  <c r="U60" i="6"/>
  <c r="T60" i="6"/>
  <c r="W59" i="6"/>
  <c r="V59" i="6"/>
  <c r="U59" i="6"/>
  <c r="T59" i="6"/>
  <c r="W58" i="6"/>
  <c r="V58" i="6"/>
  <c r="U58" i="6"/>
  <c r="T58" i="6"/>
  <c r="W57" i="6"/>
  <c r="V57" i="6"/>
  <c r="U57" i="6"/>
  <c r="T57" i="6"/>
  <c r="W56" i="6"/>
  <c r="V56" i="6"/>
  <c r="U56" i="6"/>
  <c r="T56" i="6"/>
  <c r="W55" i="6"/>
  <c r="V55" i="6"/>
  <c r="U55" i="6"/>
  <c r="T55" i="6"/>
  <c r="W54" i="6"/>
  <c r="V54" i="6"/>
  <c r="U54" i="6"/>
  <c r="T54" i="6"/>
  <c r="W53" i="6"/>
  <c r="V53" i="6"/>
  <c r="U53" i="6"/>
  <c r="T53" i="6"/>
  <c r="W52" i="6"/>
  <c r="V52" i="6"/>
  <c r="U52" i="6"/>
  <c r="T52" i="6"/>
  <c r="W51" i="6"/>
  <c r="V51" i="6"/>
  <c r="U51" i="6"/>
  <c r="T51" i="6"/>
  <c r="W50" i="6"/>
  <c r="V50" i="6"/>
  <c r="U50" i="6"/>
  <c r="T50" i="6"/>
  <c r="W49" i="6"/>
  <c r="V49" i="6"/>
  <c r="U49" i="6"/>
  <c r="T49" i="6"/>
  <c r="W48" i="6"/>
  <c r="V48" i="6"/>
  <c r="U48" i="6"/>
  <c r="T48" i="6"/>
  <c r="W47" i="6"/>
  <c r="V47" i="6"/>
  <c r="U47" i="6"/>
  <c r="T47" i="6"/>
  <c r="W46" i="6"/>
  <c r="V46" i="6"/>
  <c r="U46" i="6"/>
  <c r="T46" i="6"/>
  <c r="W45" i="6"/>
  <c r="V45" i="6"/>
  <c r="U45" i="6"/>
  <c r="T45" i="6"/>
  <c r="W44" i="6"/>
  <c r="V44" i="6"/>
  <c r="U44" i="6"/>
  <c r="T44" i="6"/>
  <c r="W43" i="6"/>
  <c r="V43" i="6"/>
  <c r="U43" i="6"/>
  <c r="T43" i="6"/>
  <c r="W42" i="6"/>
  <c r="V42" i="6"/>
  <c r="U42" i="6"/>
  <c r="T42" i="6"/>
  <c r="W41" i="6"/>
  <c r="V41" i="6"/>
  <c r="U41" i="6"/>
  <c r="T41" i="6"/>
  <c r="W40" i="6"/>
  <c r="V40" i="6"/>
  <c r="U40" i="6"/>
  <c r="T40" i="6"/>
  <c r="W39" i="6"/>
  <c r="V39" i="6"/>
  <c r="U39" i="6"/>
  <c r="T39" i="6"/>
  <c r="W38" i="6"/>
  <c r="V38" i="6"/>
  <c r="U38" i="6"/>
  <c r="T38" i="6"/>
  <c r="W37" i="6"/>
  <c r="V37" i="6"/>
  <c r="U37" i="6"/>
  <c r="T37" i="6"/>
  <c r="W36" i="6"/>
  <c r="V36" i="6"/>
  <c r="U36" i="6"/>
  <c r="T36" i="6"/>
  <c r="W35" i="6"/>
  <c r="V35" i="6"/>
  <c r="U35" i="6"/>
  <c r="T35" i="6"/>
  <c r="W34" i="6"/>
  <c r="V34" i="6"/>
  <c r="U34" i="6"/>
  <c r="T34" i="6"/>
  <c r="W33" i="6"/>
  <c r="V33" i="6"/>
  <c r="U33" i="6"/>
  <c r="T33" i="6"/>
  <c r="W32" i="6"/>
  <c r="V32" i="6"/>
  <c r="U32" i="6"/>
  <c r="T32" i="6"/>
  <c r="W31" i="6"/>
  <c r="V31" i="6"/>
  <c r="U31" i="6"/>
  <c r="T31" i="6"/>
  <c r="W30" i="6"/>
  <c r="V30" i="6"/>
  <c r="U30" i="6"/>
  <c r="T30" i="6"/>
  <c r="W29" i="6"/>
  <c r="V29" i="6"/>
  <c r="U29" i="6"/>
  <c r="T29" i="6"/>
  <c r="W28" i="6"/>
  <c r="V28" i="6"/>
  <c r="U28" i="6"/>
  <c r="T28" i="6"/>
  <c r="W27" i="6"/>
  <c r="V27" i="6"/>
  <c r="U27" i="6"/>
  <c r="T27" i="6"/>
  <c r="W26" i="6"/>
  <c r="V26" i="6"/>
  <c r="U26" i="6"/>
  <c r="T26" i="6"/>
  <c r="W25" i="6"/>
  <c r="V25" i="6"/>
  <c r="U25" i="6"/>
  <c r="T25" i="6"/>
  <c r="W24" i="6"/>
  <c r="V24" i="6"/>
  <c r="U24" i="6"/>
  <c r="T24" i="6"/>
  <c r="W23" i="6"/>
  <c r="V23" i="6"/>
  <c r="U23" i="6"/>
  <c r="T23" i="6"/>
  <c r="W22" i="6"/>
  <c r="V22" i="6"/>
  <c r="U22" i="6"/>
  <c r="T22" i="6"/>
  <c r="W21" i="6"/>
  <c r="V21" i="6"/>
  <c r="U21" i="6"/>
  <c r="T21" i="6"/>
  <c r="W20" i="6"/>
  <c r="V20" i="6"/>
  <c r="U20" i="6"/>
  <c r="T20" i="6"/>
  <c r="W19" i="6"/>
  <c r="V19" i="6"/>
  <c r="U19" i="6"/>
  <c r="T19" i="6"/>
  <c r="W18" i="6"/>
  <c r="V18" i="6"/>
  <c r="U18" i="6"/>
  <c r="T18" i="6"/>
  <c r="W17" i="6"/>
  <c r="V17" i="6"/>
  <c r="U17" i="6"/>
  <c r="T17" i="6"/>
  <c r="W16" i="6"/>
  <c r="V16" i="6"/>
  <c r="U16" i="6"/>
  <c r="T16" i="6"/>
  <c r="W15" i="6"/>
  <c r="V15" i="6"/>
  <c r="U15" i="6"/>
  <c r="T15" i="6"/>
  <c r="W14" i="6"/>
  <c r="V14" i="6"/>
  <c r="U14" i="6"/>
  <c r="T14" i="6"/>
  <c r="W13" i="6"/>
  <c r="V13" i="6"/>
  <c r="U13" i="6"/>
  <c r="T13" i="6"/>
  <c r="W12" i="6"/>
  <c r="V12" i="6"/>
  <c r="U12" i="6"/>
  <c r="T12" i="6"/>
  <c r="W11" i="6"/>
  <c r="V11" i="6"/>
  <c r="U11" i="6"/>
  <c r="T11" i="6"/>
  <c r="W10" i="6"/>
  <c r="V10" i="6"/>
  <c r="U10" i="6"/>
  <c r="T10" i="6"/>
  <c r="W9" i="6"/>
  <c r="V9" i="6"/>
  <c r="U9" i="6"/>
  <c r="T9" i="6"/>
  <c r="W8" i="6"/>
  <c r="V8" i="6"/>
  <c r="U8" i="6"/>
  <c r="T8" i="6"/>
  <c r="W7" i="6"/>
  <c r="V7" i="6"/>
  <c r="U7" i="6"/>
  <c r="T7" i="6"/>
  <c r="W6" i="6"/>
  <c r="V6" i="6"/>
  <c r="U6" i="6"/>
  <c r="T6" i="6"/>
  <c r="W5" i="6"/>
  <c r="AC5" i="6"/>
  <c r="AC36" i="6"/>
  <c r="V5" i="6"/>
  <c r="AB5" i="6"/>
  <c r="AB36" i="6"/>
  <c r="U5" i="6"/>
  <c r="AA5" i="6"/>
  <c r="AA36" i="6"/>
  <c r="T5" i="6"/>
  <c r="Z5" i="6"/>
  <c r="Z36" i="6"/>
</calcChain>
</file>

<file path=xl/sharedStrings.xml><?xml version="1.0" encoding="utf-8"?>
<sst xmlns="http://schemas.openxmlformats.org/spreadsheetml/2006/main" count="4564" uniqueCount="181">
  <si>
    <t>Old Growth Overstory Field Tally Sheet</t>
  </si>
  <si>
    <t>Site: Kaskaskia Natual Area</t>
  </si>
  <si>
    <t>Plot #</t>
  </si>
  <si>
    <t>Old tree # TROG</t>
  </si>
  <si>
    <t>New tree # TRNN</t>
  </si>
  <si>
    <t>2012 Tag #</t>
    <phoneticPr fontId="11" type="noConversion"/>
  </si>
  <si>
    <t>Azimuth</t>
  </si>
  <si>
    <t>Distance (m)</t>
  </si>
  <si>
    <t>Species</t>
  </si>
  <si>
    <t>1997 Status</t>
  </si>
  <si>
    <t>2012 Status</t>
  </si>
  <si>
    <t>1997 DBH (cm)</t>
  </si>
  <si>
    <t>2012 DBH (cm)</t>
  </si>
  <si>
    <t>1997 Live crown class</t>
  </si>
  <si>
    <t>2012 Live crown class</t>
  </si>
  <si>
    <t>2012 Gap Y/N</t>
  </si>
  <si>
    <t>2012 % Live crown ratio</t>
  </si>
  <si>
    <t>2012 Snag decay stage</t>
  </si>
  <si>
    <t>1997 Total height (m)</t>
  </si>
  <si>
    <t>2012 Total height (m)</t>
  </si>
  <si>
    <t>Notes</t>
  </si>
  <si>
    <t>1992 Total Trees/ha</t>
  </si>
  <si>
    <t>2011 Total Trees/ha</t>
  </si>
  <si>
    <t>1992 Total BA/ha m^2</t>
  </si>
  <si>
    <t>2011 Total BA/ha m^2</t>
  </si>
  <si>
    <t>Plot</t>
  </si>
  <si>
    <t>SUM</t>
  </si>
  <si>
    <t>DM</t>
  </si>
  <si>
    <t>DM</t>
    <phoneticPr fontId="11" type="noConversion"/>
  </si>
  <si>
    <t>BLG</t>
  </si>
  <si>
    <t>WHA</t>
  </si>
  <si>
    <t>BLW</t>
  </si>
  <si>
    <t>WHO</t>
  </si>
  <si>
    <t>BLO</t>
  </si>
  <si>
    <t>RMU</t>
  </si>
  <si>
    <t>SHH</t>
  </si>
  <si>
    <t>MOH</t>
  </si>
  <si>
    <t>PIH</t>
  </si>
  <si>
    <t>AME</t>
  </si>
  <si>
    <t>MEAN</t>
  </si>
  <si>
    <t>BLC</t>
  </si>
  <si>
    <t>IRO</t>
  </si>
  <si>
    <t>PER</t>
  </si>
  <si>
    <t>FLD</t>
  </si>
  <si>
    <t>SAS</t>
  </si>
  <si>
    <t>LV</t>
  </si>
  <si>
    <t>LV</t>
    <phoneticPr fontId="11" type="noConversion"/>
  </si>
  <si>
    <t>N</t>
    <phoneticPr fontId="11" type="noConversion"/>
  </si>
  <si>
    <t>Broken top</t>
    <phoneticPr fontId="11" type="noConversion"/>
  </si>
  <si>
    <t>On back edge</t>
    <phoneticPr fontId="11" type="noConversion"/>
  </si>
  <si>
    <t>Epicormic entire length</t>
    <phoneticPr fontId="11" type="noConversion"/>
  </si>
  <si>
    <t>Y</t>
    <phoneticPr fontId="11" type="noConversion"/>
  </si>
  <si>
    <t>SD</t>
    <phoneticPr fontId="11" type="noConversion"/>
  </si>
  <si>
    <t>DSD</t>
  </si>
  <si>
    <t>DD</t>
  </si>
  <si>
    <t>Bent 80 degrees into gap</t>
    <phoneticPr fontId="11" type="noConversion"/>
  </si>
  <si>
    <t>DD</t>
    <phoneticPr fontId="11" type="noConversion"/>
  </si>
  <si>
    <t>SD</t>
  </si>
  <si>
    <t>YEP</t>
  </si>
  <si>
    <t>Large cavity</t>
    <phoneticPr fontId="11" type="noConversion"/>
  </si>
  <si>
    <t>Half bark, broken top</t>
    <phoneticPr fontId="11" type="noConversion"/>
  </si>
  <si>
    <t>SCO</t>
  </si>
  <si>
    <t>Wound at dbh</t>
    <phoneticPr fontId="11" type="noConversion"/>
  </si>
  <si>
    <t>BLB</t>
    <phoneticPr fontId="11" type="noConversion"/>
  </si>
  <si>
    <t>Top bent over</t>
    <phoneticPr fontId="11" type="noConversion"/>
  </si>
  <si>
    <t>REE</t>
    <phoneticPr fontId="11" type="noConversion"/>
  </si>
  <si>
    <t>REB</t>
  </si>
  <si>
    <t>AMB</t>
  </si>
  <si>
    <t>On edge</t>
    <phoneticPr fontId="11" type="noConversion"/>
  </si>
  <si>
    <t>SUM</t>
    <phoneticPr fontId="11" type="noConversion"/>
  </si>
  <si>
    <t>NRO</t>
  </si>
  <si>
    <t>SER</t>
  </si>
  <si>
    <t>High dbh</t>
    <phoneticPr fontId="11" type="noConversion"/>
  </si>
  <si>
    <t>DSD</t>
    <phoneticPr fontId="11" type="noConversion"/>
  </si>
  <si>
    <t>branch broken off</t>
    <phoneticPr fontId="11" type="noConversion"/>
  </si>
  <si>
    <t>Large seam</t>
    <phoneticPr fontId="11" type="noConversion"/>
  </si>
  <si>
    <t>PAP</t>
    <phoneticPr fontId="11" type="noConversion"/>
  </si>
  <si>
    <t>Y</t>
  </si>
  <si>
    <t>N</t>
  </si>
  <si>
    <t>10.7 (66', -5 deg, 23 deg.)</t>
  </si>
  <si>
    <t>6.9 (66', -7 deg, 12 deg)</t>
  </si>
  <si>
    <t>Broken over 3 m</t>
  </si>
  <si>
    <t>14.1 (66', -5 deg, 30 deg.)</t>
  </si>
  <si>
    <t>Changed species to pignut</t>
  </si>
  <si>
    <t>Broke off  at 5 m</t>
  </si>
  <si>
    <t>5.4 (66', -3 deg, 12 deg.)</t>
  </si>
  <si>
    <t>Snapped off at 2.2 m</t>
  </si>
  <si>
    <t>Might be a pignut hickory</t>
  </si>
  <si>
    <t>BLB</t>
  </si>
  <si>
    <t>Leaning</t>
    <phoneticPr fontId="11" type="noConversion"/>
  </si>
  <si>
    <t>Mismeasured previously</t>
    <phoneticPr fontId="11" type="noConversion"/>
  </si>
  <si>
    <t>PIH</t>
    <phoneticPr fontId="11" type="noConversion"/>
  </si>
  <si>
    <t>Branch fell on it</t>
    <phoneticPr fontId="11" type="noConversion"/>
  </si>
  <si>
    <t>NRO</t>
    <phoneticPr fontId="11" type="noConversion"/>
  </si>
  <si>
    <t>AMB</t>
    <phoneticPr fontId="11" type="noConversion"/>
  </si>
  <si>
    <t>Top broken out</t>
    <phoneticPr fontId="11" type="noConversion"/>
  </si>
  <si>
    <t>Missing parts of the crown</t>
    <phoneticPr fontId="11" type="noConversion"/>
  </si>
  <si>
    <t>Callused</t>
    <phoneticPr fontId="11" type="noConversion"/>
  </si>
  <si>
    <t>RMU</t>
    <phoneticPr fontId="11" type="noConversion"/>
  </si>
  <si>
    <t>FLD</t>
    <phoneticPr fontId="11" type="noConversion"/>
  </si>
  <si>
    <t>WHA</t>
    <phoneticPr fontId="11" type="noConversion"/>
  </si>
  <si>
    <t>ERC</t>
  </si>
  <si>
    <t>AME</t>
    <phoneticPr fontId="11" type="noConversion"/>
  </si>
  <si>
    <t>Kaskaskia Shrub Tally (&gt;4.5 ft tall) within 5.642 m sub-plot</t>
  </si>
  <si>
    <t>&lt;2 cm dbh</t>
  </si>
  <si>
    <t>Key</t>
  </si>
  <si>
    <t>43 (8)</t>
    <phoneticPr fontId="11" type="noConversion"/>
  </si>
  <si>
    <t>SPB</t>
    <phoneticPr fontId="11" type="noConversion"/>
  </si>
  <si>
    <t>TOXRAD</t>
    <phoneticPr fontId="11" type="noConversion"/>
  </si>
  <si>
    <t>climbing up a tree</t>
    <phoneticPr fontId="11" type="noConversion"/>
  </si>
  <si>
    <t>YEP</t>
    <phoneticPr fontId="11" type="noConversion"/>
  </si>
  <si>
    <t>42 (7)</t>
    <phoneticPr fontId="11" type="noConversion"/>
  </si>
  <si>
    <t>38 (6)</t>
    <phoneticPr fontId="11" type="noConversion"/>
  </si>
  <si>
    <t>SAS</t>
    <phoneticPr fontId="11" type="noConversion"/>
  </si>
  <si>
    <t>Carya spp.</t>
    <phoneticPr fontId="11" type="noConversion"/>
  </si>
  <si>
    <t>7 lflts., dark hairs on rachis, pointy buds with scales</t>
    <phoneticPr fontId="11" type="noConversion"/>
  </si>
  <si>
    <t>37 (5)</t>
    <phoneticPr fontId="11" type="noConversion"/>
  </si>
  <si>
    <t>36 B-1 (3)</t>
    <phoneticPr fontId="11" type="noConversion"/>
  </si>
  <si>
    <t>36 A-1 (1)</t>
    <phoneticPr fontId="11" type="noConversion"/>
  </si>
  <si>
    <t>Kaskaskia GPS Coordinates and Notes</t>
  </si>
  <si>
    <t>Datum: NAD27</t>
  </si>
  <si>
    <t>Zone</t>
  </si>
  <si>
    <t>Easting</t>
  </si>
  <si>
    <t>Northing</t>
  </si>
  <si>
    <t>Plot Gap</t>
  </si>
  <si>
    <t>Species Codes</t>
  </si>
  <si>
    <t>Code</t>
  </si>
  <si>
    <t>Common Name</t>
  </si>
  <si>
    <t>Latin Name</t>
  </si>
  <si>
    <t>Description</t>
  </si>
  <si>
    <t>Hard Maple (sugar, black, florida)</t>
  </si>
  <si>
    <t>Acer saccharum Marsh., A. nigrum Michx., A. barbatum Michx.</t>
  </si>
  <si>
    <t>Live</t>
  </si>
  <si>
    <t>Black gum</t>
  </si>
  <si>
    <t>Nyssa sylvatica Marsh.</t>
  </si>
  <si>
    <t>Dead missing</t>
  </si>
  <si>
    <t>Tuliptree (yellow poplar)</t>
  </si>
  <si>
    <t>Liriodendron tulipifera L.</t>
  </si>
  <si>
    <t>Dead and down</t>
  </si>
  <si>
    <t>White ash</t>
  </si>
  <si>
    <t>Fraxinus americana L.</t>
  </si>
  <si>
    <t>Smashed down</t>
  </si>
  <si>
    <t>Black walnut</t>
  </si>
  <si>
    <t>Juglans nigra L.</t>
  </si>
  <si>
    <t>Standing dead</t>
  </si>
  <si>
    <t>White oak</t>
  </si>
  <si>
    <t>Quercus alba L.</t>
  </si>
  <si>
    <t>Scarlet oak</t>
  </si>
  <si>
    <t>Quercus coccinea Muenchh.</t>
  </si>
  <si>
    <t>Black oak</t>
  </si>
  <si>
    <t>Quercus velutina Lam.</t>
  </si>
  <si>
    <t>Northern red oak</t>
  </si>
  <si>
    <t>Quercus rubra L.</t>
  </si>
  <si>
    <t>Red mulberry</t>
  </si>
  <si>
    <t>Morus rubra L.</t>
  </si>
  <si>
    <t>Shagbark hickory</t>
  </si>
  <si>
    <t>Carya ovata (Mill.) K. Koch</t>
  </si>
  <si>
    <t>Mockernut hickory</t>
  </si>
  <si>
    <t>Carya tomentosa (Poir.) Nutt.</t>
  </si>
  <si>
    <t>Pignut hickory</t>
  </si>
  <si>
    <t>Carya glabra (Mill.) Sweet</t>
  </si>
  <si>
    <t>American elm</t>
  </si>
  <si>
    <t>Ulmus americana L.</t>
  </si>
  <si>
    <t>Black cherry</t>
  </si>
  <si>
    <t>Prunus serotina Ehrh.</t>
  </si>
  <si>
    <t>Redbud</t>
  </si>
  <si>
    <t>Cercis canadensis L.</t>
  </si>
  <si>
    <t>Serviceberry</t>
  </si>
  <si>
    <t>Amelanchier arborea (Michx.) Fern.</t>
  </si>
  <si>
    <t>Hophornbeam</t>
  </si>
  <si>
    <t>Ostraya virginiana (Mill.) K. Koch</t>
  </si>
  <si>
    <t>Persimmon</t>
  </si>
  <si>
    <t>Diospyros virginiana L.</t>
  </si>
  <si>
    <t>Dogwood</t>
  </si>
  <si>
    <t>Cornus florida L.</t>
  </si>
  <si>
    <t>Sassafras</t>
  </si>
  <si>
    <t>Sassafra albidum (Nutt.) Ness</t>
  </si>
  <si>
    <t>Eastern redcedar</t>
  </si>
  <si>
    <t>Juniperus virginia L.</t>
  </si>
  <si>
    <t>American beech</t>
  </si>
  <si>
    <t>Fagus grandifolia Ehrh.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</si>
</sst>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00"/>
  </numFmts>
  <fonts count="13">
    <font>
      <sz val="10"/>
      <name val="Helv"/>
    </font>
    <font>
      <sz val="10"/>
      <name val="Helv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Arial MT"/>
    </font>
    <font>
      <sz val="10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8"/>
      <name val="Arial MT"/>
    </font>
    <font>
      <sz val="10"/>
      <name val="Courier"/>
      <family val="3"/>
    </font>
    <font>
      <sz val="8"/>
      <name val="Verdana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5" fillId="0" borderId="0"/>
    <xf numFmtId="0" fontId="8" fillId="0" borderId="0"/>
    <xf numFmtId="0" fontId="10" fillId="0" borderId="0"/>
  </cellStyleXfs>
  <cellXfs count="44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1" fillId="0" borderId="0" xfId="1"/>
    <xf numFmtId="0" fontId="1" fillId="0" borderId="0" xfId="1" applyAlignment="1">
      <alignment wrapText="1"/>
    </xf>
    <xf numFmtId="0" fontId="0" fillId="0" borderId="0" xfId="1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165" fontId="7" fillId="0" borderId="1" xfId="0" applyNumberFormat="1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4" xfId="2" applyFont="1" applyBorder="1"/>
    <xf numFmtId="0" fontId="6" fillId="0" borderId="4" xfId="2" applyFont="1" applyBorder="1" applyAlignment="1">
      <alignment horizontal="center"/>
    </xf>
    <xf numFmtId="0" fontId="9" fillId="0" borderId="4" xfId="2" applyFont="1" applyBorder="1" applyAlignment="1">
      <alignment wrapText="1"/>
    </xf>
    <xf numFmtId="0" fontId="6" fillId="0" borderId="4" xfId="4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2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2" fontId="6" fillId="0" borderId="3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2" applyFont="1" applyAlignment="1">
      <alignment horizontal="center"/>
    </xf>
    <xf numFmtId="0" fontId="6" fillId="0" borderId="0" xfId="2" applyFont="1"/>
    <xf numFmtId="2" fontId="6" fillId="0" borderId="0" xfId="0" applyNumberFormat="1" applyFont="1" applyAlignment="1">
      <alignment horizontal="center" wrapText="1"/>
    </xf>
    <xf numFmtId="0" fontId="6" fillId="0" borderId="0" xfId="3" applyFont="1" applyAlignment="1">
      <alignment horizontal="center"/>
    </xf>
    <xf numFmtId="0" fontId="6" fillId="0" borderId="0" xfId="3" applyFont="1"/>
    <xf numFmtId="0" fontId="6" fillId="0" borderId="0" xfId="5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164" fontId="6" fillId="0" borderId="0" xfId="2" applyNumberFormat="1" applyFont="1" applyAlignment="1">
      <alignment horizontal="center"/>
    </xf>
    <xf numFmtId="0" fontId="6" fillId="0" borderId="0" xfId="0" applyFont="1" applyProtection="1">
      <protection locked="0"/>
    </xf>
    <xf numFmtId="0" fontId="12" fillId="0" borderId="0" xfId="1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_KEFPLOT1" xfId="3" xr:uid="{00000000-0005-0000-0000-000003000000}"/>
    <cellStyle name="Normal_KEFPLOT1 2" xfId="4" xr:uid="{00000000-0005-0000-0000-000004000000}"/>
    <cellStyle name="Normal_KEFPLOT1 2 2" xfId="5" xr:uid="{00000000-0005-0000-0000-000005000000}"/>
  </cellStyles>
  <dxfs count="2"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2" defaultTableStyle="TableStyleMedium2">
    <tableStyle name="Table Style 1" pivot="0" count="1" xr9:uid="{00000000-0011-0000-FFFF-FFFF00000000}">
      <tableStyleElement type="wholeTable" dxfId="1"/>
    </tableStyle>
    <tableStyle name="Table Style 2" pivot="0" count="1" xr9:uid="{00000000-0011-0000-FFFF-FFFF01000000}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31"/>
  <sheetViews>
    <sheetView tabSelected="1" zoomScaleNormal="100" workbookViewId="0">
      <pane ySplit="3" topLeftCell="A262" activePane="bottomLeft" state="frozen"/>
      <selection activeCell="Z1" sqref="Z1"/>
      <selection pane="bottomLeft" activeCell="G281" sqref="G281"/>
    </sheetView>
  </sheetViews>
  <sheetFormatPr defaultColWidth="10.7109375" defaultRowHeight="12.75" customHeight="1"/>
  <cols>
    <col min="1" max="1" width="5.28515625" style="10" customWidth="1"/>
    <col min="2" max="4" width="6.140625" style="17" customWidth="1"/>
    <col min="5" max="5" width="6.7109375" style="10" customWidth="1"/>
    <col min="6" max="6" width="7.5703125" style="10" customWidth="1"/>
    <col min="7" max="7" width="8.42578125" style="10" customWidth="1"/>
    <col min="8" max="8" width="6.28515625" style="10" customWidth="1"/>
    <col min="9" max="9" width="8" style="10" customWidth="1"/>
    <col min="10" max="10" width="5.7109375" style="10" customWidth="1"/>
    <col min="11" max="11" width="10.140625" style="10" customWidth="1"/>
    <col min="12" max="12" width="5.5703125" style="10" customWidth="1"/>
    <col min="13" max="13" width="6.140625" style="10" customWidth="1"/>
    <col min="14" max="14" width="5.7109375" style="10" customWidth="1"/>
    <col min="15" max="15" width="7.5703125" style="10" customWidth="1"/>
    <col min="16" max="16" width="5.85546875" style="10" customWidth="1"/>
    <col min="17" max="17" width="8.5703125" style="10" customWidth="1"/>
    <col min="18" max="18" width="8.140625" style="10" customWidth="1"/>
    <col min="19" max="19" width="19.85546875" style="10" customWidth="1"/>
    <col min="20" max="250" width="8.85546875" style="10" customWidth="1"/>
    <col min="251" max="16384" width="10.7109375" style="10"/>
  </cols>
  <sheetData>
    <row r="1" spans="1:29" ht="12.75" customHeight="1">
      <c r="A1" s="23" t="s">
        <v>0</v>
      </c>
      <c r="C1" s="24"/>
      <c r="D1" s="24"/>
      <c r="E1" s="23"/>
      <c r="F1" s="25"/>
      <c r="G1" s="25"/>
      <c r="H1" s="23"/>
      <c r="I1" s="23"/>
      <c r="J1" s="26"/>
      <c r="K1" s="26"/>
      <c r="L1" s="23"/>
      <c r="M1" s="23"/>
      <c r="N1" s="23"/>
      <c r="O1" s="23"/>
      <c r="P1" s="23"/>
      <c r="Q1" s="23"/>
      <c r="R1" s="23"/>
      <c r="S1" s="23"/>
    </row>
    <row r="2" spans="1:29" ht="12.75" customHeight="1">
      <c r="A2" s="23" t="s">
        <v>1</v>
      </c>
      <c r="E2" s="27"/>
      <c r="F2" s="25"/>
      <c r="G2" s="25"/>
      <c r="H2" s="23"/>
      <c r="I2" s="27"/>
      <c r="J2" s="28"/>
      <c r="K2" s="26"/>
      <c r="L2" s="27"/>
      <c r="M2" s="23"/>
      <c r="N2" s="23"/>
      <c r="O2" s="27"/>
      <c r="P2" s="23"/>
      <c r="Q2" s="23"/>
      <c r="R2" s="23"/>
      <c r="S2" s="23"/>
    </row>
    <row r="3" spans="1:29" ht="45" customHeight="1">
      <c r="A3" s="29" t="s">
        <v>2</v>
      </c>
      <c r="B3" s="30" t="s">
        <v>3</v>
      </c>
      <c r="C3" s="30" t="s">
        <v>4</v>
      </c>
      <c r="D3" s="30" t="s">
        <v>5</v>
      </c>
      <c r="E3" s="30" t="s">
        <v>6</v>
      </c>
      <c r="F3" s="31" t="s">
        <v>7</v>
      </c>
      <c r="G3" s="32" t="s">
        <v>8</v>
      </c>
      <c r="H3" s="32" t="s">
        <v>9</v>
      </c>
      <c r="I3" s="32" t="s">
        <v>10</v>
      </c>
      <c r="J3" s="33" t="s">
        <v>11</v>
      </c>
      <c r="K3" s="32" t="s">
        <v>12</v>
      </c>
      <c r="L3" s="32" t="s">
        <v>13</v>
      </c>
      <c r="M3" s="32" t="s">
        <v>14</v>
      </c>
      <c r="N3" s="32" t="s">
        <v>15</v>
      </c>
      <c r="O3" s="32" t="s">
        <v>16</v>
      </c>
      <c r="P3" s="32" t="s">
        <v>17</v>
      </c>
      <c r="Q3" s="32" t="s">
        <v>18</v>
      </c>
      <c r="R3" s="32" t="s">
        <v>19</v>
      </c>
      <c r="S3" s="10" t="s">
        <v>20</v>
      </c>
      <c r="T3" s="11" t="s">
        <v>21</v>
      </c>
      <c r="U3" s="11" t="s">
        <v>22</v>
      </c>
      <c r="V3" s="12" t="s">
        <v>23</v>
      </c>
      <c r="W3" s="12" t="s">
        <v>24</v>
      </c>
      <c r="X3" s="13"/>
      <c r="Y3" s="14" t="s">
        <v>25</v>
      </c>
      <c r="Z3" s="11" t="s">
        <v>21</v>
      </c>
      <c r="AA3" s="11" t="s">
        <v>22</v>
      </c>
      <c r="AB3" s="12" t="s">
        <v>23</v>
      </c>
      <c r="AC3" s="12" t="s">
        <v>24</v>
      </c>
    </row>
    <row r="4" spans="1:29" ht="12.75" customHeight="1">
      <c r="A4" s="34">
        <v>1</v>
      </c>
      <c r="B4" s="35">
        <v>170</v>
      </c>
      <c r="C4" s="35">
        <v>0</v>
      </c>
      <c r="D4" s="35"/>
      <c r="E4" s="34">
        <v>0</v>
      </c>
      <c r="F4" s="36">
        <v>0</v>
      </c>
      <c r="G4" s="34" t="s">
        <v>26</v>
      </c>
      <c r="H4" s="34" t="s">
        <v>27</v>
      </c>
      <c r="I4" s="10" t="s">
        <v>28</v>
      </c>
      <c r="J4" s="34">
        <v>0</v>
      </c>
      <c r="K4" s="32"/>
      <c r="L4" s="32"/>
      <c r="M4" s="32"/>
      <c r="N4" s="32"/>
      <c r="O4" s="32"/>
      <c r="P4" s="32"/>
      <c r="Q4" s="32"/>
      <c r="R4" s="32"/>
      <c r="T4" s="15"/>
      <c r="U4" s="15"/>
      <c r="V4" s="16"/>
      <c r="W4" s="16"/>
    </row>
    <row r="5" spans="1:29" ht="12.75" customHeight="1">
      <c r="A5" s="34">
        <v>1</v>
      </c>
      <c r="B5" s="35">
        <v>5</v>
      </c>
      <c r="C5" s="35">
        <v>0</v>
      </c>
      <c r="D5" s="35"/>
      <c r="E5" s="34">
        <v>0</v>
      </c>
      <c r="F5" s="36">
        <v>0</v>
      </c>
      <c r="G5" s="34" t="s">
        <v>29</v>
      </c>
      <c r="H5" s="34" t="s">
        <v>27</v>
      </c>
      <c r="I5" s="10" t="s">
        <v>28</v>
      </c>
      <c r="J5" s="34">
        <v>0</v>
      </c>
      <c r="T5" s="15">
        <f t="shared" ref="T5:U68" si="0">IF(H5&lt;&gt;1,0,IF(J5&lt;2,0,IF(J5&gt;=10,10,100)))</f>
        <v>0</v>
      </c>
      <c r="U5" s="15">
        <f t="shared" si="0"/>
        <v>0</v>
      </c>
      <c r="V5" s="16">
        <f t="shared" ref="V5:W68" si="1">IF(J5&lt;=0,0,IF(T5&lt;=0,0,T5*(J5/200)^2*PI()))</f>
        <v>0</v>
      </c>
      <c r="W5" s="16">
        <f t="shared" si="1"/>
        <v>0</v>
      </c>
      <c r="Y5" s="10">
        <v>1</v>
      </c>
      <c r="Z5" s="15">
        <f>SUM(T5:T60)</f>
        <v>0</v>
      </c>
      <c r="AA5" s="15">
        <f t="shared" ref="AA5:AC5" si="2">SUM(U5:U60)</f>
        <v>0</v>
      </c>
      <c r="AB5" s="15">
        <f t="shared" si="2"/>
        <v>0</v>
      </c>
      <c r="AC5" s="15">
        <f t="shared" si="2"/>
        <v>0</v>
      </c>
    </row>
    <row r="6" spans="1:29" ht="12.75" customHeight="1">
      <c r="A6" s="34">
        <v>1</v>
      </c>
      <c r="B6" s="35">
        <v>5601</v>
      </c>
      <c r="C6" s="35">
        <v>0</v>
      </c>
      <c r="D6" s="35"/>
      <c r="E6" s="34">
        <v>0</v>
      </c>
      <c r="F6" s="36">
        <v>0</v>
      </c>
      <c r="G6" s="34" t="s">
        <v>29</v>
      </c>
      <c r="H6" s="34" t="s">
        <v>27</v>
      </c>
      <c r="I6" s="10" t="s">
        <v>28</v>
      </c>
      <c r="J6" s="34">
        <v>0</v>
      </c>
      <c r="T6" s="15">
        <f t="shared" si="0"/>
        <v>0</v>
      </c>
      <c r="U6" s="15">
        <f t="shared" si="0"/>
        <v>0</v>
      </c>
      <c r="V6" s="16">
        <f t="shared" si="1"/>
        <v>0</v>
      </c>
      <c r="W6" s="16">
        <f t="shared" si="1"/>
        <v>0</v>
      </c>
      <c r="Y6" s="10">
        <v>2</v>
      </c>
      <c r="Z6" s="15">
        <f>SUM(T61:T61)</f>
        <v>0</v>
      </c>
    </row>
    <row r="7" spans="1:29" ht="12.75" customHeight="1">
      <c r="A7" s="34">
        <v>1</v>
      </c>
      <c r="B7" s="35">
        <v>5602</v>
      </c>
      <c r="C7" s="35">
        <v>0</v>
      </c>
      <c r="D7" s="35"/>
      <c r="E7" s="34">
        <v>0</v>
      </c>
      <c r="F7" s="36">
        <v>0</v>
      </c>
      <c r="G7" s="34" t="s">
        <v>29</v>
      </c>
      <c r="H7" s="34" t="s">
        <v>27</v>
      </c>
      <c r="I7" s="10" t="s">
        <v>28</v>
      </c>
      <c r="J7" s="34">
        <v>0</v>
      </c>
      <c r="T7" s="15">
        <f t="shared" si="0"/>
        <v>0</v>
      </c>
      <c r="U7" s="15">
        <f t="shared" si="0"/>
        <v>0</v>
      </c>
      <c r="V7" s="16">
        <f t="shared" si="1"/>
        <v>0</v>
      </c>
      <c r="W7" s="16">
        <f t="shared" si="1"/>
        <v>0</v>
      </c>
      <c r="Y7" s="10">
        <v>3</v>
      </c>
    </row>
    <row r="8" spans="1:29" ht="12.75" customHeight="1">
      <c r="A8" s="34">
        <v>1</v>
      </c>
      <c r="B8" s="35">
        <v>5617</v>
      </c>
      <c r="C8" s="35">
        <v>0</v>
      </c>
      <c r="D8" s="35"/>
      <c r="E8" s="34">
        <v>0</v>
      </c>
      <c r="F8" s="36">
        <v>0</v>
      </c>
      <c r="G8" s="34" t="s">
        <v>29</v>
      </c>
      <c r="H8" s="34" t="s">
        <v>27</v>
      </c>
      <c r="I8" s="10" t="s">
        <v>28</v>
      </c>
      <c r="J8" s="34">
        <v>0</v>
      </c>
      <c r="T8" s="15">
        <f t="shared" si="0"/>
        <v>0</v>
      </c>
      <c r="U8" s="15">
        <f t="shared" si="0"/>
        <v>0</v>
      </c>
      <c r="V8" s="16">
        <f t="shared" si="1"/>
        <v>0</v>
      </c>
      <c r="W8" s="16">
        <f t="shared" si="1"/>
        <v>0</v>
      </c>
      <c r="Y8" s="10">
        <v>4</v>
      </c>
    </row>
    <row r="9" spans="1:29" ht="12.75" customHeight="1">
      <c r="A9" s="34">
        <v>1</v>
      </c>
      <c r="B9" s="35">
        <v>6404</v>
      </c>
      <c r="C9" s="35">
        <v>0</v>
      </c>
      <c r="D9" s="35"/>
      <c r="E9" s="34">
        <v>0</v>
      </c>
      <c r="F9" s="36">
        <v>0</v>
      </c>
      <c r="G9" s="34" t="s">
        <v>29</v>
      </c>
      <c r="H9" s="34" t="s">
        <v>27</v>
      </c>
      <c r="I9" s="10" t="s">
        <v>28</v>
      </c>
      <c r="J9" s="34">
        <v>0</v>
      </c>
      <c r="T9" s="15">
        <f t="shared" si="0"/>
        <v>0</v>
      </c>
      <c r="U9" s="15">
        <f t="shared" si="0"/>
        <v>0</v>
      </c>
      <c r="V9" s="16">
        <f t="shared" si="1"/>
        <v>0</v>
      </c>
      <c r="W9" s="16">
        <f t="shared" si="1"/>
        <v>0</v>
      </c>
      <c r="Y9" s="10">
        <v>5</v>
      </c>
    </row>
    <row r="10" spans="1:29" ht="12.75" customHeight="1">
      <c r="A10" s="34">
        <v>1</v>
      </c>
      <c r="B10" s="35">
        <v>6406</v>
      </c>
      <c r="C10" s="35">
        <v>0</v>
      </c>
      <c r="D10" s="35"/>
      <c r="E10" s="34">
        <v>0</v>
      </c>
      <c r="F10" s="36">
        <v>0</v>
      </c>
      <c r="G10" s="34" t="s">
        <v>29</v>
      </c>
      <c r="H10" s="34" t="s">
        <v>27</v>
      </c>
      <c r="I10" s="10" t="s">
        <v>28</v>
      </c>
      <c r="J10" s="34">
        <v>0</v>
      </c>
      <c r="T10" s="15">
        <f t="shared" si="0"/>
        <v>0</v>
      </c>
      <c r="U10" s="15">
        <f t="shared" si="0"/>
        <v>0</v>
      </c>
      <c r="V10" s="16">
        <f t="shared" si="1"/>
        <v>0</v>
      </c>
      <c r="W10" s="16">
        <f t="shared" si="1"/>
        <v>0</v>
      </c>
      <c r="Y10" s="10">
        <v>6</v>
      </c>
    </row>
    <row r="11" spans="1:29" ht="12.75" customHeight="1">
      <c r="A11" s="34">
        <v>1</v>
      </c>
      <c r="B11" s="35">
        <v>87</v>
      </c>
      <c r="C11" s="35">
        <v>0</v>
      </c>
      <c r="D11" s="35"/>
      <c r="E11" s="34">
        <v>0</v>
      </c>
      <c r="F11" s="36">
        <v>0</v>
      </c>
      <c r="G11" s="34" t="s">
        <v>30</v>
      </c>
      <c r="H11" s="34" t="s">
        <v>27</v>
      </c>
      <c r="I11" s="10" t="s">
        <v>28</v>
      </c>
      <c r="J11" s="34">
        <v>0</v>
      </c>
      <c r="T11" s="15">
        <f t="shared" si="0"/>
        <v>0</v>
      </c>
      <c r="U11" s="15">
        <f t="shared" si="0"/>
        <v>0</v>
      </c>
      <c r="V11" s="16">
        <f t="shared" si="1"/>
        <v>0</v>
      </c>
      <c r="W11" s="16">
        <f t="shared" si="1"/>
        <v>0</v>
      </c>
      <c r="Y11" s="10">
        <v>7</v>
      </c>
    </row>
    <row r="12" spans="1:29" ht="12.75" customHeight="1">
      <c r="A12" s="34">
        <v>1</v>
      </c>
      <c r="B12" s="35">
        <v>7325</v>
      </c>
      <c r="C12" s="35">
        <v>0</v>
      </c>
      <c r="D12" s="35"/>
      <c r="E12" s="34">
        <v>0</v>
      </c>
      <c r="F12" s="36">
        <v>0</v>
      </c>
      <c r="G12" s="34" t="s">
        <v>30</v>
      </c>
      <c r="H12" s="34" t="s">
        <v>27</v>
      </c>
      <c r="I12" s="10" t="s">
        <v>28</v>
      </c>
      <c r="J12" s="34">
        <v>0</v>
      </c>
      <c r="T12" s="15">
        <f t="shared" si="0"/>
        <v>0</v>
      </c>
      <c r="U12" s="15">
        <f t="shared" si="0"/>
        <v>0</v>
      </c>
      <c r="V12" s="16">
        <f t="shared" si="1"/>
        <v>0</v>
      </c>
      <c r="W12" s="16">
        <f t="shared" si="1"/>
        <v>0</v>
      </c>
      <c r="Y12" s="10">
        <v>8</v>
      </c>
    </row>
    <row r="13" spans="1:29" ht="12.75" customHeight="1">
      <c r="A13" s="34">
        <v>1</v>
      </c>
      <c r="B13" s="35">
        <v>5610</v>
      </c>
      <c r="C13" s="35">
        <v>0</v>
      </c>
      <c r="D13" s="35"/>
      <c r="E13" s="34">
        <v>0</v>
      </c>
      <c r="F13" s="36">
        <v>0</v>
      </c>
      <c r="G13" s="34" t="s">
        <v>31</v>
      </c>
      <c r="H13" s="34" t="s">
        <v>27</v>
      </c>
      <c r="I13" s="10" t="s">
        <v>28</v>
      </c>
      <c r="J13" s="34">
        <v>0</v>
      </c>
      <c r="T13" s="15">
        <f t="shared" si="0"/>
        <v>0</v>
      </c>
      <c r="U13" s="15">
        <f t="shared" si="0"/>
        <v>0</v>
      </c>
      <c r="V13" s="16">
        <f t="shared" si="1"/>
        <v>0</v>
      </c>
      <c r="W13" s="16">
        <f t="shared" si="1"/>
        <v>0</v>
      </c>
      <c r="Y13" s="10">
        <v>9</v>
      </c>
    </row>
    <row r="14" spans="1:29" ht="12.75" customHeight="1">
      <c r="A14" s="34">
        <v>1</v>
      </c>
      <c r="B14" s="35">
        <v>47</v>
      </c>
      <c r="C14" s="35">
        <v>0</v>
      </c>
      <c r="D14" s="35"/>
      <c r="E14" s="34">
        <v>0</v>
      </c>
      <c r="F14" s="36">
        <v>0</v>
      </c>
      <c r="G14" s="34" t="s">
        <v>32</v>
      </c>
      <c r="H14" s="34" t="s">
        <v>27</v>
      </c>
      <c r="I14" s="10" t="s">
        <v>28</v>
      </c>
      <c r="J14" s="34">
        <v>0</v>
      </c>
      <c r="T14" s="15">
        <f t="shared" si="0"/>
        <v>0</v>
      </c>
      <c r="U14" s="15">
        <f t="shared" si="0"/>
        <v>0</v>
      </c>
      <c r="V14" s="16">
        <f t="shared" si="1"/>
        <v>0</v>
      </c>
      <c r="W14" s="16">
        <f t="shared" si="1"/>
        <v>0</v>
      </c>
      <c r="Y14" s="10">
        <v>10</v>
      </c>
    </row>
    <row r="15" spans="1:29" ht="12.75" customHeight="1">
      <c r="A15" s="34">
        <v>1</v>
      </c>
      <c r="B15" s="35">
        <v>94</v>
      </c>
      <c r="C15" s="35">
        <v>0</v>
      </c>
      <c r="D15" s="35"/>
      <c r="E15" s="34">
        <v>0</v>
      </c>
      <c r="F15" s="36">
        <v>0</v>
      </c>
      <c r="G15" s="34" t="s">
        <v>32</v>
      </c>
      <c r="H15" s="34" t="s">
        <v>27</v>
      </c>
      <c r="I15" s="10" t="s">
        <v>28</v>
      </c>
      <c r="J15" s="34">
        <v>0</v>
      </c>
      <c r="T15" s="15">
        <f t="shared" si="0"/>
        <v>0</v>
      </c>
      <c r="U15" s="15">
        <f t="shared" si="0"/>
        <v>0</v>
      </c>
      <c r="V15" s="16">
        <f t="shared" si="1"/>
        <v>0</v>
      </c>
      <c r="W15" s="16">
        <f t="shared" si="1"/>
        <v>0</v>
      </c>
      <c r="Y15" s="10">
        <v>11</v>
      </c>
    </row>
    <row r="16" spans="1:29" ht="12.75" customHeight="1">
      <c r="A16" s="34">
        <v>1</v>
      </c>
      <c r="B16" s="35">
        <v>14</v>
      </c>
      <c r="C16" s="35">
        <v>0</v>
      </c>
      <c r="D16" s="35"/>
      <c r="E16" s="34">
        <v>0</v>
      </c>
      <c r="F16" s="36">
        <v>0</v>
      </c>
      <c r="G16" s="34" t="s">
        <v>32</v>
      </c>
      <c r="H16" s="34" t="s">
        <v>27</v>
      </c>
      <c r="I16" s="10" t="s">
        <v>28</v>
      </c>
      <c r="J16" s="34">
        <v>0</v>
      </c>
      <c r="T16" s="15">
        <f t="shared" si="0"/>
        <v>0</v>
      </c>
      <c r="U16" s="15">
        <f t="shared" si="0"/>
        <v>0</v>
      </c>
      <c r="V16" s="16">
        <f t="shared" si="1"/>
        <v>0</v>
      </c>
      <c r="W16" s="16">
        <f t="shared" si="1"/>
        <v>0</v>
      </c>
      <c r="Y16" s="10">
        <v>12</v>
      </c>
    </row>
    <row r="17" spans="1:25" ht="12.75" customHeight="1">
      <c r="A17" s="34">
        <v>1</v>
      </c>
      <c r="B17" s="35">
        <v>29</v>
      </c>
      <c r="C17" s="35">
        <v>0</v>
      </c>
      <c r="D17" s="35"/>
      <c r="E17" s="34">
        <v>0</v>
      </c>
      <c r="F17" s="36">
        <v>0</v>
      </c>
      <c r="G17" s="34" t="s">
        <v>32</v>
      </c>
      <c r="H17" s="34" t="s">
        <v>27</v>
      </c>
      <c r="I17" s="10" t="s">
        <v>28</v>
      </c>
      <c r="J17" s="34">
        <v>0</v>
      </c>
      <c r="T17" s="15">
        <f t="shared" si="0"/>
        <v>0</v>
      </c>
      <c r="U17" s="15">
        <f t="shared" si="0"/>
        <v>0</v>
      </c>
      <c r="V17" s="16">
        <f t="shared" si="1"/>
        <v>0</v>
      </c>
      <c r="W17" s="16">
        <f t="shared" si="1"/>
        <v>0</v>
      </c>
      <c r="Y17" s="10">
        <v>13</v>
      </c>
    </row>
    <row r="18" spans="1:25" ht="12.75" customHeight="1">
      <c r="A18" s="34">
        <v>1</v>
      </c>
      <c r="B18" s="35">
        <v>73</v>
      </c>
      <c r="C18" s="35">
        <v>0</v>
      </c>
      <c r="D18" s="35"/>
      <c r="E18" s="34">
        <v>0</v>
      </c>
      <c r="F18" s="36">
        <v>0</v>
      </c>
      <c r="G18" s="34" t="s">
        <v>32</v>
      </c>
      <c r="H18" s="34" t="s">
        <v>27</v>
      </c>
      <c r="I18" s="10" t="s">
        <v>28</v>
      </c>
      <c r="J18" s="34">
        <v>0</v>
      </c>
      <c r="T18" s="15">
        <f t="shared" si="0"/>
        <v>0</v>
      </c>
      <c r="U18" s="15">
        <f t="shared" si="0"/>
        <v>0</v>
      </c>
      <c r="V18" s="16">
        <f t="shared" si="1"/>
        <v>0</v>
      </c>
      <c r="W18" s="16">
        <f t="shared" si="1"/>
        <v>0</v>
      </c>
      <c r="Y18" s="10">
        <v>14</v>
      </c>
    </row>
    <row r="19" spans="1:25" ht="12.75" customHeight="1">
      <c r="A19" s="34">
        <v>1</v>
      </c>
      <c r="B19" s="35">
        <v>81</v>
      </c>
      <c r="C19" s="35">
        <v>0</v>
      </c>
      <c r="D19" s="35"/>
      <c r="E19" s="34">
        <v>0</v>
      </c>
      <c r="F19" s="36">
        <v>0</v>
      </c>
      <c r="G19" s="34" t="s">
        <v>32</v>
      </c>
      <c r="H19" s="34" t="s">
        <v>27</v>
      </c>
      <c r="I19" s="10" t="s">
        <v>28</v>
      </c>
      <c r="J19" s="34">
        <v>0</v>
      </c>
      <c r="T19" s="15">
        <f t="shared" si="0"/>
        <v>0</v>
      </c>
      <c r="U19" s="15">
        <f t="shared" si="0"/>
        <v>0</v>
      </c>
      <c r="V19" s="16">
        <f t="shared" si="1"/>
        <v>0</v>
      </c>
      <c r="W19" s="16">
        <f t="shared" si="1"/>
        <v>0</v>
      </c>
      <c r="Y19" s="10">
        <v>15</v>
      </c>
    </row>
    <row r="20" spans="1:25" ht="12.75" customHeight="1">
      <c r="A20" s="34">
        <v>1</v>
      </c>
      <c r="B20" s="35">
        <v>62</v>
      </c>
      <c r="C20" s="35">
        <v>0</v>
      </c>
      <c r="D20" s="35"/>
      <c r="E20" s="34">
        <v>0</v>
      </c>
      <c r="F20" s="36">
        <v>0</v>
      </c>
      <c r="G20" s="34" t="s">
        <v>32</v>
      </c>
      <c r="H20" s="34" t="s">
        <v>27</v>
      </c>
      <c r="I20" s="10" t="s">
        <v>28</v>
      </c>
      <c r="J20" s="34">
        <v>0</v>
      </c>
      <c r="T20" s="15">
        <f t="shared" si="0"/>
        <v>0</v>
      </c>
      <c r="U20" s="15">
        <f t="shared" si="0"/>
        <v>0</v>
      </c>
      <c r="V20" s="16">
        <f t="shared" si="1"/>
        <v>0</v>
      </c>
      <c r="W20" s="16">
        <f t="shared" si="1"/>
        <v>0</v>
      </c>
      <c r="Y20" s="10">
        <v>16</v>
      </c>
    </row>
    <row r="21" spans="1:25" ht="12.75" customHeight="1">
      <c r="A21" s="34">
        <v>1</v>
      </c>
      <c r="B21" s="35">
        <v>66</v>
      </c>
      <c r="C21" s="35">
        <v>0</v>
      </c>
      <c r="D21" s="35"/>
      <c r="E21" s="34">
        <v>0</v>
      </c>
      <c r="F21" s="36">
        <v>0</v>
      </c>
      <c r="G21" s="34" t="s">
        <v>33</v>
      </c>
      <c r="H21" s="34" t="s">
        <v>27</v>
      </c>
      <c r="I21" s="10" t="s">
        <v>28</v>
      </c>
      <c r="J21" s="34">
        <v>0</v>
      </c>
      <c r="T21" s="15">
        <f t="shared" si="0"/>
        <v>0</v>
      </c>
      <c r="U21" s="15">
        <f t="shared" si="0"/>
        <v>0</v>
      </c>
      <c r="V21" s="16">
        <f t="shared" si="1"/>
        <v>0</v>
      </c>
      <c r="W21" s="16">
        <f t="shared" si="1"/>
        <v>0</v>
      </c>
      <c r="Y21" s="10">
        <v>17</v>
      </c>
    </row>
    <row r="22" spans="1:25" ht="12.75" customHeight="1">
      <c r="A22" s="34">
        <v>1</v>
      </c>
      <c r="B22" s="35">
        <v>71</v>
      </c>
      <c r="C22" s="35">
        <v>0</v>
      </c>
      <c r="D22" s="35"/>
      <c r="E22" s="34">
        <v>0</v>
      </c>
      <c r="F22" s="36">
        <v>0</v>
      </c>
      <c r="G22" s="34" t="s">
        <v>34</v>
      </c>
      <c r="H22" s="34" t="s">
        <v>27</v>
      </c>
      <c r="I22" s="10" t="s">
        <v>28</v>
      </c>
      <c r="J22" s="34">
        <v>0</v>
      </c>
      <c r="T22" s="15">
        <f t="shared" si="0"/>
        <v>0</v>
      </c>
      <c r="U22" s="15">
        <f t="shared" si="0"/>
        <v>0</v>
      </c>
      <c r="V22" s="16">
        <f t="shared" si="1"/>
        <v>0</v>
      </c>
      <c r="W22" s="16">
        <f t="shared" si="1"/>
        <v>0</v>
      </c>
      <c r="Y22" s="10">
        <v>18</v>
      </c>
    </row>
    <row r="23" spans="1:25" ht="12.75" customHeight="1">
      <c r="A23" s="34">
        <v>1</v>
      </c>
      <c r="B23" s="35">
        <v>36</v>
      </c>
      <c r="C23" s="35">
        <v>0</v>
      </c>
      <c r="D23" s="35"/>
      <c r="E23" s="34">
        <v>0</v>
      </c>
      <c r="F23" s="36">
        <v>0</v>
      </c>
      <c r="G23" s="34" t="s">
        <v>34</v>
      </c>
      <c r="H23" s="34" t="s">
        <v>27</v>
      </c>
      <c r="I23" s="10" t="s">
        <v>28</v>
      </c>
      <c r="J23" s="34">
        <v>0</v>
      </c>
      <c r="T23" s="15">
        <f t="shared" si="0"/>
        <v>0</v>
      </c>
      <c r="U23" s="15">
        <f t="shared" si="0"/>
        <v>0</v>
      </c>
      <c r="V23" s="16">
        <f t="shared" si="1"/>
        <v>0</v>
      </c>
      <c r="W23" s="16">
        <f t="shared" si="1"/>
        <v>0</v>
      </c>
      <c r="Y23" s="10">
        <v>19</v>
      </c>
    </row>
    <row r="24" spans="1:25" ht="12.75" customHeight="1">
      <c r="A24" s="34">
        <v>1</v>
      </c>
      <c r="B24" s="35">
        <v>42</v>
      </c>
      <c r="C24" s="35">
        <v>0</v>
      </c>
      <c r="D24" s="35"/>
      <c r="E24" s="34">
        <v>0</v>
      </c>
      <c r="F24" s="36">
        <v>0</v>
      </c>
      <c r="G24" s="34" t="s">
        <v>34</v>
      </c>
      <c r="H24" s="34" t="s">
        <v>27</v>
      </c>
      <c r="I24" s="10" t="s">
        <v>28</v>
      </c>
      <c r="J24" s="34">
        <v>0</v>
      </c>
      <c r="T24" s="15">
        <f t="shared" si="0"/>
        <v>0</v>
      </c>
      <c r="U24" s="15">
        <f t="shared" si="0"/>
        <v>0</v>
      </c>
      <c r="V24" s="16">
        <f t="shared" si="1"/>
        <v>0</v>
      </c>
      <c r="W24" s="16">
        <f t="shared" si="1"/>
        <v>0</v>
      </c>
      <c r="Y24" s="10">
        <v>20</v>
      </c>
    </row>
    <row r="25" spans="1:25" ht="12.75" customHeight="1">
      <c r="A25" s="34">
        <v>1</v>
      </c>
      <c r="B25" s="35">
        <v>57</v>
      </c>
      <c r="C25" s="35">
        <v>0</v>
      </c>
      <c r="D25" s="35"/>
      <c r="E25" s="34">
        <v>0</v>
      </c>
      <c r="F25" s="36">
        <v>0</v>
      </c>
      <c r="G25" s="34" t="s">
        <v>34</v>
      </c>
      <c r="H25" s="34" t="s">
        <v>27</v>
      </c>
      <c r="I25" s="10" t="s">
        <v>28</v>
      </c>
      <c r="J25" s="34">
        <v>0</v>
      </c>
      <c r="T25" s="15">
        <f t="shared" si="0"/>
        <v>0</v>
      </c>
      <c r="U25" s="15">
        <f t="shared" si="0"/>
        <v>0</v>
      </c>
      <c r="V25" s="16">
        <f t="shared" si="1"/>
        <v>0</v>
      </c>
      <c r="W25" s="16">
        <f t="shared" si="1"/>
        <v>0</v>
      </c>
      <c r="Y25" s="10">
        <v>21</v>
      </c>
    </row>
    <row r="26" spans="1:25" ht="12.75" customHeight="1">
      <c r="A26" s="34">
        <v>1</v>
      </c>
      <c r="B26" s="35">
        <v>67</v>
      </c>
      <c r="C26" s="35">
        <v>0</v>
      </c>
      <c r="D26" s="35"/>
      <c r="E26" s="34">
        <v>0</v>
      </c>
      <c r="F26" s="36">
        <v>0</v>
      </c>
      <c r="G26" s="34" t="s">
        <v>34</v>
      </c>
      <c r="H26" s="34" t="s">
        <v>27</v>
      </c>
      <c r="I26" s="10" t="s">
        <v>28</v>
      </c>
      <c r="J26" s="34">
        <v>0</v>
      </c>
      <c r="T26" s="15">
        <f t="shared" si="0"/>
        <v>0</v>
      </c>
      <c r="U26" s="15">
        <f t="shared" si="0"/>
        <v>0</v>
      </c>
      <c r="V26" s="16">
        <f t="shared" si="1"/>
        <v>0</v>
      </c>
      <c r="W26" s="16">
        <f t="shared" si="1"/>
        <v>0</v>
      </c>
      <c r="Y26" s="10">
        <v>22</v>
      </c>
    </row>
    <row r="27" spans="1:25" ht="12.75" customHeight="1">
      <c r="A27" s="34">
        <v>1</v>
      </c>
      <c r="B27" s="35">
        <v>45</v>
      </c>
      <c r="C27" s="35">
        <v>0</v>
      </c>
      <c r="D27" s="35"/>
      <c r="E27" s="34">
        <v>0</v>
      </c>
      <c r="F27" s="36">
        <v>0</v>
      </c>
      <c r="G27" s="34" t="s">
        <v>35</v>
      </c>
      <c r="H27" s="34" t="s">
        <v>27</v>
      </c>
      <c r="I27" s="10" t="s">
        <v>28</v>
      </c>
      <c r="J27" s="34">
        <v>0</v>
      </c>
      <c r="T27" s="15">
        <f t="shared" si="0"/>
        <v>0</v>
      </c>
      <c r="U27" s="15">
        <f t="shared" si="0"/>
        <v>0</v>
      </c>
      <c r="V27" s="16">
        <f t="shared" si="1"/>
        <v>0</v>
      </c>
      <c r="W27" s="16">
        <f t="shared" si="1"/>
        <v>0</v>
      </c>
      <c r="Y27" s="10">
        <v>23</v>
      </c>
    </row>
    <row r="28" spans="1:25" ht="12.75" customHeight="1">
      <c r="A28" s="34">
        <v>1</v>
      </c>
      <c r="B28" s="35">
        <v>16</v>
      </c>
      <c r="C28" s="35">
        <v>0</v>
      </c>
      <c r="D28" s="35"/>
      <c r="E28" s="34">
        <v>0</v>
      </c>
      <c r="F28" s="36">
        <v>0</v>
      </c>
      <c r="G28" s="34" t="s">
        <v>35</v>
      </c>
      <c r="H28" s="34" t="s">
        <v>27</v>
      </c>
      <c r="I28" s="10" t="s">
        <v>28</v>
      </c>
      <c r="J28" s="34">
        <v>0</v>
      </c>
      <c r="T28" s="15">
        <f t="shared" si="0"/>
        <v>0</v>
      </c>
      <c r="U28" s="15">
        <f t="shared" si="0"/>
        <v>0</v>
      </c>
      <c r="V28" s="16">
        <f t="shared" si="1"/>
        <v>0</v>
      </c>
      <c r="W28" s="16">
        <f t="shared" si="1"/>
        <v>0</v>
      </c>
      <c r="Y28" s="10">
        <v>24</v>
      </c>
    </row>
    <row r="29" spans="1:25" ht="12.75" customHeight="1">
      <c r="A29" s="34">
        <v>1</v>
      </c>
      <c r="B29" s="35">
        <v>17</v>
      </c>
      <c r="C29" s="35">
        <v>0</v>
      </c>
      <c r="D29" s="35"/>
      <c r="E29" s="34">
        <v>0</v>
      </c>
      <c r="F29" s="36">
        <v>0</v>
      </c>
      <c r="G29" s="34" t="s">
        <v>35</v>
      </c>
      <c r="H29" s="34" t="s">
        <v>27</v>
      </c>
      <c r="I29" s="10" t="s">
        <v>28</v>
      </c>
      <c r="J29" s="34">
        <v>0</v>
      </c>
      <c r="T29" s="15">
        <f t="shared" si="0"/>
        <v>0</v>
      </c>
      <c r="U29" s="15">
        <f t="shared" si="0"/>
        <v>0</v>
      </c>
      <c r="V29" s="16">
        <f t="shared" si="1"/>
        <v>0</v>
      </c>
      <c r="W29" s="16">
        <f t="shared" si="1"/>
        <v>0</v>
      </c>
      <c r="Y29" s="10">
        <v>25</v>
      </c>
    </row>
    <row r="30" spans="1:25" ht="12.75" customHeight="1">
      <c r="A30" s="34">
        <v>1</v>
      </c>
      <c r="B30" s="35">
        <v>4</v>
      </c>
      <c r="C30" s="35">
        <v>0</v>
      </c>
      <c r="D30" s="35"/>
      <c r="E30" s="34">
        <v>0</v>
      </c>
      <c r="F30" s="36">
        <v>0</v>
      </c>
      <c r="G30" s="34" t="s">
        <v>35</v>
      </c>
      <c r="H30" s="34" t="s">
        <v>27</v>
      </c>
      <c r="I30" s="10" t="s">
        <v>28</v>
      </c>
      <c r="J30" s="34">
        <v>0</v>
      </c>
      <c r="T30" s="15">
        <f t="shared" si="0"/>
        <v>0</v>
      </c>
      <c r="U30" s="15">
        <f t="shared" si="0"/>
        <v>0</v>
      </c>
      <c r="V30" s="16">
        <f t="shared" si="1"/>
        <v>0</v>
      </c>
      <c r="W30" s="16">
        <f t="shared" si="1"/>
        <v>0</v>
      </c>
      <c r="Y30" s="10">
        <v>26</v>
      </c>
    </row>
    <row r="31" spans="1:25" ht="12.75" customHeight="1">
      <c r="A31" s="34">
        <v>1</v>
      </c>
      <c r="B31" s="35">
        <v>11</v>
      </c>
      <c r="C31" s="35">
        <v>0</v>
      </c>
      <c r="D31" s="35"/>
      <c r="E31" s="34">
        <v>0</v>
      </c>
      <c r="F31" s="36">
        <v>0</v>
      </c>
      <c r="G31" s="34" t="s">
        <v>36</v>
      </c>
      <c r="H31" s="34" t="s">
        <v>27</v>
      </c>
      <c r="I31" s="10" t="s">
        <v>28</v>
      </c>
      <c r="J31" s="34">
        <v>0</v>
      </c>
      <c r="T31" s="15">
        <f t="shared" si="0"/>
        <v>0</v>
      </c>
      <c r="U31" s="15">
        <f t="shared" si="0"/>
        <v>0</v>
      </c>
      <c r="V31" s="16">
        <f t="shared" si="1"/>
        <v>0</v>
      </c>
      <c r="W31" s="16">
        <f t="shared" si="1"/>
        <v>0</v>
      </c>
      <c r="Y31" s="10">
        <v>27</v>
      </c>
    </row>
    <row r="32" spans="1:25" ht="12.75" customHeight="1">
      <c r="A32" s="34">
        <v>1</v>
      </c>
      <c r="B32" s="35">
        <v>48</v>
      </c>
      <c r="C32" s="35">
        <v>0</v>
      </c>
      <c r="D32" s="35"/>
      <c r="E32" s="34">
        <v>0</v>
      </c>
      <c r="F32" s="36">
        <v>0</v>
      </c>
      <c r="G32" s="34" t="s">
        <v>36</v>
      </c>
      <c r="H32" s="34" t="s">
        <v>27</v>
      </c>
      <c r="I32" s="10" t="s">
        <v>28</v>
      </c>
      <c r="J32" s="34">
        <v>0</v>
      </c>
      <c r="T32" s="15">
        <f t="shared" si="0"/>
        <v>0</v>
      </c>
      <c r="U32" s="15">
        <f t="shared" si="0"/>
        <v>0</v>
      </c>
      <c r="V32" s="16">
        <f t="shared" si="1"/>
        <v>0</v>
      </c>
      <c r="W32" s="16">
        <f t="shared" si="1"/>
        <v>0</v>
      </c>
      <c r="Y32" s="10">
        <v>28</v>
      </c>
    </row>
    <row r="33" spans="1:29" ht="12.75" customHeight="1">
      <c r="A33" s="34">
        <v>1</v>
      </c>
      <c r="B33" s="35">
        <v>18</v>
      </c>
      <c r="C33" s="35">
        <v>0</v>
      </c>
      <c r="D33" s="35"/>
      <c r="E33" s="34">
        <v>0</v>
      </c>
      <c r="F33" s="36">
        <v>0</v>
      </c>
      <c r="G33" s="34" t="s">
        <v>37</v>
      </c>
      <c r="H33" s="34" t="s">
        <v>27</v>
      </c>
      <c r="I33" s="10" t="s">
        <v>28</v>
      </c>
      <c r="J33" s="34">
        <v>0</v>
      </c>
      <c r="T33" s="15">
        <f t="shared" si="0"/>
        <v>0</v>
      </c>
      <c r="U33" s="15">
        <f t="shared" si="0"/>
        <v>0</v>
      </c>
      <c r="V33" s="16">
        <f t="shared" si="1"/>
        <v>0</v>
      </c>
      <c r="W33" s="16">
        <f t="shared" si="1"/>
        <v>0</v>
      </c>
      <c r="Y33" s="10">
        <v>29</v>
      </c>
    </row>
    <row r="34" spans="1:29" ht="12.75" customHeight="1">
      <c r="A34" s="34">
        <v>1</v>
      </c>
      <c r="B34" s="35">
        <v>88</v>
      </c>
      <c r="C34" s="35">
        <v>0</v>
      </c>
      <c r="D34" s="35"/>
      <c r="E34" s="34">
        <v>0</v>
      </c>
      <c r="F34" s="36">
        <v>0</v>
      </c>
      <c r="G34" s="34" t="s">
        <v>37</v>
      </c>
      <c r="H34" s="34" t="s">
        <v>27</v>
      </c>
      <c r="I34" s="10" t="s">
        <v>28</v>
      </c>
      <c r="J34" s="34">
        <v>0</v>
      </c>
      <c r="T34" s="15">
        <f t="shared" si="0"/>
        <v>0</v>
      </c>
      <c r="U34" s="15">
        <f t="shared" si="0"/>
        <v>0</v>
      </c>
      <c r="V34" s="16">
        <f t="shared" si="1"/>
        <v>0</v>
      </c>
      <c r="W34" s="16">
        <f t="shared" si="1"/>
        <v>0</v>
      </c>
      <c r="Y34" s="10">
        <v>30</v>
      </c>
    </row>
    <row r="35" spans="1:29" ht="12.75" customHeight="1">
      <c r="A35" s="34">
        <v>1</v>
      </c>
      <c r="B35" s="35">
        <v>54</v>
      </c>
      <c r="C35" s="35">
        <v>0</v>
      </c>
      <c r="D35" s="35"/>
      <c r="E35" s="34">
        <v>0</v>
      </c>
      <c r="F35" s="36">
        <v>0</v>
      </c>
      <c r="G35" s="34" t="s">
        <v>37</v>
      </c>
      <c r="H35" s="34" t="s">
        <v>27</v>
      </c>
      <c r="I35" s="10" t="s">
        <v>28</v>
      </c>
      <c r="J35" s="34">
        <v>0</v>
      </c>
      <c r="T35" s="15">
        <f t="shared" si="0"/>
        <v>0</v>
      </c>
      <c r="U35" s="15">
        <f t="shared" si="0"/>
        <v>0</v>
      </c>
      <c r="V35" s="16">
        <f t="shared" si="1"/>
        <v>0</v>
      </c>
      <c r="W35" s="16">
        <f t="shared" si="1"/>
        <v>0</v>
      </c>
      <c r="Y35" s="17"/>
    </row>
    <row r="36" spans="1:29" ht="12.75" customHeight="1">
      <c r="A36" s="34">
        <v>1</v>
      </c>
      <c r="B36" s="35">
        <v>5621</v>
      </c>
      <c r="C36" s="35">
        <v>0</v>
      </c>
      <c r="D36" s="35"/>
      <c r="E36" s="34">
        <v>0</v>
      </c>
      <c r="F36" s="36">
        <v>0</v>
      </c>
      <c r="G36" s="34" t="s">
        <v>38</v>
      </c>
      <c r="H36" s="34" t="s">
        <v>27</v>
      </c>
      <c r="I36" s="10" t="s">
        <v>28</v>
      </c>
      <c r="J36" s="34">
        <v>0</v>
      </c>
      <c r="T36" s="15">
        <f t="shared" si="0"/>
        <v>0</v>
      </c>
      <c r="U36" s="15">
        <f t="shared" si="0"/>
        <v>0</v>
      </c>
      <c r="V36" s="16">
        <f t="shared" si="1"/>
        <v>0</v>
      </c>
      <c r="W36" s="16">
        <f t="shared" si="1"/>
        <v>0</v>
      </c>
      <c r="Y36" s="18" t="s">
        <v>39</v>
      </c>
      <c r="Z36" s="15">
        <f>AVERAGE(Z5:Z34)</f>
        <v>0</v>
      </c>
      <c r="AA36" s="15">
        <f t="shared" ref="AA36:AC36" si="3">AVERAGE(AA5:AA34)</f>
        <v>0</v>
      </c>
      <c r="AB36" s="15">
        <f t="shared" si="3"/>
        <v>0</v>
      </c>
      <c r="AC36" s="15">
        <f t="shared" si="3"/>
        <v>0</v>
      </c>
    </row>
    <row r="37" spans="1:29" ht="12.75" customHeight="1">
      <c r="A37" s="34">
        <v>1</v>
      </c>
      <c r="B37" s="35">
        <v>5611</v>
      </c>
      <c r="C37" s="35">
        <v>0</v>
      </c>
      <c r="D37" s="35"/>
      <c r="E37" s="34">
        <v>0</v>
      </c>
      <c r="F37" s="36">
        <v>0</v>
      </c>
      <c r="G37" s="34" t="s">
        <v>40</v>
      </c>
      <c r="H37" s="34" t="s">
        <v>27</v>
      </c>
      <c r="I37" s="10" t="s">
        <v>28</v>
      </c>
      <c r="J37" s="34">
        <v>0</v>
      </c>
      <c r="T37" s="15">
        <f t="shared" si="0"/>
        <v>0</v>
      </c>
      <c r="U37" s="15">
        <f t="shared" si="0"/>
        <v>0</v>
      </c>
      <c r="V37" s="16">
        <f t="shared" si="1"/>
        <v>0</v>
      </c>
      <c r="W37" s="16">
        <f t="shared" si="1"/>
        <v>0</v>
      </c>
    </row>
    <row r="38" spans="1:29" ht="12.75" customHeight="1">
      <c r="A38" s="34">
        <v>1</v>
      </c>
      <c r="B38" s="35">
        <v>6411</v>
      </c>
      <c r="C38" s="35">
        <v>0</v>
      </c>
      <c r="D38" s="35"/>
      <c r="E38" s="34">
        <v>0</v>
      </c>
      <c r="F38" s="36">
        <v>0</v>
      </c>
      <c r="G38" s="34" t="s">
        <v>40</v>
      </c>
      <c r="H38" s="34" t="s">
        <v>27</v>
      </c>
      <c r="I38" s="10" t="s">
        <v>28</v>
      </c>
      <c r="J38" s="34">
        <v>0</v>
      </c>
      <c r="T38" s="15">
        <f t="shared" si="0"/>
        <v>0</v>
      </c>
      <c r="U38" s="15">
        <f t="shared" si="0"/>
        <v>0</v>
      </c>
      <c r="V38" s="16">
        <f t="shared" si="1"/>
        <v>0</v>
      </c>
      <c r="W38" s="16">
        <f t="shared" si="1"/>
        <v>0</v>
      </c>
    </row>
    <row r="39" spans="1:29" ht="12.75" customHeight="1">
      <c r="A39" s="34">
        <v>1</v>
      </c>
      <c r="B39" s="35">
        <v>5801</v>
      </c>
      <c r="C39" s="35">
        <v>0</v>
      </c>
      <c r="D39" s="35"/>
      <c r="E39" s="34">
        <v>0</v>
      </c>
      <c r="F39" s="36">
        <v>0</v>
      </c>
      <c r="G39" s="34" t="s">
        <v>40</v>
      </c>
      <c r="H39" s="34" t="s">
        <v>27</v>
      </c>
      <c r="I39" s="10" t="s">
        <v>28</v>
      </c>
      <c r="J39" s="34">
        <v>0</v>
      </c>
      <c r="T39" s="15">
        <f t="shared" si="0"/>
        <v>0</v>
      </c>
      <c r="U39" s="15">
        <f t="shared" si="0"/>
        <v>0</v>
      </c>
      <c r="V39" s="16">
        <f t="shared" si="1"/>
        <v>0</v>
      </c>
      <c r="W39" s="16">
        <f t="shared" si="1"/>
        <v>0</v>
      </c>
    </row>
    <row r="40" spans="1:29" ht="12.75" customHeight="1">
      <c r="A40" s="34">
        <v>1</v>
      </c>
      <c r="B40" s="35">
        <v>84</v>
      </c>
      <c r="C40" s="35">
        <v>0</v>
      </c>
      <c r="D40" s="35"/>
      <c r="E40" s="34">
        <v>0</v>
      </c>
      <c r="F40" s="36">
        <v>0</v>
      </c>
      <c r="G40" s="34" t="s">
        <v>41</v>
      </c>
      <c r="H40" s="34" t="s">
        <v>27</v>
      </c>
      <c r="I40" s="10" t="s">
        <v>28</v>
      </c>
      <c r="J40" s="34">
        <v>0</v>
      </c>
      <c r="T40" s="15">
        <f t="shared" si="0"/>
        <v>0</v>
      </c>
      <c r="U40" s="15">
        <f t="shared" si="0"/>
        <v>0</v>
      </c>
      <c r="V40" s="16">
        <f t="shared" si="1"/>
        <v>0</v>
      </c>
      <c r="W40" s="16">
        <f t="shared" si="1"/>
        <v>0</v>
      </c>
    </row>
    <row r="41" spans="1:29" ht="12.75" customHeight="1">
      <c r="A41" s="34">
        <v>1</v>
      </c>
      <c r="B41" s="35">
        <v>72</v>
      </c>
      <c r="C41" s="35">
        <v>0</v>
      </c>
      <c r="D41" s="35"/>
      <c r="E41" s="34">
        <v>0</v>
      </c>
      <c r="F41" s="36">
        <v>0</v>
      </c>
      <c r="G41" s="34" t="s">
        <v>42</v>
      </c>
      <c r="H41" s="34" t="s">
        <v>27</v>
      </c>
      <c r="I41" s="10" t="s">
        <v>28</v>
      </c>
      <c r="J41" s="34">
        <v>0</v>
      </c>
      <c r="T41" s="15">
        <f t="shared" si="0"/>
        <v>0</v>
      </c>
      <c r="U41" s="15">
        <f t="shared" si="0"/>
        <v>0</v>
      </c>
      <c r="V41" s="16">
        <f t="shared" si="1"/>
        <v>0</v>
      </c>
      <c r="W41" s="16">
        <f t="shared" si="1"/>
        <v>0</v>
      </c>
    </row>
    <row r="42" spans="1:29" ht="12.75" customHeight="1">
      <c r="A42" s="34">
        <v>1</v>
      </c>
      <c r="B42" s="35">
        <v>9</v>
      </c>
      <c r="C42" s="35">
        <v>0</v>
      </c>
      <c r="D42" s="35"/>
      <c r="E42" s="34">
        <v>0</v>
      </c>
      <c r="F42" s="36">
        <v>0</v>
      </c>
      <c r="G42" s="34" t="s">
        <v>43</v>
      </c>
      <c r="H42" s="34" t="s">
        <v>27</v>
      </c>
      <c r="I42" s="10" t="s">
        <v>28</v>
      </c>
      <c r="J42" s="34">
        <v>0</v>
      </c>
      <c r="T42" s="15">
        <f t="shared" si="0"/>
        <v>0</v>
      </c>
      <c r="U42" s="15">
        <f t="shared" si="0"/>
        <v>0</v>
      </c>
      <c r="V42" s="16">
        <f t="shared" si="1"/>
        <v>0</v>
      </c>
      <c r="W42" s="16">
        <f t="shared" si="1"/>
        <v>0</v>
      </c>
    </row>
    <row r="43" spans="1:29" ht="12.75" customHeight="1">
      <c r="A43" s="34">
        <v>1</v>
      </c>
      <c r="B43" s="35">
        <v>52</v>
      </c>
      <c r="C43" s="35">
        <v>0</v>
      </c>
      <c r="D43" s="35"/>
      <c r="E43" s="34">
        <v>0</v>
      </c>
      <c r="F43" s="36">
        <v>0</v>
      </c>
      <c r="G43" s="34" t="s">
        <v>43</v>
      </c>
      <c r="H43" s="34" t="s">
        <v>27</v>
      </c>
      <c r="I43" s="10" t="s">
        <v>28</v>
      </c>
      <c r="J43" s="34">
        <v>0</v>
      </c>
      <c r="T43" s="15">
        <f t="shared" si="0"/>
        <v>0</v>
      </c>
      <c r="U43" s="15">
        <f t="shared" si="0"/>
        <v>0</v>
      </c>
      <c r="V43" s="16">
        <f t="shared" si="1"/>
        <v>0</v>
      </c>
      <c r="W43" s="16">
        <f t="shared" si="1"/>
        <v>0</v>
      </c>
    </row>
    <row r="44" spans="1:29" ht="12.75" customHeight="1">
      <c r="A44" s="34">
        <v>1</v>
      </c>
      <c r="B44" s="35">
        <v>53</v>
      </c>
      <c r="C44" s="35">
        <v>0</v>
      </c>
      <c r="D44" s="35"/>
      <c r="E44" s="34">
        <v>0</v>
      </c>
      <c r="F44" s="36">
        <v>0</v>
      </c>
      <c r="G44" s="34" t="s">
        <v>43</v>
      </c>
      <c r="H44" s="34" t="s">
        <v>27</v>
      </c>
      <c r="I44" s="10" t="s">
        <v>28</v>
      </c>
      <c r="J44" s="34">
        <v>0</v>
      </c>
      <c r="T44" s="15">
        <f t="shared" si="0"/>
        <v>0</v>
      </c>
      <c r="U44" s="15">
        <f t="shared" si="0"/>
        <v>0</v>
      </c>
      <c r="V44" s="16">
        <f t="shared" si="1"/>
        <v>0</v>
      </c>
      <c r="W44" s="16">
        <f t="shared" si="1"/>
        <v>0</v>
      </c>
    </row>
    <row r="45" spans="1:29" ht="12.75" customHeight="1">
      <c r="A45" s="34">
        <v>1</v>
      </c>
      <c r="B45" s="35">
        <v>60</v>
      </c>
      <c r="C45" s="35">
        <v>0</v>
      </c>
      <c r="D45" s="35"/>
      <c r="E45" s="34">
        <v>0</v>
      </c>
      <c r="F45" s="36">
        <v>0</v>
      </c>
      <c r="G45" s="34" t="s">
        <v>43</v>
      </c>
      <c r="H45" s="34" t="s">
        <v>27</v>
      </c>
      <c r="I45" s="10" t="s">
        <v>28</v>
      </c>
      <c r="J45" s="34">
        <v>0</v>
      </c>
      <c r="T45" s="15">
        <f t="shared" si="0"/>
        <v>0</v>
      </c>
      <c r="U45" s="15">
        <f t="shared" si="0"/>
        <v>0</v>
      </c>
      <c r="V45" s="16">
        <f t="shared" si="1"/>
        <v>0</v>
      </c>
      <c r="W45" s="16">
        <f t="shared" si="1"/>
        <v>0</v>
      </c>
    </row>
    <row r="46" spans="1:29" ht="12.75" customHeight="1">
      <c r="A46" s="34">
        <v>1</v>
      </c>
      <c r="B46" s="35">
        <v>68</v>
      </c>
      <c r="C46" s="35">
        <v>0</v>
      </c>
      <c r="D46" s="35"/>
      <c r="E46" s="34">
        <v>0</v>
      </c>
      <c r="F46" s="36">
        <v>0</v>
      </c>
      <c r="G46" s="34" t="s">
        <v>43</v>
      </c>
      <c r="H46" s="34" t="s">
        <v>27</v>
      </c>
      <c r="I46" s="10" t="s">
        <v>28</v>
      </c>
      <c r="J46" s="34">
        <v>0</v>
      </c>
      <c r="T46" s="15">
        <f t="shared" si="0"/>
        <v>0</v>
      </c>
      <c r="U46" s="15">
        <f t="shared" si="0"/>
        <v>0</v>
      </c>
      <c r="V46" s="16">
        <f t="shared" si="1"/>
        <v>0</v>
      </c>
      <c r="W46" s="16">
        <f t="shared" si="1"/>
        <v>0</v>
      </c>
    </row>
    <row r="47" spans="1:29" ht="12.75" customHeight="1">
      <c r="A47" s="34">
        <v>1</v>
      </c>
      <c r="B47" s="35">
        <v>91</v>
      </c>
      <c r="C47" s="35">
        <v>0</v>
      </c>
      <c r="D47" s="35"/>
      <c r="E47" s="34">
        <v>0</v>
      </c>
      <c r="F47" s="36">
        <v>0</v>
      </c>
      <c r="G47" s="34" t="s">
        <v>43</v>
      </c>
      <c r="H47" s="34" t="s">
        <v>27</v>
      </c>
      <c r="I47" s="10" t="s">
        <v>28</v>
      </c>
      <c r="J47" s="34">
        <v>0</v>
      </c>
      <c r="T47" s="15">
        <f t="shared" si="0"/>
        <v>0</v>
      </c>
      <c r="U47" s="15">
        <f t="shared" si="0"/>
        <v>0</v>
      </c>
      <c r="V47" s="16">
        <f t="shared" si="1"/>
        <v>0</v>
      </c>
      <c r="W47" s="16">
        <f t="shared" si="1"/>
        <v>0</v>
      </c>
    </row>
    <row r="48" spans="1:29" ht="12.75" customHeight="1">
      <c r="A48" s="34">
        <v>1</v>
      </c>
      <c r="B48" s="35">
        <v>92</v>
      </c>
      <c r="C48" s="35">
        <v>0</v>
      </c>
      <c r="D48" s="35"/>
      <c r="E48" s="34">
        <v>0</v>
      </c>
      <c r="F48" s="36">
        <v>0</v>
      </c>
      <c r="G48" s="34" t="s">
        <v>43</v>
      </c>
      <c r="H48" s="34" t="s">
        <v>27</v>
      </c>
      <c r="I48" s="10" t="s">
        <v>28</v>
      </c>
      <c r="J48" s="34">
        <v>0</v>
      </c>
      <c r="T48" s="15">
        <f t="shared" si="0"/>
        <v>0</v>
      </c>
      <c r="U48" s="15">
        <f t="shared" si="0"/>
        <v>0</v>
      </c>
      <c r="V48" s="16">
        <f t="shared" si="1"/>
        <v>0</v>
      </c>
      <c r="W48" s="16">
        <f t="shared" si="1"/>
        <v>0</v>
      </c>
    </row>
    <row r="49" spans="1:23" ht="12.75" customHeight="1">
      <c r="A49" s="34">
        <v>1</v>
      </c>
      <c r="B49" s="35">
        <v>7</v>
      </c>
      <c r="C49" s="35">
        <v>0</v>
      </c>
      <c r="D49" s="35"/>
      <c r="E49" s="34">
        <v>0</v>
      </c>
      <c r="F49" s="36">
        <v>0</v>
      </c>
      <c r="G49" s="34" t="s">
        <v>43</v>
      </c>
      <c r="H49" s="34" t="s">
        <v>27</v>
      </c>
      <c r="I49" s="10" t="s">
        <v>28</v>
      </c>
      <c r="J49" s="34">
        <v>0</v>
      </c>
      <c r="T49" s="15">
        <f t="shared" si="0"/>
        <v>0</v>
      </c>
      <c r="U49" s="15">
        <f t="shared" si="0"/>
        <v>0</v>
      </c>
      <c r="V49" s="16">
        <f t="shared" si="1"/>
        <v>0</v>
      </c>
      <c r="W49" s="16">
        <f t="shared" si="1"/>
        <v>0</v>
      </c>
    </row>
    <row r="50" spans="1:23" ht="12.75" customHeight="1">
      <c r="A50" s="34">
        <v>1</v>
      </c>
      <c r="B50" s="35">
        <v>10</v>
      </c>
      <c r="C50" s="35">
        <v>0</v>
      </c>
      <c r="D50" s="35"/>
      <c r="E50" s="34">
        <v>0</v>
      </c>
      <c r="F50" s="36">
        <v>0</v>
      </c>
      <c r="G50" s="34" t="s">
        <v>43</v>
      </c>
      <c r="H50" s="34" t="s">
        <v>27</v>
      </c>
      <c r="I50" s="10" t="s">
        <v>28</v>
      </c>
      <c r="J50" s="34">
        <v>0</v>
      </c>
      <c r="T50" s="15">
        <f t="shared" si="0"/>
        <v>0</v>
      </c>
      <c r="U50" s="15">
        <f t="shared" si="0"/>
        <v>0</v>
      </c>
      <c r="V50" s="16">
        <f t="shared" si="1"/>
        <v>0</v>
      </c>
      <c r="W50" s="16">
        <f t="shared" si="1"/>
        <v>0</v>
      </c>
    </row>
    <row r="51" spans="1:23" ht="12.75" customHeight="1">
      <c r="A51" s="34">
        <v>1</v>
      </c>
      <c r="B51" s="35">
        <v>12</v>
      </c>
      <c r="C51" s="35">
        <v>0</v>
      </c>
      <c r="D51" s="35"/>
      <c r="E51" s="34">
        <v>0</v>
      </c>
      <c r="F51" s="36">
        <v>0</v>
      </c>
      <c r="G51" s="34" t="s">
        <v>43</v>
      </c>
      <c r="H51" s="34" t="s">
        <v>27</v>
      </c>
      <c r="I51" s="10" t="s">
        <v>28</v>
      </c>
      <c r="J51" s="34">
        <v>0</v>
      </c>
      <c r="T51" s="15">
        <f t="shared" si="0"/>
        <v>0</v>
      </c>
      <c r="U51" s="15">
        <f t="shared" si="0"/>
        <v>0</v>
      </c>
      <c r="V51" s="16">
        <f t="shared" si="1"/>
        <v>0</v>
      </c>
      <c r="W51" s="16">
        <f t="shared" si="1"/>
        <v>0</v>
      </c>
    </row>
    <row r="52" spans="1:23" ht="12.75" customHeight="1">
      <c r="A52" s="34">
        <v>1</v>
      </c>
      <c r="B52" s="35">
        <v>15</v>
      </c>
      <c r="C52" s="35">
        <v>0</v>
      </c>
      <c r="D52" s="35"/>
      <c r="E52" s="34">
        <v>0</v>
      </c>
      <c r="F52" s="36">
        <v>0</v>
      </c>
      <c r="G52" s="34" t="s">
        <v>43</v>
      </c>
      <c r="H52" s="34" t="s">
        <v>27</v>
      </c>
      <c r="I52" s="10" t="s">
        <v>28</v>
      </c>
      <c r="J52" s="34">
        <v>0</v>
      </c>
      <c r="T52" s="15">
        <f t="shared" si="0"/>
        <v>0</v>
      </c>
      <c r="U52" s="15">
        <f t="shared" si="0"/>
        <v>0</v>
      </c>
      <c r="V52" s="16">
        <f t="shared" si="1"/>
        <v>0</v>
      </c>
      <c r="W52" s="16">
        <f t="shared" si="1"/>
        <v>0</v>
      </c>
    </row>
    <row r="53" spans="1:23" ht="12.75" customHeight="1">
      <c r="A53" s="34">
        <v>1</v>
      </c>
      <c r="B53" s="35">
        <v>30</v>
      </c>
      <c r="C53" s="35">
        <v>0</v>
      </c>
      <c r="D53" s="35"/>
      <c r="E53" s="34">
        <v>0</v>
      </c>
      <c r="F53" s="36">
        <v>0</v>
      </c>
      <c r="G53" s="34" t="s">
        <v>43</v>
      </c>
      <c r="H53" s="34" t="s">
        <v>27</v>
      </c>
      <c r="I53" s="10" t="s">
        <v>28</v>
      </c>
      <c r="J53" s="34">
        <v>0</v>
      </c>
      <c r="T53" s="15">
        <f t="shared" si="0"/>
        <v>0</v>
      </c>
      <c r="U53" s="15">
        <f t="shared" si="0"/>
        <v>0</v>
      </c>
      <c r="V53" s="16">
        <f t="shared" si="1"/>
        <v>0</v>
      </c>
      <c r="W53" s="16">
        <f t="shared" si="1"/>
        <v>0</v>
      </c>
    </row>
    <row r="54" spans="1:23" ht="12.75" customHeight="1">
      <c r="A54" s="34">
        <v>1</v>
      </c>
      <c r="B54" s="35">
        <v>37</v>
      </c>
      <c r="C54" s="35">
        <v>0</v>
      </c>
      <c r="D54" s="35"/>
      <c r="E54" s="34">
        <v>0</v>
      </c>
      <c r="F54" s="36">
        <v>0</v>
      </c>
      <c r="G54" s="34" t="s">
        <v>43</v>
      </c>
      <c r="H54" s="34" t="s">
        <v>27</v>
      </c>
      <c r="I54" s="10" t="s">
        <v>28</v>
      </c>
      <c r="J54" s="34">
        <v>0</v>
      </c>
      <c r="T54" s="15">
        <f t="shared" si="0"/>
        <v>0</v>
      </c>
      <c r="U54" s="15">
        <f t="shared" si="0"/>
        <v>0</v>
      </c>
      <c r="V54" s="16">
        <f t="shared" si="1"/>
        <v>0</v>
      </c>
      <c r="W54" s="16">
        <f t="shared" si="1"/>
        <v>0</v>
      </c>
    </row>
    <row r="55" spans="1:23" ht="12.75" customHeight="1">
      <c r="A55" s="34">
        <v>1</v>
      </c>
      <c r="B55" s="35">
        <v>39</v>
      </c>
      <c r="C55" s="35">
        <v>0</v>
      </c>
      <c r="D55" s="35"/>
      <c r="E55" s="34">
        <v>0</v>
      </c>
      <c r="F55" s="36">
        <v>0</v>
      </c>
      <c r="G55" s="34" t="s">
        <v>43</v>
      </c>
      <c r="H55" s="34" t="s">
        <v>27</v>
      </c>
      <c r="I55" s="10" t="s">
        <v>28</v>
      </c>
      <c r="J55" s="34">
        <v>0</v>
      </c>
      <c r="T55" s="15">
        <f t="shared" si="0"/>
        <v>0</v>
      </c>
      <c r="U55" s="15">
        <f t="shared" si="0"/>
        <v>0</v>
      </c>
      <c r="V55" s="16">
        <f t="shared" si="1"/>
        <v>0</v>
      </c>
      <c r="W55" s="16">
        <f t="shared" si="1"/>
        <v>0</v>
      </c>
    </row>
    <row r="56" spans="1:23" ht="12.75" customHeight="1">
      <c r="A56" s="34">
        <v>1</v>
      </c>
      <c r="B56" s="35">
        <v>40</v>
      </c>
      <c r="C56" s="35">
        <v>0</v>
      </c>
      <c r="D56" s="35"/>
      <c r="E56" s="34">
        <v>0</v>
      </c>
      <c r="F56" s="36">
        <v>0</v>
      </c>
      <c r="G56" s="34" t="s">
        <v>43</v>
      </c>
      <c r="H56" s="34" t="s">
        <v>27</v>
      </c>
      <c r="I56" s="10" t="s">
        <v>28</v>
      </c>
      <c r="J56" s="34">
        <v>0</v>
      </c>
      <c r="T56" s="15">
        <f t="shared" si="0"/>
        <v>0</v>
      </c>
      <c r="U56" s="15">
        <f t="shared" si="0"/>
        <v>0</v>
      </c>
      <c r="V56" s="16">
        <f t="shared" si="1"/>
        <v>0</v>
      </c>
      <c r="W56" s="16">
        <f t="shared" si="1"/>
        <v>0</v>
      </c>
    </row>
    <row r="57" spans="1:23" ht="12.75" customHeight="1">
      <c r="A57" s="34">
        <v>1</v>
      </c>
      <c r="B57" s="35">
        <v>43</v>
      </c>
      <c r="C57" s="35">
        <v>0</v>
      </c>
      <c r="D57" s="35"/>
      <c r="E57" s="34">
        <v>0</v>
      </c>
      <c r="F57" s="36">
        <v>0</v>
      </c>
      <c r="G57" s="34" t="s">
        <v>43</v>
      </c>
      <c r="H57" s="34" t="s">
        <v>27</v>
      </c>
      <c r="I57" s="10" t="s">
        <v>28</v>
      </c>
      <c r="J57" s="34">
        <v>0</v>
      </c>
      <c r="T57" s="15">
        <f t="shared" si="0"/>
        <v>0</v>
      </c>
      <c r="U57" s="15">
        <f t="shared" si="0"/>
        <v>0</v>
      </c>
      <c r="V57" s="16">
        <f t="shared" si="1"/>
        <v>0</v>
      </c>
      <c r="W57" s="16">
        <f t="shared" si="1"/>
        <v>0</v>
      </c>
    </row>
    <row r="58" spans="1:23" ht="12.75" customHeight="1">
      <c r="A58" s="34">
        <v>1</v>
      </c>
      <c r="B58" s="35">
        <v>44</v>
      </c>
      <c r="C58" s="35">
        <v>0</v>
      </c>
      <c r="D58" s="35"/>
      <c r="E58" s="34">
        <v>0</v>
      </c>
      <c r="F58" s="36">
        <v>0</v>
      </c>
      <c r="G58" s="34" t="s">
        <v>43</v>
      </c>
      <c r="H58" s="34" t="s">
        <v>27</v>
      </c>
      <c r="I58" s="10" t="s">
        <v>28</v>
      </c>
      <c r="J58" s="34">
        <v>0</v>
      </c>
      <c r="T58" s="15">
        <f t="shared" si="0"/>
        <v>0</v>
      </c>
      <c r="U58" s="15">
        <f t="shared" si="0"/>
        <v>0</v>
      </c>
      <c r="V58" s="16">
        <f t="shared" si="1"/>
        <v>0</v>
      </c>
      <c r="W58" s="16">
        <f t="shared" si="1"/>
        <v>0</v>
      </c>
    </row>
    <row r="59" spans="1:23" ht="12.75" customHeight="1">
      <c r="A59" s="34">
        <v>1</v>
      </c>
      <c r="B59" s="35">
        <v>46</v>
      </c>
      <c r="C59" s="35">
        <v>0</v>
      </c>
      <c r="D59" s="35"/>
      <c r="E59" s="34">
        <v>0</v>
      </c>
      <c r="F59" s="36">
        <v>0</v>
      </c>
      <c r="G59" s="34" t="s">
        <v>43</v>
      </c>
      <c r="H59" s="34" t="s">
        <v>27</v>
      </c>
      <c r="I59" s="10" t="s">
        <v>28</v>
      </c>
      <c r="J59" s="34">
        <v>0</v>
      </c>
      <c r="T59" s="15">
        <f t="shared" si="0"/>
        <v>0</v>
      </c>
      <c r="U59" s="15">
        <f t="shared" si="0"/>
        <v>0</v>
      </c>
      <c r="V59" s="16">
        <f t="shared" si="1"/>
        <v>0</v>
      </c>
      <c r="W59" s="16">
        <f t="shared" si="1"/>
        <v>0</v>
      </c>
    </row>
    <row r="60" spans="1:23" ht="12.75" customHeight="1">
      <c r="A60" s="34">
        <v>1</v>
      </c>
      <c r="B60" s="35">
        <v>51</v>
      </c>
      <c r="C60" s="35">
        <v>0</v>
      </c>
      <c r="D60" s="35"/>
      <c r="E60" s="34">
        <v>0</v>
      </c>
      <c r="F60" s="36">
        <v>0</v>
      </c>
      <c r="G60" s="34" t="s">
        <v>43</v>
      </c>
      <c r="H60" s="34" t="s">
        <v>27</v>
      </c>
      <c r="I60" s="10" t="s">
        <v>28</v>
      </c>
      <c r="J60" s="34">
        <v>0</v>
      </c>
      <c r="T60" s="15">
        <f t="shared" si="0"/>
        <v>0</v>
      </c>
      <c r="U60" s="15">
        <f t="shared" si="0"/>
        <v>0</v>
      </c>
      <c r="V60" s="16">
        <f t="shared" si="1"/>
        <v>0</v>
      </c>
      <c r="W60" s="16">
        <f t="shared" si="1"/>
        <v>0</v>
      </c>
    </row>
    <row r="61" spans="1:23" ht="12.75" customHeight="1">
      <c r="A61" s="34">
        <v>1</v>
      </c>
      <c r="B61" s="35">
        <v>56</v>
      </c>
      <c r="C61" s="35">
        <v>0</v>
      </c>
      <c r="D61" s="35"/>
      <c r="E61" s="34">
        <v>0</v>
      </c>
      <c r="F61" s="36">
        <v>0</v>
      </c>
      <c r="G61" s="34" t="s">
        <v>43</v>
      </c>
      <c r="H61" s="34" t="s">
        <v>27</v>
      </c>
      <c r="I61" s="10" t="s">
        <v>28</v>
      </c>
      <c r="J61" s="34">
        <v>0</v>
      </c>
      <c r="T61" s="15">
        <f t="shared" si="0"/>
        <v>0</v>
      </c>
      <c r="U61" s="15">
        <f t="shared" si="0"/>
        <v>0</v>
      </c>
      <c r="V61" s="16">
        <f t="shared" si="1"/>
        <v>0</v>
      </c>
      <c r="W61" s="16">
        <f t="shared" si="1"/>
        <v>0</v>
      </c>
    </row>
    <row r="62" spans="1:23" ht="12.75" customHeight="1">
      <c r="A62" s="34">
        <v>1</v>
      </c>
      <c r="B62" s="35">
        <v>58</v>
      </c>
      <c r="C62" s="35">
        <v>0</v>
      </c>
      <c r="D62" s="35"/>
      <c r="E62" s="34">
        <v>0</v>
      </c>
      <c r="F62" s="36">
        <v>0</v>
      </c>
      <c r="G62" s="34" t="s">
        <v>43</v>
      </c>
      <c r="H62" s="34" t="s">
        <v>27</v>
      </c>
      <c r="I62" s="10" t="s">
        <v>28</v>
      </c>
      <c r="J62" s="34">
        <v>0</v>
      </c>
      <c r="T62" s="15">
        <f t="shared" si="0"/>
        <v>0</v>
      </c>
      <c r="U62" s="15">
        <f t="shared" si="0"/>
        <v>0</v>
      </c>
      <c r="V62" s="16">
        <f t="shared" si="1"/>
        <v>0</v>
      </c>
      <c r="W62" s="16">
        <f t="shared" si="1"/>
        <v>0</v>
      </c>
    </row>
    <row r="63" spans="1:23" ht="12.75" customHeight="1">
      <c r="A63" s="34">
        <v>1</v>
      </c>
      <c r="B63" s="35">
        <v>61</v>
      </c>
      <c r="C63" s="35">
        <v>0</v>
      </c>
      <c r="D63" s="35"/>
      <c r="E63" s="34">
        <v>0</v>
      </c>
      <c r="F63" s="36">
        <v>0</v>
      </c>
      <c r="G63" s="34" t="s">
        <v>43</v>
      </c>
      <c r="H63" s="34" t="s">
        <v>27</v>
      </c>
      <c r="I63" s="10" t="s">
        <v>28</v>
      </c>
      <c r="J63" s="34">
        <v>0</v>
      </c>
      <c r="T63" s="15">
        <f t="shared" si="0"/>
        <v>0</v>
      </c>
      <c r="U63" s="15">
        <f t="shared" si="0"/>
        <v>0</v>
      </c>
      <c r="V63" s="16">
        <f t="shared" si="1"/>
        <v>0</v>
      </c>
      <c r="W63" s="16">
        <f t="shared" si="1"/>
        <v>0</v>
      </c>
    </row>
    <row r="64" spans="1:23" ht="12.75" customHeight="1">
      <c r="A64" s="34">
        <v>1</v>
      </c>
      <c r="B64" s="35">
        <v>64</v>
      </c>
      <c r="C64" s="35">
        <v>0</v>
      </c>
      <c r="D64" s="35"/>
      <c r="E64" s="34">
        <v>0</v>
      </c>
      <c r="F64" s="36">
        <v>0</v>
      </c>
      <c r="G64" s="34" t="s">
        <v>43</v>
      </c>
      <c r="H64" s="34" t="s">
        <v>27</v>
      </c>
      <c r="I64" s="10" t="s">
        <v>28</v>
      </c>
      <c r="J64" s="34">
        <v>0</v>
      </c>
      <c r="T64" s="15">
        <f t="shared" si="0"/>
        <v>0</v>
      </c>
      <c r="U64" s="15">
        <f t="shared" si="0"/>
        <v>0</v>
      </c>
      <c r="V64" s="16">
        <f t="shared" si="1"/>
        <v>0</v>
      </c>
      <c r="W64" s="16">
        <f t="shared" si="1"/>
        <v>0</v>
      </c>
    </row>
    <row r="65" spans="1:23" ht="12.75" customHeight="1">
      <c r="A65" s="34">
        <v>1</v>
      </c>
      <c r="B65" s="35">
        <v>70</v>
      </c>
      <c r="C65" s="35">
        <v>0</v>
      </c>
      <c r="D65" s="35"/>
      <c r="E65" s="34">
        <v>0</v>
      </c>
      <c r="F65" s="36">
        <v>0</v>
      </c>
      <c r="G65" s="34" t="s">
        <v>43</v>
      </c>
      <c r="H65" s="34" t="s">
        <v>27</v>
      </c>
      <c r="I65" s="10" t="s">
        <v>28</v>
      </c>
      <c r="J65" s="34">
        <v>0</v>
      </c>
      <c r="T65" s="15">
        <f t="shared" si="0"/>
        <v>0</v>
      </c>
      <c r="U65" s="15">
        <f t="shared" si="0"/>
        <v>0</v>
      </c>
      <c r="V65" s="16">
        <f t="shared" si="1"/>
        <v>0</v>
      </c>
      <c r="W65" s="16">
        <f t="shared" si="1"/>
        <v>0</v>
      </c>
    </row>
    <row r="66" spans="1:23" ht="12.75" customHeight="1">
      <c r="A66" s="34">
        <v>1</v>
      </c>
      <c r="B66" s="35">
        <v>83</v>
      </c>
      <c r="C66" s="35">
        <v>0</v>
      </c>
      <c r="D66" s="35"/>
      <c r="E66" s="34">
        <v>0</v>
      </c>
      <c r="F66" s="36">
        <v>0</v>
      </c>
      <c r="G66" s="34" t="s">
        <v>43</v>
      </c>
      <c r="H66" s="34" t="s">
        <v>27</v>
      </c>
      <c r="I66" s="10" t="s">
        <v>28</v>
      </c>
      <c r="J66" s="34">
        <v>0</v>
      </c>
      <c r="T66" s="15">
        <f t="shared" si="0"/>
        <v>0</v>
      </c>
      <c r="U66" s="15">
        <f t="shared" si="0"/>
        <v>0</v>
      </c>
      <c r="V66" s="16">
        <f t="shared" si="1"/>
        <v>0</v>
      </c>
      <c r="W66" s="16">
        <f t="shared" si="1"/>
        <v>0</v>
      </c>
    </row>
    <row r="67" spans="1:23" ht="12.75" customHeight="1">
      <c r="A67" s="34">
        <v>1</v>
      </c>
      <c r="B67" s="35">
        <v>167</v>
      </c>
      <c r="C67" s="35">
        <v>0</v>
      </c>
      <c r="D67" s="35"/>
      <c r="E67" s="34">
        <v>0</v>
      </c>
      <c r="F67" s="36">
        <v>0</v>
      </c>
      <c r="G67" s="34" t="s">
        <v>43</v>
      </c>
      <c r="H67" s="34" t="s">
        <v>27</v>
      </c>
      <c r="I67" s="10" t="s">
        <v>28</v>
      </c>
      <c r="J67" s="34">
        <v>0</v>
      </c>
      <c r="T67" s="15">
        <f t="shared" si="0"/>
        <v>0</v>
      </c>
      <c r="U67" s="15">
        <f t="shared" si="0"/>
        <v>0</v>
      </c>
      <c r="V67" s="16">
        <f t="shared" si="1"/>
        <v>0</v>
      </c>
      <c r="W67" s="16">
        <f t="shared" si="1"/>
        <v>0</v>
      </c>
    </row>
    <row r="68" spans="1:23" ht="12.75" customHeight="1">
      <c r="A68" s="34">
        <v>1</v>
      </c>
      <c r="B68" s="35">
        <v>168</v>
      </c>
      <c r="C68" s="35">
        <v>0</v>
      </c>
      <c r="D68" s="35"/>
      <c r="E68" s="34">
        <v>0</v>
      </c>
      <c r="F68" s="36">
        <v>0</v>
      </c>
      <c r="G68" s="34" t="s">
        <v>43</v>
      </c>
      <c r="H68" s="34" t="s">
        <v>27</v>
      </c>
      <c r="I68" s="10" t="s">
        <v>28</v>
      </c>
      <c r="J68" s="34">
        <v>0</v>
      </c>
      <c r="T68" s="15">
        <f t="shared" si="0"/>
        <v>0</v>
      </c>
      <c r="U68" s="15">
        <f t="shared" si="0"/>
        <v>0</v>
      </c>
      <c r="V68" s="16">
        <f t="shared" si="1"/>
        <v>0</v>
      </c>
      <c r="W68" s="16">
        <f t="shared" si="1"/>
        <v>0</v>
      </c>
    </row>
    <row r="69" spans="1:23" ht="12.75" customHeight="1">
      <c r="A69" s="34">
        <v>1</v>
      </c>
      <c r="B69" s="35">
        <v>8</v>
      </c>
      <c r="C69" s="35">
        <v>0</v>
      </c>
      <c r="D69" s="35"/>
      <c r="E69" s="34">
        <v>0</v>
      </c>
      <c r="F69" s="36">
        <v>0</v>
      </c>
      <c r="G69" s="34" t="s">
        <v>43</v>
      </c>
      <c r="H69" s="34" t="s">
        <v>27</v>
      </c>
      <c r="I69" s="10" t="s">
        <v>28</v>
      </c>
      <c r="J69" s="34">
        <v>0</v>
      </c>
      <c r="T69" s="15">
        <f t="shared" ref="T69:U132" si="4">IF(H69&lt;&gt;1,0,IF(J69&lt;2,0,IF(J69&gt;=10,10,100)))</f>
        <v>0</v>
      </c>
      <c r="U69" s="15">
        <f t="shared" si="4"/>
        <v>0</v>
      </c>
      <c r="V69" s="16">
        <f t="shared" ref="V69:W132" si="5">IF(J69&lt;=0,0,IF(T69&lt;=0,0,T69*(J69/200)^2*PI()))</f>
        <v>0</v>
      </c>
      <c r="W69" s="16">
        <f t="shared" si="5"/>
        <v>0</v>
      </c>
    </row>
    <row r="70" spans="1:23" ht="12.75" customHeight="1">
      <c r="A70" s="34">
        <v>1</v>
      </c>
      <c r="B70" s="35">
        <v>32</v>
      </c>
      <c r="C70" s="35">
        <v>0</v>
      </c>
      <c r="D70" s="35"/>
      <c r="E70" s="34">
        <v>0</v>
      </c>
      <c r="F70" s="36">
        <v>0</v>
      </c>
      <c r="G70" s="34" t="s">
        <v>43</v>
      </c>
      <c r="H70" s="34" t="s">
        <v>27</v>
      </c>
      <c r="I70" s="10" t="s">
        <v>28</v>
      </c>
      <c r="J70" s="34">
        <v>0</v>
      </c>
      <c r="T70" s="15">
        <f t="shared" si="4"/>
        <v>0</v>
      </c>
      <c r="U70" s="15">
        <f t="shared" si="4"/>
        <v>0</v>
      </c>
      <c r="V70" s="16">
        <f t="shared" si="5"/>
        <v>0</v>
      </c>
      <c r="W70" s="16">
        <f t="shared" si="5"/>
        <v>0</v>
      </c>
    </row>
    <row r="71" spans="1:23" ht="12.75" customHeight="1">
      <c r="A71" s="34">
        <v>1</v>
      </c>
      <c r="B71" s="35">
        <v>5613</v>
      </c>
      <c r="C71" s="35">
        <v>0</v>
      </c>
      <c r="D71" s="35"/>
      <c r="E71" s="34">
        <v>0</v>
      </c>
      <c r="F71" s="36">
        <v>0</v>
      </c>
      <c r="G71" s="34" t="s">
        <v>43</v>
      </c>
      <c r="H71" s="34" t="s">
        <v>27</v>
      </c>
      <c r="I71" s="10" t="s">
        <v>28</v>
      </c>
      <c r="J71" s="34">
        <v>0</v>
      </c>
      <c r="T71" s="15">
        <f t="shared" si="4"/>
        <v>0</v>
      </c>
      <c r="U71" s="15">
        <f t="shared" si="4"/>
        <v>0</v>
      </c>
      <c r="V71" s="16">
        <f t="shared" si="5"/>
        <v>0</v>
      </c>
      <c r="W71" s="16">
        <f t="shared" si="5"/>
        <v>0</v>
      </c>
    </row>
    <row r="72" spans="1:23" ht="12.75" customHeight="1">
      <c r="A72" s="34">
        <v>1</v>
      </c>
      <c r="B72" s="35">
        <v>50</v>
      </c>
      <c r="C72" s="35">
        <v>0</v>
      </c>
      <c r="D72" s="35"/>
      <c r="E72" s="34">
        <v>0</v>
      </c>
      <c r="F72" s="36">
        <v>0</v>
      </c>
      <c r="G72" s="34" t="s">
        <v>43</v>
      </c>
      <c r="H72" s="34" t="s">
        <v>27</v>
      </c>
      <c r="I72" s="10" t="s">
        <v>28</v>
      </c>
      <c r="J72" s="34">
        <v>0</v>
      </c>
      <c r="T72" s="15">
        <f t="shared" si="4"/>
        <v>0</v>
      </c>
      <c r="U72" s="15">
        <f t="shared" si="4"/>
        <v>0</v>
      </c>
      <c r="V72" s="16">
        <f t="shared" si="5"/>
        <v>0</v>
      </c>
      <c r="W72" s="16">
        <f t="shared" si="5"/>
        <v>0</v>
      </c>
    </row>
    <row r="73" spans="1:23" ht="12.75" customHeight="1">
      <c r="A73" s="34">
        <v>1</v>
      </c>
      <c r="B73" s="35">
        <v>169</v>
      </c>
      <c r="C73" s="35">
        <v>0</v>
      </c>
      <c r="D73" s="35"/>
      <c r="E73" s="34">
        <v>0</v>
      </c>
      <c r="F73" s="36">
        <v>0</v>
      </c>
      <c r="G73" s="34" t="s">
        <v>43</v>
      </c>
      <c r="H73" s="34" t="s">
        <v>27</v>
      </c>
      <c r="I73" s="10" t="s">
        <v>28</v>
      </c>
      <c r="J73" s="34">
        <v>0</v>
      </c>
      <c r="T73" s="15">
        <f t="shared" si="4"/>
        <v>0</v>
      </c>
      <c r="U73" s="15">
        <f t="shared" si="4"/>
        <v>0</v>
      </c>
      <c r="V73" s="16">
        <f t="shared" si="5"/>
        <v>0</v>
      </c>
      <c r="W73" s="16">
        <f t="shared" si="5"/>
        <v>0</v>
      </c>
    </row>
    <row r="74" spans="1:23" ht="12.75" customHeight="1">
      <c r="A74" s="34">
        <v>1</v>
      </c>
      <c r="B74" s="35">
        <v>33</v>
      </c>
      <c r="C74" s="35">
        <v>0</v>
      </c>
      <c r="D74" s="35"/>
      <c r="E74" s="34">
        <v>0</v>
      </c>
      <c r="F74" s="36">
        <v>0</v>
      </c>
      <c r="G74" s="34" t="s">
        <v>44</v>
      </c>
      <c r="H74" s="34" t="s">
        <v>27</v>
      </c>
      <c r="I74" s="10" t="s">
        <v>28</v>
      </c>
      <c r="J74" s="34">
        <v>0</v>
      </c>
      <c r="T74" s="15">
        <f t="shared" si="4"/>
        <v>0</v>
      </c>
      <c r="U74" s="15">
        <f t="shared" si="4"/>
        <v>0</v>
      </c>
      <c r="V74" s="16">
        <f t="shared" si="5"/>
        <v>0</v>
      </c>
      <c r="W74" s="16">
        <f t="shared" si="5"/>
        <v>0</v>
      </c>
    </row>
    <row r="75" spans="1:23" ht="12.75" customHeight="1">
      <c r="A75" s="34">
        <v>1</v>
      </c>
      <c r="B75" s="35">
        <v>35</v>
      </c>
      <c r="C75" s="35">
        <v>0</v>
      </c>
      <c r="D75" s="35"/>
      <c r="E75" s="34">
        <v>0</v>
      </c>
      <c r="F75" s="36">
        <v>0</v>
      </c>
      <c r="G75" s="34" t="s">
        <v>44</v>
      </c>
      <c r="H75" s="34" t="s">
        <v>27</v>
      </c>
      <c r="I75" s="10" t="s">
        <v>28</v>
      </c>
      <c r="J75" s="34">
        <v>0</v>
      </c>
      <c r="T75" s="15">
        <f t="shared" si="4"/>
        <v>0</v>
      </c>
      <c r="U75" s="15">
        <f t="shared" si="4"/>
        <v>0</v>
      </c>
      <c r="V75" s="16">
        <f t="shared" si="5"/>
        <v>0</v>
      </c>
      <c r="W75" s="16">
        <f t="shared" si="5"/>
        <v>0</v>
      </c>
    </row>
    <row r="76" spans="1:23" ht="12.75" customHeight="1">
      <c r="A76" s="34">
        <v>1</v>
      </c>
      <c r="B76" s="35">
        <v>79</v>
      </c>
      <c r="C76" s="35">
        <v>0</v>
      </c>
      <c r="D76" s="35"/>
      <c r="E76" s="34">
        <v>0</v>
      </c>
      <c r="F76" s="36">
        <v>0</v>
      </c>
      <c r="G76" s="34" t="s">
        <v>44</v>
      </c>
      <c r="H76" s="34" t="s">
        <v>27</v>
      </c>
      <c r="I76" s="10" t="s">
        <v>28</v>
      </c>
      <c r="J76" s="34">
        <v>0</v>
      </c>
      <c r="T76" s="15">
        <f t="shared" si="4"/>
        <v>0</v>
      </c>
      <c r="U76" s="15">
        <f t="shared" si="4"/>
        <v>0</v>
      </c>
      <c r="V76" s="16">
        <f t="shared" si="5"/>
        <v>0</v>
      </c>
      <c r="W76" s="16">
        <f t="shared" si="5"/>
        <v>0</v>
      </c>
    </row>
    <row r="77" spans="1:23" ht="12.75" customHeight="1">
      <c r="A77" s="34">
        <v>1</v>
      </c>
      <c r="B77" s="35">
        <v>5802</v>
      </c>
      <c r="C77" s="35">
        <v>9101</v>
      </c>
      <c r="D77" s="35"/>
      <c r="E77" s="34">
        <v>32</v>
      </c>
      <c r="F77" s="36">
        <v>6.8275199999999998</v>
      </c>
      <c r="G77" s="34" t="s">
        <v>26</v>
      </c>
      <c r="H77" s="34" t="s">
        <v>45</v>
      </c>
      <c r="I77" s="32" t="s">
        <v>46</v>
      </c>
      <c r="J77" s="34">
        <v>12.5</v>
      </c>
      <c r="K77" s="10">
        <v>13.2</v>
      </c>
      <c r="M77" s="10">
        <v>5</v>
      </c>
      <c r="N77" s="10" t="s">
        <v>47</v>
      </c>
      <c r="O77" s="10">
        <v>10</v>
      </c>
      <c r="S77" s="10" t="s">
        <v>48</v>
      </c>
      <c r="T77" s="15">
        <f t="shared" si="4"/>
        <v>0</v>
      </c>
      <c r="U77" s="15">
        <f t="shared" si="4"/>
        <v>0</v>
      </c>
      <c r="V77" s="16">
        <f t="shared" si="5"/>
        <v>0</v>
      </c>
      <c r="W77" s="16">
        <f t="shared" si="5"/>
        <v>0</v>
      </c>
    </row>
    <row r="78" spans="1:23" ht="12.75" customHeight="1">
      <c r="A78" s="34">
        <v>1</v>
      </c>
      <c r="B78" s="35">
        <v>0</v>
      </c>
      <c r="C78" s="35">
        <v>9105</v>
      </c>
      <c r="D78" s="35"/>
      <c r="E78" s="34">
        <v>32</v>
      </c>
      <c r="F78" s="36">
        <v>21.183600000000002</v>
      </c>
      <c r="G78" s="34" t="s">
        <v>26</v>
      </c>
      <c r="H78" s="34" t="s">
        <v>45</v>
      </c>
      <c r="I78" s="10" t="s">
        <v>46</v>
      </c>
      <c r="J78" s="34">
        <v>4</v>
      </c>
      <c r="K78" s="10">
        <v>5.0999999999999996</v>
      </c>
      <c r="M78" s="10">
        <v>5</v>
      </c>
      <c r="N78" s="10" t="s">
        <v>47</v>
      </c>
      <c r="O78" s="10">
        <v>40</v>
      </c>
      <c r="S78" s="10" t="s">
        <v>49</v>
      </c>
      <c r="T78" s="15">
        <f t="shared" si="4"/>
        <v>0</v>
      </c>
      <c r="U78" s="15">
        <f t="shared" si="4"/>
        <v>0</v>
      </c>
      <c r="V78" s="16">
        <f t="shared" si="5"/>
        <v>0</v>
      </c>
      <c r="W78" s="16">
        <f t="shared" si="5"/>
        <v>0</v>
      </c>
    </row>
    <row r="79" spans="1:23" ht="12.75" customHeight="1">
      <c r="A79" s="34">
        <v>1</v>
      </c>
      <c r="B79" s="35">
        <v>5803</v>
      </c>
      <c r="C79" s="35">
        <v>9102</v>
      </c>
      <c r="D79" s="35"/>
      <c r="E79" s="34">
        <v>39</v>
      </c>
      <c r="F79" s="36">
        <v>14.20368</v>
      </c>
      <c r="G79" s="34" t="s">
        <v>26</v>
      </c>
      <c r="H79" s="34" t="s">
        <v>45</v>
      </c>
      <c r="I79" s="10" t="s">
        <v>46</v>
      </c>
      <c r="J79" s="34">
        <v>9.8000000000000007</v>
      </c>
      <c r="K79" s="10">
        <v>10.5</v>
      </c>
      <c r="M79" s="10">
        <v>5</v>
      </c>
      <c r="N79" s="10" t="s">
        <v>47</v>
      </c>
      <c r="O79" s="10">
        <v>90</v>
      </c>
      <c r="S79" s="10" t="s">
        <v>50</v>
      </c>
      <c r="T79" s="15">
        <f t="shared" si="4"/>
        <v>0</v>
      </c>
      <c r="U79" s="15">
        <f t="shared" si="4"/>
        <v>0</v>
      </c>
      <c r="V79" s="16">
        <f t="shared" si="5"/>
        <v>0</v>
      </c>
      <c r="W79" s="16">
        <f t="shared" si="5"/>
        <v>0</v>
      </c>
    </row>
    <row r="80" spans="1:23" ht="12.75" customHeight="1">
      <c r="A80" s="34">
        <v>1</v>
      </c>
      <c r="B80" s="35">
        <v>49</v>
      </c>
      <c r="C80" s="35">
        <v>9103</v>
      </c>
      <c r="D80" s="35"/>
      <c r="E80" s="34">
        <v>39</v>
      </c>
      <c r="F80" s="36">
        <v>17.9832</v>
      </c>
      <c r="G80" s="34" t="s">
        <v>36</v>
      </c>
      <c r="H80" s="34" t="s">
        <v>45</v>
      </c>
      <c r="I80" s="10" t="s">
        <v>46</v>
      </c>
      <c r="J80" s="34">
        <v>23.5</v>
      </c>
      <c r="K80" s="10">
        <v>24.3</v>
      </c>
      <c r="M80" s="10">
        <v>4</v>
      </c>
      <c r="N80" s="10" t="s">
        <v>51</v>
      </c>
      <c r="O80" s="10">
        <v>50</v>
      </c>
      <c r="S80" s="10" t="s">
        <v>48</v>
      </c>
      <c r="T80" s="15">
        <f t="shared" si="4"/>
        <v>0</v>
      </c>
      <c r="U80" s="15">
        <f t="shared" si="4"/>
        <v>0</v>
      </c>
      <c r="V80" s="16">
        <f t="shared" si="5"/>
        <v>0</v>
      </c>
      <c r="W80" s="16">
        <f t="shared" si="5"/>
        <v>0</v>
      </c>
    </row>
    <row r="81" spans="1:23" ht="12.75" customHeight="1">
      <c r="A81" s="34">
        <v>1</v>
      </c>
      <c r="B81" s="35">
        <v>6401</v>
      </c>
      <c r="C81" s="35">
        <v>9104</v>
      </c>
      <c r="D81" s="35"/>
      <c r="E81" s="34">
        <v>43</v>
      </c>
      <c r="F81" s="36">
        <v>16.154400000000003</v>
      </c>
      <c r="G81" s="34" t="s">
        <v>26</v>
      </c>
      <c r="H81" s="34" t="s">
        <v>45</v>
      </c>
      <c r="I81" s="10" t="s">
        <v>52</v>
      </c>
      <c r="J81" s="34">
        <v>7.3</v>
      </c>
      <c r="K81" s="10">
        <v>7.4</v>
      </c>
      <c r="M81" s="10">
        <v>5</v>
      </c>
      <c r="N81" s="10" t="s">
        <v>47</v>
      </c>
      <c r="R81" s="10">
        <v>2</v>
      </c>
      <c r="T81" s="15">
        <f t="shared" si="4"/>
        <v>0</v>
      </c>
      <c r="U81" s="15">
        <f t="shared" si="4"/>
        <v>0</v>
      </c>
      <c r="V81" s="16">
        <f t="shared" si="5"/>
        <v>0</v>
      </c>
      <c r="W81" s="16">
        <f t="shared" si="5"/>
        <v>0</v>
      </c>
    </row>
    <row r="82" spans="1:23" ht="12.75" customHeight="1">
      <c r="A82" s="34">
        <v>1</v>
      </c>
      <c r="B82" s="35">
        <v>6402</v>
      </c>
      <c r="C82" s="35">
        <v>0</v>
      </c>
      <c r="D82" s="35"/>
      <c r="E82" s="34">
        <v>45</v>
      </c>
      <c r="F82" s="36">
        <v>12.893039999999999</v>
      </c>
      <c r="G82" s="34" t="s">
        <v>26</v>
      </c>
      <c r="H82" s="34" t="s">
        <v>53</v>
      </c>
      <c r="I82" s="10" t="s">
        <v>28</v>
      </c>
      <c r="J82" s="34">
        <v>0</v>
      </c>
      <c r="T82" s="15">
        <f t="shared" si="4"/>
        <v>0</v>
      </c>
      <c r="U82" s="15">
        <f t="shared" si="4"/>
        <v>0</v>
      </c>
      <c r="V82" s="16">
        <f t="shared" si="5"/>
        <v>0</v>
      </c>
      <c r="W82" s="16">
        <f t="shared" si="5"/>
        <v>0</v>
      </c>
    </row>
    <row r="83" spans="1:23" ht="12.75" customHeight="1">
      <c r="A83" s="34">
        <v>1</v>
      </c>
      <c r="B83" s="35">
        <v>7324</v>
      </c>
      <c r="C83" s="35">
        <v>0</v>
      </c>
      <c r="D83" s="35"/>
      <c r="E83" s="34">
        <v>52</v>
      </c>
      <c r="F83" s="36">
        <v>17.9832</v>
      </c>
      <c r="G83" s="34" t="s">
        <v>26</v>
      </c>
      <c r="H83" s="34" t="s">
        <v>54</v>
      </c>
      <c r="I83" s="10" t="s">
        <v>28</v>
      </c>
      <c r="J83" s="34">
        <v>0</v>
      </c>
      <c r="T83" s="15">
        <f t="shared" si="4"/>
        <v>0</v>
      </c>
      <c r="U83" s="15">
        <f t="shared" si="4"/>
        <v>0</v>
      </c>
      <c r="V83" s="16">
        <f t="shared" si="5"/>
        <v>0</v>
      </c>
      <c r="W83" s="16">
        <f t="shared" si="5"/>
        <v>0</v>
      </c>
    </row>
    <row r="84" spans="1:23" ht="12.75" customHeight="1">
      <c r="A84" s="34">
        <v>1</v>
      </c>
      <c r="B84" s="35">
        <v>6403</v>
      </c>
      <c r="C84" s="35">
        <v>9106</v>
      </c>
      <c r="D84" s="35"/>
      <c r="E84" s="34">
        <v>56</v>
      </c>
      <c r="F84" s="36">
        <v>14.386560000000001</v>
      </c>
      <c r="G84" s="34" t="s">
        <v>26</v>
      </c>
      <c r="H84" s="34" t="s">
        <v>45</v>
      </c>
      <c r="I84" s="10" t="s">
        <v>46</v>
      </c>
      <c r="J84" s="34">
        <v>12.5</v>
      </c>
      <c r="K84" s="10">
        <v>15.5</v>
      </c>
      <c r="M84" s="10">
        <v>5</v>
      </c>
      <c r="N84" s="10" t="s">
        <v>51</v>
      </c>
      <c r="O84" s="10">
        <v>30</v>
      </c>
      <c r="S84" s="10" t="s">
        <v>55</v>
      </c>
      <c r="T84" s="15">
        <f t="shared" si="4"/>
        <v>0</v>
      </c>
      <c r="U84" s="15">
        <f t="shared" si="4"/>
        <v>0</v>
      </c>
      <c r="V84" s="16">
        <f t="shared" si="5"/>
        <v>0</v>
      </c>
      <c r="W84" s="16">
        <f t="shared" si="5"/>
        <v>0</v>
      </c>
    </row>
    <row r="85" spans="1:23" ht="12.75" customHeight="1">
      <c r="A85" s="34">
        <v>1</v>
      </c>
      <c r="B85" s="35">
        <v>6415</v>
      </c>
      <c r="C85" s="35">
        <v>0</v>
      </c>
      <c r="D85" s="35"/>
      <c r="E85" s="34">
        <v>57</v>
      </c>
      <c r="F85" s="36">
        <v>21.457920000000001</v>
      </c>
      <c r="G85" s="34" t="s">
        <v>30</v>
      </c>
      <c r="H85" s="34" t="s">
        <v>54</v>
      </c>
      <c r="I85" s="10" t="s">
        <v>28</v>
      </c>
      <c r="J85" s="34">
        <v>0</v>
      </c>
      <c r="T85" s="15">
        <f t="shared" si="4"/>
        <v>0</v>
      </c>
      <c r="U85" s="15">
        <f t="shared" si="4"/>
        <v>0</v>
      </c>
      <c r="V85" s="16">
        <f t="shared" si="5"/>
        <v>0</v>
      </c>
      <c r="W85" s="16">
        <f t="shared" si="5"/>
        <v>0</v>
      </c>
    </row>
    <row r="86" spans="1:23" ht="12.75" customHeight="1">
      <c r="A86" s="34">
        <v>1</v>
      </c>
      <c r="B86" s="35">
        <v>6408</v>
      </c>
      <c r="C86" s="35">
        <v>6408</v>
      </c>
      <c r="D86" s="35"/>
      <c r="E86" s="34">
        <v>60</v>
      </c>
      <c r="F86" s="36">
        <v>15.636240000000001</v>
      </c>
      <c r="G86" s="34" t="s">
        <v>26</v>
      </c>
      <c r="H86" s="34" t="s">
        <v>45</v>
      </c>
      <c r="I86" s="10" t="s">
        <v>56</v>
      </c>
      <c r="J86" s="34">
        <v>7.1</v>
      </c>
      <c r="T86" s="15">
        <f t="shared" si="4"/>
        <v>0</v>
      </c>
      <c r="U86" s="15">
        <f t="shared" si="4"/>
        <v>0</v>
      </c>
      <c r="V86" s="16">
        <f t="shared" si="5"/>
        <v>0</v>
      </c>
      <c r="W86" s="16">
        <f t="shared" si="5"/>
        <v>0</v>
      </c>
    </row>
    <row r="87" spans="1:23" ht="12.75" customHeight="1">
      <c r="A87" s="34">
        <v>1</v>
      </c>
      <c r="B87" s="35">
        <v>7320</v>
      </c>
      <c r="C87" s="35">
        <v>9107</v>
      </c>
      <c r="D87" s="35"/>
      <c r="E87" s="34">
        <v>60</v>
      </c>
      <c r="F87" s="36">
        <v>19.90344</v>
      </c>
      <c r="G87" s="34" t="s">
        <v>26</v>
      </c>
      <c r="H87" s="34" t="s">
        <v>45</v>
      </c>
      <c r="I87" s="10" t="s">
        <v>46</v>
      </c>
      <c r="J87" s="34">
        <v>10.199999999999999</v>
      </c>
      <c r="K87" s="10">
        <v>12.5</v>
      </c>
      <c r="M87" s="10">
        <v>4</v>
      </c>
      <c r="N87" s="10" t="s">
        <v>47</v>
      </c>
      <c r="O87" s="10">
        <v>80</v>
      </c>
      <c r="T87" s="15">
        <f t="shared" si="4"/>
        <v>0</v>
      </c>
      <c r="U87" s="15">
        <f t="shared" si="4"/>
        <v>0</v>
      </c>
      <c r="V87" s="16">
        <f t="shared" si="5"/>
        <v>0</v>
      </c>
      <c r="W87" s="16">
        <f t="shared" si="5"/>
        <v>0</v>
      </c>
    </row>
    <row r="88" spans="1:23" ht="12.75" customHeight="1">
      <c r="A88" s="34">
        <v>1</v>
      </c>
      <c r="B88" s="35">
        <v>6414</v>
      </c>
      <c r="C88" s="35">
        <v>9108</v>
      </c>
      <c r="D88" s="35"/>
      <c r="E88" s="34">
        <v>60</v>
      </c>
      <c r="F88" s="36">
        <v>21.640800000000002</v>
      </c>
      <c r="G88" s="34" t="s">
        <v>30</v>
      </c>
      <c r="H88" s="34" t="s">
        <v>57</v>
      </c>
      <c r="I88" s="10" t="s">
        <v>28</v>
      </c>
      <c r="J88" s="34">
        <v>8</v>
      </c>
      <c r="T88" s="15">
        <f t="shared" si="4"/>
        <v>0</v>
      </c>
      <c r="U88" s="15">
        <f t="shared" si="4"/>
        <v>0</v>
      </c>
      <c r="V88" s="16">
        <f t="shared" si="5"/>
        <v>0</v>
      </c>
      <c r="W88" s="16">
        <f t="shared" si="5"/>
        <v>0</v>
      </c>
    </row>
    <row r="89" spans="1:23" ht="12.75" customHeight="1">
      <c r="A89" s="34">
        <v>1</v>
      </c>
      <c r="B89" s="35">
        <v>41</v>
      </c>
      <c r="C89" s="35">
        <v>41</v>
      </c>
      <c r="D89" s="35"/>
      <c r="E89" s="34">
        <v>61</v>
      </c>
      <c r="F89" s="36">
        <v>6.3093599999999999</v>
      </c>
      <c r="G89" s="34" t="s">
        <v>58</v>
      </c>
      <c r="H89" s="34" t="s">
        <v>45</v>
      </c>
      <c r="I89" s="10" t="s">
        <v>46</v>
      </c>
      <c r="J89" s="34">
        <v>106.2</v>
      </c>
      <c r="K89" s="10">
        <v>109.9</v>
      </c>
      <c r="M89" s="10">
        <v>2</v>
      </c>
      <c r="N89" s="10" t="s">
        <v>47</v>
      </c>
      <c r="O89" s="10">
        <v>30</v>
      </c>
      <c r="S89" s="10" t="s">
        <v>59</v>
      </c>
      <c r="T89" s="15">
        <f t="shared" si="4"/>
        <v>0</v>
      </c>
      <c r="U89" s="15">
        <f t="shared" si="4"/>
        <v>0</v>
      </c>
      <c r="V89" s="16">
        <f t="shared" si="5"/>
        <v>0</v>
      </c>
      <c r="W89" s="16">
        <f t="shared" si="5"/>
        <v>0</v>
      </c>
    </row>
    <row r="90" spans="1:23" ht="12.75" customHeight="1">
      <c r="A90" s="34">
        <v>1</v>
      </c>
      <c r="B90" s="35">
        <v>7322</v>
      </c>
      <c r="C90" s="35">
        <v>0</v>
      </c>
      <c r="D90" s="35"/>
      <c r="E90" s="34">
        <v>61</v>
      </c>
      <c r="F90" s="36">
        <v>23.987760000000002</v>
      </c>
      <c r="G90" s="34" t="s">
        <v>43</v>
      </c>
      <c r="H90" s="34" t="s">
        <v>27</v>
      </c>
      <c r="I90" s="10" t="s">
        <v>28</v>
      </c>
      <c r="J90" s="34">
        <v>0</v>
      </c>
      <c r="T90" s="15">
        <f t="shared" si="4"/>
        <v>0</v>
      </c>
      <c r="U90" s="15">
        <f t="shared" si="4"/>
        <v>0</v>
      </c>
      <c r="V90" s="16">
        <f t="shared" si="5"/>
        <v>0</v>
      </c>
      <c r="W90" s="16">
        <f t="shared" si="5"/>
        <v>0</v>
      </c>
    </row>
    <row r="91" spans="1:23" ht="12.75" customHeight="1">
      <c r="A91" s="34">
        <v>1</v>
      </c>
      <c r="B91" s="35">
        <v>5609</v>
      </c>
      <c r="C91" s="35">
        <v>0</v>
      </c>
      <c r="D91" s="35"/>
      <c r="E91" s="34">
        <v>63</v>
      </c>
      <c r="F91" s="36">
        <v>5.1816000000000004</v>
      </c>
      <c r="G91" s="34" t="s">
        <v>30</v>
      </c>
      <c r="H91" s="34" t="s">
        <v>27</v>
      </c>
      <c r="I91" s="10" t="s">
        <v>28</v>
      </c>
      <c r="J91" s="34">
        <v>0</v>
      </c>
      <c r="T91" s="15">
        <f t="shared" si="4"/>
        <v>0</v>
      </c>
      <c r="U91" s="15">
        <f t="shared" si="4"/>
        <v>0</v>
      </c>
      <c r="V91" s="16">
        <f t="shared" si="5"/>
        <v>0</v>
      </c>
      <c r="W91" s="16">
        <f t="shared" si="5"/>
        <v>0</v>
      </c>
    </row>
    <row r="92" spans="1:23" ht="12.75" customHeight="1">
      <c r="A92" s="34">
        <v>1</v>
      </c>
      <c r="B92" s="35">
        <v>7323</v>
      </c>
      <c r="C92" s="35">
        <v>9109</v>
      </c>
      <c r="D92" s="35"/>
      <c r="E92" s="34">
        <v>64</v>
      </c>
      <c r="F92" s="36">
        <v>24.871679999999998</v>
      </c>
      <c r="G92" s="34" t="s">
        <v>26</v>
      </c>
      <c r="H92" s="34" t="s">
        <v>45</v>
      </c>
      <c r="I92" s="10" t="s">
        <v>52</v>
      </c>
      <c r="J92" s="34">
        <v>5.3</v>
      </c>
      <c r="K92" s="10">
        <v>5.5</v>
      </c>
      <c r="M92" s="10">
        <v>5</v>
      </c>
      <c r="N92" s="10" t="s">
        <v>47</v>
      </c>
      <c r="P92" s="10">
        <v>5</v>
      </c>
      <c r="R92" s="10">
        <v>4</v>
      </c>
      <c r="S92" s="10" t="s">
        <v>60</v>
      </c>
      <c r="T92" s="15">
        <f t="shared" si="4"/>
        <v>0</v>
      </c>
      <c r="U92" s="15">
        <f t="shared" si="4"/>
        <v>0</v>
      </c>
      <c r="V92" s="16">
        <f t="shared" si="5"/>
        <v>0</v>
      </c>
      <c r="W92" s="16">
        <f t="shared" si="5"/>
        <v>0</v>
      </c>
    </row>
    <row r="93" spans="1:23" ht="12.75" customHeight="1">
      <c r="A93" s="34">
        <v>1</v>
      </c>
      <c r="B93" s="35">
        <v>6407</v>
      </c>
      <c r="C93" s="35">
        <v>0</v>
      </c>
      <c r="D93" s="35"/>
      <c r="E93" s="34">
        <v>65</v>
      </c>
      <c r="F93" s="36">
        <v>10.91184</v>
      </c>
      <c r="G93" s="34" t="s">
        <v>26</v>
      </c>
      <c r="H93" s="34" t="s">
        <v>27</v>
      </c>
      <c r="I93" s="10" t="s">
        <v>28</v>
      </c>
      <c r="J93" s="34">
        <v>0</v>
      </c>
      <c r="T93" s="15">
        <f t="shared" si="4"/>
        <v>0</v>
      </c>
      <c r="U93" s="15">
        <f t="shared" si="4"/>
        <v>0</v>
      </c>
      <c r="V93" s="16">
        <f t="shared" si="5"/>
        <v>0</v>
      </c>
      <c r="W93" s="16">
        <f t="shared" si="5"/>
        <v>0</v>
      </c>
    </row>
    <row r="94" spans="1:23" ht="12.75" customHeight="1">
      <c r="A94" s="34">
        <v>1</v>
      </c>
      <c r="B94" s="35">
        <v>5615</v>
      </c>
      <c r="C94" s="35">
        <v>0</v>
      </c>
      <c r="D94" s="35"/>
      <c r="E94" s="34">
        <v>66</v>
      </c>
      <c r="F94" s="36">
        <v>11.490960000000001</v>
      </c>
      <c r="G94" s="34" t="s">
        <v>43</v>
      </c>
      <c r="H94" s="34" t="s">
        <v>27</v>
      </c>
      <c r="I94" s="10" t="s">
        <v>28</v>
      </c>
      <c r="J94" s="34">
        <v>0</v>
      </c>
      <c r="T94" s="15">
        <f t="shared" si="4"/>
        <v>0</v>
      </c>
      <c r="U94" s="15">
        <f t="shared" si="4"/>
        <v>0</v>
      </c>
      <c r="V94" s="16">
        <f t="shared" si="5"/>
        <v>0</v>
      </c>
      <c r="W94" s="16">
        <f t="shared" si="5"/>
        <v>0</v>
      </c>
    </row>
    <row r="95" spans="1:23" ht="12.75" customHeight="1">
      <c r="A95" s="34">
        <v>1</v>
      </c>
      <c r="B95" s="35">
        <v>7321</v>
      </c>
      <c r="C95" s="35">
        <v>9110</v>
      </c>
      <c r="D95" s="35"/>
      <c r="E95" s="34">
        <v>66</v>
      </c>
      <c r="F95" s="36">
        <v>21.518879999999999</v>
      </c>
      <c r="G95" s="34" t="s">
        <v>26</v>
      </c>
      <c r="H95" s="34" t="s">
        <v>45</v>
      </c>
      <c r="I95" s="10" t="s">
        <v>46</v>
      </c>
      <c r="J95" s="34">
        <v>9.8000000000000007</v>
      </c>
      <c r="K95" s="10">
        <v>10.199999999999999</v>
      </c>
      <c r="M95" s="10">
        <v>5</v>
      </c>
      <c r="N95" s="10" t="s">
        <v>47</v>
      </c>
      <c r="O95" s="10">
        <v>80</v>
      </c>
      <c r="S95" s="10" t="s">
        <v>48</v>
      </c>
      <c r="T95" s="15">
        <f t="shared" si="4"/>
        <v>0</v>
      </c>
      <c r="U95" s="15">
        <f t="shared" si="4"/>
        <v>0</v>
      </c>
      <c r="V95" s="16">
        <f t="shared" si="5"/>
        <v>0</v>
      </c>
      <c r="W95" s="16">
        <f t="shared" si="5"/>
        <v>0</v>
      </c>
    </row>
    <row r="96" spans="1:23" ht="12.75" customHeight="1">
      <c r="A96" s="34">
        <v>1</v>
      </c>
      <c r="B96" s="35">
        <v>55</v>
      </c>
      <c r="C96" s="35">
        <v>55</v>
      </c>
      <c r="D96" s="35"/>
      <c r="E96" s="34">
        <v>66</v>
      </c>
      <c r="F96" s="36">
        <v>22.799040000000002</v>
      </c>
      <c r="G96" s="34" t="s">
        <v>32</v>
      </c>
      <c r="H96" s="34" t="s">
        <v>45</v>
      </c>
      <c r="I96" s="10" t="s">
        <v>46</v>
      </c>
      <c r="J96" s="34">
        <v>52.9</v>
      </c>
      <c r="K96" s="10">
        <v>58.3</v>
      </c>
      <c r="M96" s="10">
        <v>3</v>
      </c>
      <c r="N96" s="10" t="s">
        <v>47</v>
      </c>
      <c r="O96" s="10">
        <v>20</v>
      </c>
      <c r="T96" s="15">
        <f t="shared" si="4"/>
        <v>0</v>
      </c>
      <c r="U96" s="15">
        <f t="shared" si="4"/>
        <v>0</v>
      </c>
      <c r="V96" s="16">
        <f t="shared" si="5"/>
        <v>0</v>
      </c>
      <c r="W96" s="16">
        <f t="shared" si="5"/>
        <v>0</v>
      </c>
    </row>
    <row r="97" spans="1:23" ht="12.75" customHeight="1">
      <c r="A97" s="34">
        <v>1</v>
      </c>
      <c r="B97" s="35">
        <v>6416</v>
      </c>
      <c r="C97" s="35">
        <v>9111</v>
      </c>
      <c r="D97" s="35"/>
      <c r="E97" s="34">
        <v>70</v>
      </c>
      <c r="F97" s="36">
        <v>23.987760000000002</v>
      </c>
      <c r="G97" s="34" t="s">
        <v>26</v>
      </c>
      <c r="H97" s="34" t="s">
        <v>45</v>
      </c>
      <c r="I97" s="10" t="s">
        <v>46</v>
      </c>
      <c r="J97" s="34">
        <v>8.5</v>
      </c>
      <c r="K97" s="10">
        <v>7.6</v>
      </c>
      <c r="T97" s="15">
        <f t="shared" si="4"/>
        <v>0</v>
      </c>
      <c r="U97" s="15">
        <f t="shared" si="4"/>
        <v>0</v>
      </c>
      <c r="V97" s="16">
        <f t="shared" si="5"/>
        <v>0</v>
      </c>
      <c r="W97" s="16">
        <f t="shared" si="5"/>
        <v>0</v>
      </c>
    </row>
    <row r="98" spans="1:23" ht="12.75" customHeight="1">
      <c r="A98" s="34">
        <v>1</v>
      </c>
      <c r="B98" s="35">
        <v>5612</v>
      </c>
      <c r="C98" s="35">
        <v>5612</v>
      </c>
      <c r="D98" s="35"/>
      <c r="E98" s="34">
        <v>72</v>
      </c>
      <c r="F98" s="36">
        <v>16.79448</v>
      </c>
      <c r="G98" s="34" t="s">
        <v>26</v>
      </c>
      <c r="H98" s="34" t="s">
        <v>45</v>
      </c>
      <c r="I98" s="10" t="s">
        <v>46</v>
      </c>
      <c r="J98" s="34">
        <v>15.5</v>
      </c>
      <c r="K98" s="10">
        <v>19.600000000000001</v>
      </c>
      <c r="M98" s="10">
        <v>4</v>
      </c>
      <c r="N98" s="10" t="s">
        <v>47</v>
      </c>
      <c r="O98" s="10">
        <v>30</v>
      </c>
      <c r="T98" s="15">
        <f t="shared" si="4"/>
        <v>0</v>
      </c>
      <c r="U98" s="15">
        <f t="shared" si="4"/>
        <v>0</v>
      </c>
      <c r="V98" s="16">
        <f t="shared" si="5"/>
        <v>0</v>
      </c>
      <c r="W98" s="16">
        <f t="shared" si="5"/>
        <v>0</v>
      </c>
    </row>
    <row r="99" spans="1:23" ht="12.75" customHeight="1">
      <c r="A99" s="34">
        <v>1</v>
      </c>
      <c r="B99" s="35">
        <v>5614</v>
      </c>
      <c r="C99" s="35">
        <v>0</v>
      </c>
      <c r="D99" s="35"/>
      <c r="E99" s="34">
        <v>74</v>
      </c>
      <c r="F99" s="36">
        <v>13.53312</v>
      </c>
      <c r="G99" s="34" t="s">
        <v>38</v>
      </c>
      <c r="H99" s="34" t="s">
        <v>27</v>
      </c>
      <c r="I99" s="10" t="s">
        <v>28</v>
      </c>
      <c r="J99" s="34">
        <v>0</v>
      </c>
      <c r="T99" s="15">
        <f t="shared" si="4"/>
        <v>0</v>
      </c>
      <c r="U99" s="15">
        <f t="shared" si="4"/>
        <v>0</v>
      </c>
      <c r="V99" s="16">
        <f t="shared" si="5"/>
        <v>0</v>
      </c>
      <c r="W99" s="16">
        <f t="shared" si="5"/>
        <v>0</v>
      </c>
    </row>
    <row r="100" spans="1:23" ht="12.75" customHeight="1">
      <c r="A100" s="34">
        <v>1</v>
      </c>
      <c r="B100" s="35">
        <v>59</v>
      </c>
      <c r="C100" s="35">
        <v>0</v>
      </c>
      <c r="D100" s="35"/>
      <c r="E100" s="34">
        <v>77</v>
      </c>
      <c r="F100" s="36">
        <v>18.288</v>
      </c>
      <c r="G100" s="34" t="s">
        <v>29</v>
      </c>
      <c r="H100" s="34" t="s">
        <v>27</v>
      </c>
      <c r="I100" s="10" t="s">
        <v>28</v>
      </c>
      <c r="J100" s="34">
        <v>0</v>
      </c>
      <c r="T100" s="15">
        <f t="shared" si="4"/>
        <v>0</v>
      </c>
      <c r="U100" s="15">
        <f t="shared" si="4"/>
        <v>0</v>
      </c>
      <c r="V100" s="16">
        <f t="shared" si="5"/>
        <v>0</v>
      </c>
      <c r="W100" s="16">
        <f t="shared" si="5"/>
        <v>0</v>
      </c>
    </row>
    <row r="101" spans="1:23" ht="12.75" customHeight="1">
      <c r="A101" s="34">
        <v>1</v>
      </c>
      <c r="B101" s="35">
        <v>7319</v>
      </c>
      <c r="C101" s="35">
        <v>0</v>
      </c>
      <c r="D101" s="35"/>
      <c r="E101" s="34">
        <v>78</v>
      </c>
      <c r="F101" s="36">
        <v>17.282160000000001</v>
      </c>
      <c r="G101" s="34" t="s">
        <v>30</v>
      </c>
      <c r="H101" s="34" t="s">
        <v>27</v>
      </c>
      <c r="I101" s="10" t="s">
        <v>28</v>
      </c>
      <c r="J101" s="34">
        <v>0</v>
      </c>
      <c r="T101" s="15">
        <f t="shared" si="4"/>
        <v>0</v>
      </c>
      <c r="U101" s="15">
        <f t="shared" si="4"/>
        <v>0</v>
      </c>
      <c r="V101" s="16">
        <f t="shared" si="5"/>
        <v>0</v>
      </c>
      <c r="W101" s="16">
        <f t="shared" si="5"/>
        <v>0</v>
      </c>
    </row>
    <row r="102" spans="1:23" ht="12.75" customHeight="1">
      <c r="A102" s="34">
        <v>1</v>
      </c>
      <c r="B102" s="35">
        <v>6410</v>
      </c>
      <c r="C102" s="35">
        <v>0</v>
      </c>
      <c r="D102" s="35"/>
      <c r="E102" s="34">
        <v>78</v>
      </c>
      <c r="F102" s="36">
        <v>22.920960000000001</v>
      </c>
      <c r="G102" s="34" t="s">
        <v>26</v>
      </c>
      <c r="H102" s="34" t="s">
        <v>27</v>
      </c>
      <c r="I102" s="10" t="s">
        <v>28</v>
      </c>
      <c r="J102" s="34">
        <v>0</v>
      </c>
      <c r="T102" s="15">
        <f t="shared" si="4"/>
        <v>0</v>
      </c>
      <c r="U102" s="15">
        <f t="shared" si="4"/>
        <v>0</v>
      </c>
      <c r="V102" s="16">
        <f t="shared" si="5"/>
        <v>0</v>
      </c>
      <c r="W102" s="16">
        <f t="shared" si="5"/>
        <v>0</v>
      </c>
    </row>
    <row r="103" spans="1:23" ht="12.75" customHeight="1">
      <c r="A103" s="34">
        <v>1</v>
      </c>
      <c r="B103" s="35">
        <v>5616</v>
      </c>
      <c r="C103" s="35">
        <v>9112</v>
      </c>
      <c r="D103" s="35"/>
      <c r="E103" s="34">
        <v>78</v>
      </c>
      <c r="F103" s="36">
        <v>25.298400000000001</v>
      </c>
      <c r="G103" s="34" t="s">
        <v>30</v>
      </c>
      <c r="H103" s="34" t="s">
        <v>45</v>
      </c>
      <c r="I103" s="10" t="s">
        <v>28</v>
      </c>
      <c r="J103" s="34">
        <v>10.9</v>
      </c>
      <c r="T103" s="15">
        <f t="shared" si="4"/>
        <v>0</v>
      </c>
      <c r="U103" s="15">
        <f t="shared" si="4"/>
        <v>0</v>
      </c>
      <c r="V103" s="16">
        <f t="shared" si="5"/>
        <v>0</v>
      </c>
      <c r="W103" s="16">
        <f t="shared" si="5"/>
        <v>0</v>
      </c>
    </row>
    <row r="104" spans="1:23" ht="12.75" customHeight="1">
      <c r="A104" s="34">
        <v>1</v>
      </c>
      <c r="B104" s="35">
        <v>6417</v>
      </c>
      <c r="C104" s="35">
        <v>0</v>
      </c>
      <c r="D104" s="35"/>
      <c r="E104" s="34">
        <v>78</v>
      </c>
      <c r="F104" s="36">
        <v>28.895040000000002</v>
      </c>
      <c r="G104" s="34" t="s">
        <v>41</v>
      </c>
      <c r="H104" s="34" t="s">
        <v>27</v>
      </c>
      <c r="I104" s="10" t="s">
        <v>28</v>
      </c>
      <c r="J104" s="34">
        <v>0</v>
      </c>
      <c r="T104" s="15">
        <f t="shared" si="4"/>
        <v>0</v>
      </c>
      <c r="U104" s="15">
        <f t="shared" si="4"/>
        <v>0</v>
      </c>
      <c r="V104" s="16">
        <f t="shared" si="5"/>
        <v>0</v>
      </c>
      <c r="W104" s="16">
        <f t="shared" si="5"/>
        <v>0</v>
      </c>
    </row>
    <row r="105" spans="1:23" ht="12.75" customHeight="1">
      <c r="A105" s="34">
        <v>1</v>
      </c>
      <c r="B105" s="35">
        <v>0</v>
      </c>
      <c r="C105" s="35">
        <v>9114</v>
      </c>
      <c r="D105" s="35"/>
      <c r="E105" s="34">
        <v>81</v>
      </c>
      <c r="F105" s="36">
        <v>14.478000000000002</v>
      </c>
      <c r="G105" s="34" t="s">
        <v>26</v>
      </c>
      <c r="H105" s="34" t="s">
        <v>45</v>
      </c>
      <c r="I105" s="10" t="s">
        <v>46</v>
      </c>
      <c r="J105" s="34">
        <v>5.2</v>
      </c>
      <c r="K105" s="10">
        <v>5.8</v>
      </c>
      <c r="M105" s="10">
        <v>5</v>
      </c>
      <c r="N105" s="10" t="s">
        <v>47</v>
      </c>
      <c r="O105" s="10">
        <v>40</v>
      </c>
      <c r="T105" s="15">
        <f t="shared" si="4"/>
        <v>0</v>
      </c>
      <c r="U105" s="15">
        <f t="shared" si="4"/>
        <v>0</v>
      </c>
      <c r="V105" s="16">
        <f t="shared" si="5"/>
        <v>0</v>
      </c>
      <c r="W105" s="16">
        <f t="shared" si="5"/>
        <v>0</v>
      </c>
    </row>
    <row r="106" spans="1:23" ht="12.75" customHeight="1">
      <c r="A106" s="34">
        <v>1</v>
      </c>
      <c r="B106" s="35">
        <v>7312</v>
      </c>
      <c r="C106" s="35">
        <v>9113</v>
      </c>
      <c r="D106" s="35"/>
      <c r="E106" s="34">
        <v>81</v>
      </c>
      <c r="F106" s="36">
        <v>32.004000000000005</v>
      </c>
      <c r="G106" s="34" t="s">
        <v>26</v>
      </c>
      <c r="H106" s="34" t="s">
        <v>45</v>
      </c>
      <c r="I106" s="10" t="s">
        <v>28</v>
      </c>
      <c r="J106" s="34">
        <v>6.5</v>
      </c>
      <c r="T106" s="15">
        <f t="shared" si="4"/>
        <v>0</v>
      </c>
      <c r="U106" s="15">
        <f t="shared" si="4"/>
        <v>0</v>
      </c>
      <c r="V106" s="16">
        <f t="shared" si="5"/>
        <v>0</v>
      </c>
      <c r="W106" s="16">
        <f t="shared" si="5"/>
        <v>0</v>
      </c>
    </row>
    <row r="107" spans="1:23" ht="12.75" customHeight="1">
      <c r="A107" s="34">
        <v>1</v>
      </c>
      <c r="B107" s="35">
        <v>7801</v>
      </c>
      <c r="C107" s="35">
        <v>0</v>
      </c>
      <c r="D107" s="35"/>
      <c r="E107" s="34">
        <v>83</v>
      </c>
      <c r="F107" s="36">
        <v>15.422880000000001</v>
      </c>
      <c r="G107" s="34" t="s">
        <v>30</v>
      </c>
      <c r="H107" s="34" t="s">
        <v>27</v>
      </c>
      <c r="I107" s="10" t="s">
        <v>27</v>
      </c>
      <c r="J107" s="34">
        <v>0</v>
      </c>
      <c r="T107" s="15">
        <f t="shared" si="4"/>
        <v>0</v>
      </c>
      <c r="U107" s="15">
        <f t="shared" si="4"/>
        <v>0</v>
      </c>
      <c r="V107" s="16">
        <f t="shared" si="5"/>
        <v>0</v>
      </c>
      <c r="W107" s="16">
        <f t="shared" si="5"/>
        <v>0</v>
      </c>
    </row>
    <row r="108" spans="1:23" ht="12.75" customHeight="1">
      <c r="A108" s="34">
        <v>1</v>
      </c>
      <c r="B108" s="35">
        <v>6409</v>
      </c>
      <c r="C108" s="35">
        <v>9115</v>
      </c>
      <c r="D108" s="35"/>
      <c r="E108" s="34">
        <v>85</v>
      </c>
      <c r="F108" s="36">
        <v>22.58568</v>
      </c>
      <c r="G108" s="34" t="s">
        <v>30</v>
      </c>
      <c r="H108" s="34" t="s">
        <v>45</v>
      </c>
      <c r="I108" s="10" t="s">
        <v>52</v>
      </c>
      <c r="J108" s="34">
        <v>10.3</v>
      </c>
      <c r="K108" s="10">
        <v>10.9</v>
      </c>
      <c r="P108" s="10">
        <v>5</v>
      </c>
      <c r="R108" s="10">
        <v>4.5</v>
      </c>
      <c r="T108" s="15">
        <f t="shared" si="4"/>
        <v>0</v>
      </c>
      <c r="U108" s="15">
        <f t="shared" si="4"/>
        <v>0</v>
      </c>
      <c r="V108" s="16">
        <f t="shared" si="5"/>
        <v>0</v>
      </c>
      <c r="W108" s="16">
        <f t="shared" si="5"/>
        <v>0</v>
      </c>
    </row>
    <row r="109" spans="1:23" ht="12.75" customHeight="1">
      <c r="A109" s="34">
        <v>1</v>
      </c>
      <c r="B109" s="35">
        <v>7313</v>
      </c>
      <c r="C109" s="35">
        <v>7313</v>
      </c>
      <c r="D109" s="35"/>
      <c r="E109" s="34">
        <v>87</v>
      </c>
      <c r="F109" s="36">
        <v>27.76728</v>
      </c>
      <c r="G109" s="34" t="s">
        <v>26</v>
      </c>
      <c r="H109" s="34" t="s">
        <v>45</v>
      </c>
      <c r="I109" s="10" t="s">
        <v>46</v>
      </c>
      <c r="J109" s="34">
        <v>20.100000000000001</v>
      </c>
      <c r="K109" s="10">
        <v>23.5</v>
      </c>
      <c r="M109" s="10">
        <v>4</v>
      </c>
      <c r="N109" s="10" t="s">
        <v>47</v>
      </c>
      <c r="O109" s="10">
        <v>30</v>
      </c>
      <c r="T109" s="15">
        <f t="shared" si="4"/>
        <v>0</v>
      </c>
      <c r="U109" s="15">
        <f t="shared" si="4"/>
        <v>0</v>
      </c>
      <c r="V109" s="16">
        <f t="shared" si="5"/>
        <v>0</v>
      </c>
      <c r="W109" s="16">
        <f t="shared" si="5"/>
        <v>0</v>
      </c>
    </row>
    <row r="110" spans="1:23" ht="12.75" customHeight="1">
      <c r="A110" s="34">
        <v>1</v>
      </c>
      <c r="B110" s="35">
        <v>7311</v>
      </c>
      <c r="C110" s="35">
        <v>0</v>
      </c>
      <c r="D110" s="35"/>
      <c r="E110" s="34">
        <v>87</v>
      </c>
      <c r="F110" s="36">
        <v>30.784800000000001</v>
      </c>
      <c r="G110" s="34" t="s">
        <v>38</v>
      </c>
      <c r="H110" s="34" t="s">
        <v>27</v>
      </c>
      <c r="I110" s="10" t="s">
        <v>27</v>
      </c>
      <c r="J110" s="34">
        <v>0</v>
      </c>
      <c r="T110" s="15">
        <f t="shared" si="4"/>
        <v>0</v>
      </c>
      <c r="U110" s="15">
        <f t="shared" si="4"/>
        <v>0</v>
      </c>
      <c r="V110" s="16">
        <f t="shared" si="5"/>
        <v>0</v>
      </c>
      <c r="W110" s="16">
        <f t="shared" si="5"/>
        <v>0</v>
      </c>
    </row>
    <row r="111" spans="1:23" ht="12.75" customHeight="1">
      <c r="A111" s="34">
        <v>1</v>
      </c>
      <c r="B111" s="35">
        <v>7315</v>
      </c>
      <c r="C111" s="35">
        <v>0</v>
      </c>
      <c r="D111" s="35"/>
      <c r="E111" s="34">
        <v>89</v>
      </c>
      <c r="F111" s="36">
        <v>23.591520000000003</v>
      </c>
      <c r="G111" s="34" t="s">
        <v>30</v>
      </c>
      <c r="H111" s="34" t="s">
        <v>27</v>
      </c>
      <c r="I111" s="10" t="s">
        <v>27</v>
      </c>
      <c r="J111" s="34">
        <v>0</v>
      </c>
      <c r="T111" s="15">
        <f t="shared" si="4"/>
        <v>0</v>
      </c>
      <c r="U111" s="15">
        <f t="shared" si="4"/>
        <v>0</v>
      </c>
      <c r="V111" s="16">
        <f t="shared" si="5"/>
        <v>0</v>
      </c>
      <c r="W111" s="16">
        <f t="shared" si="5"/>
        <v>0</v>
      </c>
    </row>
    <row r="112" spans="1:23" ht="12.75" customHeight="1">
      <c r="A112" s="34">
        <v>1</v>
      </c>
      <c r="B112" s="35">
        <v>69</v>
      </c>
      <c r="C112" s="35">
        <v>69</v>
      </c>
      <c r="D112" s="35">
        <v>511</v>
      </c>
      <c r="E112" s="34">
        <v>91</v>
      </c>
      <c r="F112" s="36">
        <v>15.5448</v>
      </c>
      <c r="G112" s="34" t="s">
        <v>33</v>
      </c>
      <c r="H112" s="34" t="s">
        <v>45</v>
      </c>
      <c r="I112" s="10" t="s">
        <v>46</v>
      </c>
      <c r="J112" s="34">
        <v>72.5</v>
      </c>
      <c r="K112" s="10">
        <v>81.099999999999994</v>
      </c>
      <c r="M112" s="10">
        <v>3</v>
      </c>
      <c r="N112" s="10" t="s">
        <v>47</v>
      </c>
      <c r="O112" s="10">
        <v>30</v>
      </c>
      <c r="T112" s="15">
        <f t="shared" si="4"/>
        <v>0</v>
      </c>
      <c r="U112" s="15">
        <f t="shared" si="4"/>
        <v>0</v>
      </c>
      <c r="V112" s="16">
        <f t="shared" si="5"/>
        <v>0</v>
      </c>
      <c r="W112" s="16">
        <f t="shared" si="5"/>
        <v>0</v>
      </c>
    </row>
    <row r="113" spans="1:23" ht="12.75" customHeight="1">
      <c r="A113" s="34">
        <v>1</v>
      </c>
      <c r="B113" s="35">
        <v>63</v>
      </c>
      <c r="C113" s="35">
        <v>63</v>
      </c>
      <c r="D113" s="35"/>
      <c r="E113" s="34">
        <v>91</v>
      </c>
      <c r="F113" s="36">
        <v>22.73808</v>
      </c>
      <c r="G113" s="34" t="s">
        <v>33</v>
      </c>
      <c r="H113" s="34" t="s">
        <v>45</v>
      </c>
      <c r="I113" s="10" t="s">
        <v>56</v>
      </c>
      <c r="J113" s="34">
        <v>45.6</v>
      </c>
      <c r="T113" s="15">
        <f t="shared" si="4"/>
        <v>0</v>
      </c>
      <c r="U113" s="15">
        <f t="shared" si="4"/>
        <v>0</v>
      </c>
      <c r="V113" s="16">
        <f t="shared" si="5"/>
        <v>0</v>
      </c>
      <c r="W113" s="16">
        <f t="shared" si="5"/>
        <v>0</v>
      </c>
    </row>
    <row r="114" spans="1:23" ht="12.75" customHeight="1">
      <c r="A114" s="34">
        <v>1</v>
      </c>
      <c r="B114" s="35">
        <v>5618</v>
      </c>
      <c r="C114" s="35">
        <v>9117</v>
      </c>
      <c r="D114" s="35"/>
      <c r="E114" s="34">
        <v>92</v>
      </c>
      <c r="F114" s="36">
        <v>17.647919999999999</v>
      </c>
      <c r="G114" s="34" t="s">
        <v>26</v>
      </c>
      <c r="H114" s="34" t="s">
        <v>45</v>
      </c>
      <c r="I114" s="10" t="s">
        <v>46</v>
      </c>
      <c r="J114" s="34">
        <v>8.4</v>
      </c>
      <c r="K114" s="10">
        <v>9.6999999999999993</v>
      </c>
      <c r="M114" s="10">
        <v>5</v>
      </c>
      <c r="N114" s="10" t="s">
        <v>47</v>
      </c>
      <c r="O114" s="10">
        <v>50</v>
      </c>
      <c r="T114" s="15">
        <f t="shared" si="4"/>
        <v>0</v>
      </c>
      <c r="U114" s="15">
        <f t="shared" si="4"/>
        <v>0</v>
      </c>
      <c r="V114" s="16">
        <f t="shared" si="5"/>
        <v>0</v>
      </c>
      <c r="W114" s="16">
        <f t="shared" si="5"/>
        <v>0</v>
      </c>
    </row>
    <row r="115" spans="1:23" ht="12.75" customHeight="1">
      <c r="A115" s="34">
        <v>1</v>
      </c>
      <c r="B115" s="35">
        <v>7316</v>
      </c>
      <c r="C115" s="35">
        <v>0</v>
      </c>
      <c r="D115" s="35"/>
      <c r="E115" s="34">
        <v>92</v>
      </c>
      <c r="F115" s="36">
        <v>22.555200000000003</v>
      </c>
      <c r="G115" s="34" t="s">
        <v>43</v>
      </c>
      <c r="H115" s="34" t="s">
        <v>27</v>
      </c>
      <c r="I115" s="10" t="s">
        <v>27</v>
      </c>
      <c r="J115" s="34">
        <v>0</v>
      </c>
      <c r="T115" s="15">
        <f t="shared" si="4"/>
        <v>0</v>
      </c>
      <c r="U115" s="15">
        <f t="shared" si="4"/>
        <v>0</v>
      </c>
      <c r="V115" s="16">
        <f t="shared" si="5"/>
        <v>0</v>
      </c>
      <c r="W115" s="16">
        <f t="shared" si="5"/>
        <v>0</v>
      </c>
    </row>
    <row r="116" spans="1:23" ht="12.75" customHeight="1">
      <c r="A116" s="34">
        <v>1</v>
      </c>
      <c r="B116" s="35">
        <v>7314</v>
      </c>
      <c r="C116" s="35">
        <v>9116</v>
      </c>
      <c r="D116" s="35"/>
      <c r="E116" s="34">
        <v>95</v>
      </c>
      <c r="F116" s="36">
        <v>26.730960000000003</v>
      </c>
      <c r="G116" s="34" t="s">
        <v>26</v>
      </c>
      <c r="H116" s="34" t="s">
        <v>45</v>
      </c>
      <c r="I116" s="10" t="s">
        <v>46</v>
      </c>
      <c r="J116" s="34">
        <v>7.8</v>
      </c>
      <c r="K116" s="10">
        <v>7.8</v>
      </c>
      <c r="M116" s="10">
        <v>5</v>
      </c>
      <c r="N116" s="10" t="s">
        <v>47</v>
      </c>
      <c r="O116" s="10">
        <v>20</v>
      </c>
      <c r="T116" s="15">
        <f t="shared" si="4"/>
        <v>0</v>
      </c>
      <c r="U116" s="15">
        <f t="shared" si="4"/>
        <v>0</v>
      </c>
      <c r="V116" s="16">
        <f t="shared" si="5"/>
        <v>0</v>
      </c>
      <c r="W116" s="16">
        <f t="shared" si="5"/>
        <v>0</v>
      </c>
    </row>
    <row r="117" spans="1:23" ht="12.75" customHeight="1">
      <c r="A117" s="34">
        <v>1</v>
      </c>
      <c r="B117" s="35">
        <v>7318</v>
      </c>
      <c r="C117" s="35">
        <v>0</v>
      </c>
      <c r="D117" s="35"/>
      <c r="E117" s="34">
        <v>96</v>
      </c>
      <c r="F117" s="36">
        <v>17.861280000000001</v>
      </c>
      <c r="G117" s="34" t="s">
        <v>26</v>
      </c>
      <c r="H117" s="34" t="s">
        <v>27</v>
      </c>
      <c r="I117" s="10" t="s">
        <v>27</v>
      </c>
      <c r="J117" s="34">
        <v>0</v>
      </c>
      <c r="T117" s="15">
        <f t="shared" si="4"/>
        <v>0</v>
      </c>
      <c r="U117" s="15">
        <f t="shared" si="4"/>
        <v>0</v>
      </c>
      <c r="V117" s="16">
        <f t="shared" si="5"/>
        <v>0</v>
      </c>
      <c r="W117" s="16">
        <f t="shared" si="5"/>
        <v>0</v>
      </c>
    </row>
    <row r="118" spans="1:23" ht="12.75" customHeight="1">
      <c r="A118" s="34">
        <v>1</v>
      </c>
      <c r="B118" s="35">
        <v>65</v>
      </c>
      <c r="C118" s="35">
        <v>65</v>
      </c>
      <c r="D118" s="35">
        <v>510</v>
      </c>
      <c r="E118" s="34">
        <v>96</v>
      </c>
      <c r="F118" s="36">
        <v>24.323039999999999</v>
      </c>
      <c r="G118" s="34" t="s">
        <v>33</v>
      </c>
      <c r="H118" s="34" t="s">
        <v>45</v>
      </c>
      <c r="I118" s="10" t="s">
        <v>46</v>
      </c>
      <c r="J118" s="34">
        <v>61.5</v>
      </c>
      <c r="K118" s="10">
        <v>66.900000000000006</v>
      </c>
      <c r="M118" s="10">
        <v>3</v>
      </c>
      <c r="N118" s="10" t="s">
        <v>47</v>
      </c>
      <c r="O118" s="10">
        <v>30</v>
      </c>
      <c r="T118" s="15">
        <f t="shared" si="4"/>
        <v>0</v>
      </c>
      <c r="U118" s="15">
        <f t="shared" si="4"/>
        <v>0</v>
      </c>
      <c r="V118" s="16">
        <f t="shared" si="5"/>
        <v>0</v>
      </c>
      <c r="W118" s="16">
        <f t="shared" si="5"/>
        <v>0</v>
      </c>
    </row>
    <row r="119" spans="1:23" ht="12.75" customHeight="1">
      <c r="A119" s="34">
        <v>1</v>
      </c>
      <c r="B119" s="35">
        <v>4069</v>
      </c>
      <c r="C119" s="35">
        <v>4069</v>
      </c>
      <c r="D119" s="35"/>
      <c r="E119" s="34">
        <v>97</v>
      </c>
      <c r="F119" s="36">
        <v>14.50848</v>
      </c>
      <c r="G119" s="34" t="s">
        <v>26</v>
      </c>
      <c r="H119" s="34" t="s">
        <v>45</v>
      </c>
      <c r="I119" s="10" t="s">
        <v>46</v>
      </c>
      <c r="J119" s="34">
        <v>22.9</v>
      </c>
      <c r="K119" s="10">
        <v>26.4</v>
      </c>
      <c r="M119" s="10">
        <v>4</v>
      </c>
      <c r="N119" s="10" t="s">
        <v>47</v>
      </c>
      <c r="O119" s="10">
        <v>30</v>
      </c>
      <c r="T119" s="15">
        <f t="shared" si="4"/>
        <v>0</v>
      </c>
      <c r="U119" s="15">
        <f t="shared" si="4"/>
        <v>0</v>
      </c>
      <c r="V119" s="16">
        <f t="shared" si="5"/>
        <v>0</v>
      </c>
      <c r="W119" s="16">
        <f t="shared" si="5"/>
        <v>0</v>
      </c>
    </row>
    <row r="120" spans="1:23" ht="12.75" customHeight="1">
      <c r="A120" s="34">
        <v>1</v>
      </c>
      <c r="B120" s="35">
        <v>5606</v>
      </c>
      <c r="C120" s="35">
        <v>5606</v>
      </c>
      <c r="D120" s="35"/>
      <c r="E120" s="34">
        <v>100</v>
      </c>
      <c r="F120" s="36">
        <v>5.8826400000000003</v>
      </c>
      <c r="G120" s="34" t="s">
        <v>26</v>
      </c>
      <c r="H120" s="34" t="s">
        <v>45</v>
      </c>
      <c r="I120" s="10" t="s">
        <v>46</v>
      </c>
      <c r="J120" s="34">
        <v>19.8</v>
      </c>
      <c r="K120" s="10">
        <v>21.9</v>
      </c>
      <c r="M120" s="10">
        <v>4</v>
      </c>
      <c r="N120" s="10" t="s">
        <v>47</v>
      </c>
      <c r="O120" s="10">
        <v>50</v>
      </c>
      <c r="T120" s="15">
        <f t="shared" si="4"/>
        <v>0</v>
      </c>
      <c r="U120" s="15">
        <f t="shared" si="4"/>
        <v>0</v>
      </c>
      <c r="V120" s="16">
        <f t="shared" si="5"/>
        <v>0</v>
      </c>
      <c r="W120" s="16">
        <f t="shared" si="5"/>
        <v>0</v>
      </c>
    </row>
    <row r="121" spans="1:23" ht="12.75" customHeight="1">
      <c r="A121" s="34">
        <v>1</v>
      </c>
      <c r="B121" s="35">
        <v>6413</v>
      </c>
      <c r="C121" s="35">
        <v>6413</v>
      </c>
      <c r="D121" s="35"/>
      <c r="E121" s="34">
        <v>103</v>
      </c>
      <c r="F121" s="36">
        <v>24.414480000000001</v>
      </c>
      <c r="G121" s="34" t="s">
        <v>26</v>
      </c>
      <c r="H121" s="34" t="s">
        <v>45</v>
      </c>
      <c r="I121" s="10" t="s">
        <v>56</v>
      </c>
      <c r="J121" s="34">
        <v>5.9</v>
      </c>
      <c r="T121" s="15">
        <f t="shared" si="4"/>
        <v>0</v>
      </c>
      <c r="U121" s="15">
        <f t="shared" si="4"/>
        <v>0</v>
      </c>
      <c r="V121" s="16">
        <f t="shared" si="5"/>
        <v>0</v>
      </c>
      <c r="W121" s="16">
        <f t="shared" si="5"/>
        <v>0</v>
      </c>
    </row>
    <row r="122" spans="1:23" ht="12.75" customHeight="1">
      <c r="A122" s="34">
        <v>1</v>
      </c>
      <c r="B122" s="35">
        <v>7317</v>
      </c>
      <c r="C122" s="35">
        <v>0</v>
      </c>
      <c r="D122" s="35"/>
      <c r="E122" s="34">
        <v>105</v>
      </c>
      <c r="F122" s="36">
        <v>19.90344</v>
      </c>
      <c r="G122" s="34" t="s">
        <v>26</v>
      </c>
      <c r="H122" s="34" t="s">
        <v>53</v>
      </c>
      <c r="I122" s="10" t="s">
        <v>27</v>
      </c>
      <c r="J122" s="34">
        <v>0</v>
      </c>
      <c r="T122" s="15">
        <f t="shared" si="4"/>
        <v>0</v>
      </c>
      <c r="U122" s="15">
        <f t="shared" si="4"/>
        <v>0</v>
      </c>
      <c r="V122" s="16">
        <f t="shared" si="5"/>
        <v>0</v>
      </c>
      <c r="W122" s="16">
        <f t="shared" si="5"/>
        <v>0</v>
      </c>
    </row>
    <row r="123" spans="1:23" ht="12.75" customHeight="1">
      <c r="A123" s="34">
        <v>1</v>
      </c>
      <c r="B123" s="35">
        <v>5627</v>
      </c>
      <c r="C123" s="35">
        <v>0</v>
      </c>
      <c r="D123" s="35"/>
      <c r="E123" s="34">
        <v>105</v>
      </c>
      <c r="F123" s="36">
        <v>26.791920000000005</v>
      </c>
      <c r="G123" s="34" t="s">
        <v>26</v>
      </c>
      <c r="H123" s="34" t="s">
        <v>54</v>
      </c>
      <c r="I123" s="10" t="s">
        <v>27</v>
      </c>
      <c r="J123" s="34">
        <v>0</v>
      </c>
      <c r="T123" s="15">
        <f t="shared" si="4"/>
        <v>0</v>
      </c>
      <c r="U123" s="15">
        <f t="shared" si="4"/>
        <v>0</v>
      </c>
      <c r="V123" s="16">
        <f t="shared" si="5"/>
        <v>0</v>
      </c>
      <c r="W123" s="16">
        <f t="shared" si="5"/>
        <v>0</v>
      </c>
    </row>
    <row r="124" spans="1:23" ht="12.75" customHeight="1">
      <c r="A124" s="34">
        <v>1</v>
      </c>
      <c r="B124" s="35">
        <v>5619</v>
      </c>
      <c r="C124" s="35">
        <v>9118</v>
      </c>
      <c r="D124" s="35"/>
      <c r="E124" s="34">
        <v>109</v>
      </c>
      <c r="F124" s="36">
        <v>18.86712</v>
      </c>
      <c r="G124" s="34" t="s">
        <v>26</v>
      </c>
      <c r="H124" s="34" t="s">
        <v>45</v>
      </c>
      <c r="I124" s="10" t="s">
        <v>46</v>
      </c>
      <c r="J124" s="34">
        <v>14.5</v>
      </c>
      <c r="K124" s="10">
        <v>16.7</v>
      </c>
      <c r="M124" s="10">
        <v>4</v>
      </c>
      <c r="N124" s="10" t="s">
        <v>47</v>
      </c>
      <c r="O124" s="10">
        <v>30</v>
      </c>
      <c r="T124" s="15">
        <f t="shared" si="4"/>
        <v>0</v>
      </c>
      <c r="U124" s="15">
        <f t="shared" si="4"/>
        <v>0</v>
      </c>
      <c r="V124" s="16">
        <f t="shared" si="5"/>
        <v>0</v>
      </c>
      <c r="W124" s="16">
        <f t="shared" si="5"/>
        <v>0</v>
      </c>
    </row>
    <row r="125" spans="1:23" ht="12.75" customHeight="1">
      <c r="A125" s="34">
        <v>1</v>
      </c>
      <c r="B125" s="35">
        <v>75</v>
      </c>
      <c r="C125" s="35">
        <v>75</v>
      </c>
      <c r="D125" s="35"/>
      <c r="E125" s="34">
        <v>117</v>
      </c>
      <c r="F125" s="36">
        <v>23.530560000000001</v>
      </c>
      <c r="G125" s="34" t="s">
        <v>26</v>
      </c>
      <c r="H125" s="34" t="s">
        <v>45</v>
      </c>
      <c r="I125" s="10" t="s">
        <v>46</v>
      </c>
      <c r="J125" s="34">
        <v>43.9</v>
      </c>
      <c r="K125" s="10">
        <v>47.1</v>
      </c>
      <c r="M125" s="10">
        <v>3</v>
      </c>
      <c r="N125" s="10" t="s">
        <v>47</v>
      </c>
      <c r="O125" s="10">
        <v>40</v>
      </c>
      <c r="T125" s="15">
        <f t="shared" si="4"/>
        <v>0</v>
      </c>
      <c r="U125" s="15">
        <f t="shared" si="4"/>
        <v>0</v>
      </c>
      <c r="V125" s="16">
        <f t="shared" si="5"/>
        <v>0</v>
      </c>
      <c r="W125" s="16">
        <f t="shared" si="5"/>
        <v>0</v>
      </c>
    </row>
    <row r="126" spans="1:23" ht="12.75" customHeight="1">
      <c r="A126" s="34">
        <v>1</v>
      </c>
      <c r="B126" s="35">
        <v>74</v>
      </c>
      <c r="C126" s="35">
        <v>74</v>
      </c>
      <c r="D126" s="35">
        <v>512</v>
      </c>
      <c r="E126" s="34">
        <v>119</v>
      </c>
      <c r="F126" s="36">
        <v>21.82368</v>
      </c>
      <c r="G126" s="34" t="s">
        <v>33</v>
      </c>
      <c r="H126" s="34" t="s">
        <v>45</v>
      </c>
      <c r="I126" s="10" t="s">
        <v>46</v>
      </c>
      <c r="J126" s="34">
        <v>72.2</v>
      </c>
      <c r="K126" s="10">
        <v>83.4</v>
      </c>
      <c r="M126" s="10">
        <v>2</v>
      </c>
      <c r="N126" s="10" t="s">
        <v>47</v>
      </c>
      <c r="O126" s="10">
        <v>30</v>
      </c>
      <c r="T126" s="15">
        <f t="shared" si="4"/>
        <v>0</v>
      </c>
      <c r="U126" s="15">
        <f t="shared" si="4"/>
        <v>0</v>
      </c>
      <c r="V126" s="16">
        <f t="shared" si="5"/>
        <v>0</v>
      </c>
      <c r="W126" s="16">
        <f t="shared" si="5"/>
        <v>0</v>
      </c>
    </row>
    <row r="127" spans="1:23" ht="12.75" customHeight="1">
      <c r="A127" s="34">
        <v>1</v>
      </c>
      <c r="B127" s="35">
        <v>6405</v>
      </c>
      <c r="C127" s="35">
        <v>9119</v>
      </c>
      <c r="D127" s="35"/>
      <c r="E127" s="34">
        <v>121</v>
      </c>
      <c r="F127" s="36">
        <v>10.058400000000001</v>
      </c>
      <c r="G127" s="34" t="s">
        <v>26</v>
      </c>
      <c r="H127" s="34" t="s">
        <v>45</v>
      </c>
      <c r="I127" s="10" t="s">
        <v>56</v>
      </c>
      <c r="J127" s="34">
        <v>5.5</v>
      </c>
      <c r="T127" s="15">
        <f t="shared" si="4"/>
        <v>0</v>
      </c>
      <c r="U127" s="15">
        <f t="shared" si="4"/>
        <v>0</v>
      </c>
      <c r="V127" s="16">
        <f t="shared" si="5"/>
        <v>0</v>
      </c>
      <c r="W127" s="16">
        <f t="shared" si="5"/>
        <v>0</v>
      </c>
    </row>
    <row r="128" spans="1:23" ht="12.75" customHeight="1">
      <c r="A128" s="34">
        <v>1</v>
      </c>
      <c r="B128" s="35">
        <v>38</v>
      </c>
      <c r="C128" s="35">
        <v>0</v>
      </c>
      <c r="D128" s="35"/>
      <c r="E128" s="34">
        <v>123</v>
      </c>
      <c r="F128" s="36">
        <v>10.94232</v>
      </c>
      <c r="G128" s="34" t="s">
        <v>33</v>
      </c>
      <c r="H128" s="34" t="s">
        <v>27</v>
      </c>
      <c r="I128" s="10" t="s">
        <v>27</v>
      </c>
      <c r="J128" s="34">
        <v>0</v>
      </c>
      <c r="T128" s="15">
        <f t="shared" si="4"/>
        <v>0</v>
      </c>
      <c r="U128" s="15">
        <f t="shared" si="4"/>
        <v>0</v>
      </c>
      <c r="V128" s="16">
        <f t="shared" si="5"/>
        <v>0</v>
      </c>
      <c r="W128" s="16">
        <f t="shared" si="5"/>
        <v>0</v>
      </c>
    </row>
    <row r="129" spans="1:23" ht="12.75" customHeight="1">
      <c r="A129" s="34">
        <v>1</v>
      </c>
      <c r="B129" s="35">
        <v>5605</v>
      </c>
      <c r="C129" s="35">
        <v>5605</v>
      </c>
      <c r="D129" s="35"/>
      <c r="E129" s="34">
        <v>125</v>
      </c>
      <c r="F129" s="36">
        <v>10.424160000000001</v>
      </c>
      <c r="G129" s="34" t="s">
        <v>26</v>
      </c>
      <c r="H129" s="34" t="s">
        <v>45</v>
      </c>
      <c r="I129" s="10" t="s">
        <v>46</v>
      </c>
      <c r="J129" s="34">
        <v>16.5</v>
      </c>
      <c r="K129" s="10">
        <v>18.8</v>
      </c>
      <c r="M129" s="10">
        <v>4</v>
      </c>
      <c r="N129" s="10" t="s">
        <v>51</v>
      </c>
      <c r="O129" s="10">
        <v>20</v>
      </c>
      <c r="T129" s="15">
        <f t="shared" si="4"/>
        <v>0</v>
      </c>
      <c r="U129" s="15">
        <f t="shared" si="4"/>
        <v>0</v>
      </c>
      <c r="V129" s="16">
        <f t="shared" si="5"/>
        <v>0</v>
      </c>
      <c r="W129" s="16">
        <f t="shared" si="5"/>
        <v>0</v>
      </c>
    </row>
    <row r="130" spans="1:23" ht="12.75" customHeight="1">
      <c r="A130" s="34">
        <v>1</v>
      </c>
      <c r="B130" s="35">
        <v>76</v>
      </c>
      <c r="C130" s="35">
        <v>76</v>
      </c>
      <c r="D130" s="35">
        <v>513</v>
      </c>
      <c r="E130" s="34">
        <v>127</v>
      </c>
      <c r="F130" s="36">
        <v>23.225760000000001</v>
      </c>
      <c r="G130" s="34" t="s">
        <v>33</v>
      </c>
      <c r="H130" s="34" t="s">
        <v>45</v>
      </c>
      <c r="I130" s="10" t="s">
        <v>46</v>
      </c>
      <c r="J130" s="34">
        <v>39</v>
      </c>
      <c r="K130" s="10">
        <v>43.4</v>
      </c>
      <c r="M130" s="10">
        <v>3</v>
      </c>
      <c r="N130" s="10" t="s">
        <v>47</v>
      </c>
      <c r="O130" s="10">
        <v>30</v>
      </c>
      <c r="T130" s="15">
        <f t="shared" si="4"/>
        <v>0</v>
      </c>
      <c r="U130" s="15">
        <f t="shared" si="4"/>
        <v>0</v>
      </c>
      <c r="V130" s="16">
        <f t="shared" si="5"/>
        <v>0</v>
      </c>
      <c r="W130" s="16">
        <f t="shared" si="5"/>
        <v>0</v>
      </c>
    </row>
    <row r="131" spans="1:23" ht="12.75" customHeight="1">
      <c r="A131" s="34">
        <v>1</v>
      </c>
      <c r="B131" s="35">
        <v>78</v>
      </c>
      <c r="C131" s="35">
        <v>0</v>
      </c>
      <c r="D131" s="35"/>
      <c r="E131" s="34">
        <v>128</v>
      </c>
      <c r="F131" s="36">
        <v>14.965680000000001</v>
      </c>
      <c r="G131" s="34" t="s">
        <v>43</v>
      </c>
      <c r="H131" s="34" t="s">
        <v>57</v>
      </c>
      <c r="I131" s="10" t="s">
        <v>27</v>
      </c>
      <c r="J131" s="34">
        <v>0</v>
      </c>
      <c r="T131" s="15">
        <f t="shared" si="4"/>
        <v>0</v>
      </c>
      <c r="U131" s="15">
        <f t="shared" si="4"/>
        <v>0</v>
      </c>
      <c r="V131" s="16">
        <f t="shared" si="5"/>
        <v>0</v>
      </c>
      <c r="W131" s="16">
        <f t="shared" si="5"/>
        <v>0</v>
      </c>
    </row>
    <row r="132" spans="1:23" ht="12.75" customHeight="1">
      <c r="A132" s="34">
        <v>1</v>
      </c>
      <c r="B132" s="35">
        <v>6</v>
      </c>
      <c r="C132" s="35">
        <v>0</v>
      </c>
      <c r="D132" s="35"/>
      <c r="E132" s="34">
        <v>129</v>
      </c>
      <c r="F132" s="36">
        <v>4.4196</v>
      </c>
      <c r="G132" s="34" t="s">
        <v>43</v>
      </c>
      <c r="H132" s="34" t="s">
        <v>27</v>
      </c>
      <c r="I132" s="10" t="s">
        <v>27</v>
      </c>
      <c r="J132" s="34">
        <v>0</v>
      </c>
      <c r="T132" s="15">
        <f t="shared" si="4"/>
        <v>0</v>
      </c>
      <c r="U132" s="15">
        <f t="shared" si="4"/>
        <v>0</v>
      </c>
      <c r="V132" s="16">
        <f t="shared" si="5"/>
        <v>0</v>
      </c>
      <c r="W132" s="16">
        <f t="shared" si="5"/>
        <v>0</v>
      </c>
    </row>
    <row r="133" spans="1:23" ht="12.75" customHeight="1">
      <c r="A133" s="34">
        <v>1</v>
      </c>
      <c r="B133" s="35">
        <v>77</v>
      </c>
      <c r="C133" s="35">
        <v>77</v>
      </c>
      <c r="D133" s="35">
        <v>515</v>
      </c>
      <c r="E133" s="34">
        <v>129</v>
      </c>
      <c r="F133" s="36">
        <v>19.964400000000001</v>
      </c>
      <c r="G133" s="34" t="s">
        <v>61</v>
      </c>
      <c r="H133" s="34" t="s">
        <v>45</v>
      </c>
      <c r="I133" s="10" t="s">
        <v>46</v>
      </c>
      <c r="J133" s="34">
        <v>52.6</v>
      </c>
      <c r="K133" s="10">
        <v>59.9</v>
      </c>
      <c r="M133" s="10">
        <v>3</v>
      </c>
      <c r="N133" s="10" t="s">
        <v>47</v>
      </c>
      <c r="O133" s="10">
        <v>20</v>
      </c>
      <c r="T133" s="15">
        <f t="shared" ref="T133:U204" si="6">IF(H133&lt;&gt;1,0,IF(J133&lt;2,0,IF(J133&gt;=10,10,100)))</f>
        <v>0</v>
      </c>
      <c r="U133" s="15">
        <f t="shared" si="6"/>
        <v>0</v>
      </c>
      <c r="V133" s="16">
        <f t="shared" ref="V133:W204" si="7">IF(J133&lt;=0,0,IF(T133&lt;=0,0,T133*(J133/200)^2*PI()))</f>
        <v>0</v>
      </c>
      <c r="W133" s="16">
        <f t="shared" si="7"/>
        <v>0</v>
      </c>
    </row>
    <row r="134" spans="1:23" ht="12.75" customHeight="1">
      <c r="A134" s="34">
        <v>1</v>
      </c>
      <c r="B134" s="35">
        <v>7808</v>
      </c>
      <c r="C134" s="35">
        <v>0</v>
      </c>
      <c r="D134" s="35"/>
      <c r="E134" s="34">
        <v>133</v>
      </c>
      <c r="F134" s="36">
        <v>12.832080000000001</v>
      </c>
      <c r="G134" s="34" t="s">
        <v>30</v>
      </c>
      <c r="H134" s="34" t="s">
        <v>27</v>
      </c>
      <c r="I134" s="10" t="s">
        <v>27</v>
      </c>
      <c r="J134" s="34">
        <v>0</v>
      </c>
      <c r="T134" s="15">
        <f t="shared" si="6"/>
        <v>0</v>
      </c>
      <c r="U134" s="15">
        <f t="shared" si="6"/>
        <v>0</v>
      </c>
      <c r="V134" s="16">
        <f t="shared" si="7"/>
        <v>0</v>
      </c>
      <c r="W134" s="16">
        <f t="shared" si="7"/>
        <v>0</v>
      </c>
    </row>
    <row r="135" spans="1:23" ht="12.75" customHeight="1">
      <c r="A135" s="34">
        <v>1</v>
      </c>
      <c r="B135" s="35">
        <v>5620</v>
      </c>
      <c r="C135" s="35">
        <v>0</v>
      </c>
      <c r="D135" s="35"/>
      <c r="E135" s="34">
        <v>133</v>
      </c>
      <c r="F135" s="36">
        <v>18.71472</v>
      </c>
      <c r="G135" s="34" t="s">
        <v>41</v>
      </c>
      <c r="H135" s="34" t="s">
        <v>27</v>
      </c>
      <c r="I135" s="10" t="s">
        <v>27</v>
      </c>
      <c r="J135" s="34">
        <v>0</v>
      </c>
      <c r="T135" s="15">
        <f t="shared" si="6"/>
        <v>0</v>
      </c>
      <c r="U135" s="15">
        <f t="shared" si="6"/>
        <v>0</v>
      </c>
      <c r="V135" s="16">
        <f t="shared" si="7"/>
        <v>0</v>
      </c>
      <c r="W135" s="16">
        <f t="shared" si="7"/>
        <v>0</v>
      </c>
    </row>
    <row r="136" spans="1:23" ht="12.75" customHeight="1">
      <c r="A136" s="34">
        <v>1</v>
      </c>
      <c r="B136" s="35">
        <v>5604</v>
      </c>
      <c r="C136" s="35">
        <v>0</v>
      </c>
      <c r="D136" s="35"/>
      <c r="E136" s="34">
        <v>137</v>
      </c>
      <c r="F136" s="36">
        <v>14.965680000000001</v>
      </c>
      <c r="G136" s="34" t="s">
        <v>29</v>
      </c>
      <c r="H136" s="34" t="s">
        <v>27</v>
      </c>
      <c r="I136" s="10" t="s">
        <v>27</v>
      </c>
      <c r="J136" s="34">
        <v>0</v>
      </c>
      <c r="T136" s="15">
        <f t="shared" si="6"/>
        <v>0</v>
      </c>
      <c r="U136" s="15">
        <f t="shared" si="6"/>
        <v>0</v>
      </c>
      <c r="V136" s="16">
        <f t="shared" si="7"/>
        <v>0</v>
      </c>
      <c r="W136" s="16">
        <f t="shared" si="7"/>
        <v>0</v>
      </c>
    </row>
    <row r="137" spans="1:23" ht="12.75" customHeight="1">
      <c r="A137" s="34">
        <v>1</v>
      </c>
      <c r="B137" s="35">
        <v>7802</v>
      </c>
      <c r="C137" s="35">
        <v>0</v>
      </c>
      <c r="D137" s="35"/>
      <c r="E137" s="34">
        <v>138</v>
      </c>
      <c r="F137" s="36">
        <v>17.922239999999999</v>
      </c>
      <c r="G137" s="34" t="s">
        <v>41</v>
      </c>
      <c r="H137" s="34" t="s">
        <v>27</v>
      </c>
      <c r="I137" s="10" t="s">
        <v>27</v>
      </c>
      <c r="J137" s="34">
        <v>0</v>
      </c>
      <c r="T137" s="15">
        <f t="shared" si="6"/>
        <v>0</v>
      </c>
      <c r="U137" s="15">
        <f t="shared" si="6"/>
        <v>0</v>
      </c>
      <c r="V137" s="16">
        <f t="shared" si="7"/>
        <v>0</v>
      </c>
      <c r="W137" s="16">
        <f t="shared" si="7"/>
        <v>0</v>
      </c>
    </row>
    <row r="138" spans="1:23" ht="12.75" customHeight="1">
      <c r="A138" s="34">
        <v>1</v>
      </c>
      <c r="B138" s="35">
        <v>82</v>
      </c>
      <c r="C138" s="35">
        <v>0</v>
      </c>
      <c r="D138" s="35"/>
      <c r="E138" s="34">
        <v>139</v>
      </c>
      <c r="F138" s="36">
        <v>23.225760000000001</v>
      </c>
      <c r="G138" s="34" t="s">
        <v>32</v>
      </c>
      <c r="H138" s="34" t="s">
        <v>27</v>
      </c>
      <c r="I138" s="10" t="s">
        <v>27</v>
      </c>
      <c r="J138" s="34">
        <v>0</v>
      </c>
      <c r="T138" s="15">
        <f t="shared" si="6"/>
        <v>0</v>
      </c>
      <c r="U138" s="15">
        <f t="shared" si="6"/>
        <v>0</v>
      </c>
      <c r="V138" s="16">
        <f t="shared" si="7"/>
        <v>0</v>
      </c>
      <c r="W138" s="16">
        <f t="shared" si="7"/>
        <v>0</v>
      </c>
    </row>
    <row r="139" spans="1:23" ht="12.75" customHeight="1">
      <c r="A139" s="34">
        <v>1</v>
      </c>
      <c r="B139" s="35">
        <v>7803</v>
      </c>
      <c r="C139" s="35">
        <v>7803</v>
      </c>
      <c r="D139" s="35">
        <v>521</v>
      </c>
      <c r="E139" s="34">
        <v>141</v>
      </c>
      <c r="F139" s="36">
        <v>23.225760000000001</v>
      </c>
      <c r="G139" s="34" t="s">
        <v>26</v>
      </c>
      <c r="H139" s="34" t="s">
        <v>45</v>
      </c>
      <c r="I139" s="10" t="s">
        <v>46</v>
      </c>
      <c r="J139" s="34">
        <v>14.6</v>
      </c>
      <c r="K139" s="10">
        <v>20.100000000000001</v>
      </c>
      <c r="M139" s="10">
        <v>4</v>
      </c>
      <c r="N139" s="10" t="s">
        <v>47</v>
      </c>
      <c r="O139" s="10">
        <v>30</v>
      </c>
      <c r="S139" s="10" t="s">
        <v>62</v>
      </c>
      <c r="T139" s="15">
        <f t="shared" si="6"/>
        <v>0</v>
      </c>
      <c r="U139" s="15">
        <f t="shared" si="6"/>
        <v>0</v>
      </c>
      <c r="V139" s="16">
        <f t="shared" si="7"/>
        <v>0</v>
      </c>
      <c r="W139" s="16">
        <f t="shared" si="7"/>
        <v>0</v>
      </c>
    </row>
    <row r="140" spans="1:23" ht="12.75" customHeight="1">
      <c r="A140" s="34">
        <v>1</v>
      </c>
      <c r="B140" s="35">
        <v>13</v>
      </c>
      <c r="C140" s="35">
        <v>13</v>
      </c>
      <c r="D140" s="35"/>
      <c r="E140" s="34">
        <v>142</v>
      </c>
      <c r="F140" s="36">
        <v>6.8275199999999998</v>
      </c>
      <c r="G140" s="34" t="s">
        <v>26</v>
      </c>
      <c r="H140" s="34" t="s">
        <v>45</v>
      </c>
      <c r="I140" s="10" t="s">
        <v>46</v>
      </c>
      <c r="J140" s="34">
        <v>18.3</v>
      </c>
      <c r="K140" s="10">
        <v>20.2</v>
      </c>
      <c r="M140" s="10">
        <v>4</v>
      </c>
      <c r="N140" s="10" t="s">
        <v>47</v>
      </c>
      <c r="O140" s="10">
        <v>30</v>
      </c>
      <c r="T140" s="15">
        <f t="shared" si="6"/>
        <v>0</v>
      </c>
      <c r="U140" s="15">
        <f t="shared" si="6"/>
        <v>0</v>
      </c>
      <c r="V140" s="16">
        <f t="shared" si="7"/>
        <v>0</v>
      </c>
      <c r="W140" s="16">
        <f t="shared" si="7"/>
        <v>0</v>
      </c>
    </row>
    <row r="141" spans="1:23" ht="12.75" customHeight="1">
      <c r="A141" s="34">
        <v>1</v>
      </c>
      <c r="B141" s="35">
        <v>7804</v>
      </c>
      <c r="C141" s="35">
        <v>7804</v>
      </c>
      <c r="D141" s="35"/>
      <c r="E141" s="34">
        <v>142</v>
      </c>
      <c r="F141" s="36">
        <v>26.212800000000001</v>
      </c>
      <c r="G141" s="34" t="s">
        <v>63</v>
      </c>
      <c r="H141" s="34" t="s">
        <v>45</v>
      </c>
      <c r="I141" s="10" t="s">
        <v>52</v>
      </c>
      <c r="J141" s="34">
        <v>6.5</v>
      </c>
      <c r="K141" s="10">
        <v>6.7</v>
      </c>
      <c r="P141" s="10">
        <v>3</v>
      </c>
      <c r="R141" s="10">
        <v>6</v>
      </c>
      <c r="T141" s="15">
        <f t="shared" si="6"/>
        <v>0</v>
      </c>
      <c r="U141" s="15">
        <f t="shared" si="6"/>
        <v>0</v>
      </c>
      <c r="V141" s="16">
        <f t="shared" si="7"/>
        <v>0</v>
      </c>
      <c r="W141" s="16">
        <f t="shared" si="7"/>
        <v>0</v>
      </c>
    </row>
    <row r="142" spans="1:23" ht="12.75" customHeight="1">
      <c r="A142" s="34">
        <v>1</v>
      </c>
      <c r="B142" s="35">
        <v>5603</v>
      </c>
      <c r="C142" s="35">
        <v>5603</v>
      </c>
      <c r="D142" s="35">
        <v>518</v>
      </c>
      <c r="E142" s="34">
        <v>143</v>
      </c>
      <c r="F142" s="36">
        <v>16.94688</v>
      </c>
      <c r="G142" s="34" t="s">
        <v>26</v>
      </c>
      <c r="H142" s="34" t="s">
        <v>45</v>
      </c>
      <c r="I142" s="10" t="s">
        <v>46</v>
      </c>
      <c r="J142" s="34">
        <v>16.7</v>
      </c>
      <c r="K142" s="10">
        <v>20.7</v>
      </c>
      <c r="M142" s="10">
        <v>4</v>
      </c>
      <c r="N142" s="10" t="s">
        <v>47</v>
      </c>
      <c r="O142" s="10">
        <v>20</v>
      </c>
      <c r="T142" s="15">
        <f t="shared" si="6"/>
        <v>0</v>
      </c>
      <c r="U142" s="15">
        <f t="shared" si="6"/>
        <v>0</v>
      </c>
      <c r="V142" s="16">
        <f t="shared" si="7"/>
        <v>0</v>
      </c>
      <c r="W142" s="16">
        <f t="shared" si="7"/>
        <v>0</v>
      </c>
    </row>
    <row r="143" spans="1:23" ht="12.75" customHeight="1">
      <c r="A143" s="34">
        <v>1</v>
      </c>
      <c r="B143" s="35">
        <v>0</v>
      </c>
      <c r="C143" s="35">
        <v>9127</v>
      </c>
      <c r="D143" s="35"/>
      <c r="E143" s="34">
        <v>145</v>
      </c>
      <c r="F143" s="36">
        <v>22.555200000000003</v>
      </c>
      <c r="G143" s="34" t="s">
        <v>26</v>
      </c>
      <c r="H143" s="34" t="s">
        <v>45</v>
      </c>
      <c r="I143" s="10" t="s">
        <v>46</v>
      </c>
      <c r="J143" s="34">
        <v>5.3</v>
      </c>
      <c r="K143" s="10">
        <v>6.2</v>
      </c>
      <c r="M143" s="10">
        <v>5</v>
      </c>
      <c r="N143" s="10" t="s">
        <v>47</v>
      </c>
      <c r="O143" s="10">
        <v>60</v>
      </c>
      <c r="S143" s="10" t="s">
        <v>64</v>
      </c>
      <c r="T143" s="15">
        <f t="shared" si="6"/>
        <v>0</v>
      </c>
      <c r="U143" s="15">
        <f t="shared" si="6"/>
        <v>0</v>
      </c>
      <c r="V143" s="16">
        <f t="shared" si="7"/>
        <v>0</v>
      </c>
      <c r="W143" s="16">
        <f t="shared" si="7"/>
        <v>0</v>
      </c>
    </row>
    <row r="144" spans="1:23" ht="12.75" customHeight="1">
      <c r="A144" s="34">
        <v>1</v>
      </c>
      <c r="B144" s="35">
        <v>80</v>
      </c>
      <c r="C144" s="35">
        <v>9120</v>
      </c>
      <c r="D144" s="35">
        <v>516</v>
      </c>
      <c r="E144" s="34">
        <v>147</v>
      </c>
      <c r="F144" s="36">
        <v>14.87424</v>
      </c>
      <c r="G144" s="34" t="s">
        <v>36</v>
      </c>
      <c r="H144" s="34" t="s">
        <v>45</v>
      </c>
      <c r="I144" s="10" t="s">
        <v>46</v>
      </c>
      <c r="J144" s="34">
        <v>37.4</v>
      </c>
      <c r="K144" s="10">
        <v>39.4</v>
      </c>
      <c r="M144" s="10">
        <v>4</v>
      </c>
      <c r="N144" s="10" t="s">
        <v>47</v>
      </c>
      <c r="O144" s="10">
        <v>20</v>
      </c>
      <c r="T144" s="15">
        <f t="shared" si="6"/>
        <v>0</v>
      </c>
      <c r="U144" s="15">
        <f t="shared" si="6"/>
        <v>0</v>
      </c>
      <c r="V144" s="16">
        <f t="shared" si="7"/>
        <v>0</v>
      </c>
      <c r="W144" s="16">
        <f t="shared" si="7"/>
        <v>0</v>
      </c>
    </row>
    <row r="145" spans="1:23" ht="12.75" customHeight="1">
      <c r="A145" s="34">
        <v>1</v>
      </c>
      <c r="B145" s="35">
        <v>6412</v>
      </c>
      <c r="C145" s="35">
        <v>0</v>
      </c>
      <c r="D145" s="35"/>
      <c r="E145" s="34">
        <v>148</v>
      </c>
      <c r="F145" s="36">
        <v>20.756879999999999</v>
      </c>
      <c r="G145" s="34" t="s">
        <v>29</v>
      </c>
      <c r="H145" s="34" t="s">
        <v>27</v>
      </c>
      <c r="I145" s="10" t="s">
        <v>27</v>
      </c>
      <c r="J145" s="34">
        <v>0</v>
      </c>
      <c r="T145" s="15">
        <f t="shared" si="6"/>
        <v>0</v>
      </c>
      <c r="U145" s="15">
        <f t="shared" si="6"/>
        <v>0</v>
      </c>
      <c r="V145" s="16">
        <f t="shared" si="7"/>
        <v>0</v>
      </c>
      <c r="W145" s="16">
        <f t="shared" si="7"/>
        <v>0</v>
      </c>
    </row>
    <row r="146" spans="1:23" ht="12.75" customHeight="1">
      <c r="A146" s="34">
        <v>1</v>
      </c>
      <c r="B146" s="35">
        <v>93</v>
      </c>
      <c r="C146" s="35">
        <v>0</v>
      </c>
      <c r="D146" s="35"/>
      <c r="E146" s="34">
        <v>149</v>
      </c>
      <c r="F146" s="36">
        <v>24.170639999999999</v>
      </c>
      <c r="G146" s="34" t="s">
        <v>43</v>
      </c>
      <c r="H146" s="34" t="s">
        <v>54</v>
      </c>
      <c r="I146" s="10" t="s">
        <v>27</v>
      </c>
      <c r="J146" s="34">
        <v>0</v>
      </c>
      <c r="T146" s="15">
        <f t="shared" si="6"/>
        <v>0</v>
      </c>
      <c r="U146" s="15">
        <f t="shared" si="6"/>
        <v>0</v>
      </c>
      <c r="V146" s="16">
        <f t="shared" si="7"/>
        <v>0</v>
      </c>
      <c r="W146" s="16">
        <f t="shared" si="7"/>
        <v>0</v>
      </c>
    </row>
    <row r="147" spans="1:23" ht="12.75" customHeight="1">
      <c r="A147" s="34">
        <v>1</v>
      </c>
      <c r="B147" s="35">
        <v>5652</v>
      </c>
      <c r="C147" s="35">
        <v>9122</v>
      </c>
      <c r="D147" s="35">
        <v>519</v>
      </c>
      <c r="E147" s="34">
        <v>149</v>
      </c>
      <c r="F147" s="36">
        <v>24.566880000000001</v>
      </c>
      <c r="G147" s="34" t="s">
        <v>63</v>
      </c>
      <c r="H147" s="34" t="s">
        <v>45</v>
      </c>
      <c r="I147" s="10" t="s">
        <v>46</v>
      </c>
      <c r="J147" s="34">
        <v>11.9</v>
      </c>
      <c r="K147" s="10">
        <v>13.6</v>
      </c>
      <c r="M147" s="10">
        <v>5</v>
      </c>
      <c r="N147" s="10" t="s">
        <v>47</v>
      </c>
      <c r="O147" s="10">
        <v>50</v>
      </c>
      <c r="T147" s="15">
        <f t="shared" si="6"/>
        <v>0</v>
      </c>
      <c r="U147" s="15">
        <f t="shared" si="6"/>
        <v>0</v>
      </c>
      <c r="V147" s="16">
        <f t="shared" si="7"/>
        <v>0</v>
      </c>
      <c r="W147" s="16">
        <f t="shared" si="7"/>
        <v>0</v>
      </c>
    </row>
    <row r="148" spans="1:23" ht="12.75" customHeight="1">
      <c r="A148" s="34">
        <v>1</v>
      </c>
      <c r="B148" s="35">
        <v>34</v>
      </c>
      <c r="C148" s="35">
        <v>34</v>
      </c>
      <c r="D148" s="35">
        <v>509</v>
      </c>
      <c r="E148" s="34">
        <v>150</v>
      </c>
      <c r="F148" s="36">
        <v>6.4008000000000003</v>
      </c>
      <c r="G148" s="34" t="s">
        <v>33</v>
      </c>
      <c r="H148" s="34" t="s">
        <v>45</v>
      </c>
      <c r="I148" s="10" t="s">
        <v>46</v>
      </c>
      <c r="J148" s="34">
        <v>62.4</v>
      </c>
      <c r="K148" s="10">
        <v>71.599999999999994</v>
      </c>
      <c r="M148" s="10">
        <v>3</v>
      </c>
      <c r="N148" s="10" t="s">
        <v>47</v>
      </c>
      <c r="O148" s="10">
        <v>30</v>
      </c>
      <c r="T148" s="15">
        <f t="shared" si="6"/>
        <v>0</v>
      </c>
      <c r="U148" s="15">
        <f t="shared" si="6"/>
        <v>0</v>
      </c>
      <c r="V148" s="16">
        <f t="shared" si="7"/>
        <v>0</v>
      </c>
      <c r="W148" s="16">
        <f t="shared" si="7"/>
        <v>0</v>
      </c>
    </row>
    <row r="149" spans="1:23" ht="12.75" customHeight="1">
      <c r="A149" s="34">
        <v>1</v>
      </c>
      <c r="B149" s="35">
        <v>7328</v>
      </c>
      <c r="C149" s="35">
        <v>0</v>
      </c>
      <c r="D149" s="35"/>
      <c r="E149" s="34">
        <v>154</v>
      </c>
      <c r="F149" s="36">
        <v>20.878800000000002</v>
      </c>
      <c r="G149" s="34" t="s">
        <v>38</v>
      </c>
      <c r="H149" s="34" t="s">
        <v>53</v>
      </c>
      <c r="I149" s="10" t="s">
        <v>27</v>
      </c>
      <c r="J149" s="34">
        <v>0</v>
      </c>
      <c r="T149" s="15">
        <f t="shared" si="6"/>
        <v>0</v>
      </c>
      <c r="U149" s="15">
        <f t="shared" si="6"/>
        <v>0</v>
      </c>
      <c r="V149" s="16">
        <f t="shared" si="7"/>
        <v>0</v>
      </c>
      <c r="W149" s="16">
        <f t="shared" si="7"/>
        <v>0</v>
      </c>
    </row>
    <row r="150" spans="1:23" ht="12.75" customHeight="1">
      <c r="A150" s="34">
        <v>1</v>
      </c>
      <c r="B150" s="35">
        <v>7326</v>
      </c>
      <c r="C150" s="35">
        <v>0</v>
      </c>
      <c r="D150" s="35"/>
      <c r="E150" s="34">
        <v>158</v>
      </c>
      <c r="F150" s="36">
        <v>12.009119999999999</v>
      </c>
      <c r="G150" s="34" t="s">
        <v>26</v>
      </c>
      <c r="H150" s="34" t="s">
        <v>27</v>
      </c>
      <c r="I150" s="10" t="s">
        <v>27</v>
      </c>
      <c r="J150" s="34">
        <v>0</v>
      </c>
      <c r="T150" s="15">
        <f t="shared" si="6"/>
        <v>0</v>
      </c>
      <c r="U150" s="15">
        <f t="shared" si="6"/>
        <v>0</v>
      </c>
      <c r="V150" s="16">
        <f t="shared" si="7"/>
        <v>0</v>
      </c>
      <c r="W150" s="16">
        <f t="shared" si="7"/>
        <v>0</v>
      </c>
    </row>
    <row r="151" spans="1:23" ht="12.75" customHeight="1">
      <c r="A151" s="34">
        <v>1</v>
      </c>
      <c r="B151" s="35">
        <v>7327</v>
      </c>
      <c r="C151" s="35">
        <v>9121</v>
      </c>
      <c r="D151" s="35">
        <v>520</v>
      </c>
      <c r="E151" s="34">
        <v>158</v>
      </c>
      <c r="F151" s="36">
        <v>12.283440000000001</v>
      </c>
      <c r="G151" s="34" t="s">
        <v>26</v>
      </c>
      <c r="H151" s="34" t="s">
        <v>45</v>
      </c>
      <c r="I151" s="10" t="s">
        <v>46</v>
      </c>
      <c r="J151" s="34">
        <v>13.2</v>
      </c>
      <c r="K151" s="10">
        <v>16</v>
      </c>
      <c r="M151" s="10">
        <v>5</v>
      </c>
      <c r="N151" s="10" t="s">
        <v>47</v>
      </c>
      <c r="O151" s="10">
        <v>70</v>
      </c>
      <c r="T151" s="15">
        <f t="shared" si="6"/>
        <v>0</v>
      </c>
      <c r="U151" s="15">
        <f t="shared" si="6"/>
        <v>0</v>
      </c>
      <c r="V151" s="16">
        <f t="shared" si="7"/>
        <v>0</v>
      </c>
      <c r="W151" s="16">
        <f t="shared" si="7"/>
        <v>0</v>
      </c>
    </row>
    <row r="152" spans="1:23" ht="12.75" customHeight="1">
      <c r="A152" s="34">
        <v>1</v>
      </c>
      <c r="B152" s="35">
        <v>7329</v>
      </c>
      <c r="C152" s="35">
        <v>9123</v>
      </c>
      <c r="D152" s="35"/>
      <c r="E152" s="34">
        <v>161</v>
      </c>
      <c r="F152" s="36">
        <v>26.91384</v>
      </c>
      <c r="G152" s="34" t="s">
        <v>26</v>
      </c>
      <c r="H152" s="34" t="s">
        <v>45</v>
      </c>
      <c r="I152" s="10" t="s">
        <v>46</v>
      </c>
      <c r="J152" s="34">
        <v>8.3000000000000007</v>
      </c>
      <c r="K152" s="10">
        <v>8.6999999999999993</v>
      </c>
      <c r="M152" s="10">
        <v>5</v>
      </c>
      <c r="N152" s="10" t="s">
        <v>51</v>
      </c>
      <c r="O152" s="10">
        <v>50</v>
      </c>
      <c r="T152" s="15">
        <f t="shared" si="6"/>
        <v>0</v>
      </c>
      <c r="U152" s="15">
        <f t="shared" si="6"/>
        <v>0</v>
      </c>
      <c r="V152" s="16">
        <f t="shared" si="7"/>
        <v>0</v>
      </c>
      <c r="W152" s="16">
        <f t="shared" si="7"/>
        <v>0</v>
      </c>
    </row>
    <row r="153" spans="1:23" ht="12.75" customHeight="1">
      <c r="A153" s="34">
        <v>1</v>
      </c>
      <c r="B153" s="35">
        <v>86</v>
      </c>
      <c r="C153" s="35">
        <v>86</v>
      </c>
      <c r="D153" s="35">
        <v>517</v>
      </c>
      <c r="E153" s="34">
        <v>162</v>
      </c>
      <c r="F153" s="36">
        <v>17.526</v>
      </c>
      <c r="G153" s="34" t="s">
        <v>29</v>
      </c>
      <c r="H153" s="34" t="s">
        <v>45</v>
      </c>
      <c r="I153" s="10" t="s">
        <v>46</v>
      </c>
      <c r="J153" s="34">
        <v>53</v>
      </c>
      <c r="K153" s="10">
        <v>57</v>
      </c>
      <c r="M153" s="10">
        <v>3</v>
      </c>
      <c r="N153" s="10" t="s">
        <v>47</v>
      </c>
      <c r="O153" s="10">
        <v>20</v>
      </c>
      <c r="T153" s="15">
        <f t="shared" si="6"/>
        <v>0</v>
      </c>
      <c r="U153" s="15">
        <f t="shared" si="6"/>
        <v>0</v>
      </c>
      <c r="V153" s="16">
        <f t="shared" si="7"/>
        <v>0</v>
      </c>
      <c r="W153" s="16">
        <f t="shared" si="7"/>
        <v>0</v>
      </c>
    </row>
    <row r="154" spans="1:23" ht="12.75" customHeight="1">
      <c r="A154" s="34">
        <v>1</v>
      </c>
      <c r="B154" s="35">
        <v>7805</v>
      </c>
      <c r="C154" s="35">
        <v>9124</v>
      </c>
      <c r="D154" s="35"/>
      <c r="E154" s="34">
        <v>162</v>
      </c>
      <c r="F154" s="36">
        <v>27.340560000000004</v>
      </c>
      <c r="G154" s="34" t="s">
        <v>26</v>
      </c>
      <c r="H154" s="34" t="s">
        <v>45</v>
      </c>
      <c r="I154" s="10" t="s">
        <v>46</v>
      </c>
      <c r="J154" s="34">
        <v>7.2</v>
      </c>
      <c r="K154" s="10">
        <v>7.5</v>
      </c>
      <c r="M154" s="10">
        <v>5</v>
      </c>
      <c r="N154" s="10" t="s">
        <v>51</v>
      </c>
      <c r="O154" s="10">
        <v>50</v>
      </c>
      <c r="T154" s="15">
        <f t="shared" si="6"/>
        <v>0</v>
      </c>
      <c r="U154" s="15">
        <f t="shared" si="6"/>
        <v>0</v>
      </c>
      <c r="V154" s="16">
        <f t="shared" si="7"/>
        <v>0</v>
      </c>
      <c r="W154" s="16">
        <f t="shared" si="7"/>
        <v>0</v>
      </c>
    </row>
    <row r="155" spans="1:23" ht="12.75" customHeight="1">
      <c r="A155" s="34">
        <v>1</v>
      </c>
      <c r="B155" s="35">
        <v>85</v>
      </c>
      <c r="C155" s="35">
        <v>0</v>
      </c>
      <c r="D155" s="35"/>
      <c r="E155" s="34">
        <v>163</v>
      </c>
      <c r="F155" s="36">
        <v>15.270480000000001</v>
      </c>
      <c r="G155" s="34" t="s">
        <v>41</v>
      </c>
      <c r="H155" s="34" t="s">
        <v>27</v>
      </c>
      <c r="I155" s="10" t="s">
        <v>27</v>
      </c>
      <c r="J155" s="34">
        <v>0</v>
      </c>
      <c r="T155" s="15">
        <f t="shared" si="6"/>
        <v>0</v>
      </c>
      <c r="U155" s="15">
        <f t="shared" si="6"/>
        <v>0</v>
      </c>
      <c r="V155" s="16">
        <f t="shared" si="7"/>
        <v>0</v>
      </c>
      <c r="W155" s="16">
        <f t="shared" si="7"/>
        <v>0</v>
      </c>
    </row>
    <row r="156" spans="1:23" ht="12.75" customHeight="1">
      <c r="A156" s="34">
        <v>1</v>
      </c>
      <c r="B156" s="35">
        <v>7806</v>
      </c>
      <c r="C156" s="35">
        <v>0</v>
      </c>
      <c r="D156" s="35"/>
      <c r="E156" s="34">
        <v>166</v>
      </c>
      <c r="F156" s="36">
        <v>25.420320000000004</v>
      </c>
      <c r="G156" s="34" t="s">
        <v>29</v>
      </c>
      <c r="H156" s="34" t="s">
        <v>53</v>
      </c>
      <c r="I156" s="10" t="s">
        <v>27</v>
      </c>
      <c r="J156" s="34">
        <v>0</v>
      </c>
      <c r="T156" s="15">
        <f t="shared" si="6"/>
        <v>0</v>
      </c>
      <c r="U156" s="15">
        <f t="shared" si="6"/>
        <v>0</v>
      </c>
      <c r="V156" s="16">
        <f t="shared" si="7"/>
        <v>0</v>
      </c>
      <c r="W156" s="16">
        <f t="shared" si="7"/>
        <v>0</v>
      </c>
    </row>
    <row r="157" spans="1:23" ht="12.75" customHeight="1">
      <c r="A157" s="34">
        <v>1</v>
      </c>
      <c r="B157" s="35">
        <v>8301</v>
      </c>
      <c r="C157" s="35">
        <v>9128</v>
      </c>
      <c r="D157" s="35"/>
      <c r="E157" s="34">
        <v>167</v>
      </c>
      <c r="F157" s="36">
        <v>15.910560000000002</v>
      </c>
      <c r="G157" s="34" t="s">
        <v>30</v>
      </c>
      <c r="H157" s="34" t="s">
        <v>45</v>
      </c>
      <c r="I157" s="10" t="s">
        <v>52</v>
      </c>
      <c r="J157" s="34">
        <v>5.7</v>
      </c>
      <c r="K157" s="10">
        <v>5.3</v>
      </c>
      <c r="P157" s="10">
        <v>3</v>
      </c>
      <c r="R157" s="10">
        <v>6.4</v>
      </c>
      <c r="T157" s="15">
        <f t="shared" si="6"/>
        <v>0</v>
      </c>
      <c r="U157" s="15">
        <f t="shared" si="6"/>
        <v>0</v>
      </c>
      <c r="V157" s="16">
        <f t="shared" si="7"/>
        <v>0</v>
      </c>
      <c r="W157" s="16">
        <f t="shared" si="7"/>
        <v>0</v>
      </c>
    </row>
    <row r="158" spans="1:23" ht="12.75" customHeight="1">
      <c r="A158" s="34">
        <v>1</v>
      </c>
      <c r="B158" s="35">
        <v>7807</v>
      </c>
      <c r="C158" s="35">
        <v>0</v>
      </c>
      <c r="D158" s="35"/>
      <c r="E158" s="34">
        <v>170</v>
      </c>
      <c r="F158" s="36">
        <v>19.47672</v>
      </c>
      <c r="G158" s="34" t="s">
        <v>41</v>
      </c>
      <c r="H158" s="34" t="s">
        <v>53</v>
      </c>
      <c r="I158" s="10" t="s">
        <v>27</v>
      </c>
      <c r="J158" s="34">
        <v>0</v>
      </c>
      <c r="T158" s="15">
        <f t="shared" si="6"/>
        <v>0</v>
      </c>
      <c r="U158" s="15">
        <f t="shared" si="6"/>
        <v>0</v>
      </c>
      <c r="V158" s="16">
        <f t="shared" si="7"/>
        <v>0</v>
      </c>
      <c r="W158" s="16">
        <f t="shared" si="7"/>
        <v>0</v>
      </c>
    </row>
    <row r="159" spans="1:23" ht="12.75" customHeight="1">
      <c r="A159" s="34">
        <v>1</v>
      </c>
      <c r="B159" s="35">
        <v>5607</v>
      </c>
      <c r="C159" s="35">
        <v>5607</v>
      </c>
      <c r="D159" s="35"/>
      <c r="E159" s="34">
        <v>173</v>
      </c>
      <c r="F159" s="36">
        <v>1.85928</v>
      </c>
      <c r="G159" s="34" t="s">
        <v>65</v>
      </c>
      <c r="H159" s="34" t="s">
        <v>45</v>
      </c>
      <c r="I159" s="10" t="s">
        <v>46</v>
      </c>
      <c r="J159" s="34">
        <v>17</v>
      </c>
      <c r="K159" s="10">
        <v>19.2</v>
      </c>
      <c r="M159" s="10">
        <v>5</v>
      </c>
      <c r="N159" s="10" t="s">
        <v>51</v>
      </c>
      <c r="O159" s="10">
        <v>40</v>
      </c>
      <c r="T159" s="15">
        <f t="shared" si="6"/>
        <v>0</v>
      </c>
      <c r="U159" s="15">
        <f t="shared" si="6"/>
        <v>0</v>
      </c>
      <c r="V159" s="16">
        <f t="shared" si="7"/>
        <v>0</v>
      </c>
      <c r="W159" s="16">
        <f t="shared" si="7"/>
        <v>0</v>
      </c>
    </row>
    <row r="160" spans="1:23" ht="12.75" customHeight="1">
      <c r="A160" s="34">
        <v>1</v>
      </c>
      <c r="B160" s="35">
        <v>90</v>
      </c>
      <c r="C160" s="35">
        <v>90</v>
      </c>
      <c r="D160" s="35">
        <v>504</v>
      </c>
      <c r="E160" s="34">
        <v>176</v>
      </c>
      <c r="F160" s="36">
        <v>21.945600000000002</v>
      </c>
      <c r="G160" s="34" t="s">
        <v>26</v>
      </c>
      <c r="H160" s="34" t="s">
        <v>45</v>
      </c>
      <c r="I160" s="10" t="s">
        <v>46</v>
      </c>
      <c r="J160" s="34">
        <v>38.1</v>
      </c>
      <c r="K160" s="10">
        <v>42.2</v>
      </c>
      <c r="M160" s="10">
        <v>3</v>
      </c>
      <c r="N160" s="10" t="s">
        <v>51</v>
      </c>
      <c r="O160" s="10">
        <v>50</v>
      </c>
      <c r="T160" s="15">
        <f t="shared" si="6"/>
        <v>0</v>
      </c>
      <c r="U160" s="15">
        <f t="shared" si="6"/>
        <v>0</v>
      </c>
      <c r="V160" s="16">
        <f t="shared" si="7"/>
        <v>0</v>
      </c>
      <c r="W160" s="16">
        <f t="shared" si="7"/>
        <v>0</v>
      </c>
    </row>
    <row r="161" spans="1:23" ht="12.75" customHeight="1">
      <c r="A161" s="34">
        <v>1</v>
      </c>
      <c r="B161" s="35">
        <v>89</v>
      </c>
      <c r="C161" s="35">
        <v>89</v>
      </c>
      <c r="D161" s="35"/>
      <c r="E161" s="34">
        <v>177</v>
      </c>
      <c r="F161" s="36">
        <v>21.518879999999999</v>
      </c>
      <c r="G161" s="34" t="s">
        <v>26</v>
      </c>
      <c r="H161" s="34" t="s">
        <v>45</v>
      </c>
      <c r="I161" s="10" t="s">
        <v>46</v>
      </c>
      <c r="J161" s="34">
        <v>42</v>
      </c>
      <c r="K161" s="10">
        <v>46.7</v>
      </c>
      <c r="M161" s="10">
        <v>3</v>
      </c>
      <c r="N161" s="10" t="s">
        <v>51</v>
      </c>
      <c r="O161" s="10">
        <v>50</v>
      </c>
      <c r="T161" s="15">
        <f t="shared" si="6"/>
        <v>0</v>
      </c>
      <c r="U161" s="15">
        <f t="shared" si="6"/>
        <v>0</v>
      </c>
      <c r="V161" s="16">
        <f t="shared" si="7"/>
        <v>0</v>
      </c>
      <c r="W161" s="16">
        <f t="shared" si="7"/>
        <v>0</v>
      </c>
    </row>
    <row r="162" spans="1:23" ht="12.75" customHeight="1">
      <c r="A162" s="34">
        <v>1</v>
      </c>
      <c r="B162" s="35">
        <v>31</v>
      </c>
      <c r="C162" s="35">
        <v>0</v>
      </c>
      <c r="D162" s="35"/>
      <c r="E162" s="34">
        <v>178</v>
      </c>
      <c r="F162" s="36">
        <v>14.56944</v>
      </c>
      <c r="G162" s="34" t="s">
        <v>29</v>
      </c>
      <c r="H162" s="34" t="s">
        <v>57</v>
      </c>
      <c r="I162" s="10" t="s">
        <v>27</v>
      </c>
      <c r="J162" s="34">
        <v>0</v>
      </c>
      <c r="T162" s="15">
        <f t="shared" si="6"/>
        <v>0</v>
      </c>
      <c r="U162" s="15">
        <f t="shared" si="6"/>
        <v>0</v>
      </c>
      <c r="V162" s="16">
        <f t="shared" si="7"/>
        <v>0</v>
      </c>
      <c r="W162" s="16">
        <f t="shared" si="7"/>
        <v>0</v>
      </c>
    </row>
    <row r="163" spans="1:23" ht="12.75" customHeight="1">
      <c r="A163" s="34">
        <v>1</v>
      </c>
      <c r="B163" s="35">
        <v>1</v>
      </c>
      <c r="C163" s="35">
        <v>0</v>
      </c>
      <c r="D163" s="35"/>
      <c r="E163" s="34">
        <v>181</v>
      </c>
      <c r="F163" s="36">
        <v>10.881360000000001</v>
      </c>
      <c r="G163" s="34" t="s">
        <v>26</v>
      </c>
      <c r="H163" s="34" t="s">
        <v>27</v>
      </c>
      <c r="I163" s="10" t="s">
        <v>27</v>
      </c>
      <c r="J163" s="34">
        <v>0</v>
      </c>
      <c r="T163" s="15">
        <f t="shared" si="6"/>
        <v>0</v>
      </c>
      <c r="U163" s="15">
        <f t="shared" si="6"/>
        <v>0</v>
      </c>
      <c r="V163" s="16">
        <f t="shared" si="7"/>
        <v>0</v>
      </c>
      <c r="W163" s="16">
        <f t="shared" si="7"/>
        <v>0</v>
      </c>
    </row>
    <row r="164" spans="1:23" ht="12.75" customHeight="1">
      <c r="A164" s="34">
        <v>1</v>
      </c>
      <c r="B164" s="35">
        <v>2</v>
      </c>
      <c r="C164" s="35">
        <v>2</v>
      </c>
      <c r="D164" s="35">
        <v>506</v>
      </c>
      <c r="E164" s="34">
        <v>181</v>
      </c>
      <c r="F164" s="36">
        <v>11.186160000000001</v>
      </c>
      <c r="G164" s="34" t="s">
        <v>26</v>
      </c>
      <c r="H164" s="34" t="s">
        <v>45</v>
      </c>
      <c r="I164" s="10" t="s">
        <v>46</v>
      </c>
      <c r="J164" s="34">
        <v>25.1</v>
      </c>
      <c r="K164" s="10">
        <v>30.1</v>
      </c>
      <c r="M164" s="10">
        <v>4</v>
      </c>
      <c r="N164" s="10" t="s">
        <v>47</v>
      </c>
      <c r="O164" s="10">
        <v>30</v>
      </c>
      <c r="T164" s="15">
        <f t="shared" si="6"/>
        <v>0</v>
      </c>
      <c r="U164" s="15">
        <f t="shared" si="6"/>
        <v>0</v>
      </c>
      <c r="V164" s="16">
        <f t="shared" si="7"/>
        <v>0</v>
      </c>
      <c r="W164" s="16">
        <f t="shared" si="7"/>
        <v>0</v>
      </c>
    </row>
    <row r="165" spans="1:23" ht="12.75" customHeight="1">
      <c r="A165" s="34">
        <v>1</v>
      </c>
      <c r="B165" s="35">
        <v>3</v>
      </c>
      <c r="C165" s="35">
        <v>9125</v>
      </c>
      <c r="D165" s="35">
        <v>507</v>
      </c>
      <c r="E165" s="34">
        <v>182</v>
      </c>
      <c r="F165" s="36">
        <v>9.0525599999999997</v>
      </c>
      <c r="G165" s="34" t="s">
        <v>26</v>
      </c>
      <c r="H165" s="34" t="s">
        <v>45</v>
      </c>
      <c r="I165" s="10" t="s">
        <v>46</v>
      </c>
      <c r="J165" s="34">
        <v>16.2</v>
      </c>
      <c r="K165" s="10">
        <v>18.2</v>
      </c>
      <c r="M165" s="10">
        <v>5</v>
      </c>
      <c r="N165" s="10" t="s">
        <v>47</v>
      </c>
      <c r="O165" s="10">
        <v>40</v>
      </c>
      <c r="T165" s="15">
        <f t="shared" si="6"/>
        <v>0</v>
      </c>
      <c r="U165" s="15">
        <f t="shared" si="6"/>
        <v>0</v>
      </c>
      <c r="V165" s="16">
        <f t="shared" si="7"/>
        <v>0</v>
      </c>
      <c r="W165" s="16">
        <f t="shared" si="7"/>
        <v>0</v>
      </c>
    </row>
    <row r="166" spans="1:23" ht="12.75" customHeight="1">
      <c r="A166" s="34">
        <v>1</v>
      </c>
      <c r="B166" s="35">
        <v>0</v>
      </c>
      <c r="C166" s="35">
        <v>9129</v>
      </c>
      <c r="D166" s="35"/>
      <c r="E166" s="34">
        <v>183</v>
      </c>
      <c r="F166" s="36">
        <v>17.0688</v>
      </c>
      <c r="G166" s="34" t="s">
        <v>66</v>
      </c>
      <c r="H166" s="34" t="s">
        <v>45</v>
      </c>
      <c r="I166" s="10" t="s">
        <v>52</v>
      </c>
      <c r="J166" s="34">
        <v>5.8</v>
      </c>
      <c r="K166" s="10">
        <v>6.4</v>
      </c>
      <c r="P166" s="10">
        <v>4</v>
      </c>
      <c r="R166" s="10">
        <v>3</v>
      </c>
      <c r="T166" s="15">
        <f t="shared" si="6"/>
        <v>0</v>
      </c>
      <c r="U166" s="15">
        <f t="shared" si="6"/>
        <v>0</v>
      </c>
      <c r="V166" s="16">
        <f t="shared" si="7"/>
        <v>0</v>
      </c>
      <c r="W166" s="16">
        <f t="shared" si="7"/>
        <v>0</v>
      </c>
    </row>
    <row r="167" spans="1:23" ht="12.75" customHeight="1">
      <c r="A167" s="34">
        <v>1</v>
      </c>
      <c r="B167" s="35">
        <v>0</v>
      </c>
      <c r="C167" s="35">
        <v>9130</v>
      </c>
      <c r="D167" s="35"/>
      <c r="E167" s="34">
        <v>187</v>
      </c>
      <c r="F167" s="36">
        <v>19.202400000000001</v>
      </c>
      <c r="G167" s="34" t="s">
        <v>30</v>
      </c>
      <c r="H167" s="34" t="s">
        <v>45</v>
      </c>
      <c r="I167" s="10" t="s">
        <v>46</v>
      </c>
      <c r="J167" s="34">
        <v>5.4</v>
      </c>
      <c r="K167" s="10">
        <v>7.4</v>
      </c>
      <c r="M167" s="10">
        <v>5</v>
      </c>
      <c r="N167" s="10" t="s">
        <v>47</v>
      </c>
      <c r="O167" s="10">
        <v>20</v>
      </c>
      <c r="T167" s="15">
        <f t="shared" si="6"/>
        <v>0</v>
      </c>
      <c r="U167" s="15">
        <f t="shared" si="6"/>
        <v>0</v>
      </c>
      <c r="V167" s="16">
        <f t="shared" si="7"/>
        <v>0</v>
      </c>
      <c r="W167" s="16">
        <f t="shared" si="7"/>
        <v>0</v>
      </c>
    </row>
    <row r="168" spans="1:23" ht="12.75" customHeight="1">
      <c r="A168" s="34">
        <v>1</v>
      </c>
      <c r="B168" s="35">
        <v>5608</v>
      </c>
      <c r="C168" s="35">
        <v>9126</v>
      </c>
      <c r="D168" s="35">
        <v>508</v>
      </c>
      <c r="E168" s="34">
        <v>188</v>
      </c>
      <c r="F168" s="36">
        <v>13.289280000000002</v>
      </c>
      <c r="G168" s="34" t="s">
        <v>26</v>
      </c>
      <c r="H168" s="34" t="s">
        <v>45</v>
      </c>
      <c r="I168" s="10" t="s">
        <v>46</v>
      </c>
      <c r="J168" s="34">
        <v>11.7</v>
      </c>
      <c r="K168" s="10">
        <v>14</v>
      </c>
      <c r="M168" s="10">
        <v>4</v>
      </c>
      <c r="N168" s="10" t="s">
        <v>51</v>
      </c>
      <c r="O168" s="10">
        <v>20</v>
      </c>
      <c r="T168" s="15">
        <f t="shared" si="6"/>
        <v>0</v>
      </c>
      <c r="U168" s="15">
        <f t="shared" si="6"/>
        <v>0</v>
      </c>
      <c r="V168" s="16">
        <f t="shared" si="7"/>
        <v>0</v>
      </c>
      <c r="W168" s="16">
        <f t="shared" si="7"/>
        <v>0</v>
      </c>
    </row>
    <row r="169" spans="1:23" ht="12.75" customHeight="1">
      <c r="A169" s="34">
        <v>1</v>
      </c>
      <c r="B169" s="35">
        <v>0</v>
      </c>
      <c r="C169" s="35">
        <v>9133</v>
      </c>
      <c r="D169" s="35"/>
      <c r="E169" s="34">
        <v>195</v>
      </c>
      <c r="F169" s="36">
        <v>14.325600000000001</v>
      </c>
      <c r="G169" s="34" t="s">
        <v>66</v>
      </c>
      <c r="H169" s="34" t="s">
        <v>45</v>
      </c>
      <c r="I169" s="10" t="s">
        <v>27</v>
      </c>
      <c r="J169" s="34">
        <v>4.4000000000000004</v>
      </c>
      <c r="T169" s="15">
        <f t="shared" si="6"/>
        <v>0</v>
      </c>
      <c r="U169" s="15">
        <f t="shared" si="6"/>
        <v>0</v>
      </c>
      <c r="V169" s="16">
        <f t="shared" si="7"/>
        <v>0</v>
      </c>
      <c r="W169" s="16">
        <f t="shared" si="7"/>
        <v>0</v>
      </c>
    </row>
    <row r="170" spans="1:23" ht="12.75" customHeight="1">
      <c r="A170" s="34">
        <v>1</v>
      </c>
      <c r="B170" s="35">
        <v>0</v>
      </c>
      <c r="C170" s="35">
        <v>9131</v>
      </c>
      <c r="D170" s="35"/>
      <c r="E170" s="34">
        <v>196</v>
      </c>
      <c r="F170" s="36">
        <v>18.288</v>
      </c>
      <c r="G170" s="34" t="s">
        <v>43</v>
      </c>
      <c r="H170" s="34" t="s">
        <v>45</v>
      </c>
      <c r="I170" s="10" t="s">
        <v>46</v>
      </c>
      <c r="J170" s="34">
        <v>6.5</v>
      </c>
      <c r="K170" s="10">
        <v>7.5</v>
      </c>
      <c r="M170" s="10">
        <v>5</v>
      </c>
      <c r="N170" s="10" t="s">
        <v>51</v>
      </c>
      <c r="O170" s="10">
        <v>20</v>
      </c>
      <c r="T170" s="15">
        <f t="shared" si="6"/>
        <v>0</v>
      </c>
      <c r="U170" s="15">
        <f t="shared" si="6"/>
        <v>0</v>
      </c>
      <c r="V170" s="16">
        <f t="shared" si="7"/>
        <v>0</v>
      </c>
      <c r="W170" s="16">
        <f t="shared" si="7"/>
        <v>0</v>
      </c>
    </row>
    <row r="171" spans="1:23" ht="12.75" customHeight="1">
      <c r="A171" s="34">
        <v>1</v>
      </c>
      <c r="B171" s="35">
        <v>0</v>
      </c>
      <c r="C171" s="35">
        <v>9134</v>
      </c>
      <c r="D171" s="35">
        <v>505</v>
      </c>
      <c r="E171" s="34">
        <v>200</v>
      </c>
      <c r="F171" s="36">
        <v>11.277600000000001</v>
      </c>
      <c r="G171" s="34" t="s">
        <v>67</v>
      </c>
      <c r="H171" s="34" t="s">
        <v>45</v>
      </c>
      <c r="I171" s="10" t="s">
        <v>46</v>
      </c>
      <c r="J171" s="34">
        <v>4.7</v>
      </c>
      <c r="K171" s="10">
        <v>7</v>
      </c>
      <c r="M171" s="10">
        <v>5</v>
      </c>
      <c r="N171" s="10" t="s">
        <v>47</v>
      </c>
      <c r="O171" s="10">
        <v>100</v>
      </c>
      <c r="T171" s="15">
        <f t="shared" si="6"/>
        <v>0</v>
      </c>
      <c r="U171" s="15">
        <f t="shared" si="6"/>
        <v>0</v>
      </c>
      <c r="V171" s="16">
        <f t="shared" si="7"/>
        <v>0</v>
      </c>
      <c r="W171" s="16">
        <f t="shared" si="7"/>
        <v>0</v>
      </c>
    </row>
    <row r="172" spans="1:23" ht="12.75" customHeight="1">
      <c r="A172" s="34">
        <v>1</v>
      </c>
      <c r="B172" s="35">
        <v>5651</v>
      </c>
      <c r="C172" s="35">
        <v>0</v>
      </c>
      <c r="D172" s="35"/>
      <c r="E172" s="34">
        <v>204</v>
      </c>
      <c r="F172" s="36">
        <v>16.611599999999999</v>
      </c>
      <c r="G172" s="34" t="s">
        <v>43</v>
      </c>
      <c r="H172" s="34" t="s">
        <v>27</v>
      </c>
      <c r="I172" s="10" t="s">
        <v>27</v>
      </c>
      <c r="J172" s="34">
        <v>0</v>
      </c>
      <c r="T172" s="15">
        <f t="shared" si="6"/>
        <v>0</v>
      </c>
      <c r="U172" s="15">
        <f t="shared" si="6"/>
        <v>0</v>
      </c>
      <c r="V172" s="16">
        <f t="shared" si="7"/>
        <v>0</v>
      </c>
      <c r="W172" s="16">
        <f t="shared" si="7"/>
        <v>0</v>
      </c>
    </row>
    <row r="173" spans="1:23" ht="12.75" customHeight="1">
      <c r="A173" s="34">
        <v>1</v>
      </c>
      <c r="B173" s="35">
        <v>28</v>
      </c>
      <c r="C173" s="35">
        <v>0</v>
      </c>
      <c r="D173" s="35"/>
      <c r="E173" s="34">
        <v>206</v>
      </c>
      <c r="F173" s="36">
        <v>11.15568</v>
      </c>
      <c r="G173" s="34" t="s">
        <v>61</v>
      </c>
      <c r="H173" s="34" t="s">
        <v>27</v>
      </c>
      <c r="I173" s="10" t="s">
        <v>27</v>
      </c>
      <c r="J173" s="34">
        <v>0</v>
      </c>
      <c r="T173" s="15">
        <f t="shared" si="6"/>
        <v>0</v>
      </c>
      <c r="U173" s="15">
        <f t="shared" si="6"/>
        <v>0</v>
      </c>
      <c r="V173" s="16">
        <f t="shared" si="7"/>
        <v>0</v>
      </c>
      <c r="W173" s="16">
        <f t="shared" si="7"/>
        <v>0</v>
      </c>
    </row>
    <row r="174" spans="1:23" ht="12.75" customHeight="1">
      <c r="A174" s="34">
        <v>1</v>
      </c>
      <c r="B174" s="35">
        <v>0</v>
      </c>
      <c r="C174" s="35">
        <v>9132</v>
      </c>
      <c r="D174" s="35"/>
      <c r="E174" s="34">
        <v>209</v>
      </c>
      <c r="F174" s="36">
        <v>14.9352</v>
      </c>
      <c r="G174" s="34" t="s">
        <v>38</v>
      </c>
      <c r="H174" s="34" t="s">
        <v>45</v>
      </c>
      <c r="I174" s="10" t="s">
        <v>46</v>
      </c>
      <c r="J174" s="34">
        <v>7.8</v>
      </c>
      <c r="K174" s="10">
        <v>10.6</v>
      </c>
      <c r="M174" s="10">
        <v>5</v>
      </c>
      <c r="N174" s="10" t="s">
        <v>51</v>
      </c>
      <c r="O174" s="10">
        <v>70</v>
      </c>
      <c r="T174" s="15">
        <f t="shared" si="6"/>
        <v>0</v>
      </c>
      <c r="U174" s="15">
        <f t="shared" si="6"/>
        <v>0</v>
      </c>
      <c r="V174" s="16">
        <f t="shared" si="7"/>
        <v>0</v>
      </c>
      <c r="W174" s="16">
        <f t="shared" si="7"/>
        <v>0</v>
      </c>
    </row>
    <row r="175" spans="1:23" ht="12.75" customHeight="1">
      <c r="A175" s="34">
        <v>1</v>
      </c>
      <c r="B175" s="35"/>
      <c r="C175" s="35"/>
      <c r="D175" s="35">
        <v>502</v>
      </c>
      <c r="E175" s="34">
        <v>30</v>
      </c>
      <c r="F175" s="36">
        <v>19.2</v>
      </c>
      <c r="G175" s="34" t="s">
        <v>26</v>
      </c>
      <c r="H175" s="34"/>
      <c r="I175" s="10" t="s">
        <v>46</v>
      </c>
      <c r="J175" s="34"/>
      <c r="K175" s="10">
        <v>3</v>
      </c>
      <c r="M175" s="10">
        <v>5</v>
      </c>
      <c r="N175" s="10" t="s">
        <v>47</v>
      </c>
      <c r="O175" s="10">
        <v>70</v>
      </c>
      <c r="S175" s="10" t="s">
        <v>68</v>
      </c>
      <c r="T175" s="15"/>
      <c r="U175" s="15">
        <f t="shared" si="6"/>
        <v>0</v>
      </c>
      <c r="V175" s="16"/>
      <c r="W175" s="16">
        <f t="shared" si="7"/>
        <v>0</v>
      </c>
    </row>
    <row r="176" spans="1:23" ht="12.75" customHeight="1">
      <c r="A176" s="34">
        <v>1</v>
      </c>
      <c r="B176" s="35"/>
      <c r="C176" s="35"/>
      <c r="D176" s="35">
        <v>514</v>
      </c>
      <c r="E176" s="34">
        <v>120</v>
      </c>
      <c r="F176" s="36">
        <v>20.100000000000001</v>
      </c>
      <c r="G176" s="34" t="s">
        <v>26</v>
      </c>
      <c r="H176" s="34"/>
      <c r="I176" s="10" t="s">
        <v>46</v>
      </c>
      <c r="J176" s="34"/>
      <c r="K176" s="10">
        <v>4.9000000000000004</v>
      </c>
      <c r="M176" s="10">
        <v>5</v>
      </c>
      <c r="N176" s="10" t="s">
        <v>47</v>
      </c>
      <c r="O176" s="10">
        <v>10</v>
      </c>
      <c r="T176" s="15"/>
      <c r="U176" s="15">
        <f t="shared" si="6"/>
        <v>0</v>
      </c>
      <c r="V176" s="16"/>
      <c r="W176" s="16">
        <f t="shared" si="7"/>
        <v>0</v>
      </c>
    </row>
    <row r="177" spans="1:23" ht="12.75" customHeight="1">
      <c r="A177" s="34">
        <v>1</v>
      </c>
      <c r="B177" s="35"/>
      <c r="C177" s="35"/>
      <c r="D177" s="35">
        <v>534</v>
      </c>
      <c r="E177" s="34">
        <v>162</v>
      </c>
      <c r="F177" s="36">
        <v>29.5</v>
      </c>
      <c r="G177" s="34" t="s">
        <v>69</v>
      </c>
      <c r="H177" s="34"/>
      <c r="I177" s="10" t="s">
        <v>46</v>
      </c>
      <c r="J177" s="34"/>
      <c r="K177" s="10">
        <v>5.0999999999999996</v>
      </c>
      <c r="M177" s="10">
        <v>5</v>
      </c>
      <c r="N177" s="10" t="s">
        <v>47</v>
      </c>
      <c r="O177" s="10">
        <v>20</v>
      </c>
      <c r="T177" s="15"/>
      <c r="U177" s="15">
        <f t="shared" si="6"/>
        <v>0</v>
      </c>
      <c r="V177" s="16"/>
      <c r="W177" s="16">
        <f t="shared" si="7"/>
        <v>0</v>
      </c>
    </row>
    <row r="178" spans="1:23" ht="12.75" customHeight="1">
      <c r="A178" s="34">
        <v>1</v>
      </c>
      <c r="B178" s="35"/>
      <c r="C178" s="35"/>
      <c r="D178" s="35">
        <v>529</v>
      </c>
      <c r="E178" s="34">
        <v>260</v>
      </c>
      <c r="F178" s="36">
        <v>19.600000000000001</v>
      </c>
      <c r="G178" s="34" t="s">
        <v>69</v>
      </c>
      <c r="H178" s="34"/>
      <c r="I178" s="10" t="s">
        <v>46</v>
      </c>
      <c r="J178" s="34"/>
      <c r="K178" s="10">
        <v>4</v>
      </c>
      <c r="M178" s="10">
        <v>5</v>
      </c>
      <c r="N178" s="10" t="s">
        <v>47</v>
      </c>
      <c r="O178" s="10">
        <v>60</v>
      </c>
      <c r="T178" s="15"/>
      <c r="U178" s="15">
        <f t="shared" si="6"/>
        <v>0</v>
      </c>
      <c r="V178" s="16"/>
      <c r="W178" s="16">
        <f t="shared" si="7"/>
        <v>0</v>
      </c>
    </row>
    <row r="179" spans="1:23" ht="12.75" customHeight="1">
      <c r="A179" s="34">
        <v>1</v>
      </c>
      <c r="B179" s="35"/>
      <c r="C179" s="35"/>
      <c r="D179" s="35">
        <v>528</v>
      </c>
      <c r="E179" s="34">
        <v>258</v>
      </c>
      <c r="F179" s="36">
        <v>27.8</v>
      </c>
      <c r="G179" s="34" t="s">
        <v>69</v>
      </c>
      <c r="H179" s="34"/>
      <c r="I179" s="10" t="s">
        <v>46</v>
      </c>
      <c r="J179" s="34"/>
      <c r="K179" s="10">
        <v>5</v>
      </c>
      <c r="M179" s="10">
        <v>5</v>
      </c>
      <c r="N179" s="10" t="s">
        <v>47</v>
      </c>
      <c r="O179" s="10">
        <v>90</v>
      </c>
      <c r="T179" s="15"/>
      <c r="U179" s="15">
        <f t="shared" si="6"/>
        <v>0</v>
      </c>
      <c r="V179" s="16"/>
      <c r="W179" s="16">
        <f t="shared" si="7"/>
        <v>0</v>
      </c>
    </row>
    <row r="180" spans="1:23" ht="12.75" customHeight="1">
      <c r="A180" s="34">
        <v>1</v>
      </c>
      <c r="B180" s="35"/>
      <c r="C180" s="35"/>
      <c r="D180" s="35">
        <v>531</v>
      </c>
      <c r="E180" s="34">
        <v>265</v>
      </c>
      <c r="F180" s="36">
        <v>28</v>
      </c>
      <c r="G180" s="34" t="s">
        <v>69</v>
      </c>
      <c r="H180" s="34"/>
      <c r="I180" s="10" t="s">
        <v>46</v>
      </c>
      <c r="J180" s="34"/>
      <c r="K180" s="10">
        <v>4.0999999999999996</v>
      </c>
      <c r="M180" s="10">
        <v>5</v>
      </c>
      <c r="N180" s="10" t="s">
        <v>47</v>
      </c>
      <c r="O180" s="10">
        <v>50</v>
      </c>
      <c r="T180" s="15"/>
      <c r="U180" s="15">
        <f t="shared" si="6"/>
        <v>0</v>
      </c>
      <c r="V180" s="16"/>
      <c r="W180" s="16">
        <f t="shared" si="7"/>
        <v>0</v>
      </c>
    </row>
    <row r="181" spans="1:23" ht="12.75" customHeight="1">
      <c r="A181" s="34">
        <v>1</v>
      </c>
      <c r="B181" s="35"/>
      <c r="C181" s="35"/>
      <c r="D181" s="35">
        <v>935</v>
      </c>
      <c r="E181" s="34">
        <v>284</v>
      </c>
      <c r="F181" s="36">
        <v>22</v>
      </c>
      <c r="G181" s="34" t="s">
        <v>69</v>
      </c>
      <c r="H181" s="34"/>
      <c r="I181" s="10" t="s">
        <v>46</v>
      </c>
      <c r="J181" s="34"/>
      <c r="K181" s="10">
        <v>5.8</v>
      </c>
      <c r="M181" s="10">
        <v>5</v>
      </c>
      <c r="N181" s="10" t="s">
        <v>47</v>
      </c>
      <c r="O181" s="10">
        <v>60</v>
      </c>
      <c r="T181" s="15"/>
      <c r="U181" s="15">
        <f t="shared" si="6"/>
        <v>0</v>
      </c>
      <c r="V181" s="16"/>
      <c r="W181" s="16">
        <f t="shared" si="7"/>
        <v>0</v>
      </c>
    </row>
    <row r="182" spans="1:23" ht="12.75" customHeight="1">
      <c r="A182" s="34">
        <v>1</v>
      </c>
      <c r="B182" s="35"/>
      <c r="C182" s="35"/>
      <c r="D182" s="35">
        <v>538</v>
      </c>
      <c r="E182" s="34">
        <v>321</v>
      </c>
      <c r="F182" s="36">
        <v>27</v>
      </c>
      <c r="G182" s="34" t="s">
        <v>69</v>
      </c>
      <c r="H182" s="34"/>
      <c r="I182" s="10" t="s">
        <v>46</v>
      </c>
      <c r="J182" s="34"/>
      <c r="K182" s="10">
        <v>4.2</v>
      </c>
      <c r="M182" s="10">
        <v>5</v>
      </c>
      <c r="N182" s="10" t="s">
        <v>47</v>
      </c>
      <c r="O182" s="10">
        <v>60</v>
      </c>
      <c r="T182" s="15"/>
      <c r="U182" s="15">
        <f t="shared" si="6"/>
        <v>0</v>
      </c>
      <c r="V182" s="16"/>
      <c r="W182" s="16">
        <f t="shared" si="7"/>
        <v>0</v>
      </c>
    </row>
    <row r="183" spans="1:23" ht="12.75" customHeight="1">
      <c r="A183" s="37">
        <v>2</v>
      </c>
      <c r="B183" s="38">
        <v>6428</v>
      </c>
      <c r="C183" s="38">
        <v>0</v>
      </c>
      <c r="D183" s="38"/>
      <c r="E183" s="37">
        <v>0</v>
      </c>
      <c r="F183" s="36">
        <v>0</v>
      </c>
      <c r="G183" s="34" t="s">
        <v>26</v>
      </c>
      <c r="H183" s="39" t="s">
        <v>27</v>
      </c>
      <c r="I183" s="10" t="s">
        <v>27</v>
      </c>
      <c r="J183" s="39">
        <v>0</v>
      </c>
      <c r="T183" s="15">
        <f t="shared" si="6"/>
        <v>0</v>
      </c>
      <c r="U183" s="15">
        <f t="shared" si="6"/>
        <v>0</v>
      </c>
      <c r="V183" s="16">
        <f t="shared" si="7"/>
        <v>0</v>
      </c>
      <c r="W183" s="16">
        <f t="shared" si="7"/>
        <v>0</v>
      </c>
    </row>
    <row r="184" spans="1:23" ht="12.75" customHeight="1">
      <c r="A184" s="37">
        <v>2</v>
      </c>
      <c r="B184" s="38">
        <v>164</v>
      </c>
      <c r="C184" s="38">
        <v>0</v>
      </c>
      <c r="D184" s="38"/>
      <c r="E184" s="37">
        <v>0</v>
      </c>
      <c r="F184" s="36">
        <v>0</v>
      </c>
      <c r="G184" s="34" t="s">
        <v>29</v>
      </c>
      <c r="H184" s="39" t="s">
        <v>27</v>
      </c>
      <c r="I184" s="10" t="s">
        <v>27</v>
      </c>
      <c r="J184" s="39">
        <v>0</v>
      </c>
      <c r="T184" s="15">
        <f t="shared" si="6"/>
        <v>0</v>
      </c>
      <c r="U184" s="15">
        <f t="shared" si="6"/>
        <v>0</v>
      </c>
      <c r="V184" s="16">
        <f t="shared" si="7"/>
        <v>0</v>
      </c>
      <c r="W184" s="16">
        <f t="shared" si="7"/>
        <v>0</v>
      </c>
    </row>
    <row r="185" spans="1:23" ht="12.75" customHeight="1">
      <c r="A185" s="37">
        <v>2</v>
      </c>
      <c r="B185" s="38">
        <v>165</v>
      </c>
      <c r="C185" s="38">
        <v>0</v>
      </c>
      <c r="D185" s="38"/>
      <c r="E185" s="37">
        <v>0</v>
      </c>
      <c r="F185" s="36">
        <v>0</v>
      </c>
      <c r="G185" s="34" t="s">
        <v>29</v>
      </c>
      <c r="H185" s="39" t="s">
        <v>27</v>
      </c>
      <c r="I185" s="10" t="s">
        <v>27</v>
      </c>
      <c r="J185" s="39">
        <v>0</v>
      </c>
      <c r="T185" s="15">
        <f t="shared" si="6"/>
        <v>0</v>
      </c>
      <c r="U185" s="15">
        <f t="shared" si="6"/>
        <v>0</v>
      </c>
      <c r="V185" s="16">
        <f t="shared" si="7"/>
        <v>0</v>
      </c>
      <c r="W185" s="16">
        <f t="shared" si="7"/>
        <v>0</v>
      </c>
    </row>
    <row r="186" spans="1:23" ht="12.75" customHeight="1">
      <c r="A186" s="37">
        <v>2</v>
      </c>
      <c r="B186" s="38">
        <v>154</v>
      </c>
      <c r="C186" s="38">
        <v>0</v>
      </c>
      <c r="D186" s="38"/>
      <c r="E186" s="37">
        <v>0</v>
      </c>
      <c r="F186" s="36">
        <v>0</v>
      </c>
      <c r="G186" s="34" t="s">
        <v>29</v>
      </c>
      <c r="H186" s="39" t="s">
        <v>27</v>
      </c>
      <c r="I186" s="10" t="s">
        <v>27</v>
      </c>
      <c r="J186" s="39">
        <v>0</v>
      </c>
      <c r="T186" s="15">
        <f t="shared" si="6"/>
        <v>0</v>
      </c>
      <c r="U186" s="15">
        <f t="shared" si="6"/>
        <v>0</v>
      </c>
      <c r="V186" s="16">
        <f t="shared" si="7"/>
        <v>0</v>
      </c>
      <c r="W186" s="16">
        <f t="shared" si="7"/>
        <v>0</v>
      </c>
    </row>
    <row r="187" spans="1:23" ht="12.75" customHeight="1">
      <c r="A187" s="37">
        <v>2</v>
      </c>
      <c r="B187" s="38">
        <v>120</v>
      </c>
      <c r="C187" s="38">
        <v>0</v>
      </c>
      <c r="D187" s="38"/>
      <c r="E187" s="37">
        <v>0</v>
      </c>
      <c r="F187" s="36">
        <v>0</v>
      </c>
      <c r="G187" s="34" t="s">
        <v>58</v>
      </c>
      <c r="H187" s="39" t="s">
        <v>27</v>
      </c>
      <c r="I187" s="10" t="s">
        <v>27</v>
      </c>
      <c r="J187" s="39">
        <v>0</v>
      </c>
      <c r="T187" s="15">
        <f t="shared" si="6"/>
        <v>0</v>
      </c>
      <c r="U187" s="15">
        <f t="shared" si="6"/>
        <v>0</v>
      </c>
      <c r="V187" s="16">
        <f t="shared" si="7"/>
        <v>0</v>
      </c>
      <c r="W187" s="16">
        <f t="shared" si="7"/>
        <v>0</v>
      </c>
    </row>
    <row r="188" spans="1:23" ht="12.75" customHeight="1">
      <c r="A188" s="37">
        <v>2</v>
      </c>
      <c r="B188" s="38">
        <v>19</v>
      </c>
      <c r="C188" s="38">
        <v>0</v>
      </c>
      <c r="D188" s="38"/>
      <c r="E188" s="37">
        <v>0</v>
      </c>
      <c r="F188" s="36">
        <v>0</v>
      </c>
      <c r="G188" s="34" t="s">
        <v>32</v>
      </c>
      <c r="H188" s="39" t="s">
        <v>27</v>
      </c>
      <c r="I188" s="10" t="s">
        <v>27</v>
      </c>
      <c r="J188" s="39">
        <v>0</v>
      </c>
      <c r="T188" s="15">
        <f t="shared" si="6"/>
        <v>0</v>
      </c>
      <c r="U188" s="15">
        <f t="shared" si="6"/>
        <v>0</v>
      </c>
      <c r="V188" s="16">
        <f t="shared" si="7"/>
        <v>0</v>
      </c>
      <c r="W188" s="16">
        <f t="shared" si="7"/>
        <v>0</v>
      </c>
    </row>
    <row r="189" spans="1:23" ht="12.75" customHeight="1">
      <c r="A189" s="37">
        <v>2</v>
      </c>
      <c r="B189" s="38">
        <v>101</v>
      </c>
      <c r="C189" s="38">
        <v>0</v>
      </c>
      <c r="D189" s="38"/>
      <c r="E189" s="37">
        <v>0</v>
      </c>
      <c r="F189" s="36">
        <v>0</v>
      </c>
      <c r="G189" s="34" t="s">
        <v>32</v>
      </c>
      <c r="H189" s="39" t="s">
        <v>27</v>
      </c>
      <c r="I189" s="10" t="s">
        <v>27</v>
      </c>
      <c r="J189" s="39">
        <v>0</v>
      </c>
      <c r="T189" s="15">
        <f t="shared" si="6"/>
        <v>0</v>
      </c>
      <c r="U189" s="15">
        <f t="shared" si="6"/>
        <v>0</v>
      </c>
      <c r="V189" s="16">
        <f t="shared" si="7"/>
        <v>0</v>
      </c>
      <c r="W189" s="16">
        <f t="shared" si="7"/>
        <v>0</v>
      </c>
    </row>
    <row r="190" spans="1:23" ht="12.75" customHeight="1">
      <c r="A190" s="37">
        <v>2</v>
      </c>
      <c r="B190" s="38">
        <v>103</v>
      </c>
      <c r="C190" s="38">
        <v>0</v>
      </c>
      <c r="D190" s="38"/>
      <c r="E190" s="37">
        <v>0</v>
      </c>
      <c r="F190" s="36">
        <v>0</v>
      </c>
      <c r="G190" s="34" t="s">
        <v>61</v>
      </c>
      <c r="H190" s="39" t="s">
        <v>27</v>
      </c>
      <c r="I190" s="10" t="s">
        <v>27</v>
      </c>
      <c r="J190" s="39">
        <v>0</v>
      </c>
      <c r="T190" s="15">
        <f t="shared" si="6"/>
        <v>0</v>
      </c>
      <c r="U190" s="15">
        <f t="shared" si="6"/>
        <v>0</v>
      </c>
      <c r="V190" s="16">
        <f t="shared" si="7"/>
        <v>0</v>
      </c>
      <c r="W190" s="16">
        <f t="shared" si="7"/>
        <v>0</v>
      </c>
    </row>
    <row r="191" spans="1:23" ht="12.75" customHeight="1">
      <c r="A191" s="37">
        <v>2</v>
      </c>
      <c r="B191" s="38">
        <v>155</v>
      </c>
      <c r="C191" s="38">
        <v>0</v>
      </c>
      <c r="D191" s="38"/>
      <c r="E191" s="37">
        <v>0</v>
      </c>
      <c r="F191" s="36">
        <v>0</v>
      </c>
      <c r="G191" s="34" t="s">
        <v>61</v>
      </c>
      <c r="H191" s="39" t="s">
        <v>27</v>
      </c>
      <c r="I191" s="10" t="s">
        <v>27</v>
      </c>
      <c r="J191" s="39">
        <v>0</v>
      </c>
      <c r="T191" s="15">
        <f t="shared" si="6"/>
        <v>0</v>
      </c>
      <c r="U191" s="15">
        <f t="shared" si="6"/>
        <v>0</v>
      </c>
      <c r="V191" s="16">
        <f t="shared" si="7"/>
        <v>0</v>
      </c>
      <c r="W191" s="16">
        <f t="shared" si="7"/>
        <v>0</v>
      </c>
    </row>
    <row r="192" spans="1:23" ht="12.75" customHeight="1">
      <c r="A192" s="37">
        <v>2</v>
      </c>
      <c r="B192" s="38">
        <v>166</v>
      </c>
      <c r="C192" s="38">
        <v>0</v>
      </c>
      <c r="D192" s="38"/>
      <c r="E192" s="37">
        <v>0</v>
      </c>
      <c r="F192" s="36">
        <v>0</v>
      </c>
      <c r="G192" s="34" t="s">
        <v>61</v>
      </c>
      <c r="H192" s="39" t="s">
        <v>27</v>
      </c>
      <c r="I192" s="10" t="s">
        <v>27</v>
      </c>
      <c r="J192" s="39">
        <v>0</v>
      </c>
      <c r="T192" s="15">
        <f t="shared" si="6"/>
        <v>0</v>
      </c>
      <c r="U192" s="15">
        <f t="shared" si="6"/>
        <v>0</v>
      </c>
      <c r="V192" s="16">
        <f t="shared" si="7"/>
        <v>0</v>
      </c>
      <c r="W192" s="16">
        <f t="shared" si="7"/>
        <v>0</v>
      </c>
    </row>
    <row r="193" spans="1:23" ht="12.75" customHeight="1">
      <c r="A193" s="37">
        <v>2</v>
      </c>
      <c r="B193" s="38">
        <v>26</v>
      </c>
      <c r="C193" s="38">
        <v>0</v>
      </c>
      <c r="D193" s="38"/>
      <c r="E193" s="37">
        <v>0</v>
      </c>
      <c r="F193" s="36">
        <v>0</v>
      </c>
      <c r="G193" s="34" t="s">
        <v>33</v>
      </c>
      <c r="H193" s="39" t="s">
        <v>27</v>
      </c>
      <c r="I193" s="10" t="s">
        <v>27</v>
      </c>
      <c r="J193" s="39">
        <v>0</v>
      </c>
      <c r="T193" s="15">
        <f t="shared" si="6"/>
        <v>0</v>
      </c>
      <c r="U193" s="15">
        <f t="shared" si="6"/>
        <v>0</v>
      </c>
      <c r="V193" s="16">
        <f t="shared" si="7"/>
        <v>0</v>
      </c>
      <c r="W193" s="16">
        <f t="shared" si="7"/>
        <v>0</v>
      </c>
    </row>
    <row r="194" spans="1:23" ht="12.75" customHeight="1">
      <c r="A194" s="37">
        <v>2</v>
      </c>
      <c r="B194" s="38">
        <v>145</v>
      </c>
      <c r="C194" s="38">
        <v>0</v>
      </c>
      <c r="D194" s="38"/>
      <c r="E194" s="37">
        <v>0</v>
      </c>
      <c r="F194" s="36">
        <v>0</v>
      </c>
      <c r="G194" s="34" t="s">
        <v>33</v>
      </c>
      <c r="H194" s="39" t="s">
        <v>27</v>
      </c>
      <c r="I194" s="10" t="s">
        <v>27</v>
      </c>
      <c r="J194" s="39">
        <v>0</v>
      </c>
      <c r="T194" s="15">
        <f t="shared" si="6"/>
        <v>0</v>
      </c>
      <c r="U194" s="15">
        <f t="shared" si="6"/>
        <v>0</v>
      </c>
      <c r="V194" s="16">
        <f t="shared" si="7"/>
        <v>0</v>
      </c>
      <c r="W194" s="16">
        <f t="shared" si="7"/>
        <v>0</v>
      </c>
    </row>
    <row r="195" spans="1:23" ht="12.75" customHeight="1">
      <c r="A195" s="37">
        <v>2</v>
      </c>
      <c r="B195" s="38">
        <v>156</v>
      </c>
      <c r="C195" s="38">
        <v>0</v>
      </c>
      <c r="D195" s="38"/>
      <c r="E195" s="37">
        <v>0</v>
      </c>
      <c r="F195" s="36">
        <v>0</v>
      </c>
      <c r="G195" s="34" t="s">
        <v>33</v>
      </c>
      <c r="H195" s="39" t="s">
        <v>27</v>
      </c>
      <c r="I195" s="10" t="s">
        <v>27</v>
      </c>
      <c r="J195" s="39">
        <v>0</v>
      </c>
      <c r="T195" s="15">
        <f t="shared" si="6"/>
        <v>0</v>
      </c>
      <c r="U195" s="15">
        <f t="shared" si="6"/>
        <v>0</v>
      </c>
      <c r="V195" s="16">
        <f t="shared" si="7"/>
        <v>0</v>
      </c>
      <c r="W195" s="16">
        <f t="shared" si="7"/>
        <v>0</v>
      </c>
    </row>
    <row r="196" spans="1:23" ht="12.75" customHeight="1">
      <c r="A196" s="37">
        <v>2</v>
      </c>
      <c r="B196" s="38">
        <v>138</v>
      </c>
      <c r="C196" s="38">
        <v>0</v>
      </c>
      <c r="D196" s="38"/>
      <c r="E196" s="37">
        <v>0</v>
      </c>
      <c r="F196" s="36">
        <v>0</v>
      </c>
      <c r="G196" s="39" t="s">
        <v>70</v>
      </c>
      <c r="H196" s="39" t="s">
        <v>27</v>
      </c>
      <c r="I196" s="10" t="s">
        <v>27</v>
      </c>
      <c r="J196" s="39">
        <v>0</v>
      </c>
      <c r="T196" s="15">
        <f t="shared" si="6"/>
        <v>0</v>
      </c>
      <c r="U196" s="15">
        <f t="shared" si="6"/>
        <v>0</v>
      </c>
      <c r="V196" s="16">
        <f t="shared" si="7"/>
        <v>0</v>
      </c>
      <c r="W196" s="16">
        <f t="shared" si="7"/>
        <v>0</v>
      </c>
    </row>
    <row r="197" spans="1:23" ht="12.75" customHeight="1">
      <c r="A197" s="37">
        <v>2</v>
      </c>
      <c r="B197" s="38">
        <v>137</v>
      </c>
      <c r="C197" s="38">
        <v>0</v>
      </c>
      <c r="D197" s="38"/>
      <c r="E197" s="37">
        <v>0</v>
      </c>
      <c r="F197" s="36">
        <v>0</v>
      </c>
      <c r="G197" s="39" t="s">
        <v>70</v>
      </c>
      <c r="H197" s="39" t="s">
        <v>27</v>
      </c>
      <c r="I197" s="10" t="s">
        <v>27</v>
      </c>
      <c r="J197" s="39">
        <v>0</v>
      </c>
      <c r="T197" s="15">
        <f t="shared" si="6"/>
        <v>0</v>
      </c>
      <c r="U197" s="15">
        <f t="shared" si="6"/>
        <v>0</v>
      </c>
      <c r="V197" s="16">
        <f t="shared" si="7"/>
        <v>0</v>
      </c>
      <c r="W197" s="16">
        <f t="shared" si="7"/>
        <v>0</v>
      </c>
    </row>
    <row r="198" spans="1:23" ht="12.75" customHeight="1">
      <c r="A198" s="37">
        <v>2</v>
      </c>
      <c r="B198" s="38">
        <v>141</v>
      </c>
      <c r="C198" s="38">
        <v>0</v>
      </c>
      <c r="D198" s="38"/>
      <c r="E198" s="37">
        <v>0</v>
      </c>
      <c r="F198" s="36">
        <v>0</v>
      </c>
      <c r="G198" s="34" t="s">
        <v>34</v>
      </c>
      <c r="H198" s="39" t="s">
        <v>27</v>
      </c>
      <c r="I198" s="10" t="s">
        <v>27</v>
      </c>
      <c r="J198" s="39">
        <v>0</v>
      </c>
      <c r="T198" s="15">
        <f t="shared" si="6"/>
        <v>0</v>
      </c>
      <c r="U198" s="15">
        <f t="shared" si="6"/>
        <v>0</v>
      </c>
      <c r="V198" s="16">
        <f t="shared" si="7"/>
        <v>0</v>
      </c>
      <c r="W198" s="16">
        <f t="shared" si="7"/>
        <v>0</v>
      </c>
    </row>
    <row r="199" spans="1:23" ht="12.75" customHeight="1">
      <c r="A199" s="37">
        <v>2</v>
      </c>
      <c r="B199" s="38">
        <v>107</v>
      </c>
      <c r="C199" s="38">
        <v>0</v>
      </c>
      <c r="D199" s="38"/>
      <c r="E199" s="37">
        <v>0</v>
      </c>
      <c r="F199" s="36">
        <v>0</v>
      </c>
      <c r="G199" s="34" t="s">
        <v>35</v>
      </c>
      <c r="H199" s="39" t="s">
        <v>27</v>
      </c>
      <c r="I199" s="10" t="s">
        <v>27</v>
      </c>
      <c r="J199" s="39">
        <v>0</v>
      </c>
      <c r="T199" s="15">
        <f t="shared" si="6"/>
        <v>0</v>
      </c>
      <c r="U199" s="15">
        <f t="shared" si="6"/>
        <v>0</v>
      </c>
      <c r="V199" s="16">
        <f t="shared" si="7"/>
        <v>0</v>
      </c>
      <c r="W199" s="16">
        <f t="shared" si="7"/>
        <v>0</v>
      </c>
    </row>
    <row r="200" spans="1:23" ht="12.75" customHeight="1">
      <c r="A200" s="37">
        <v>2</v>
      </c>
      <c r="B200" s="38">
        <v>157</v>
      </c>
      <c r="C200" s="38">
        <v>0</v>
      </c>
      <c r="D200" s="38"/>
      <c r="E200" s="37">
        <v>0</v>
      </c>
      <c r="F200" s="36">
        <v>0</v>
      </c>
      <c r="G200" s="34" t="s">
        <v>35</v>
      </c>
      <c r="H200" s="39" t="s">
        <v>27</v>
      </c>
      <c r="I200" s="10" t="s">
        <v>27</v>
      </c>
      <c r="J200" s="39">
        <v>0</v>
      </c>
      <c r="T200" s="15">
        <f t="shared" si="6"/>
        <v>0</v>
      </c>
      <c r="U200" s="15">
        <f t="shared" si="6"/>
        <v>0</v>
      </c>
      <c r="V200" s="16">
        <f t="shared" si="7"/>
        <v>0</v>
      </c>
      <c r="W200" s="16">
        <f t="shared" si="7"/>
        <v>0</v>
      </c>
    </row>
    <row r="201" spans="1:23" ht="12.75" customHeight="1">
      <c r="A201" s="37">
        <v>2</v>
      </c>
      <c r="B201" s="38">
        <v>146</v>
      </c>
      <c r="C201" s="38">
        <v>0</v>
      </c>
      <c r="D201" s="38"/>
      <c r="E201" s="37">
        <v>0</v>
      </c>
      <c r="F201" s="36">
        <v>0</v>
      </c>
      <c r="G201" s="34" t="s">
        <v>35</v>
      </c>
      <c r="H201" s="39" t="s">
        <v>27</v>
      </c>
      <c r="I201" s="10" t="s">
        <v>27</v>
      </c>
      <c r="J201" s="39">
        <v>0</v>
      </c>
      <c r="T201" s="15">
        <f t="shared" si="6"/>
        <v>0</v>
      </c>
      <c r="U201" s="15">
        <f t="shared" si="6"/>
        <v>0</v>
      </c>
      <c r="V201" s="16">
        <f t="shared" si="7"/>
        <v>0</v>
      </c>
      <c r="W201" s="16">
        <f t="shared" si="7"/>
        <v>0</v>
      </c>
    </row>
    <row r="202" spans="1:23" ht="12.75" customHeight="1">
      <c r="A202" s="37">
        <v>2</v>
      </c>
      <c r="B202" s="38">
        <v>152</v>
      </c>
      <c r="C202" s="38">
        <v>0</v>
      </c>
      <c r="D202" s="38"/>
      <c r="E202" s="37">
        <v>0</v>
      </c>
      <c r="F202" s="36">
        <v>0</v>
      </c>
      <c r="G202" s="34" t="s">
        <v>35</v>
      </c>
      <c r="H202" s="39" t="s">
        <v>27</v>
      </c>
      <c r="I202" s="10" t="s">
        <v>27</v>
      </c>
      <c r="J202" s="39">
        <v>0</v>
      </c>
      <c r="T202" s="15">
        <f t="shared" si="6"/>
        <v>0</v>
      </c>
      <c r="U202" s="15">
        <f t="shared" si="6"/>
        <v>0</v>
      </c>
      <c r="V202" s="16">
        <f t="shared" si="7"/>
        <v>0</v>
      </c>
      <c r="W202" s="16">
        <f t="shared" si="7"/>
        <v>0</v>
      </c>
    </row>
    <row r="203" spans="1:23" ht="12.75" customHeight="1">
      <c r="A203" s="37">
        <v>2</v>
      </c>
      <c r="B203" s="38">
        <v>160</v>
      </c>
      <c r="C203" s="38">
        <v>0</v>
      </c>
      <c r="D203" s="38"/>
      <c r="E203" s="37">
        <v>0</v>
      </c>
      <c r="F203" s="36">
        <v>0</v>
      </c>
      <c r="G203" s="34" t="s">
        <v>35</v>
      </c>
      <c r="H203" s="39" t="s">
        <v>27</v>
      </c>
      <c r="I203" s="10" t="s">
        <v>27</v>
      </c>
      <c r="J203" s="39">
        <v>0</v>
      </c>
      <c r="T203" s="15">
        <f t="shared" si="6"/>
        <v>0</v>
      </c>
      <c r="U203" s="15">
        <f t="shared" si="6"/>
        <v>0</v>
      </c>
      <c r="V203" s="16">
        <f t="shared" si="7"/>
        <v>0</v>
      </c>
      <c r="W203" s="16">
        <f t="shared" si="7"/>
        <v>0</v>
      </c>
    </row>
    <row r="204" spans="1:23" ht="12.75" customHeight="1">
      <c r="A204" s="37">
        <v>2</v>
      </c>
      <c r="B204" s="38">
        <v>136</v>
      </c>
      <c r="C204" s="38">
        <v>0</v>
      </c>
      <c r="D204" s="38"/>
      <c r="E204" s="37">
        <v>0</v>
      </c>
      <c r="F204" s="36">
        <v>0</v>
      </c>
      <c r="G204" s="34" t="s">
        <v>36</v>
      </c>
      <c r="H204" s="39" t="s">
        <v>27</v>
      </c>
      <c r="I204" s="10" t="s">
        <v>27</v>
      </c>
      <c r="J204" s="39">
        <v>0</v>
      </c>
      <c r="T204" s="15">
        <f t="shared" si="6"/>
        <v>0</v>
      </c>
      <c r="U204" s="15">
        <f t="shared" si="6"/>
        <v>0</v>
      </c>
      <c r="V204" s="16">
        <f t="shared" si="7"/>
        <v>0</v>
      </c>
      <c r="W204" s="16">
        <f t="shared" si="7"/>
        <v>0</v>
      </c>
    </row>
    <row r="205" spans="1:23" ht="12.75" customHeight="1">
      <c r="A205" s="37">
        <v>2</v>
      </c>
      <c r="B205" s="38">
        <v>153</v>
      </c>
      <c r="C205" s="38">
        <v>0</v>
      </c>
      <c r="D205" s="38"/>
      <c r="E205" s="37">
        <v>0</v>
      </c>
      <c r="F205" s="36">
        <v>0</v>
      </c>
      <c r="G205" s="34" t="s">
        <v>36</v>
      </c>
      <c r="H205" s="39" t="s">
        <v>27</v>
      </c>
      <c r="I205" s="10" t="s">
        <v>27</v>
      </c>
      <c r="J205" s="39">
        <v>0</v>
      </c>
      <c r="T205" s="15">
        <f t="shared" ref="T205:U268" si="8">IF(H205&lt;&gt;1,0,IF(J205&lt;2,0,IF(J205&gt;=10,10,100)))</f>
        <v>0</v>
      </c>
      <c r="U205" s="15">
        <f t="shared" si="8"/>
        <v>0</v>
      </c>
      <c r="V205" s="16">
        <f t="shared" ref="V205:W268" si="9">IF(J205&lt;=0,0,IF(T205&lt;=0,0,T205*(J205/200)^2*PI()))</f>
        <v>0</v>
      </c>
      <c r="W205" s="16">
        <f t="shared" si="9"/>
        <v>0</v>
      </c>
    </row>
    <row r="206" spans="1:23" ht="12.75" customHeight="1">
      <c r="A206" s="37">
        <v>2</v>
      </c>
      <c r="B206" s="38">
        <v>151</v>
      </c>
      <c r="C206" s="38">
        <v>0</v>
      </c>
      <c r="D206" s="38"/>
      <c r="E206" s="37">
        <v>0</v>
      </c>
      <c r="F206" s="36">
        <v>0</v>
      </c>
      <c r="G206" s="34" t="s">
        <v>37</v>
      </c>
      <c r="H206" s="39" t="s">
        <v>27</v>
      </c>
      <c r="I206" s="10" t="s">
        <v>27</v>
      </c>
      <c r="J206" s="39">
        <v>0</v>
      </c>
      <c r="T206" s="15">
        <f t="shared" si="8"/>
        <v>0</v>
      </c>
      <c r="U206" s="15">
        <f t="shared" si="8"/>
        <v>0</v>
      </c>
      <c r="V206" s="16">
        <f t="shared" si="9"/>
        <v>0</v>
      </c>
      <c r="W206" s="16">
        <f t="shared" si="9"/>
        <v>0</v>
      </c>
    </row>
    <row r="207" spans="1:23" ht="12.75" customHeight="1">
      <c r="A207" s="37">
        <v>2</v>
      </c>
      <c r="B207" s="38">
        <v>5643</v>
      </c>
      <c r="C207" s="38">
        <v>0</v>
      </c>
      <c r="D207" s="38"/>
      <c r="E207" s="37">
        <v>0</v>
      </c>
      <c r="F207" s="36">
        <v>0</v>
      </c>
      <c r="G207" s="34" t="s">
        <v>66</v>
      </c>
      <c r="H207" s="39" t="s">
        <v>27</v>
      </c>
      <c r="I207" s="10" t="s">
        <v>27</v>
      </c>
      <c r="J207" s="39">
        <v>0</v>
      </c>
      <c r="T207" s="15">
        <f t="shared" si="8"/>
        <v>0</v>
      </c>
      <c r="U207" s="15">
        <f t="shared" si="8"/>
        <v>0</v>
      </c>
      <c r="V207" s="16">
        <f t="shared" si="9"/>
        <v>0</v>
      </c>
      <c r="W207" s="16">
        <f t="shared" si="9"/>
        <v>0</v>
      </c>
    </row>
    <row r="208" spans="1:23" ht="12.75" customHeight="1">
      <c r="A208" s="37">
        <v>2</v>
      </c>
      <c r="B208" s="38">
        <v>5646</v>
      </c>
      <c r="C208" s="38">
        <v>0</v>
      </c>
      <c r="D208" s="38"/>
      <c r="E208" s="37">
        <v>0</v>
      </c>
      <c r="F208" s="36">
        <v>0</v>
      </c>
      <c r="G208" s="34" t="s">
        <v>41</v>
      </c>
      <c r="H208" s="39" t="s">
        <v>27</v>
      </c>
      <c r="I208" s="10" t="s">
        <v>27</v>
      </c>
      <c r="J208" s="39">
        <v>0</v>
      </c>
      <c r="T208" s="15">
        <f t="shared" si="8"/>
        <v>0</v>
      </c>
      <c r="U208" s="15">
        <f t="shared" si="8"/>
        <v>0</v>
      </c>
      <c r="V208" s="16">
        <f t="shared" si="9"/>
        <v>0</v>
      </c>
      <c r="W208" s="16">
        <f t="shared" si="9"/>
        <v>0</v>
      </c>
    </row>
    <row r="209" spans="1:23" ht="12.75" customHeight="1">
      <c r="A209" s="37">
        <v>2</v>
      </c>
      <c r="B209" s="38">
        <v>6424</v>
      </c>
      <c r="C209" s="38">
        <v>0</v>
      </c>
      <c r="D209" s="38"/>
      <c r="E209" s="37">
        <v>0</v>
      </c>
      <c r="F209" s="36">
        <v>0</v>
      </c>
      <c r="G209" s="34" t="s">
        <v>41</v>
      </c>
      <c r="H209" s="39" t="s">
        <v>27</v>
      </c>
      <c r="I209" s="10" t="s">
        <v>27</v>
      </c>
      <c r="J209" s="39">
        <v>0</v>
      </c>
      <c r="T209" s="15">
        <f t="shared" si="8"/>
        <v>0</v>
      </c>
      <c r="U209" s="15">
        <f t="shared" si="8"/>
        <v>0</v>
      </c>
      <c r="V209" s="16">
        <f t="shared" si="9"/>
        <v>0</v>
      </c>
      <c r="W209" s="16">
        <f t="shared" si="9"/>
        <v>0</v>
      </c>
    </row>
    <row r="210" spans="1:23" ht="12.75" customHeight="1">
      <c r="A210" s="37">
        <v>2</v>
      </c>
      <c r="B210" s="38">
        <v>6429</v>
      </c>
      <c r="C210" s="38">
        <v>0</v>
      </c>
      <c r="D210" s="38"/>
      <c r="E210" s="37">
        <v>0</v>
      </c>
      <c r="F210" s="36">
        <v>0</v>
      </c>
      <c r="G210" s="34" t="s">
        <v>41</v>
      </c>
      <c r="H210" s="39" t="s">
        <v>27</v>
      </c>
      <c r="I210" s="10" t="s">
        <v>27</v>
      </c>
      <c r="J210" s="39">
        <v>0</v>
      </c>
      <c r="T210" s="15">
        <f t="shared" si="8"/>
        <v>0</v>
      </c>
      <c r="U210" s="15">
        <f t="shared" si="8"/>
        <v>0</v>
      </c>
      <c r="V210" s="16">
        <f t="shared" si="9"/>
        <v>0</v>
      </c>
      <c r="W210" s="16">
        <f t="shared" si="9"/>
        <v>0</v>
      </c>
    </row>
    <row r="211" spans="1:23" ht="12.75" customHeight="1">
      <c r="A211" s="37">
        <v>2</v>
      </c>
      <c r="B211" s="38">
        <v>5807</v>
      </c>
      <c r="C211" s="38">
        <v>0</v>
      </c>
      <c r="D211" s="38"/>
      <c r="E211" s="37">
        <v>0</v>
      </c>
      <c r="F211" s="36">
        <v>0</v>
      </c>
      <c r="G211" s="34" t="s">
        <v>41</v>
      </c>
      <c r="H211" s="39" t="s">
        <v>27</v>
      </c>
      <c r="I211" s="10" t="s">
        <v>27</v>
      </c>
      <c r="J211" s="39">
        <v>0</v>
      </c>
      <c r="T211" s="15">
        <f t="shared" si="8"/>
        <v>0</v>
      </c>
      <c r="U211" s="15">
        <f t="shared" si="8"/>
        <v>0</v>
      </c>
      <c r="V211" s="16">
        <f t="shared" si="9"/>
        <v>0</v>
      </c>
      <c r="W211" s="16">
        <f t="shared" si="9"/>
        <v>0</v>
      </c>
    </row>
    <row r="212" spans="1:23" ht="12.75" customHeight="1">
      <c r="A212" s="37">
        <v>2</v>
      </c>
      <c r="B212" s="38">
        <v>5808</v>
      </c>
      <c r="C212" s="38">
        <v>0</v>
      </c>
      <c r="D212" s="38"/>
      <c r="E212" s="37">
        <v>0</v>
      </c>
      <c r="F212" s="36">
        <v>0</v>
      </c>
      <c r="G212" s="34" t="s">
        <v>41</v>
      </c>
      <c r="H212" s="39" t="s">
        <v>27</v>
      </c>
      <c r="I212" s="10" t="s">
        <v>27</v>
      </c>
      <c r="J212" s="39">
        <v>0</v>
      </c>
      <c r="T212" s="15">
        <f t="shared" si="8"/>
        <v>0</v>
      </c>
      <c r="U212" s="15">
        <f t="shared" si="8"/>
        <v>0</v>
      </c>
      <c r="V212" s="16">
        <f t="shared" si="9"/>
        <v>0</v>
      </c>
      <c r="W212" s="16">
        <f t="shared" si="9"/>
        <v>0</v>
      </c>
    </row>
    <row r="213" spans="1:23" ht="12.75" customHeight="1">
      <c r="A213" s="37">
        <v>2</v>
      </c>
      <c r="B213" s="38">
        <v>7303</v>
      </c>
      <c r="C213" s="38">
        <v>0</v>
      </c>
      <c r="D213" s="38"/>
      <c r="E213" s="37">
        <v>0</v>
      </c>
      <c r="F213" s="36">
        <v>0</v>
      </c>
      <c r="G213" s="34" t="s">
        <v>41</v>
      </c>
      <c r="H213" s="39" t="s">
        <v>27</v>
      </c>
      <c r="I213" s="10" t="s">
        <v>27</v>
      </c>
      <c r="J213" s="39">
        <v>0</v>
      </c>
      <c r="T213" s="15">
        <f t="shared" si="8"/>
        <v>0</v>
      </c>
      <c r="U213" s="15">
        <f t="shared" si="8"/>
        <v>0</v>
      </c>
      <c r="V213" s="16">
        <f t="shared" si="9"/>
        <v>0</v>
      </c>
      <c r="W213" s="16">
        <f t="shared" si="9"/>
        <v>0</v>
      </c>
    </row>
    <row r="214" spans="1:23" ht="12.75" customHeight="1">
      <c r="A214" s="37">
        <v>2</v>
      </c>
      <c r="B214" s="38">
        <v>27</v>
      </c>
      <c r="C214" s="38">
        <v>0</v>
      </c>
      <c r="D214" s="38"/>
      <c r="E214" s="37">
        <v>0</v>
      </c>
      <c r="F214" s="36">
        <v>0</v>
      </c>
      <c r="G214" s="34" t="s">
        <v>43</v>
      </c>
      <c r="H214" s="39" t="s">
        <v>27</v>
      </c>
      <c r="I214" s="10" t="s">
        <v>27</v>
      </c>
      <c r="J214" s="39">
        <v>0</v>
      </c>
      <c r="T214" s="15">
        <f t="shared" si="8"/>
        <v>0</v>
      </c>
      <c r="U214" s="15">
        <f t="shared" si="8"/>
        <v>0</v>
      </c>
      <c r="V214" s="16">
        <f t="shared" si="9"/>
        <v>0</v>
      </c>
      <c r="W214" s="16">
        <f t="shared" si="9"/>
        <v>0</v>
      </c>
    </row>
    <row r="215" spans="1:23" ht="12.75" customHeight="1">
      <c r="A215" s="37">
        <v>2</v>
      </c>
      <c r="B215" s="38">
        <v>110</v>
      </c>
      <c r="C215" s="38">
        <v>0</v>
      </c>
      <c r="D215" s="38"/>
      <c r="E215" s="37">
        <v>0</v>
      </c>
      <c r="F215" s="36">
        <v>0</v>
      </c>
      <c r="G215" s="34" t="s">
        <v>43</v>
      </c>
      <c r="H215" s="39" t="s">
        <v>27</v>
      </c>
      <c r="I215" s="10" t="s">
        <v>27</v>
      </c>
      <c r="J215" s="39">
        <v>0</v>
      </c>
      <c r="T215" s="15">
        <f t="shared" si="8"/>
        <v>0</v>
      </c>
      <c r="U215" s="15">
        <f t="shared" si="8"/>
        <v>0</v>
      </c>
      <c r="V215" s="16">
        <f t="shared" si="9"/>
        <v>0</v>
      </c>
      <c r="W215" s="16">
        <f t="shared" si="9"/>
        <v>0</v>
      </c>
    </row>
    <row r="216" spans="1:23" ht="12.75" customHeight="1">
      <c r="A216" s="37">
        <v>2</v>
      </c>
      <c r="B216" s="38">
        <v>126</v>
      </c>
      <c r="C216" s="38">
        <v>0</v>
      </c>
      <c r="D216" s="38"/>
      <c r="E216" s="37">
        <v>0</v>
      </c>
      <c r="F216" s="36">
        <v>0</v>
      </c>
      <c r="G216" s="34" t="s">
        <v>43</v>
      </c>
      <c r="H216" s="39" t="s">
        <v>27</v>
      </c>
      <c r="I216" s="10" t="s">
        <v>27</v>
      </c>
      <c r="J216" s="39">
        <v>0</v>
      </c>
      <c r="T216" s="15">
        <f t="shared" si="8"/>
        <v>0</v>
      </c>
      <c r="U216" s="15">
        <f t="shared" si="8"/>
        <v>0</v>
      </c>
      <c r="V216" s="16">
        <f t="shared" si="9"/>
        <v>0</v>
      </c>
      <c r="W216" s="16">
        <f t="shared" si="9"/>
        <v>0</v>
      </c>
    </row>
    <row r="217" spans="1:23" ht="12.75" customHeight="1">
      <c r="A217" s="37">
        <v>2</v>
      </c>
      <c r="B217" s="38">
        <v>127</v>
      </c>
      <c r="C217" s="38">
        <v>0</v>
      </c>
      <c r="D217" s="38"/>
      <c r="E217" s="37">
        <v>0</v>
      </c>
      <c r="F217" s="36">
        <v>0</v>
      </c>
      <c r="G217" s="34" t="s">
        <v>43</v>
      </c>
      <c r="H217" s="39" t="s">
        <v>27</v>
      </c>
      <c r="I217" s="10" t="s">
        <v>27</v>
      </c>
      <c r="J217" s="39">
        <v>0</v>
      </c>
      <c r="T217" s="15">
        <f t="shared" si="8"/>
        <v>0</v>
      </c>
      <c r="U217" s="15">
        <f t="shared" si="8"/>
        <v>0</v>
      </c>
      <c r="V217" s="16">
        <f t="shared" si="9"/>
        <v>0</v>
      </c>
      <c r="W217" s="16">
        <f t="shared" si="9"/>
        <v>0</v>
      </c>
    </row>
    <row r="218" spans="1:23" ht="12.75" customHeight="1">
      <c r="A218" s="37">
        <v>2</v>
      </c>
      <c r="B218" s="38">
        <v>20</v>
      </c>
      <c r="C218" s="38">
        <v>0</v>
      </c>
      <c r="D218" s="38"/>
      <c r="E218" s="37">
        <v>0</v>
      </c>
      <c r="F218" s="36">
        <v>0</v>
      </c>
      <c r="G218" s="34" t="s">
        <v>43</v>
      </c>
      <c r="H218" s="39" t="s">
        <v>27</v>
      </c>
      <c r="I218" s="10" t="s">
        <v>27</v>
      </c>
      <c r="J218" s="39">
        <v>0</v>
      </c>
      <c r="T218" s="15">
        <f t="shared" si="8"/>
        <v>0</v>
      </c>
      <c r="U218" s="15">
        <f t="shared" si="8"/>
        <v>0</v>
      </c>
      <c r="V218" s="16">
        <f t="shared" si="9"/>
        <v>0</v>
      </c>
      <c r="W218" s="16">
        <f t="shared" si="9"/>
        <v>0</v>
      </c>
    </row>
    <row r="219" spans="1:23" ht="12.75" customHeight="1">
      <c r="A219" s="37">
        <v>2</v>
      </c>
      <c r="B219" s="38">
        <v>22</v>
      </c>
      <c r="C219" s="38">
        <v>0</v>
      </c>
      <c r="D219" s="38"/>
      <c r="E219" s="37">
        <v>0</v>
      </c>
      <c r="F219" s="36">
        <v>0</v>
      </c>
      <c r="G219" s="34" t="s">
        <v>43</v>
      </c>
      <c r="H219" s="39" t="s">
        <v>27</v>
      </c>
      <c r="I219" s="10" t="s">
        <v>27</v>
      </c>
      <c r="J219" s="39">
        <v>0</v>
      </c>
      <c r="T219" s="15">
        <f t="shared" si="8"/>
        <v>0</v>
      </c>
      <c r="U219" s="15">
        <f t="shared" si="8"/>
        <v>0</v>
      </c>
      <c r="V219" s="16">
        <f t="shared" si="9"/>
        <v>0</v>
      </c>
      <c r="W219" s="16">
        <f t="shared" si="9"/>
        <v>0</v>
      </c>
    </row>
    <row r="220" spans="1:23" ht="12.75" customHeight="1">
      <c r="A220" s="37">
        <v>2</v>
      </c>
      <c r="B220" s="38">
        <v>25</v>
      </c>
      <c r="C220" s="38">
        <v>0</v>
      </c>
      <c r="D220" s="38"/>
      <c r="E220" s="37">
        <v>0</v>
      </c>
      <c r="F220" s="36">
        <v>0</v>
      </c>
      <c r="G220" s="34" t="s">
        <v>43</v>
      </c>
      <c r="H220" s="39" t="s">
        <v>27</v>
      </c>
      <c r="I220" s="10" t="s">
        <v>27</v>
      </c>
      <c r="J220" s="39">
        <v>0</v>
      </c>
      <c r="T220" s="15">
        <f t="shared" si="8"/>
        <v>0</v>
      </c>
      <c r="U220" s="15">
        <f t="shared" si="8"/>
        <v>0</v>
      </c>
      <c r="V220" s="16">
        <f t="shared" si="9"/>
        <v>0</v>
      </c>
      <c r="W220" s="16">
        <f t="shared" si="9"/>
        <v>0</v>
      </c>
    </row>
    <row r="221" spans="1:23" ht="12.75" customHeight="1">
      <c r="A221" s="37">
        <v>2</v>
      </c>
      <c r="B221" s="38">
        <v>99</v>
      </c>
      <c r="C221" s="38">
        <v>0</v>
      </c>
      <c r="D221" s="38"/>
      <c r="E221" s="37">
        <v>0</v>
      </c>
      <c r="F221" s="36">
        <v>0</v>
      </c>
      <c r="G221" s="34" t="s">
        <v>43</v>
      </c>
      <c r="H221" s="39" t="s">
        <v>27</v>
      </c>
      <c r="I221" s="10" t="s">
        <v>27</v>
      </c>
      <c r="J221" s="39">
        <v>0</v>
      </c>
      <c r="T221" s="15">
        <f t="shared" si="8"/>
        <v>0</v>
      </c>
      <c r="U221" s="15">
        <f t="shared" si="8"/>
        <v>0</v>
      </c>
      <c r="V221" s="16">
        <f t="shared" si="9"/>
        <v>0</v>
      </c>
      <c r="W221" s="16">
        <f t="shared" si="9"/>
        <v>0</v>
      </c>
    </row>
    <row r="222" spans="1:23" ht="12.75" customHeight="1">
      <c r="A222" s="37">
        <v>2</v>
      </c>
      <c r="B222" s="38">
        <v>114</v>
      </c>
      <c r="C222" s="38">
        <v>0</v>
      </c>
      <c r="D222" s="38"/>
      <c r="E222" s="37">
        <v>0</v>
      </c>
      <c r="F222" s="36">
        <v>0</v>
      </c>
      <c r="G222" s="34" t="s">
        <v>43</v>
      </c>
      <c r="H222" s="39" t="s">
        <v>27</v>
      </c>
      <c r="I222" s="10" t="s">
        <v>27</v>
      </c>
      <c r="J222" s="39">
        <v>0</v>
      </c>
      <c r="T222" s="15">
        <f t="shared" si="8"/>
        <v>0</v>
      </c>
      <c r="U222" s="15">
        <f t="shared" si="8"/>
        <v>0</v>
      </c>
      <c r="V222" s="16">
        <f t="shared" si="9"/>
        <v>0</v>
      </c>
      <c r="W222" s="16">
        <f t="shared" si="9"/>
        <v>0</v>
      </c>
    </row>
    <row r="223" spans="1:23" ht="12.75" customHeight="1">
      <c r="A223" s="37">
        <v>2</v>
      </c>
      <c r="B223" s="38">
        <v>115</v>
      </c>
      <c r="C223" s="38">
        <v>0</v>
      </c>
      <c r="D223" s="38"/>
      <c r="E223" s="37">
        <v>0</v>
      </c>
      <c r="F223" s="36">
        <v>0</v>
      </c>
      <c r="G223" s="34" t="s">
        <v>43</v>
      </c>
      <c r="H223" s="39" t="s">
        <v>27</v>
      </c>
      <c r="I223" s="10" t="s">
        <v>27</v>
      </c>
      <c r="J223" s="39">
        <v>0</v>
      </c>
      <c r="T223" s="15">
        <f t="shared" si="8"/>
        <v>0</v>
      </c>
      <c r="U223" s="15">
        <f t="shared" si="8"/>
        <v>0</v>
      </c>
      <c r="V223" s="16">
        <f t="shared" si="9"/>
        <v>0</v>
      </c>
      <c r="W223" s="16">
        <f t="shared" si="9"/>
        <v>0</v>
      </c>
    </row>
    <row r="224" spans="1:23" ht="12.75" customHeight="1">
      <c r="A224" s="37">
        <v>2</v>
      </c>
      <c r="B224" s="38">
        <v>129</v>
      </c>
      <c r="C224" s="38">
        <v>0</v>
      </c>
      <c r="D224" s="38"/>
      <c r="E224" s="37">
        <v>0</v>
      </c>
      <c r="F224" s="36">
        <v>0</v>
      </c>
      <c r="G224" s="34" t="s">
        <v>43</v>
      </c>
      <c r="H224" s="39" t="s">
        <v>27</v>
      </c>
      <c r="I224" s="10" t="s">
        <v>27</v>
      </c>
      <c r="J224" s="39">
        <v>0</v>
      </c>
      <c r="T224" s="15">
        <f t="shared" si="8"/>
        <v>0</v>
      </c>
      <c r="U224" s="15">
        <f t="shared" si="8"/>
        <v>0</v>
      </c>
      <c r="V224" s="16">
        <f t="shared" si="9"/>
        <v>0</v>
      </c>
      <c r="W224" s="16">
        <f t="shared" si="9"/>
        <v>0</v>
      </c>
    </row>
    <row r="225" spans="1:23" ht="12.75" customHeight="1">
      <c r="A225" s="37">
        <v>2</v>
      </c>
      <c r="B225" s="38">
        <v>130</v>
      </c>
      <c r="C225" s="38">
        <v>0</v>
      </c>
      <c r="D225" s="38"/>
      <c r="E225" s="37">
        <v>0</v>
      </c>
      <c r="F225" s="36">
        <v>0</v>
      </c>
      <c r="G225" s="34" t="s">
        <v>43</v>
      </c>
      <c r="H225" s="39" t="s">
        <v>27</v>
      </c>
      <c r="I225" s="10" t="s">
        <v>27</v>
      </c>
      <c r="J225" s="39">
        <v>0</v>
      </c>
      <c r="T225" s="15">
        <f t="shared" si="8"/>
        <v>0</v>
      </c>
      <c r="U225" s="15">
        <f t="shared" si="8"/>
        <v>0</v>
      </c>
      <c r="V225" s="16">
        <f t="shared" si="9"/>
        <v>0</v>
      </c>
      <c r="W225" s="16">
        <f t="shared" si="9"/>
        <v>0</v>
      </c>
    </row>
    <row r="226" spans="1:23" ht="12.75" customHeight="1">
      <c r="A226" s="37">
        <v>2</v>
      </c>
      <c r="B226" s="38">
        <v>5630</v>
      </c>
      <c r="C226" s="38">
        <v>0</v>
      </c>
      <c r="D226" s="38"/>
      <c r="E226" s="37">
        <v>0</v>
      </c>
      <c r="F226" s="36">
        <v>0</v>
      </c>
      <c r="G226" s="34" t="s">
        <v>43</v>
      </c>
      <c r="H226" s="39" t="s">
        <v>27</v>
      </c>
      <c r="I226" s="10" t="s">
        <v>27</v>
      </c>
      <c r="J226" s="39">
        <v>0</v>
      </c>
      <c r="T226" s="15">
        <f t="shared" si="8"/>
        <v>0</v>
      </c>
      <c r="U226" s="15">
        <f t="shared" si="8"/>
        <v>0</v>
      </c>
      <c r="V226" s="16">
        <f t="shared" si="9"/>
        <v>0</v>
      </c>
      <c r="W226" s="16">
        <f t="shared" si="9"/>
        <v>0</v>
      </c>
    </row>
    <row r="227" spans="1:23" ht="12.75" customHeight="1">
      <c r="A227" s="37">
        <v>2</v>
      </c>
      <c r="B227" s="38">
        <v>23</v>
      </c>
      <c r="C227" s="38">
        <v>0</v>
      </c>
      <c r="D227" s="38"/>
      <c r="E227" s="37">
        <v>0</v>
      </c>
      <c r="F227" s="36">
        <v>0</v>
      </c>
      <c r="G227" s="34" t="s">
        <v>43</v>
      </c>
      <c r="H227" s="39" t="s">
        <v>27</v>
      </c>
      <c r="I227" s="10" t="s">
        <v>27</v>
      </c>
      <c r="J227" s="39">
        <v>0</v>
      </c>
      <c r="T227" s="15">
        <f t="shared" si="8"/>
        <v>0</v>
      </c>
      <c r="U227" s="15">
        <f t="shared" si="8"/>
        <v>0</v>
      </c>
      <c r="V227" s="16">
        <f t="shared" si="9"/>
        <v>0</v>
      </c>
      <c r="W227" s="16">
        <f t="shared" si="9"/>
        <v>0</v>
      </c>
    </row>
    <row r="228" spans="1:23" ht="12.75" customHeight="1">
      <c r="A228" s="37">
        <v>2</v>
      </c>
      <c r="B228" s="38">
        <v>133</v>
      </c>
      <c r="C228" s="38">
        <v>0</v>
      </c>
      <c r="D228" s="38"/>
      <c r="E228" s="37">
        <v>0</v>
      </c>
      <c r="F228" s="36">
        <v>0</v>
      </c>
      <c r="G228" s="34" t="s">
        <v>43</v>
      </c>
      <c r="H228" s="39" t="s">
        <v>27</v>
      </c>
      <c r="I228" s="10" t="s">
        <v>27</v>
      </c>
      <c r="J228" s="39">
        <v>0</v>
      </c>
      <c r="T228" s="15">
        <f t="shared" si="8"/>
        <v>0</v>
      </c>
      <c r="U228" s="15">
        <f t="shared" si="8"/>
        <v>0</v>
      </c>
      <c r="V228" s="16">
        <f t="shared" si="9"/>
        <v>0</v>
      </c>
      <c r="W228" s="16">
        <f t="shared" si="9"/>
        <v>0</v>
      </c>
    </row>
    <row r="229" spans="1:23" ht="12.75" customHeight="1">
      <c r="A229" s="37">
        <v>2</v>
      </c>
      <c r="B229" s="38">
        <v>119</v>
      </c>
      <c r="C229" s="38">
        <v>0</v>
      </c>
      <c r="D229" s="38"/>
      <c r="E229" s="37">
        <v>0</v>
      </c>
      <c r="F229" s="36">
        <v>0</v>
      </c>
      <c r="G229" s="34" t="s">
        <v>44</v>
      </c>
      <c r="H229" s="39" t="s">
        <v>27</v>
      </c>
      <c r="I229" s="10" t="s">
        <v>27</v>
      </c>
      <c r="J229" s="39">
        <v>0</v>
      </c>
      <c r="T229" s="15">
        <f t="shared" si="8"/>
        <v>0</v>
      </c>
      <c r="U229" s="15">
        <f t="shared" si="8"/>
        <v>0</v>
      </c>
      <c r="V229" s="16">
        <f t="shared" si="9"/>
        <v>0</v>
      </c>
      <c r="W229" s="16">
        <f t="shared" si="9"/>
        <v>0</v>
      </c>
    </row>
    <row r="230" spans="1:23" ht="12.75" customHeight="1">
      <c r="A230" s="37">
        <v>2</v>
      </c>
      <c r="B230" s="38">
        <v>108</v>
      </c>
      <c r="C230" s="38">
        <v>0</v>
      </c>
      <c r="D230" s="38"/>
      <c r="E230" s="37">
        <v>0</v>
      </c>
      <c r="F230" s="36">
        <v>0</v>
      </c>
      <c r="G230" s="34" t="s">
        <v>44</v>
      </c>
      <c r="H230" s="39" t="s">
        <v>27</v>
      </c>
      <c r="I230" s="10" t="s">
        <v>27</v>
      </c>
      <c r="J230" s="39">
        <v>0</v>
      </c>
      <c r="T230" s="15">
        <f t="shared" si="8"/>
        <v>0</v>
      </c>
      <c r="U230" s="15">
        <f t="shared" si="8"/>
        <v>0</v>
      </c>
      <c r="V230" s="16">
        <f t="shared" si="9"/>
        <v>0</v>
      </c>
      <c r="W230" s="16">
        <f t="shared" si="9"/>
        <v>0</v>
      </c>
    </row>
    <row r="231" spans="1:23" ht="12.75" customHeight="1">
      <c r="A231" s="37">
        <v>2</v>
      </c>
      <c r="B231" s="38">
        <v>109</v>
      </c>
      <c r="C231" s="38">
        <v>0</v>
      </c>
      <c r="D231" s="38"/>
      <c r="E231" s="37">
        <v>0</v>
      </c>
      <c r="F231" s="36">
        <v>0</v>
      </c>
      <c r="G231" s="34" t="s">
        <v>44</v>
      </c>
      <c r="H231" s="39" t="s">
        <v>27</v>
      </c>
      <c r="I231" s="10" t="s">
        <v>27</v>
      </c>
      <c r="J231" s="39">
        <v>0</v>
      </c>
      <c r="T231" s="15">
        <f t="shared" si="8"/>
        <v>0</v>
      </c>
      <c r="U231" s="15">
        <f t="shared" si="8"/>
        <v>0</v>
      </c>
      <c r="V231" s="16">
        <f t="shared" si="9"/>
        <v>0</v>
      </c>
      <c r="W231" s="16">
        <f t="shared" si="9"/>
        <v>0</v>
      </c>
    </row>
    <row r="232" spans="1:23" ht="12.75" customHeight="1">
      <c r="A232" s="37">
        <v>2</v>
      </c>
      <c r="B232" s="38">
        <v>116</v>
      </c>
      <c r="C232" s="38">
        <v>0</v>
      </c>
      <c r="D232" s="38"/>
      <c r="E232" s="37">
        <v>0</v>
      </c>
      <c r="F232" s="36">
        <v>0</v>
      </c>
      <c r="G232" s="34" t="s">
        <v>44</v>
      </c>
      <c r="H232" s="39" t="s">
        <v>27</v>
      </c>
      <c r="I232" s="10" t="s">
        <v>27</v>
      </c>
      <c r="J232" s="39">
        <v>0</v>
      </c>
      <c r="T232" s="15">
        <f t="shared" si="8"/>
        <v>0</v>
      </c>
      <c r="U232" s="15">
        <f t="shared" si="8"/>
        <v>0</v>
      </c>
      <c r="V232" s="16">
        <f t="shared" si="9"/>
        <v>0</v>
      </c>
      <c r="W232" s="16">
        <f t="shared" si="9"/>
        <v>0</v>
      </c>
    </row>
    <row r="233" spans="1:23" ht="12.75" customHeight="1">
      <c r="A233" s="37">
        <v>2</v>
      </c>
      <c r="B233" s="38">
        <v>117</v>
      </c>
      <c r="C233" s="38">
        <v>0</v>
      </c>
      <c r="D233" s="38"/>
      <c r="E233" s="37">
        <v>0</v>
      </c>
      <c r="F233" s="36">
        <v>0</v>
      </c>
      <c r="G233" s="34" t="s">
        <v>44</v>
      </c>
      <c r="H233" s="39" t="s">
        <v>27</v>
      </c>
      <c r="I233" s="10" t="s">
        <v>27</v>
      </c>
      <c r="J233" s="39">
        <v>0</v>
      </c>
      <c r="T233" s="15">
        <f t="shared" si="8"/>
        <v>0</v>
      </c>
      <c r="U233" s="15">
        <f t="shared" si="8"/>
        <v>0</v>
      </c>
      <c r="V233" s="16">
        <f t="shared" si="9"/>
        <v>0</v>
      </c>
      <c r="W233" s="16">
        <f t="shared" si="9"/>
        <v>0</v>
      </c>
    </row>
    <row r="234" spans="1:23" ht="12.75" customHeight="1">
      <c r="A234" s="37">
        <v>2</v>
      </c>
      <c r="B234" s="38">
        <v>122</v>
      </c>
      <c r="C234" s="38">
        <v>0</v>
      </c>
      <c r="D234" s="38"/>
      <c r="E234" s="37">
        <v>0</v>
      </c>
      <c r="F234" s="36">
        <v>0</v>
      </c>
      <c r="G234" s="34" t="s">
        <v>44</v>
      </c>
      <c r="H234" s="39" t="s">
        <v>27</v>
      </c>
      <c r="I234" s="10" t="s">
        <v>27</v>
      </c>
      <c r="J234" s="39">
        <v>0</v>
      </c>
      <c r="T234" s="15">
        <f t="shared" si="8"/>
        <v>0</v>
      </c>
      <c r="U234" s="15">
        <f t="shared" si="8"/>
        <v>0</v>
      </c>
      <c r="V234" s="16">
        <f t="shared" si="9"/>
        <v>0</v>
      </c>
      <c r="W234" s="16">
        <f t="shared" si="9"/>
        <v>0</v>
      </c>
    </row>
    <row r="235" spans="1:23" ht="12.75" customHeight="1">
      <c r="A235" s="37">
        <v>2</v>
      </c>
      <c r="B235" s="38">
        <v>123</v>
      </c>
      <c r="C235" s="38">
        <v>0</v>
      </c>
      <c r="D235" s="38"/>
      <c r="E235" s="37">
        <v>0</v>
      </c>
      <c r="F235" s="36">
        <v>0</v>
      </c>
      <c r="G235" s="34" t="s">
        <v>44</v>
      </c>
      <c r="H235" s="39" t="s">
        <v>27</v>
      </c>
      <c r="I235" s="10" t="s">
        <v>27</v>
      </c>
      <c r="J235" s="39">
        <v>0</v>
      </c>
      <c r="T235" s="15">
        <f t="shared" si="8"/>
        <v>0</v>
      </c>
      <c r="U235" s="15">
        <f t="shared" si="8"/>
        <v>0</v>
      </c>
      <c r="V235" s="16">
        <f t="shared" si="9"/>
        <v>0</v>
      </c>
      <c r="W235" s="16">
        <f t="shared" si="9"/>
        <v>0</v>
      </c>
    </row>
    <row r="236" spans="1:23" ht="12.75" customHeight="1">
      <c r="A236" s="37">
        <v>2</v>
      </c>
      <c r="B236" s="38">
        <v>128</v>
      </c>
      <c r="C236" s="38">
        <v>0</v>
      </c>
      <c r="D236" s="38"/>
      <c r="E236" s="37">
        <v>0</v>
      </c>
      <c r="F236" s="36">
        <v>0</v>
      </c>
      <c r="G236" s="34" t="s">
        <v>44</v>
      </c>
      <c r="H236" s="39" t="s">
        <v>27</v>
      </c>
      <c r="I236" s="10" t="s">
        <v>27</v>
      </c>
      <c r="J236" s="39">
        <v>0</v>
      </c>
      <c r="T236" s="15">
        <f t="shared" si="8"/>
        <v>0</v>
      </c>
      <c r="U236" s="15">
        <f t="shared" si="8"/>
        <v>0</v>
      </c>
      <c r="V236" s="16">
        <f t="shared" si="9"/>
        <v>0</v>
      </c>
      <c r="W236" s="16">
        <f t="shared" si="9"/>
        <v>0</v>
      </c>
    </row>
    <row r="237" spans="1:23" ht="12.75" customHeight="1">
      <c r="A237" s="37">
        <v>2</v>
      </c>
      <c r="B237" s="38">
        <v>131</v>
      </c>
      <c r="C237" s="38">
        <v>0</v>
      </c>
      <c r="D237" s="38"/>
      <c r="E237" s="37">
        <v>0</v>
      </c>
      <c r="F237" s="36">
        <v>0</v>
      </c>
      <c r="G237" s="34" t="s">
        <v>44</v>
      </c>
      <c r="H237" s="39" t="s">
        <v>27</v>
      </c>
      <c r="I237" s="10" t="s">
        <v>27</v>
      </c>
      <c r="J237" s="39">
        <v>0</v>
      </c>
      <c r="T237" s="15">
        <f t="shared" si="8"/>
        <v>0</v>
      </c>
      <c r="U237" s="15">
        <f t="shared" si="8"/>
        <v>0</v>
      </c>
      <c r="V237" s="16">
        <f t="shared" si="9"/>
        <v>0</v>
      </c>
      <c r="W237" s="16">
        <f t="shared" si="9"/>
        <v>0</v>
      </c>
    </row>
    <row r="238" spans="1:23" ht="12.75" customHeight="1">
      <c r="A238" s="37">
        <v>2</v>
      </c>
      <c r="B238" s="38">
        <v>135</v>
      </c>
      <c r="C238" s="38">
        <v>0</v>
      </c>
      <c r="D238" s="38"/>
      <c r="E238" s="37">
        <v>0</v>
      </c>
      <c r="F238" s="36">
        <v>0</v>
      </c>
      <c r="G238" s="34" t="s">
        <v>44</v>
      </c>
      <c r="H238" s="39" t="s">
        <v>27</v>
      </c>
      <c r="I238" s="10" t="s">
        <v>27</v>
      </c>
      <c r="J238" s="39">
        <v>0</v>
      </c>
      <c r="T238" s="15">
        <f t="shared" si="8"/>
        <v>0</v>
      </c>
      <c r="U238" s="15">
        <f t="shared" si="8"/>
        <v>0</v>
      </c>
      <c r="V238" s="16">
        <f t="shared" si="9"/>
        <v>0</v>
      </c>
      <c r="W238" s="16">
        <f t="shared" si="9"/>
        <v>0</v>
      </c>
    </row>
    <row r="239" spans="1:23" ht="12.75" customHeight="1">
      <c r="A239" s="37">
        <v>2</v>
      </c>
      <c r="B239" s="38">
        <v>139</v>
      </c>
      <c r="C239" s="38">
        <v>0</v>
      </c>
      <c r="D239" s="38"/>
      <c r="E239" s="37">
        <v>0</v>
      </c>
      <c r="F239" s="36">
        <v>0</v>
      </c>
      <c r="G239" s="34" t="s">
        <v>44</v>
      </c>
      <c r="H239" s="39" t="s">
        <v>27</v>
      </c>
      <c r="I239" s="10" t="s">
        <v>27</v>
      </c>
      <c r="J239" s="39">
        <v>0</v>
      </c>
      <c r="T239" s="15">
        <f t="shared" si="8"/>
        <v>0</v>
      </c>
      <c r="U239" s="15">
        <f t="shared" si="8"/>
        <v>0</v>
      </c>
      <c r="V239" s="16">
        <f t="shared" si="9"/>
        <v>0</v>
      </c>
      <c r="W239" s="16">
        <f t="shared" si="9"/>
        <v>0</v>
      </c>
    </row>
    <row r="240" spans="1:23" ht="12.75" customHeight="1">
      <c r="A240" s="37">
        <v>2</v>
      </c>
      <c r="B240" s="38">
        <v>140</v>
      </c>
      <c r="C240" s="38">
        <v>0</v>
      </c>
      <c r="D240" s="38"/>
      <c r="E240" s="37">
        <v>0</v>
      </c>
      <c r="F240" s="36">
        <v>0</v>
      </c>
      <c r="G240" s="34" t="s">
        <v>44</v>
      </c>
      <c r="H240" s="39" t="s">
        <v>27</v>
      </c>
      <c r="I240" s="10" t="s">
        <v>27</v>
      </c>
      <c r="J240" s="39">
        <v>0</v>
      </c>
      <c r="T240" s="15">
        <f t="shared" si="8"/>
        <v>0</v>
      </c>
      <c r="U240" s="15">
        <f t="shared" si="8"/>
        <v>0</v>
      </c>
      <c r="V240" s="16">
        <f t="shared" si="9"/>
        <v>0</v>
      </c>
      <c r="W240" s="16">
        <f t="shared" si="9"/>
        <v>0</v>
      </c>
    </row>
    <row r="241" spans="1:23" ht="12.75" customHeight="1">
      <c r="A241" s="37">
        <v>2</v>
      </c>
      <c r="B241" s="38">
        <v>149</v>
      </c>
      <c r="C241" s="38">
        <v>0</v>
      </c>
      <c r="D241" s="38"/>
      <c r="E241" s="37">
        <v>0</v>
      </c>
      <c r="F241" s="36">
        <v>0</v>
      </c>
      <c r="G241" s="34" t="s">
        <v>44</v>
      </c>
      <c r="H241" s="39" t="s">
        <v>27</v>
      </c>
      <c r="I241" s="10" t="s">
        <v>27</v>
      </c>
      <c r="J241" s="39">
        <v>0</v>
      </c>
      <c r="T241" s="15">
        <f t="shared" si="8"/>
        <v>0</v>
      </c>
      <c r="U241" s="15">
        <f t="shared" si="8"/>
        <v>0</v>
      </c>
      <c r="V241" s="16">
        <f t="shared" si="9"/>
        <v>0</v>
      </c>
      <c r="W241" s="16">
        <f t="shared" si="9"/>
        <v>0</v>
      </c>
    </row>
    <row r="242" spans="1:23" ht="12.75" customHeight="1">
      <c r="A242" s="37">
        <v>2</v>
      </c>
      <c r="B242" s="38">
        <v>150</v>
      </c>
      <c r="C242" s="38">
        <v>0</v>
      </c>
      <c r="D242" s="38"/>
      <c r="E242" s="37">
        <v>0</v>
      </c>
      <c r="F242" s="36">
        <v>0</v>
      </c>
      <c r="G242" s="34" t="s">
        <v>44</v>
      </c>
      <c r="H242" s="39" t="s">
        <v>27</v>
      </c>
      <c r="I242" s="10" t="s">
        <v>27</v>
      </c>
      <c r="J242" s="39">
        <v>0</v>
      </c>
      <c r="T242" s="15">
        <f t="shared" si="8"/>
        <v>0</v>
      </c>
      <c r="U242" s="15">
        <f t="shared" si="8"/>
        <v>0</v>
      </c>
      <c r="V242" s="16">
        <f t="shared" si="9"/>
        <v>0</v>
      </c>
      <c r="W242" s="16">
        <f t="shared" si="9"/>
        <v>0</v>
      </c>
    </row>
    <row r="243" spans="1:23" ht="12.75" customHeight="1">
      <c r="A243" s="37">
        <v>2</v>
      </c>
      <c r="B243" s="38">
        <v>158</v>
      </c>
      <c r="C243" s="38">
        <v>0</v>
      </c>
      <c r="D243" s="38"/>
      <c r="E243" s="37">
        <v>0</v>
      </c>
      <c r="F243" s="36">
        <v>0</v>
      </c>
      <c r="G243" s="34" t="s">
        <v>44</v>
      </c>
      <c r="H243" s="39" t="s">
        <v>27</v>
      </c>
      <c r="I243" s="10" t="s">
        <v>27</v>
      </c>
      <c r="J243" s="39">
        <v>0</v>
      </c>
      <c r="T243" s="15">
        <f t="shared" si="8"/>
        <v>0</v>
      </c>
      <c r="U243" s="15">
        <f t="shared" si="8"/>
        <v>0</v>
      </c>
      <c r="V243" s="16">
        <f t="shared" si="9"/>
        <v>0</v>
      </c>
      <c r="W243" s="16">
        <f t="shared" si="9"/>
        <v>0</v>
      </c>
    </row>
    <row r="244" spans="1:23" ht="12.75" customHeight="1">
      <c r="A244" s="37">
        <v>2</v>
      </c>
      <c r="B244" s="38">
        <v>118</v>
      </c>
      <c r="C244" s="38">
        <v>0</v>
      </c>
      <c r="D244" s="38"/>
      <c r="E244" s="37">
        <v>0</v>
      </c>
      <c r="F244" s="36">
        <v>0</v>
      </c>
      <c r="G244" s="34" t="s">
        <v>44</v>
      </c>
      <c r="H244" s="39" t="s">
        <v>27</v>
      </c>
      <c r="I244" s="10" t="s">
        <v>27</v>
      </c>
      <c r="J244" s="39">
        <v>0</v>
      </c>
      <c r="T244" s="15">
        <f t="shared" si="8"/>
        <v>0</v>
      </c>
      <c r="U244" s="15">
        <f t="shared" si="8"/>
        <v>0</v>
      </c>
      <c r="V244" s="16">
        <f t="shared" si="9"/>
        <v>0</v>
      </c>
      <c r="W244" s="16">
        <f t="shared" si="9"/>
        <v>0</v>
      </c>
    </row>
    <row r="245" spans="1:23" ht="12.75" customHeight="1">
      <c r="A245" s="37">
        <v>2</v>
      </c>
      <c r="B245" s="38">
        <v>5806</v>
      </c>
      <c r="C245" s="38">
        <v>0</v>
      </c>
      <c r="D245" s="38"/>
      <c r="E245" s="37">
        <v>2</v>
      </c>
      <c r="F245" s="36">
        <v>15.300960000000002</v>
      </c>
      <c r="G245" s="34" t="s">
        <v>26</v>
      </c>
      <c r="H245" s="39" t="s">
        <v>54</v>
      </c>
      <c r="I245" s="10" t="s">
        <v>27</v>
      </c>
      <c r="J245" s="39">
        <v>0</v>
      </c>
      <c r="T245" s="15">
        <f t="shared" si="8"/>
        <v>0</v>
      </c>
      <c r="U245" s="15">
        <f t="shared" si="8"/>
        <v>0</v>
      </c>
      <c r="V245" s="16">
        <f t="shared" si="9"/>
        <v>0</v>
      </c>
      <c r="W245" s="16">
        <f t="shared" si="9"/>
        <v>0</v>
      </c>
    </row>
    <row r="246" spans="1:23" ht="12.75" customHeight="1">
      <c r="A246" s="37">
        <v>2</v>
      </c>
      <c r="B246" s="38">
        <v>5648</v>
      </c>
      <c r="C246" s="38">
        <v>9201</v>
      </c>
      <c r="D246" s="38"/>
      <c r="E246" s="37">
        <v>2</v>
      </c>
      <c r="F246" s="36">
        <v>21.945600000000002</v>
      </c>
      <c r="G246" s="34" t="s">
        <v>26</v>
      </c>
      <c r="H246" s="39" t="s">
        <v>45</v>
      </c>
      <c r="I246" s="10" t="s">
        <v>46</v>
      </c>
      <c r="J246" s="39">
        <v>8.1999999999999993</v>
      </c>
      <c r="K246" s="10">
        <v>8.3000000000000007</v>
      </c>
      <c r="M246" s="10">
        <v>5</v>
      </c>
      <c r="N246" s="10" t="s">
        <v>47</v>
      </c>
      <c r="O246" s="10">
        <v>50</v>
      </c>
      <c r="P246" s="10">
        <v>2</v>
      </c>
      <c r="T246" s="15">
        <f t="shared" si="8"/>
        <v>0</v>
      </c>
      <c r="U246" s="15">
        <f t="shared" si="8"/>
        <v>0</v>
      </c>
      <c r="V246" s="16">
        <f t="shared" si="9"/>
        <v>0</v>
      </c>
      <c r="W246" s="16">
        <f t="shared" si="9"/>
        <v>0</v>
      </c>
    </row>
    <row r="247" spans="1:23" ht="12.75" customHeight="1">
      <c r="A247" s="37">
        <v>2</v>
      </c>
      <c r="B247" s="38">
        <v>5805</v>
      </c>
      <c r="C247" s="38">
        <v>0</v>
      </c>
      <c r="D247" s="38"/>
      <c r="E247" s="37">
        <v>4</v>
      </c>
      <c r="F247" s="36">
        <v>20.726400000000002</v>
      </c>
      <c r="G247" s="34" t="s">
        <v>26</v>
      </c>
      <c r="H247" s="39" t="s">
        <v>57</v>
      </c>
      <c r="I247" s="10" t="s">
        <v>27</v>
      </c>
      <c r="J247" s="39">
        <v>0</v>
      </c>
      <c r="T247" s="15">
        <f t="shared" si="8"/>
        <v>0</v>
      </c>
      <c r="U247" s="15">
        <f t="shared" si="8"/>
        <v>0</v>
      </c>
      <c r="V247" s="16">
        <f t="shared" si="9"/>
        <v>0</v>
      </c>
      <c r="W247" s="16">
        <f t="shared" si="9"/>
        <v>0</v>
      </c>
    </row>
    <row r="248" spans="1:23" ht="12.75" customHeight="1">
      <c r="A248" s="37">
        <v>2</v>
      </c>
      <c r="B248" s="38">
        <v>5655</v>
      </c>
      <c r="C248" s="38">
        <v>0</v>
      </c>
      <c r="D248" s="38"/>
      <c r="E248" s="37">
        <v>8</v>
      </c>
      <c r="F248" s="36">
        <v>8.4734400000000001</v>
      </c>
      <c r="G248" s="34" t="s">
        <v>41</v>
      </c>
      <c r="H248" s="39" t="s">
        <v>54</v>
      </c>
      <c r="I248" s="10" t="s">
        <v>27</v>
      </c>
      <c r="J248" s="39">
        <v>0</v>
      </c>
      <c r="T248" s="15">
        <f t="shared" si="8"/>
        <v>0</v>
      </c>
      <c r="U248" s="15">
        <f t="shared" si="8"/>
        <v>0</v>
      </c>
      <c r="V248" s="16">
        <f t="shared" si="9"/>
        <v>0</v>
      </c>
      <c r="W248" s="16">
        <f t="shared" si="9"/>
        <v>0</v>
      </c>
    </row>
    <row r="249" spans="1:23" ht="12.75" customHeight="1">
      <c r="A249" s="37">
        <v>2</v>
      </c>
      <c r="B249" s="38">
        <v>7304</v>
      </c>
      <c r="C249" s="38">
        <v>9204</v>
      </c>
      <c r="D249" s="38"/>
      <c r="E249" s="37">
        <v>8</v>
      </c>
      <c r="F249" s="36">
        <v>15.331440000000001</v>
      </c>
      <c r="G249" s="34" t="s">
        <v>30</v>
      </c>
      <c r="H249" s="39" t="s">
        <v>45</v>
      </c>
      <c r="I249" s="10" t="s">
        <v>27</v>
      </c>
      <c r="J249" s="39">
        <v>5.9</v>
      </c>
      <c r="T249" s="15">
        <f t="shared" si="8"/>
        <v>0</v>
      </c>
      <c r="U249" s="15">
        <f t="shared" si="8"/>
        <v>0</v>
      </c>
      <c r="V249" s="16">
        <f t="shared" si="9"/>
        <v>0</v>
      </c>
      <c r="W249" s="16">
        <f t="shared" si="9"/>
        <v>0</v>
      </c>
    </row>
    <row r="250" spans="1:23" ht="12.75" customHeight="1">
      <c r="A250" s="37">
        <v>2</v>
      </c>
      <c r="B250" s="38">
        <v>5649</v>
      </c>
      <c r="C250" s="38">
        <v>0</v>
      </c>
      <c r="D250" s="38"/>
      <c r="E250" s="37">
        <v>9</v>
      </c>
      <c r="F250" s="36">
        <v>21.336000000000002</v>
      </c>
      <c r="G250" s="34" t="s">
        <v>41</v>
      </c>
      <c r="H250" s="39" t="s">
        <v>54</v>
      </c>
      <c r="I250" s="10" t="s">
        <v>27</v>
      </c>
      <c r="J250" s="39">
        <v>0</v>
      </c>
      <c r="T250" s="15">
        <f t="shared" si="8"/>
        <v>0</v>
      </c>
      <c r="U250" s="15">
        <f t="shared" si="8"/>
        <v>0</v>
      </c>
      <c r="V250" s="16">
        <f t="shared" si="9"/>
        <v>0</v>
      </c>
      <c r="W250" s="16">
        <f t="shared" si="9"/>
        <v>0</v>
      </c>
    </row>
    <row r="251" spans="1:23" ht="12.75" customHeight="1">
      <c r="A251" s="37">
        <v>2</v>
      </c>
      <c r="B251" s="38">
        <v>21</v>
      </c>
      <c r="C251" s="38">
        <v>9202</v>
      </c>
      <c r="D251" s="38"/>
      <c r="E251" s="37">
        <v>10</v>
      </c>
      <c r="F251" s="36">
        <v>4.1757600000000004</v>
      </c>
      <c r="G251" s="34" t="s">
        <v>26</v>
      </c>
      <c r="H251" s="39" t="s">
        <v>45</v>
      </c>
      <c r="I251" s="10" t="s">
        <v>46</v>
      </c>
      <c r="J251" s="39">
        <v>15.9</v>
      </c>
      <c r="K251" s="10">
        <v>16.399999999999999</v>
      </c>
      <c r="M251" s="10">
        <v>5</v>
      </c>
      <c r="N251" s="10" t="s">
        <v>47</v>
      </c>
      <c r="O251" s="10">
        <v>40</v>
      </c>
      <c r="T251" s="15">
        <f t="shared" si="8"/>
        <v>0</v>
      </c>
      <c r="U251" s="15">
        <f t="shared" si="8"/>
        <v>0</v>
      </c>
      <c r="V251" s="16">
        <f t="shared" si="9"/>
        <v>0</v>
      </c>
      <c r="W251" s="16">
        <f t="shared" si="9"/>
        <v>0</v>
      </c>
    </row>
    <row r="252" spans="1:23" ht="12.75" customHeight="1">
      <c r="A252" s="37">
        <v>2</v>
      </c>
      <c r="B252" s="38">
        <v>132</v>
      </c>
      <c r="C252" s="38">
        <v>9205</v>
      </c>
      <c r="D252" s="38">
        <v>524</v>
      </c>
      <c r="E252" s="37">
        <v>12</v>
      </c>
      <c r="F252" s="36">
        <v>19.385280000000002</v>
      </c>
      <c r="G252" s="34" t="s">
        <v>58</v>
      </c>
      <c r="H252" s="39" t="s">
        <v>45</v>
      </c>
      <c r="I252" s="10" t="s">
        <v>46</v>
      </c>
      <c r="J252" s="39">
        <v>88.3</v>
      </c>
      <c r="K252" s="10">
        <v>95.5</v>
      </c>
      <c r="M252" s="10">
        <v>2</v>
      </c>
      <c r="N252" s="10" t="s">
        <v>47</v>
      </c>
      <c r="O252" s="10">
        <v>30</v>
      </c>
      <c r="T252" s="15">
        <f t="shared" si="8"/>
        <v>0</v>
      </c>
      <c r="U252" s="15">
        <f t="shared" si="8"/>
        <v>0</v>
      </c>
      <c r="V252" s="16">
        <f t="shared" si="9"/>
        <v>0</v>
      </c>
      <c r="W252" s="16">
        <f t="shared" si="9"/>
        <v>0</v>
      </c>
    </row>
    <row r="253" spans="1:23" ht="12.75" customHeight="1">
      <c r="A253" s="37">
        <v>2</v>
      </c>
      <c r="B253" s="38">
        <v>0</v>
      </c>
      <c r="C253" s="38">
        <v>9207</v>
      </c>
      <c r="D253" s="38"/>
      <c r="E253" s="37">
        <v>14</v>
      </c>
      <c r="F253" s="36">
        <v>10.058400000000001</v>
      </c>
      <c r="G253" s="34" t="s">
        <v>26</v>
      </c>
      <c r="H253" s="39" t="s">
        <v>45</v>
      </c>
      <c r="I253" s="10" t="s">
        <v>46</v>
      </c>
      <c r="J253" s="39">
        <v>5</v>
      </c>
      <c r="K253" s="10">
        <v>5.3</v>
      </c>
      <c r="M253" s="10">
        <v>5</v>
      </c>
      <c r="N253" s="10" t="s">
        <v>47</v>
      </c>
      <c r="O253" s="10">
        <v>50</v>
      </c>
      <c r="T253" s="15">
        <f t="shared" si="8"/>
        <v>0</v>
      </c>
      <c r="U253" s="15">
        <f t="shared" si="8"/>
        <v>0</v>
      </c>
      <c r="V253" s="16">
        <f t="shared" si="9"/>
        <v>0</v>
      </c>
      <c r="W253" s="16">
        <f t="shared" si="9"/>
        <v>0</v>
      </c>
    </row>
    <row r="254" spans="1:23" ht="12.75" customHeight="1">
      <c r="A254" s="37">
        <v>2</v>
      </c>
      <c r="B254" s="38">
        <v>144</v>
      </c>
      <c r="C254" s="38">
        <v>9203</v>
      </c>
      <c r="D254" s="38">
        <v>525</v>
      </c>
      <c r="E254" s="37">
        <v>17</v>
      </c>
      <c r="F254" s="36">
        <v>1.6764000000000001</v>
      </c>
      <c r="G254" s="34" t="s">
        <v>26</v>
      </c>
      <c r="H254" s="39" t="s">
        <v>45</v>
      </c>
      <c r="I254" s="10" t="s">
        <v>46</v>
      </c>
      <c r="J254" s="39">
        <v>34.4</v>
      </c>
      <c r="K254" s="10">
        <v>35.4</v>
      </c>
      <c r="M254" s="10">
        <v>4</v>
      </c>
      <c r="N254" s="10" t="s">
        <v>47</v>
      </c>
      <c r="O254" s="10">
        <v>30</v>
      </c>
      <c r="T254" s="15">
        <f t="shared" si="8"/>
        <v>0</v>
      </c>
      <c r="U254" s="15">
        <f t="shared" si="8"/>
        <v>0</v>
      </c>
      <c r="V254" s="16">
        <f t="shared" si="9"/>
        <v>0</v>
      </c>
      <c r="W254" s="16">
        <f t="shared" si="9"/>
        <v>0</v>
      </c>
    </row>
    <row r="255" spans="1:23" ht="12.75" customHeight="1">
      <c r="A255" s="37">
        <v>2</v>
      </c>
      <c r="B255" s="38">
        <v>0</v>
      </c>
      <c r="C255" s="38">
        <v>9208</v>
      </c>
      <c r="D255" s="38"/>
      <c r="E255" s="37">
        <v>20</v>
      </c>
      <c r="F255" s="36">
        <v>20.116800000000001</v>
      </c>
      <c r="G255" s="34" t="s">
        <v>26</v>
      </c>
      <c r="H255" s="39" t="s">
        <v>45</v>
      </c>
      <c r="I255" s="10" t="s">
        <v>46</v>
      </c>
      <c r="J255" s="39">
        <v>5.0999999999999996</v>
      </c>
      <c r="K255" s="10">
        <v>6.5</v>
      </c>
      <c r="M255" s="10">
        <v>5</v>
      </c>
      <c r="N255" s="10" t="s">
        <v>47</v>
      </c>
      <c r="O255" s="10">
        <v>90</v>
      </c>
      <c r="T255" s="15">
        <f t="shared" si="8"/>
        <v>0</v>
      </c>
      <c r="U255" s="15">
        <f t="shared" si="8"/>
        <v>0</v>
      </c>
      <c r="V255" s="16">
        <f t="shared" si="9"/>
        <v>0</v>
      </c>
      <c r="W255" s="16">
        <f t="shared" si="9"/>
        <v>0</v>
      </c>
    </row>
    <row r="256" spans="1:23" ht="12.75" customHeight="1">
      <c r="A256" s="37">
        <v>2</v>
      </c>
      <c r="B256" s="38">
        <v>5650</v>
      </c>
      <c r="C256" s="38">
        <v>0</v>
      </c>
      <c r="D256" s="38"/>
      <c r="E256" s="37">
        <v>25</v>
      </c>
      <c r="F256" s="36">
        <v>18.196560000000002</v>
      </c>
      <c r="G256" s="34" t="s">
        <v>41</v>
      </c>
      <c r="H256" s="39" t="s">
        <v>54</v>
      </c>
      <c r="I256" s="10" t="s">
        <v>27</v>
      </c>
      <c r="J256" s="39">
        <v>0</v>
      </c>
      <c r="T256" s="15">
        <f t="shared" si="8"/>
        <v>0</v>
      </c>
      <c r="U256" s="15">
        <f t="shared" si="8"/>
        <v>0</v>
      </c>
      <c r="V256" s="16">
        <f t="shared" si="9"/>
        <v>0</v>
      </c>
      <c r="W256" s="16">
        <f t="shared" si="9"/>
        <v>0</v>
      </c>
    </row>
    <row r="257" spans="1:23" ht="12.75" customHeight="1">
      <c r="A257" s="37">
        <v>2</v>
      </c>
      <c r="B257" s="38">
        <v>5654</v>
      </c>
      <c r="C257" s="38">
        <v>9209</v>
      </c>
      <c r="D257" s="38"/>
      <c r="E257" s="37">
        <v>26</v>
      </c>
      <c r="F257" s="36">
        <v>11.00328</v>
      </c>
      <c r="G257" s="34" t="s">
        <v>26</v>
      </c>
      <c r="H257" s="39" t="s">
        <v>45</v>
      </c>
      <c r="I257" s="10" t="s">
        <v>46</v>
      </c>
      <c r="J257" s="39">
        <v>10.1</v>
      </c>
      <c r="K257" s="10">
        <v>10.6</v>
      </c>
      <c r="M257" s="10">
        <v>5</v>
      </c>
      <c r="N257" s="10" t="s">
        <v>47</v>
      </c>
      <c r="O257" s="10">
        <v>70</v>
      </c>
      <c r="T257" s="15">
        <f t="shared" si="8"/>
        <v>0</v>
      </c>
      <c r="U257" s="15">
        <f t="shared" si="8"/>
        <v>0</v>
      </c>
      <c r="V257" s="16">
        <f t="shared" si="9"/>
        <v>0</v>
      </c>
      <c r="W257" s="16">
        <f t="shared" si="9"/>
        <v>0</v>
      </c>
    </row>
    <row r="258" spans="1:23" ht="12.75" customHeight="1">
      <c r="A258" s="37">
        <v>2</v>
      </c>
      <c r="B258" s="38">
        <v>134</v>
      </c>
      <c r="C258" s="38">
        <v>0</v>
      </c>
      <c r="D258" s="38"/>
      <c r="E258" s="37">
        <v>27</v>
      </c>
      <c r="F258" s="36">
        <v>15.36192</v>
      </c>
      <c r="G258" s="34" t="s">
        <v>43</v>
      </c>
      <c r="H258" s="39" t="s">
        <v>54</v>
      </c>
      <c r="I258" s="10" t="s">
        <v>27</v>
      </c>
      <c r="J258" s="39">
        <v>0</v>
      </c>
      <c r="T258" s="15">
        <f t="shared" si="8"/>
        <v>0</v>
      </c>
      <c r="U258" s="15">
        <f t="shared" si="8"/>
        <v>0</v>
      </c>
      <c r="V258" s="16">
        <f t="shared" si="9"/>
        <v>0</v>
      </c>
      <c r="W258" s="16">
        <f t="shared" si="9"/>
        <v>0</v>
      </c>
    </row>
    <row r="259" spans="1:23" ht="12.75" customHeight="1">
      <c r="A259" s="37">
        <v>2</v>
      </c>
      <c r="B259" s="38">
        <v>5653</v>
      </c>
      <c r="C259" s="38">
        <v>9210</v>
      </c>
      <c r="D259" s="38"/>
      <c r="E259" s="37">
        <v>28</v>
      </c>
      <c r="F259" s="36">
        <v>12.283440000000001</v>
      </c>
      <c r="G259" s="34" t="s">
        <v>26</v>
      </c>
      <c r="H259" s="39" t="s">
        <v>45</v>
      </c>
      <c r="I259" s="10" t="s">
        <v>46</v>
      </c>
      <c r="J259" s="39">
        <v>16.5</v>
      </c>
      <c r="K259" s="10">
        <v>18</v>
      </c>
      <c r="M259" s="10">
        <v>4</v>
      </c>
      <c r="N259" s="10" t="s">
        <v>51</v>
      </c>
      <c r="O259" s="10">
        <v>80</v>
      </c>
      <c r="T259" s="15">
        <f t="shared" si="8"/>
        <v>0</v>
      </c>
      <c r="U259" s="15">
        <f t="shared" si="8"/>
        <v>0</v>
      </c>
      <c r="V259" s="16">
        <f t="shared" si="9"/>
        <v>0</v>
      </c>
      <c r="W259" s="16">
        <f t="shared" si="9"/>
        <v>0</v>
      </c>
    </row>
    <row r="260" spans="1:23" ht="12.75" customHeight="1">
      <c r="A260" s="37">
        <v>2</v>
      </c>
      <c r="B260" s="38">
        <v>7301</v>
      </c>
      <c r="C260" s="38">
        <v>9211</v>
      </c>
      <c r="D260" s="38"/>
      <c r="E260" s="37">
        <v>213</v>
      </c>
      <c r="F260" s="36">
        <v>19.872960000000003</v>
      </c>
      <c r="G260" s="34" t="s">
        <v>26</v>
      </c>
      <c r="H260" s="39" t="s">
        <v>45</v>
      </c>
      <c r="I260" s="10" t="s">
        <v>46</v>
      </c>
      <c r="J260" s="39">
        <v>7.5</v>
      </c>
      <c r="K260" s="10">
        <v>9.5</v>
      </c>
      <c r="M260" s="10">
        <v>5</v>
      </c>
      <c r="N260" s="10" t="s">
        <v>47</v>
      </c>
      <c r="O260" s="10">
        <v>50</v>
      </c>
      <c r="T260" s="15">
        <f t="shared" si="8"/>
        <v>0</v>
      </c>
      <c r="U260" s="15">
        <f t="shared" si="8"/>
        <v>0</v>
      </c>
      <c r="V260" s="16">
        <f t="shared" si="9"/>
        <v>0</v>
      </c>
      <c r="W260" s="16">
        <f t="shared" si="9"/>
        <v>0</v>
      </c>
    </row>
    <row r="261" spans="1:23" ht="12.75" customHeight="1">
      <c r="A261" s="37">
        <v>2</v>
      </c>
      <c r="B261" s="38">
        <v>5636</v>
      </c>
      <c r="C261" s="38">
        <v>9212</v>
      </c>
      <c r="D261" s="38"/>
      <c r="E261" s="37">
        <v>216</v>
      </c>
      <c r="F261" s="36">
        <v>16.33728</v>
      </c>
      <c r="G261" s="34" t="s">
        <v>26</v>
      </c>
      <c r="H261" s="39" t="s">
        <v>45</v>
      </c>
      <c r="I261" s="10" t="s">
        <v>27</v>
      </c>
      <c r="J261" s="39">
        <v>13.2</v>
      </c>
      <c r="T261" s="15">
        <f t="shared" si="8"/>
        <v>0</v>
      </c>
      <c r="U261" s="15">
        <f t="shared" si="8"/>
        <v>0</v>
      </c>
      <c r="V261" s="16">
        <f t="shared" si="9"/>
        <v>0</v>
      </c>
      <c r="W261" s="16">
        <f t="shared" si="9"/>
        <v>0</v>
      </c>
    </row>
    <row r="262" spans="1:23" ht="12.75" customHeight="1">
      <c r="A262" s="37">
        <v>2</v>
      </c>
      <c r="B262" s="38">
        <v>5635</v>
      </c>
      <c r="C262" s="38">
        <v>0</v>
      </c>
      <c r="D262" s="38"/>
      <c r="E262" s="37">
        <v>225</v>
      </c>
      <c r="F262" s="36">
        <v>19.110960000000002</v>
      </c>
      <c r="G262" s="39" t="s">
        <v>71</v>
      </c>
      <c r="H262" s="39" t="s">
        <v>27</v>
      </c>
      <c r="I262" s="10" t="s">
        <v>27</v>
      </c>
      <c r="J262" s="39">
        <v>0</v>
      </c>
      <c r="T262" s="15">
        <f t="shared" si="8"/>
        <v>0</v>
      </c>
      <c r="U262" s="15">
        <f t="shared" si="8"/>
        <v>0</v>
      </c>
      <c r="V262" s="16">
        <f t="shared" si="9"/>
        <v>0</v>
      </c>
      <c r="W262" s="16">
        <f t="shared" si="9"/>
        <v>0</v>
      </c>
    </row>
    <row r="263" spans="1:23" ht="12.75" customHeight="1">
      <c r="A263" s="37">
        <v>2</v>
      </c>
      <c r="B263" s="38">
        <v>7302</v>
      </c>
      <c r="C263" s="38">
        <v>0</v>
      </c>
      <c r="D263" s="38"/>
      <c r="E263" s="37">
        <v>226</v>
      </c>
      <c r="F263" s="36">
        <v>10.546080000000002</v>
      </c>
      <c r="G263" s="34" t="s">
        <v>41</v>
      </c>
      <c r="H263" s="39" t="s">
        <v>54</v>
      </c>
      <c r="I263" s="10" t="s">
        <v>27</v>
      </c>
      <c r="J263" s="39">
        <v>0</v>
      </c>
      <c r="T263" s="15">
        <f t="shared" si="8"/>
        <v>0</v>
      </c>
      <c r="U263" s="15">
        <f t="shared" si="8"/>
        <v>0</v>
      </c>
      <c r="V263" s="16">
        <f t="shared" si="9"/>
        <v>0</v>
      </c>
      <c r="W263" s="16">
        <f t="shared" si="9"/>
        <v>0</v>
      </c>
    </row>
    <row r="264" spans="1:23" ht="12.75" customHeight="1">
      <c r="A264" s="37">
        <v>2</v>
      </c>
      <c r="B264" s="38">
        <v>5637</v>
      </c>
      <c r="C264" s="38">
        <v>9213</v>
      </c>
      <c r="D264" s="38"/>
      <c r="E264" s="37">
        <v>226</v>
      </c>
      <c r="F264" s="36">
        <v>14.41704</v>
      </c>
      <c r="G264" s="34" t="s">
        <v>26</v>
      </c>
      <c r="H264" s="39" t="s">
        <v>45</v>
      </c>
      <c r="I264" s="10" t="s">
        <v>46</v>
      </c>
      <c r="J264" s="39">
        <v>10.1</v>
      </c>
      <c r="K264" s="10">
        <v>10.5</v>
      </c>
      <c r="M264" s="10">
        <v>5</v>
      </c>
      <c r="N264" s="10" t="s">
        <v>47</v>
      </c>
      <c r="O264" s="10">
        <v>50</v>
      </c>
      <c r="T264" s="15">
        <f t="shared" si="8"/>
        <v>0</v>
      </c>
      <c r="U264" s="15">
        <f t="shared" si="8"/>
        <v>0</v>
      </c>
      <c r="V264" s="16">
        <f t="shared" si="9"/>
        <v>0</v>
      </c>
      <c r="W264" s="16">
        <f t="shared" si="9"/>
        <v>0</v>
      </c>
    </row>
    <row r="265" spans="1:23" ht="12.75" customHeight="1">
      <c r="A265" s="37">
        <v>2</v>
      </c>
      <c r="B265" s="38">
        <v>0</v>
      </c>
      <c r="C265" s="38">
        <v>9214</v>
      </c>
      <c r="D265" s="38"/>
      <c r="E265" s="37">
        <v>231</v>
      </c>
      <c r="F265" s="36">
        <v>20.116800000000001</v>
      </c>
      <c r="G265" s="34" t="s">
        <v>26</v>
      </c>
      <c r="H265" s="39" t="s">
        <v>45</v>
      </c>
      <c r="I265" s="10" t="s">
        <v>46</v>
      </c>
      <c r="J265" s="39">
        <v>5.0999999999999996</v>
      </c>
      <c r="K265" s="10">
        <v>6.2</v>
      </c>
      <c r="M265" s="10">
        <v>5</v>
      </c>
      <c r="N265" s="10" t="s">
        <v>47</v>
      </c>
      <c r="O265" s="10">
        <v>30</v>
      </c>
      <c r="T265" s="15">
        <f t="shared" si="8"/>
        <v>0</v>
      </c>
      <c r="U265" s="15">
        <f t="shared" si="8"/>
        <v>0</v>
      </c>
      <c r="V265" s="16">
        <f t="shared" si="9"/>
        <v>0</v>
      </c>
      <c r="W265" s="16">
        <f t="shared" si="9"/>
        <v>0</v>
      </c>
    </row>
    <row r="266" spans="1:23" ht="12.75" customHeight="1">
      <c r="A266" s="37">
        <v>2</v>
      </c>
      <c r="B266" s="38">
        <v>5634</v>
      </c>
      <c r="C266" s="38">
        <v>9215</v>
      </c>
      <c r="D266" s="38"/>
      <c r="E266" s="37">
        <v>235</v>
      </c>
      <c r="F266" s="36">
        <v>17.6784</v>
      </c>
      <c r="G266" s="34" t="s">
        <v>26</v>
      </c>
      <c r="H266" s="39" t="s">
        <v>45</v>
      </c>
      <c r="I266" s="10" t="s">
        <v>46</v>
      </c>
      <c r="J266" s="39">
        <v>10</v>
      </c>
      <c r="K266" s="10">
        <v>11.4</v>
      </c>
      <c r="M266" s="10">
        <v>5</v>
      </c>
      <c r="N266" s="10" t="s">
        <v>47</v>
      </c>
      <c r="O266" s="10">
        <v>30</v>
      </c>
      <c r="T266" s="15">
        <f t="shared" si="8"/>
        <v>0</v>
      </c>
      <c r="U266" s="15">
        <f t="shared" si="8"/>
        <v>0</v>
      </c>
      <c r="V266" s="16">
        <f t="shared" si="9"/>
        <v>0</v>
      </c>
      <c r="W266" s="16">
        <f t="shared" si="9"/>
        <v>0</v>
      </c>
    </row>
    <row r="267" spans="1:23" ht="12.75" customHeight="1">
      <c r="A267" s="37">
        <v>2</v>
      </c>
      <c r="B267" s="38">
        <v>5638</v>
      </c>
      <c r="C267" s="38">
        <v>0</v>
      </c>
      <c r="D267" s="38"/>
      <c r="E267" s="37">
        <v>236</v>
      </c>
      <c r="F267" s="36">
        <v>10.058400000000001</v>
      </c>
      <c r="G267" s="34" t="s">
        <v>41</v>
      </c>
      <c r="H267" s="39" t="s">
        <v>27</v>
      </c>
      <c r="I267" s="10" t="s">
        <v>27</v>
      </c>
      <c r="J267" s="39">
        <v>0</v>
      </c>
      <c r="T267" s="15">
        <f t="shared" si="8"/>
        <v>0</v>
      </c>
      <c r="U267" s="15">
        <f t="shared" si="8"/>
        <v>0</v>
      </c>
      <c r="V267" s="16">
        <f t="shared" si="9"/>
        <v>0</v>
      </c>
      <c r="W267" s="16">
        <f t="shared" si="9"/>
        <v>0</v>
      </c>
    </row>
    <row r="268" spans="1:23" ht="12.75" customHeight="1">
      <c r="A268" s="37">
        <v>2</v>
      </c>
      <c r="B268" s="38">
        <v>163</v>
      </c>
      <c r="C268" s="38">
        <v>9216</v>
      </c>
      <c r="D268" s="38"/>
      <c r="E268" s="37">
        <v>237</v>
      </c>
      <c r="F268" s="36">
        <v>18.166080000000001</v>
      </c>
      <c r="G268" s="34" t="s">
        <v>58</v>
      </c>
      <c r="H268" s="39" t="s">
        <v>45</v>
      </c>
      <c r="I268" s="10" t="s">
        <v>46</v>
      </c>
      <c r="J268" s="39">
        <v>92.5</v>
      </c>
      <c r="K268" s="10">
        <v>101</v>
      </c>
      <c r="M268" s="10">
        <v>3</v>
      </c>
      <c r="N268" s="10" t="s">
        <v>47</v>
      </c>
      <c r="O268" s="10">
        <v>20</v>
      </c>
      <c r="S268" s="10" t="s">
        <v>72</v>
      </c>
      <c r="T268" s="15">
        <f t="shared" si="8"/>
        <v>0</v>
      </c>
      <c r="U268" s="15">
        <f t="shared" si="8"/>
        <v>0</v>
      </c>
      <c r="V268" s="16">
        <f t="shared" si="9"/>
        <v>0</v>
      </c>
      <c r="W268" s="16">
        <f t="shared" si="9"/>
        <v>0</v>
      </c>
    </row>
    <row r="269" spans="1:23" ht="12.75" customHeight="1">
      <c r="A269" s="37">
        <v>2</v>
      </c>
      <c r="B269" s="38">
        <v>161</v>
      </c>
      <c r="C269" s="38">
        <v>0</v>
      </c>
      <c r="D269" s="38"/>
      <c r="E269" s="37">
        <v>240</v>
      </c>
      <c r="F269" s="36">
        <v>16.428720000000002</v>
      </c>
      <c r="G269" s="34" t="s">
        <v>26</v>
      </c>
      <c r="H269" s="39" t="s">
        <v>54</v>
      </c>
      <c r="I269" s="10" t="s">
        <v>27</v>
      </c>
      <c r="J269" s="39">
        <v>0</v>
      </c>
      <c r="T269" s="15">
        <f t="shared" ref="T269:U332" si="10">IF(H269&lt;&gt;1,0,IF(J269&lt;2,0,IF(J269&gt;=10,10,100)))</f>
        <v>0</v>
      </c>
      <c r="U269" s="15">
        <f t="shared" si="10"/>
        <v>0</v>
      </c>
      <c r="V269" s="16">
        <f t="shared" ref="V269:W332" si="11">IF(J269&lt;=0,0,IF(T269&lt;=0,0,T269*(J269/200)^2*PI()))</f>
        <v>0</v>
      </c>
      <c r="W269" s="16">
        <f t="shared" si="11"/>
        <v>0</v>
      </c>
    </row>
    <row r="270" spans="1:23" ht="12.75" customHeight="1">
      <c r="A270" s="37">
        <v>2</v>
      </c>
      <c r="B270" s="38">
        <v>0</v>
      </c>
      <c r="C270" s="38">
        <v>9217</v>
      </c>
      <c r="D270" s="38"/>
      <c r="E270" s="37">
        <v>241</v>
      </c>
      <c r="F270" s="36">
        <v>15.24</v>
      </c>
      <c r="G270" s="34" t="s">
        <v>26</v>
      </c>
      <c r="H270" s="39" t="s">
        <v>45</v>
      </c>
      <c r="I270" s="10" t="s">
        <v>27</v>
      </c>
      <c r="J270" s="39">
        <v>4</v>
      </c>
      <c r="T270" s="15">
        <f t="shared" si="10"/>
        <v>0</v>
      </c>
      <c r="U270" s="15">
        <f t="shared" si="10"/>
        <v>0</v>
      </c>
      <c r="V270" s="16">
        <f t="shared" si="11"/>
        <v>0</v>
      </c>
      <c r="W270" s="16">
        <f t="shared" si="11"/>
        <v>0</v>
      </c>
    </row>
    <row r="271" spans="1:23" ht="12.75" customHeight="1">
      <c r="A271" s="37">
        <v>2</v>
      </c>
      <c r="B271" s="38">
        <v>159</v>
      </c>
      <c r="C271" s="38">
        <v>9219</v>
      </c>
      <c r="D271" s="38">
        <v>526</v>
      </c>
      <c r="E271" s="37">
        <v>246</v>
      </c>
      <c r="F271" s="36">
        <v>14.447520000000001</v>
      </c>
      <c r="G271" s="34" t="s">
        <v>33</v>
      </c>
      <c r="H271" s="39" t="s">
        <v>45</v>
      </c>
      <c r="I271" s="10" t="s">
        <v>46</v>
      </c>
      <c r="J271" s="39">
        <v>33.4</v>
      </c>
      <c r="K271" s="10">
        <v>36.6</v>
      </c>
      <c r="M271" s="10">
        <v>4</v>
      </c>
      <c r="N271" s="10" t="s">
        <v>51</v>
      </c>
      <c r="O271" s="10">
        <v>20</v>
      </c>
      <c r="T271" s="15">
        <f t="shared" si="10"/>
        <v>0</v>
      </c>
      <c r="U271" s="15">
        <f t="shared" si="10"/>
        <v>0</v>
      </c>
      <c r="V271" s="16">
        <f t="shared" si="11"/>
        <v>0</v>
      </c>
      <c r="W271" s="16">
        <f t="shared" si="11"/>
        <v>0</v>
      </c>
    </row>
    <row r="272" spans="1:23" ht="12.75" customHeight="1">
      <c r="A272" s="37">
        <v>2</v>
      </c>
      <c r="B272" s="38">
        <v>162</v>
      </c>
      <c r="C272" s="38">
        <v>9218</v>
      </c>
      <c r="D272" s="38"/>
      <c r="E272" s="37">
        <v>246</v>
      </c>
      <c r="F272" s="36">
        <v>19.59864</v>
      </c>
      <c r="G272" s="34" t="s">
        <v>29</v>
      </c>
      <c r="H272" s="39" t="s">
        <v>45</v>
      </c>
      <c r="I272" s="10" t="s">
        <v>46</v>
      </c>
      <c r="J272" s="39">
        <v>29.1</v>
      </c>
      <c r="K272" s="10">
        <v>31.9</v>
      </c>
      <c r="M272" s="10">
        <v>4</v>
      </c>
      <c r="N272" s="10" t="s">
        <v>51</v>
      </c>
      <c r="O272" s="10">
        <v>30</v>
      </c>
      <c r="T272" s="15">
        <f t="shared" si="10"/>
        <v>0</v>
      </c>
      <c r="U272" s="15">
        <f t="shared" si="10"/>
        <v>0</v>
      </c>
      <c r="V272" s="16">
        <f t="shared" si="11"/>
        <v>0</v>
      </c>
      <c r="W272" s="16">
        <f t="shared" si="11"/>
        <v>0</v>
      </c>
    </row>
    <row r="273" spans="1:23" ht="12.75" customHeight="1">
      <c r="A273" s="37">
        <v>2</v>
      </c>
      <c r="B273" s="38">
        <v>8302</v>
      </c>
      <c r="C273" s="38">
        <v>0</v>
      </c>
      <c r="D273" s="38"/>
      <c r="E273" s="37">
        <v>247</v>
      </c>
      <c r="F273" s="36">
        <v>22.555200000000003</v>
      </c>
      <c r="G273" s="39" t="s">
        <v>71</v>
      </c>
      <c r="H273" s="39" t="s">
        <v>54</v>
      </c>
      <c r="I273" s="10" t="s">
        <v>27</v>
      </c>
      <c r="J273" s="39">
        <v>0</v>
      </c>
      <c r="T273" s="15">
        <f t="shared" si="10"/>
        <v>0</v>
      </c>
      <c r="U273" s="15">
        <f t="shared" si="10"/>
        <v>0</v>
      </c>
      <c r="V273" s="16">
        <f t="shared" si="11"/>
        <v>0</v>
      </c>
      <c r="W273" s="16">
        <f t="shared" si="11"/>
        <v>0</v>
      </c>
    </row>
    <row r="274" spans="1:23" ht="12.75" customHeight="1">
      <c r="A274" s="37">
        <v>2</v>
      </c>
      <c r="B274" s="38">
        <v>5632</v>
      </c>
      <c r="C274" s="38">
        <v>9220</v>
      </c>
      <c r="D274" s="38"/>
      <c r="E274" s="37">
        <v>248</v>
      </c>
      <c r="F274" s="36">
        <v>17.190719999999999</v>
      </c>
      <c r="G274" s="34" t="s">
        <v>26</v>
      </c>
      <c r="H274" s="39" t="s">
        <v>45</v>
      </c>
      <c r="I274" s="10" t="s">
        <v>46</v>
      </c>
      <c r="J274" s="39">
        <v>7.6</v>
      </c>
      <c r="K274" s="10">
        <v>7.6</v>
      </c>
      <c r="M274" s="10">
        <v>5</v>
      </c>
      <c r="N274" s="10" t="s">
        <v>47</v>
      </c>
      <c r="O274" s="10">
        <v>60</v>
      </c>
      <c r="P274" s="10">
        <v>2</v>
      </c>
      <c r="T274" s="15">
        <f t="shared" si="10"/>
        <v>0</v>
      </c>
      <c r="U274" s="15">
        <f t="shared" si="10"/>
        <v>0</v>
      </c>
      <c r="V274" s="16">
        <f t="shared" si="11"/>
        <v>0</v>
      </c>
      <c r="W274" s="16">
        <f t="shared" si="11"/>
        <v>0</v>
      </c>
    </row>
    <row r="275" spans="1:23" ht="12.75" customHeight="1">
      <c r="A275" s="37">
        <v>2</v>
      </c>
      <c r="B275" s="38">
        <v>5625</v>
      </c>
      <c r="C275" s="38">
        <v>9221</v>
      </c>
      <c r="D275" s="38"/>
      <c r="E275" s="37">
        <v>254</v>
      </c>
      <c r="F275" s="36">
        <v>25.085039999999999</v>
      </c>
      <c r="G275" s="34" t="s">
        <v>26</v>
      </c>
      <c r="H275" s="39" t="s">
        <v>45</v>
      </c>
      <c r="I275" s="10" t="s">
        <v>46</v>
      </c>
      <c r="J275" s="39">
        <v>13.9</v>
      </c>
      <c r="K275" s="10">
        <v>15.5</v>
      </c>
      <c r="M275" s="10">
        <v>4</v>
      </c>
      <c r="N275" s="10" t="s">
        <v>47</v>
      </c>
      <c r="O275" s="10">
        <v>50</v>
      </c>
      <c r="T275" s="15">
        <f t="shared" si="10"/>
        <v>0</v>
      </c>
      <c r="U275" s="15">
        <f t="shared" si="10"/>
        <v>0</v>
      </c>
      <c r="V275" s="16">
        <f t="shared" si="11"/>
        <v>0</v>
      </c>
      <c r="W275" s="16">
        <f t="shared" si="11"/>
        <v>0</v>
      </c>
    </row>
    <row r="276" spans="1:23" ht="12.75" customHeight="1">
      <c r="A276" s="37">
        <v>2</v>
      </c>
      <c r="B276" s="38">
        <v>100</v>
      </c>
      <c r="C276" s="38">
        <v>0</v>
      </c>
      <c r="D276" s="38"/>
      <c r="E276" s="37">
        <v>256</v>
      </c>
      <c r="F276" s="36">
        <v>25.511760000000002</v>
      </c>
      <c r="G276" s="34" t="s">
        <v>37</v>
      </c>
      <c r="H276" s="39" t="s">
        <v>27</v>
      </c>
      <c r="I276" s="10" t="s">
        <v>27</v>
      </c>
      <c r="J276" s="39">
        <v>0</v>
      </c>
      <c r="T276" s="15">
        <f t="shared" si="10"/>
        <v>0</v>
      </c>
      <c r="U276" s="15">
        <f t="shared" si="10"/>
        <v>0</v>
      </c>
      <c r="V276" s="16">
        <f t="shared" si="11"/>
        <v>0</v>
      </c>
      <c r="W276" s="16">
        <f t="shared" si="11"/>
        <v>0</v>
      </c>
    </row>
    <row r="277" spans="1:23" ht="12.75" customHeight="1">
      <c r="A277" s="37">
        <v>2</v>
      </c>
      <c r="B277" s="38">
        <v>5633</v>
      </c>
      <c r="C277" s="38">
        <v>0</v>
      </c>
      <c r="D277" s="38"/>
      <c r="E277" s="37">
        <v>257</v>
      </c>
      <c r="F277" s="36">
        <v>16.885919999999999</v>
      </c>
      <c r="G277" s="34" t="s">
        <v>43</v>
      </c>
      <c r="H277" s="39" t="s">
        <v>27</v>
      </c>
      <c r="I277" s="10" t="s">
        <v>27</v>
      </c>
      <c r="J277" s="39">
        <v>0</v>
      </c>
      <c r="T277" s="15">
        <f t="shared" si="10"/>
        <v>0</v>
      </c>
      <c r="U277" s="15">
        <f t="shared" si="10"/>
        <v>0</v>
      </c>
      <c r="V277" s="16">
        <f t="shared" si="11"/>
        <v>0</v>
      </c>
      <c r="W277" s="16">
        <f t="shared" si="11"/>
        <v>0</v>
      </c>
    </row>
    <row r="278" spans="1:23" ht="12.75" customHeight="1">
      <c r="A278" s="37">
        <v>2</v>
      </c>
      <c r="B278" s="38">
        <v>5626</v>
      </c>
      <c r="C278" s="38">
        <v>0</v>
      </c>
      <c r="D278" s="38"/>
      <c r="E278" s="37">
        <v>258</v>
      </c>
      <c r="F278" s="36">
        <v>19.32432</v>
      </c>
      <c r="G278" s="34" t="s">
        <v>26</v>
      </c>
      <c r="H278" s="39" t="s">
        <v>54</v>
      </c>
      <c r="I278" s="10" t="s">
        <v>27</v>
      </c>
      <c r="J278" s="39">
        <v>0</v>
      </c>
      <c r="T278" s="15">
        <f t="shared" si="10"/>
        <v>0</v>
      </c>
      <c r="U278" s="15">
        <f t="shared" si="10"/>
        <v>0</v>
      </c>
      <c r="V278" s="16">
        <f t="shared" si="11"/>
        <v>0</v>
      </c>
      <c r="W278" s="16">
        <f t="shared" si="11"/>
        <v>0</v>
      </c>
    </row>
    <row r="279" spans="1:23" ht="12.75" customHeight="1">
      <c r="A279" s="37">
        <v>2</v>
      </c>
      <c r="B279" s="38">
        <v>5631</v>
      </c>
      <c r="C279" s="38">
        <v>9222</v>
      </c>
      <c r="D279" s="38"/>
      <c r="E279" s="37">
        <v>259</v>
      </c>
      <c r="F279" s="36">
        <v>13.441680000000002</v>
      </c>
      <c r="G279" s="34" t="s">
        <v>26</v>
      </c>
      <c r="H279" s="39" t="s">
        <v>45</v>
      </c>
      <c r="I279" s="10" t="s">
        <v>46</v>
      </c>
      <c r="J279" s="39">
        <v>13.7</v>
      </c>
      <c r="K279" s="10">
        <v>16.100000000000001</v>
      </c>
      <c r="M279" s="10">
        <v>5</v>
      </c>
      <c r="N279" s="10" t="s">
        <v>47</v>
      </c>
      <c r="O279" s="10">
        <v>50</v>
      </c>
      <c r="T279" s="15">
        <f t="shared" si="10"/>
        <v>0</v>
      </c>
      <c r="U279" s="15">
        <f t="shared" si="10"/>
        <v>0</v>
      </c>
      <c r="V279" s="16">
        <f t="shared" si="11"/>
        <v>0</v>
      </c>
      <c r="W279" s="16">
        <f t="shared" si="11"/>
        <v>0</v>
      </c>
    </row>
    <row r="280" spans="1:23" ht="12.75" customHeight="1">
      <c r="A280" s="37">
        <v>2</v>
      </c>
      <c r="B280" s="38">
        <v>4099</v>
      </c>
      <c r="C280" s="38">
        <v>9225</v>
      </c>
      <c r="D280" s="38">
        <v>530</v>
      </c>
      <c r="E280" s="37">
        <v>262</v>
      </c>
      <c r="F280" s="36">
        <v>26.76144</v>
      </c>
      <c r="G280" s="34" t="s">
        <v>26</v>
      </c>
      <c r="H280" s="39" t="s">
        <v>45</v>
      </c>
      <c r="I280" s="10" t="s">
        <v>46</v>
      </c>
      <c r="J280" s="39">
        <v>24.5</v>
      </c>
      <c r="K280" s="10">
        <v>31.6</v>
      </c>
      <c r="M280" s="10">
        <v>4</v>
      </c>
      <c r="N280" s="10" t="s">
        <v>47</v>
      </c>
      <c r="O280" s="10">
        <v>50</v>
      </c>
      <c r="T280" s="15">
        <f t="shared" si="10"/>
        <v>0</v>
      </c>
      <c r="U280" s="15">
        <f t="shared" si="10"/>
        <v>0</v>
      </c>
      <c r="V280" s="16">
        <f t="shared" si="11"/>
        <v>0</v>
      </c>
      <c r="W280" s="16">
        <f t="shared" si="11"/>
        <v>0</v>
      </c>
    </row>
    <row r="281" spans="1:23" ht="12.75" customHeight="1">
      <c r="A281" s="37">
        <v>2</v>
      </c>
      <c r="B281" s="38">
        <v>0</v>
      </c>
      <c r="C281" s="38">
        <v>9223</v>
      </c>
      <c r="D281" s="38"/>
      <c r="E281" s="37">
        <v>263</v>
      </c>
      <c r="F281" s="36">
        <v>13.136880000000001</v>
      </c>
      <c r="G281" s="34">
        <v>26</v>
      </c>
      <c r="H281" s="39" t="s">
        <v>45</v>
      </c>
      <c r="I281" s="10" t="s">
        <v>28</v>
      </c>
      <c r="J281" s="39">
        <v>4.8</v>
      </c>
      <c r="T281" s="15">
        <f t="shared" si="10"/>
        <v>0</v>
      </c>
      <c r="U281" s="15">
        <f t="shared" si="10"/>
        <v>0</v>
      </c>
      <c r="V281" s="16">
        <f t="shared" si="11"/>
        <v>0</v>
      </c>
      <c r="W281" s="16">
        <f t="shared" si="11"/>
        <v>0</v>
      </c>
    </row>
    <row r="282" spans="1:23" ht="12.75" customHeight="1">
      <c r="A282" s="37">
        <v>2</v>
      </c>
      <c r="B282" s="38">
        <v>98</v>
      </c>
      <c r="C282" s="38">
        <v>9226</v>
      </c>
      <c r="D282" s="38"/>
      <c r="E282" s="37">
        <v>264</v>
      </c>
      <c r="F282" s="36">
        <v>30.358080000000001</v>
      </c>
      <c r="G282" s="34" t="s">
        <v>37</v>
      </c>
      <c r="H282" s="39" t="s">
        <v>45</v>
      </c>
      <c r="I282" s="10" t="s">
        <v>56</v>
      </c>
      <c r="J282" s="39">
        <v>10.8</v>
      </c>
      <c r="T282" s="15">
        <f t="shared" si="10"/>
        <v>0</v>
      </c>
      <c r="U282" s="15">
        <f t="shared" si="10"/>
        <v>0</v>
      </c>
      <c r="V282" s="16">
        <f t="shared" si="11"/>
        <v>0</v>
      </c>
      <c r="W282" s="16">
        <f t="shared" si="11"/>
        <v>0</v>
      </c>
    </row>
    <row r="283" spans="1:23" ht="12.75" customHeight="1">
      <c r="A283" s="37">
        <v>2</v>
      </c>
      <c r="B283" s="38">
        <v>147</v>
      </c>
      <c r="C283" s="38">
        <v>9224</v>
      </c>
      <c r="D283" s="38"/>
      <c r="E283" s="37">
        <v>265</v>
      </c>
      <c r="F283" s="36">
        <v>7.4676</v>
      </c>
      <c r="G283" s="34" t="s">
        <v>35</v>
      </c>
      <c r="H283" s="39" t="s">
        <v>45</v>
      </c>
      <c r="I283" s="10" t="s">
        <v>46</v>
      </c>
      <c r="J283" s="39">
        <v>23.5</v>
      </c>
      <c r="K283" s="10">
        <v>25.1</v>
      </c>
      <c r="M283" s="10">
        <v>4</v>
      </c>
      <c r="N283" s="10" t="s">
        <v>47</v>
      </c>
      <c r="O283" s="10">
        <v>40</v>
      </c>
      <c r="T283" s="15">
        <f t="shared" si="10"/>
        <v>0</v>
      </c>
      <c r="U283" s="15">
        <f t="shared" si="10"/>
        <v>0</v>
      </c>
      <c r="V283" s="16">
        <f t="shared" si="11"/>
        <v>0</v>
      </c>
      <c r="W283" s="16">
        <f t="shared" si="11"/>
        <v>0</v>
      </c>
    </row>
    <row r="284" spans="1:23" ht="12.75" customHeight="1">
      <c r="A284" s="37">
        <v>2</v>
      </c>
      <c r="B284" s="38">
        <v>0</v>
      </c>
      <c r="C284" s="38">
        <v>9228</v>
      </c>
      <c r="D284" s="38"/>
      <c r="E284" s="37">
        <v>265</v>
      </c>
      <c r="F284" s="36">
        <v>26.91384</v>
      </c>
      <c r="G284" s="34" t="s">
        <v>26</v>
      </c>
      <c r="H284" s="39" t="s">
        <v>45</v>
      </c>
      <c r="I284" s="10" t="s">
        <v>46</v>
      </c>
      <c r="J284" s="39">
        <v>4.5</v>
      </c>
      <c r="K284" s="10">
        <v>5.3</v>
      </c>
      <c r="M284" s="10">
        <v>5</v>
      </c>
      <c r="N284" s="10" t="s">
        <v>47</v>
      </c>
      <c r="O284" s="10">
        <v>50</v>
      </c>
      <c r="T284" s="15">
        <f t="shared" si="10"/>
        <v>0</v>
      </c>
      <c r="U284" s="15">
        <f t="shared" si="10"/>
        <v>0</v>
      </c>
      <c r="V284" s="16">
        <f t="shared" si="11"/>
        <v>0</v>
      </c>
      <c r="W284" s="16">
        <f t="shared" si="11"/>
        <v>0</v>
      </c>
    </row>
    <row r="285" spans="1:23" ht="12.75" customHeight="1">
      <c r="A285" s="37">
        <v>2</v>
      </c>
      <c r="B285" s="38">
        <v>102</v>
      </c>
      <c r="C285" s="38">
        <v>0</v>
      </c>
      <c r="D285" s="38"/>
      <c r="E285" s="37">
        <v>266</v>
      </c>
      <c r="F285" s="36">
        <v>19.964400000000001</v>
      </c>
      <c r="G285" s="34" t="s">
        <v>61</v>
      </c>
      <c r="H285" s="39" t="s">
        <v>27</v>
      </c>
      <c r="I285" s="10" t="s">
        <v>28</v>
      </c>
      <c r="J285" s="39">
        <v>0</v>
      </c>
      <c r="T285" s="15">
        <f t="shared" si="10"/>
        <v>0</v>
      </c>
      <c r="U285" s="15">
        <f t="shared" si="10"/>
        <v>0</v>
      </c>
      <c r="V285" s="16">
        <f t="shared" si="11"/>
        <v>0</v>
      </c>
      <c r="W285" s="16">
        <f t="shared" si="11"/>
        <v>0</v>
      </c>
    </row>
    <row r="286" spans="1:23" ht="12.75" customHeight="1">
      <c r="A286" s="37">
        <v>2</v>
      </c>
      <c r="B286" s="38">
        <v>0</v>
      </c>
      <c r="C286" s="38">
        <v>9229</v>
      </c>
      <c r="D286" s="38"/>
      <c r="E286" s="37">
        <v>268</v>
      </c>
      <c r="F286" s="36">
        <v>26.243279999999999</v>
      </c>
      <c r="G286" s="34" t="s">
        <v>26</v>
      </c>
      <c r="H286" s="39" t="s">
        <v>45</v>
      </c>
      <c r="I286" s="10" t="s">
        <v>46</v>
      </c>
      <c r="J286" s="39">
        <v>4</v>
      </c>
      <c r="K286" s="10">
        <v>4.5999999999999996</v>
      </c>
      <c r="M286" s="10">
        <v>5</v>
      </c>
      <c r="N286" s="10" t="s">
        <v>47</v>
      </c>
      <c r="O286" s="10">
        <v>70</v>
      </c>
      <c r="T286" s="15">
        <f t="shared" si="10"/>
        <v>0</v>
      </c>
      <c r="U286" s="15">
        <f t="shared" si="10"/>
        <v>0</v>
      </c>
      <c r="V286" s="16">
        <f t="shared" si="11"/>
        <v>0</v>
      </c>
      <c r="W286" s="16">
        <f t="shared" si="11"/>
        <v>0</v>
      </c>
    </row>
    <row r="287" spans="1:23" ht="12.75" customHeight="1">
      <c r="A287" s="37">
        <v>2</v>
      </c>
      <c r="B287" s="38">
        <v>97</v>
      </c>
      <c r="C287" s="38">
        <v>9227</v>
      </c>
      <c r="D287" s="38">
        <v>1384</v>
      </c>
      <c r="E287" s="37">
        <v>268</v>
      </c>
      <c r="F287" s="36">
        <v>28.041600000000003</v>
      </c>
      <c r="G287" s="34" t="s">
        <v>32</v>
      </c>
      <c r="H287" s="39" t="s">
        <v>45</v>
      </c>
      <c r="I287" s="10" t="s">
        <v>56</v>
      </c>
      <c r="J287" s="39">
        <v>23.2</v>
      </c>
      <c r="T287" s="15">
        <f t="shared" si="10"/>
        <v>0</v>
      </c>
      <c r="U287" s="15">
        <f t="shared" si="10"/>
        <v>0</v>
      </c>
      <c r="V287" s="16">
        <f t="shared" si="11"/>
        <v>0</v>
      </c>
      <c r="W287" s="16">
        <f t="shared" si="11"/>
        <v>0</v>
      </c>
    </row>
    <row r="288" spans="1:23" ht="12.75" customHeight="1">
      <c r="A288" s="37">
        <v>2</v>
      </c>
      <c r="B288" s="38">
        <v>0</v>
      </c>
      <c r="C288" s="38">
        <v>9230</v>
      </c>
      <c r="D288" s="38"/>
      <c r="E288" s="37">
        <v>271</v>
      </c>
      <c r="F288" s="36">
        <v>21.092160000000003</v>
      </c>
      <c r="G288" s="34" t="s">
        <v>65</v>
      </c>
      <c r="H288" s="39" t="s">
        <v>45</v>
      </c>
      <c r="I288" s="10" t="s">
        <v>46</v>
      </c>
      <c r="J288" s="39">
        <v>7.3</v>
      </c>
      <c r="K288" s="10">
        <v>9.5</v>
      </c>
      <c r="M288" s="10">
        <v>5</v>
      </c>
      <c r="N288" s="10" t="s">
        <v>47</v>
      </c>
      <c r="O288" s="10">
        <v>60</v>
      </c>
      <c r="T288" s="15">
        <f t="shared" si="10"/>
        <v>0</v>
      </c>
      <c r="U288" s="15">
        <f t="shared" si="10"/>
        <v>0</v>
      </c>
      <c r="V288" s="16">
        <f t="shared" si="11"/>
        <v>0</v>
      </c>
      <c r="W288" s="16">
        <f t="shared" si="11"/>
        <v>0</v>
      </c>
    </row>
    <row r="289" spans="1:23" ht="12.75" customHeight="1">
      <c r="A289" s="37">
        <v>2</v>
      </c>
      <c r="B289" s="38">
        <v>96</v>
      </c>
      <c r="C289" s="38">
        <v>9232</v>
      </c>
      <c r="D289" s="38"/>
      <c r="E289" s="37">
        <v>271</v>
      </c>
      <c r="F289" s="36">
        <v>29.382720000000003</v>
      </c>
      <c r="G289" s="34" t="s">
        <v>32</v>
      </c>
      <c r="H289" s="39" t="s">
        <v>45</v>
      </c>
      <c r="I289" s="10" t="s">
        <v>46</v>
      </c>
      <c r="J289" s="39">
        <v>23.5</v>
      </c>
      <c r="K289" s="10">
        <v>27.9</v>
      </c>
      <c r="M289" s="10">
        <v>4</v>
      </c>
      <c r="N289" s="10" t="s">
        <v>51</v>
      </c>
      <c r="O289" s="10">
        <v>40</v>
      </c>
      <c r="T289" s="15">
        <f t="shared" si="10"/>
        <v>0</v>
      </c>
      <c r="U289" s="15">
        <f t="shared" si="10"/>
        <v>0</v>
      </c>
      <c r="V289" s="16">
        <f t="shared" si="11"/>
        <v>0</v>
      </c>
      <c r="W289" s="16">
        <f t="shared" si="11"/>
        <v>0</v>
      </c>
    </row>
    <row r="290" spans="1:23" ht="12.75" customHeight="1">
      <c r="A290" s="37">
        <v>2</v>
      </c>
      <c r="B290" s="38">
        <v>0</v>
      </c>
      <c r="C290" s="38">
        <v>9231</v>
      </c>
      <c r="D290" s="38"/>
      <c r="E290" s="37">
        <v>272</v>
      </c>
      <c r="F290" s="36">
        <v>22.981920000000002</v>
      </c>
      <c r="G290" s="34" t="s">
        <v>26</v>
      </c>
      <c r="H290" s="39" t="s">
        <v>45</v>
      </c>
      <c r="I290" s="10" t="s">
        <v>46</v>
      </c>
      <c r="J290" s="39">
        <v>5.0999999999999996</v>
      </c>
      <c r="K290" s="10">
        <v>7.2</v>
      </c>
      <c r="M290" s="10">
        <v>5</v>
      </c>
      <c r="N290" s="10" t="s">
        <v>47</v>
      </c>
      <c r="O290" s="10">
        <v>50</v>
      </c>
      <c r="T290" s="15">
        <f t="shared" si="10"/>
        <v>0</v>
      </c>
      <c r="U290" s="15">
        <f t="shared" si="10"/>
        <v>0</v>
      </c>
      <c r="V290" s="16">
        <f t="shared" si="11"/>
        <v>0</v>
      </c>
      <c r="W290" s="16">
        <f t="shared" si="11"/>
        <v>0</v>
      </c>
    </row>
    <row r="291" spans="1:23" ht="12.75" customHeight="1">
      <c r="A291" s="37">
        <v>2</v>
      </c>
      <c r="B291" s="38">
        <v>104</v>
      </c>
      <c r="C291" s="38">
        <v>0</v>
      </c>
      <c r="D291" s="38"/>
      <c r="E291" s="37">
        <v>272</v>
      </c>
      <c r="F291" s="36">
        <v>23.4696</v>
      </c>
      <c r="G291" s="34" t="s">
        <v>33</v>
      </c>
      <c r="H291" s="39" t="s">
        <v>57</v>
      </c>
      <c r="I291" s="10" t="s">
        <v>27</v>
      </c>
      <c r="J291" s="39">
        <v>0</v>
      </c>
      <c r="T291" s="15">
        <f t="shared" si="10"/>
        <v>0</v>
      </c>
      <c r="U291" s="15">
        <f t="shared" si="10"/>
        <v>0</v>
      </c>
      <c r="V291" s="16">
        <f t="shared" si="11"/>
        <v>0</v>
      </c>
      <c r="W291" s="16">
        <f t="shared" si="11"/>
        <v>0</v>
      </c>
    </row>
    <row r="292" spans="1:23" ht="12.75" customHeight="1">
      <c r="A292" s="37">
        <v>2</v>
      </c>
      <c r="B292" s="38">
        <v>7308</v>
      </c>
      <c r="C292" s="38">
        <v>0</v>
      </c>
      <c r="D292" s="38"/>
      <c r="E292" s="37">
        <v>276</v>
      </c>
      <c r="F292" s="36">
        <v>14.26464</v>
      </c>
      <c r="G292" s="34" t="s">
        <v>41</v>
      </c>
      <c r="H292" s="39" t="s">
        <v>54</v>
      </c>
      <c r="I292" s="10" t="s">
        <v>27</v>
      </c>
      <c r="J292" s="39">
        <v>0</v>
      </c>
      <c r="Q292" s="40"/>
      <c r="R292" s="40"/>
      <c r="T292" s="15">
        <f t="shared" si="10"/>
        <v>0</v>
      </c>
      <c r="U292" s="15">
        <f t="shared" si="10"/>
        <v>0</v>
      </c>
      <c r="V292" s="16">
        <f t="shared" si="11"/>
        <v>0</v>
      </c>
      <c r="W292" s="16">
        <f t="shared" si="11"/>
        <v>0</v>
      </c>
    </row>
    <row r="293" spans="1:23" ht="12.75" customHeight="1">
      <c r="A293" s="37">
        <v>2</v>
      </c>
      <c r="B293" s="38">
        <v>95</v>
      </c>
      <c r="C293" s="38">
        <v>0</v>
      </c>
      <c r="D293" s="38"/>
      <c r="E293" s="37">
        <v>276</v>
      </c>
      <c r="F293" s="36">
        <v>25.298400000000001</v>
      </c>
      <c r="G293" s="34" t="s">
        <v>61</v>
      </c>
      <c r="H293" s="39" t="s">
        <v>27</v>
      </c>
      <c r="I293" s="10" t="s">
        <v>27</v>
      </c>
      <c r="J293" s="39">
        <v>0</v>
      </c>
      <c r="Q293" s="40"/>
      <c r="R293" s="40"/>
      <c r="T293" s="15">
        <f t="shared" si="10"/>
        <v>0</v>
      </c>
      <c r="U293" s="15">
        <f t="shared" si="10"/>
        <v>0</v>
      </c>
      <c r="V293" s="16">
        <f t="shared" si="11"/>
        <v>0</v>
      </c>
      <c r="W293" s="16">
        <f t="shared" si="11"/>
        <v>0</v>
      </c>
    </row>
    <row r="294" spans="1:23" ht="12.75" customHeight="1">
      <c r="A294" s="37">
        <v>2</v>
      </c>
      <c r="B294" s="38">
        <v>7306</v>
      </c>
      <c r="C294" s="38">
        <v>0</v>
      </c>
      <c r="D294" s="38"/>
      <c r="E294" s="37">
        <v>277</v>
      </c>
      <c r="F294" s="36">
        <v>16.855440000000002</v>
      </c>
      <c r="G294" s="34" t="s">
        <v>43</v>
      </c>
      <c r="H294" s="39" t="s">
        <v>57</v>
      </c>
      <c r="I294" s="10" t="s">
        <v>27</v>
      </c>
      <c r="J294" s="39">
        <v>0</v>
      </c>
      <c r="Q294" s="40"/>
      <c r="R294" s="40"/>
      <c r="T294" s="15">
        <f t="shared" si="10"/>
        <v>0</v>
      </c>
      <c r="U294" s="15">
        <f t="shared" si="10"/>
        <v>0</v>
      </c>
      <c r="V294" s="16">
        <f t="shared" si="11"/>
        <v>0</v>
      </c>
      <c r="W294" s="16">
        <f t="shared" si="11"/>
        <v>0</v>
      </c>
    </row>
    <row r="295" spans="1:23" ht="12.75" customHeight="1">
      <c r="A295" s="37">
        <v>2</v>
      </c>
      <c r="B295" s="38">
        <v>105</v>
      </c>
      <c r="C295" s="38">
        <v>0</v>
      </c>
      <c r="D295" s="38"/>
      <c r="E295" s="37">
        <v>277</v>
      </c>
      <c r="F295" s="36">
        <v>21.092160000000003</v>
      </c>
      <c r="G295" s="34" t="s">
        <v>26</v>
      </c>
      <c r="H295" s="39" t="s">
        <v>27</v>
      </c>
      <c r="I295" s="10" t="s">
        <v>27</v>
      </c>
      <c r="J295" s="39">
        <v>0</v>
      </c>
      <c r="Q295" s="40"/>
      <c r="R295" s="40"/>
      <c r="T295" s="15">
        <f t="shared" si="10"/>
        <v>0</v>
      </c>
      <c r="U295" s="15">
        <f t="shared" si="10"/>
        <v>0</v>
      </c>
      <c r="V295" s="16">
        <f t="shared" si="11"/>
        <v>0</v>
      </c>
      <c r="W295" s="16">
        <f t="shared" si="11"/>
        <v>0</v>
      </c>
    </row>
    <row r="296" spans="1:23" ht="12.75" customHeight="1">
      <c r="A296" s="37">
        <v>2</v>
      </c>
      <c r="B296" s="38">
        <v>0</v>
      </c>
      <c r="C296" s="38">
        <v>6233</v>
      </c>
      <c r="D296" s="38"/>
      <c r="E296" s="37">
        <v>277</v>
      </c>
      <c r="F296" s="36">
        <v>23.622</v>
      </c>
      <c r="G296" s="34">
        <v>26</v>
      </c>
      <c r="H296" s="39" t="s">
        <v>45</v>
      </c>
      <c r="I296" s="10" t="s">
        <v>27</v>
      </c>
      <c r="J296" s="39">
        <v>4.2</v>
      </c>
      <c r="Q296" s="40"/>
      <c r="R296" s="40"/>
      <c r="T296" s="15">
        <f t="shared" si="10"/>
        <v>0</v>
      </c>
      <c r="U296" s="15">
        <f t="shared" si="10"/>
        <v>0</v>
      </c>
      <c r="V296" s="16">
        <f t="shared" si="11"/>
        <v>0</v>
      </c>
      <c r="W296" s="16">
        <f t="shared" si="11"/>
        <v>0</v>
      </c>
    </row>
    <row r="297" spans="1:23" ht="12.75" customHeight="1">
      <c r="A297" s="37">
        <v>2</v>
      </c>
      <c r="B297" s="38">
        <v>106</v>
      </c>
      <c r="C297" s="38">
        <v>0</v>
      </c>
      <c r="D297" s="38"/>
      <c r="E297" s="37">
        <v>281</v>
      </c>
      <c r="F297" s="36">
        <v>21.518879999999999</v>
      </c>
      <c r="G297" s="34" t="s">
        <v>61</v>
      </c>
      <c r="H297" s="39" t="s">
        <v>27</v>
      </c>
      <c r="I297" s="10" t="s">
        <v>27</v>
      </c>
      <c r="J297" s="39">
        <v>0</v>
      </c>
      <c r="Q297" s="40"/>
      <c r="R297" s="40"/>
      <c r="T297" s="15">
        <f t="shared" si="10"/>
        <v>0</v>
      </c>
      <c r="U297" s="15">
        <f t="shared" si="10"/>
        <v>0</v>
      </c>
      <c r="V297" s="16">
        <f t="shared" si="11"/>
        <v>0</v>
      </c>
      <c r="W297" s="16">
        <f t="shared" si="11"/>
        <v>0</v>
      </c>
    </row>
    <row r="298" spans="1:23" ht="12.75" customHeight="1">
      <c r="A298" s="37">
        <v>2</v>
      </c>
      <c r="B298" s="38">
        <v>5623</v>
      </c>
      <c r="C298" s="38">
        <v>0</v>
      </c>
      <c r="D298" s="38"/>
      <c r="E298" s="37">
        <v>281</v>
      </c>
      <c r="F298" s="36">
        <v>23.225760000000001</v>
      </c>
      <c r="G298" s="34" t="s">
        <v>43</v>
      </c>
      <c r="H298" s="39" t="s">
        <v>54</v>
      </c>
      <c r="I298" s="10" t="s">
        <v>27</v>
      </c>
      <c r="J298" s="39">
        <v>0</v>
      </c>
      <c r="Q298" s="40"/>
      <c r="R298" s="40"/>
      <c r="T298" s="15">
        <f t="shared" si="10"/>
        <v>0</v>
      </c>
      <c r="U298" s="15">
        <f t="shared" si="10"/>
        <v>0</v>
      </c>
      <c r="V298" s="16">
        <f t="shared" si="11"/>
        <v>0</v>
      </c>
      <c r="W298" s="16">
        <f t="shared" si="11"/>
        <v>0</v>
      </c>
    </row>
    <row r="299" spans="1:23" ht="12.75" customHeight="1">
      <c r="A299" s="37">
        <v>2</v>
      </c>
      <c r="B299" s="38">
        <v>0</v>
      </c>
      <c r="C299" s="38">
        <v>9235</v>
      </c>
      <c r="D299" s="38"/>
      <c r="E299" s="37">
        <v>283</v>
      </c>
      <c r="F299" s="36">
        <v>25.450800000000001</v>
      </c>
      <c r="G299" s="34">
        <v>26</v>
      </c>
      <c r="H299" s="39" t="s">
        <v>45</v>
      </c>
      <c r="I299" s="10" t="s">
        <v>27</v>
      </c>
      <c r="J299" s="39">
        <v>6.5</v>
      </c>
      <c r="Q299" s="40"/>
      <c r="R299" s="40"/>
      <c r="T299" s="15">
        <f t="shared" si="10"/>
        <v>0</v>
      </c>
      <c r="U299" s="15">
        <f t="shared" si="10"/>
        <v>0</v>
      </c>
      <c r="V299" s="16">
        <f t="shared" si="11"/>
        <v>0</v>
      </c>
      <c r="W299" s="16">
        <f t="shared" si="11"/>
        <v>0</v>
      </c>
    </row>
    <row r="300" spans="1:23" ht="12.75" customHeight="1">
      <c r="A300" s="37">
        <v>2</v>
      </c>
      <c r="B300" s="38">
        <v>7307</v>
      </c>
      <c r="C300" s="38">
        <v>9237</v>
      </c>
      <c r="D300" s="38"/>
      <c r="E300" s="37">
        <v>285</v>
      </c>
      <c r="F300" s="36">
        <v>10.18032</v>
      </c>
      <c r="G300" s="34">
        <v>27</v>
      </c>
      <c r="H300" s="39" t="s">
        <v>45</v>
      </c>
      <c r="I300" s="10" t="s">
        <v>27</v>
      </c>
      <c r="J300" s="39">
        <v>7.6</v>
      </c>
      <c r="Q300" s="40"/>
      <c r="R300" s="40"/>
      <c r="T300" s="15">
        <f t="shared" si="10"/>
        <v>0</v>
      </c>
      <c r="U300" s="15">
        <f t="shared" si="10"/>
        <v>0</v>
      </c>
      <c r="V300" s="16">
        <f t="shared" si="11"/>
        <v>0</v>
      </c>
      <c r="W300" s="16">
        <f t="shared" si="11"/>
        <v>0</v>
      </c>
    </row>
    <row r="301" spans="1:23" ht="12.75" customHeight="1">
      <c r="A301" s="37">
        <v>2</v>
      </c>
      <c r="B301" s="38">
        <v>0</v>
      </c>
      <c r="C301" s="38">
        <v>9236</v>
      </c>
      <c r="D301" s="38"/>
      <c r="E301" s="37">
        <v>285</v>
      </c>
      <c r="F301" s="36">
        <v>25.908000000000001</v>
      </c>
      <c r="G301" s="34" t="s">
        <v>26</v>
      </c>
      <c r="H301" s="39" t="s">
        <v>45</v>
      </c>
      <c r="I301" s="10" t="s">
        <v>46</v>
      </c>
      <c r="J301" s="39">
        <v>4.8</v>
      </c>
      <c r="K301" s="10">
        <v>5.5</v>
      </c>
      <c r="M301" s="10">
        <v>5</v>
      </c>
      <c r="N301" s="10" t="s">
        <v>47</v>
      </c>
      <c r="O301" s="10">
        <v>60</v>
      </c>
      <c r="Q301" s="40"/>
      <c r="R301" s="40"/>
      <c r="T301" s="15">
        <f t="shared" si="10"/>
        <v>0</v>
      </c>
      <c r="U301" s="15">
        <f t="shared" si="10"/>
        <v>0</v>
      </c>
      <c r="V301" s="16">
        <f t="shared" si="11"/>
        <v>0</v>
      </c>
      <c r="W301" s="16">
        <f t="shared" si="11"/>
        <v>0</v>
      </c>
    </row>
    <row r="302" spans="1:23" ht="12.75" customHeight="1">
      <c r="A302" s="37">
        <v>2</v>
      </c>
      <c r="B302" s="38">
        <v>5622</v>
      </c>
      <c r="C302" s="38">
        <v>0</v>
      </c>
      <c r="D302" s="38"/>
      <c r="E302" s="37">
        <v>286</v>
      </c>
      <c r="F302" s="36">
        <v>25.908000000000001</v>
      </c>
      <c r="G302" s="34" t="s">
        <v>43</v>
      </c>
      <c r="H302" s="39" t="s">
        <v>57</v>
      </c>
      <c r="I302" s="10" t="s">
        <v>27</v>
      </c>
      <c r="J302" s="39">
        <v>0</v>
      </c>
      <c r="Q302" s="40"/>
      <c r="R302" s="40"/>
      <c r="T302" s="15">
        <f t="shared" si="10"/>
        <v>0</v>
      </c>
      <c r="U302" s="15">
        <f t="shared" si="10"/>
        <v>0</v>
      </c>
      <c r="V302" s="16">
        <f t="shared" si="11"/>
        <v>0</v>
      </c>
      <c r="W302" s="16">
        <f t="shared" si="11"/>
        <v>0</v>
      </c>
    </row>
    <row r="303" spans="1:23" ht="12.75" customHeight="1">
      <c r="A303" s="37">
        <v>2</v>
      </c>
      <c r="B303" s="38">
        <v>6427</v>
      </c>
      <c r="C303" s="38">
        <v>9238</v>
      </c>
      <c r="D303" s="38"/>
      <c r="E303" s="37">
        <v>287</v>
      </c>
      <c r="F303" s="36">
        <v>19.202400000000001</v>
      </c>
      <c r="G303" s="34" t="s">
        <v>30</v>
      </c>
      <c r="H303" s="39" t="s">
        <v>45</v>
      </c>
      <c r="I303" s="10" t="s">
        <v>46</v>
      </c>
      <c r="J303" s="39">
        <v>12.8</v>
      </c>
      <c r="K303" s="10">
        <v>17</v>
      </c>
      <c r="M303" s="10">
        <v>5</v>
      </c>
      <c r="N303" s="10" t="s">
        <v>47</v>
      </c>
      <c r="O303" s="10">
        <v>20</v>
      </c>
      <c r="Q303" s="40"/>
      <c r="R303" s="40"/>
      <c r="T303" s="15">
        <f t="shared" si="10"/>
        <v>0</v>
      </c>
      <c r="U303" s="15">
        <f t="shared" si="10"/>
        <v>0</v>
      </c>
      <c r="V303" s="16">
        <f t="shared" si="11"/>
        <v>0</v>
      </c>
      <c r="W303" s="16">
        <f t="shared" si="11"/>
        <v>0</v>
      </c>
    </row>
    <row r="304" spans="1:23" ht="12.75" customHeight="1">
      <c r="A304" s="37">
        <v>2</v>
      </c>
      <c r="B304" s="38">
        <v>5624</v>
      </c>
      <c r="C304" s="38">
        <v>0</v>
      </c>
      <c r="D304" s="38"/>
      <c r="E304" s="37">
        <v>287</v>
      </c>
      <c r="F304" s="36">
        <v>23.4696</v>
      </c>
      <c r="G304" s="34" t="s">
        <v>43</v>
      </c>
      <c r="H304" s="39" t="s">
        <v>57</v>
      </c>
      <c r="I304" s="10" t="s">
        <v>27</v>
      </c>
      <c r="J304" s="39">
        <v>0</v>
      </c>
      <c r="Q304" s="40"/>
      <c r="R304" s="40"/>
      <c r="T304" s="15">
        <f t="shared" si="10"/>
        <v>0</v>
      </c>
      <c r="U304" s="15">
        <f t="shared" si="10"/>
        <v>0</v>
      </c>
      <c r="V304" s="16">
        <f t="shared" si="11"/>
        <v>0</v>
      </c>
      <c r="W304" s="16">
        <f t="shared" si="11"/>
        <v>0</v>
      </c>
    </row>
    <row r="305" spans="1:23" ht="12.75" customHeight="1">
      <c r="A305" s="37">
        <v>2</v>
      </c>
      <c r="B305" s="38">
        <v>4109</v>
      </c>
      <c r="C305" s="38">
        <v>9239</v>
      </c>
      <c r="D305" s="38"/>
      <c r="E305" s="37">
        <v>290</v>
      </c>
      <c r="F305" s="36">
        <v>16.79448</v>
      </c>
      <c r="G305" s="34" t="s">
        <v>43</v>
      </c>
      <c r="H305" s="39" t="s">
        <v>45</v>
      </c>
      <c r="I305" s="10" t="s">
        <v>46</v>
      </c>
      <c r="J305" s="39">
        <v>11.5</v>
      </c>
      <c r="K305" s="10">
        <v>11.5</v>
      </c>
      <c r="M305" s="10">
        <v>5</v>
      </c>
      <c r="N305" s="10" t="s">
        <v>47</v>
      </c>
      <c r="O305" s="10">
        <v>40</v>
      </c>
      <c r="Q305" s="40"/>
      <c r="R305" s="40"/>
      <c r="T305" s="15">
        <f t="shared" si="10"/>
        <v>0</v>
      </c>
      <c r="U305" s="15">
        <f t="shared" si="10"/>
        <v>0</v>
      </c>
      <c r="V305" s="16">
        <f t="shared" si="11"/>
        <v>0</v>
      </c>
      <c r="W305" s="16">
        <f t="shared" si="11"/>
        <v>0</v>
      </c>
    </row>
    <row r="306" spans="1:23" ht="12.75" customHeight="1">
      <c r="A306" s="37">
        <v>2</v>
      </c>
      <c r="B306" s="38">
        <v>148</v>
      </c>
      <c r="C306" s="38">
        <v>9240</v>
      </c>
      <c r="D306" s="38"/>
      <c r="E306" s="37">
        <v>292</v>
      </c>
      <c r="F306" s="36">
        <v>9.3268800000000009</v>
      </c>
      <c r="G306" s="34" t="s">
        <v>36</v>
      </c>
      <c r="H306" s="39" t="s">
        <v>45</v>
      </c>
      <c r="I306" s="10" t="s">
        <v>46</v>
      </c>
      <c r="J306" s="39">
        <v>25.7</v>
      </c>
      <c r="K306" s="10">
        <v>27.1</v>
      </c>
      <c r="M306" s="10">
        <v>4</v>
      </c>
      <c r="N306" s="10" t="s">
        <v>51</v>
      </c>
      <c r="O306" s="10">
        <v>50</v>
      </c>
      <c r="Q306" s="40"/>
      <c r="R306" s="40"/>
      <c r="T306" s="15">
        <f t="shared" si="10"/>
        <v>0</v>
      </c>
      <c r="U306" s="15">
        <f t="shared" si="10"/>
        <v>0</v>
      </c>
      <c r="V306" s="16">
        <f t="shared" si="11"/>
        <v>0</v>
      </c>
      <c r="W306" s="16">
        <f t="shared" si="11"/>
        <v>0</v>
      </c>
    </row>
    <row r="307" spans="1:23" ht="12.75" customHeight="1">
      <c r="A307" s="37">
        <v>2</v>
      </c>
      <c r="B307" s="38">
        <v>6426</v>
      </c>
      <c r="C307" s="38">
        <v>0</v>
      </c>
      <c r="D307" s="38"/>
      <c r="E307" s="37">
        <v>293</v>
      </c>
      <c r="F307" s="36">
        <v>14.447520000000001</v>
      </c>
      <c r="G307" s="34" t="s">
        <v>41</v>
      </c>
      <c r="H307" s="39" t="s">
        <v>54</v>
      </c>
      <c r="I307" s="10" t="s">
        <v>27</v>
      </c>
      <c r="J307" s="39">
        <v>0</v>
      </c>
      <c r="Q307" s="40"/>
      <c r="R307" s="40"/>
      <c r="T307" s="15">
        <f t="shared" si="10"/>
        <v>0</v>
      </c>
      <c r="U307" s="15">
        <f t="shared" si="10"/>
        <v>0</v>
      </c>
      <c r="V307" s="16">
        <f t="shared" si="11"/>
        <v>0</v>
      </c>
      <c r="W307" s="16">
        <f t="shared" si="11"/>
        <v>0</v>
      </c>
    </row>
    <row r="308" spans="1:23" ht="12.75" customHeight="1">
      <c r="A308" s="37">
        <v>2</v>
      </c>
      <c r="B308" s="38">
        <v>113</v>
      </c>
      <c r="C308" s="38">
        <v>0</v>
      </c>
      <c r="D308" s="38"/>
      <c r="E308" s="37">
        <v>301</v>
      </c>
      <c r="F308" s="36">
        <v>22.15896</v>
      </c>
      <c r="G308" s="34" t="s">
        <v>26</v>
      </c>
      <c r="H308" s="39" t="s">
        <v>27</v>
      </c>
      <c r="I308" s="10" t="s">
        <v>28</v>
      </c>
      <c r="J308" s="39">
        <v>0</v>
      </c>
      <c r="Q308" s="40"/>
      <c r="R308" s="40"/>
      <c r="T308" s="15">
        <f t="shared" si="10"/>
        <v>0</v>
      </c>
      <c r="U308" s="15">
        <f t="shared" si="10"/>
        <v>0</v>
      </c>
      <c r="V308" s="16">
        <f t="shared" si="11"/>
        <v>0</v>
      </c>
      <c r="W308" s="16">
        <f t="shared" si="11"/>
        <v>0</v>
      </c>
    </row>
    <row r="309" spans="1:23" ht="12.75" customHeight="1">
      <c r="A309" s="37">
        <v>2</v>
      </c>
      <c r="B309" s="38">
        <v>111</v>
      </c>
      <c r="C309" s="38">
        <v>9241</v>
      </c>
      <c r="D309" s="38"/>
      <c r="E309" s="37">
        <v>302</v>
      </c>
      <c r="F309" s="36">
        <v>21.82368</v>
      </c>
      <c r="G309" s="34" t="s">
        <v>26</v>
      </c>
      <c r="H309" s="39" t="s">
        <v>45</v>
      </c>
      <c r="I309" s="10" t="s">
        <v>46</v>
      </c>
      <c r="J309" s="39">
        <v>7.5</v>
      </c>
      <c r="K309" s="10">
        <v>7.8</v>
      </c>
      <c r="M309" s="10">
        <v>5</v>
      </c>
      <c r="N309" s="10" t="s">
        <v>47</v>
      </c>
      <c r="O309" s="10">
        <v>30</v>
      </c>
      <c r="Q309" s="40"/>
      <c r="R309" s="40"/>
      <c r="T309" s="15">
        <f t="shared" si="10"/>
        <v>0</v>
      </c>
      <c r="U309" s="15">
        <f t="shared" si="10"/>
        <v>0</v>
      </c>
      <c r="V309" s="16">
        <f t="shared" si="11"/>
        <v>0</v>
      </c>
      <c r="W309" s="16">
        <f t="shared" si="11"/>
        <v>0</v>
      </c>
    </row>
    <row r="310" spans="1:23" ht="12.75" customHeight="1">
      <c r="A310" s="37">
        <v>2</v>
      </c>
      <c r="B310" s="38">
        <v>112</v>
      </c>
      <c r="C310" s="38">
        <v>9242</v>
      </c>
      <c r="D310" s="38"/>
      <c r="E310" s="37">
        <v>302</v>
      </c>
      <c r="F310" s="36">
        <v>22.12848</v>
      </c>
      <c r="G310" s="34" t="s">
        <v>26</v>
      </c>
      <c r="H310" s="39" t="s">
        <v>45</v>
      </c>
      <c r="I310" s="10" t="s">
        <v>46</v>
      </c>
      <c r="J310" s="39">
        <v>17.3</v>
      </c>
      <c r="K310" s="10">
        <v>19.3</v>
      </c>
      <c r="M310" s="10">
        <v>4</v>
      </c>
      <c r="N310" s="10" t="s">
        <v>47</v>
      </c>
      <c r="O310" s="10">
        <v>30</v>
      </c>
      <c r="Q310" s="40"/>
      <c r="R310" s="40"/>
      <c r="T310" s="15">
        <f t="shared" si="10"/>
        <v>0</v>
      </c>
      <c r="U310" s="15">
        <f t="shared" si="10"/>
        <v>0</v>
      </c>
      <c r="V310" s="16">
        <f t="shared" si="11"/>
        <v>0</v>
      </c>
      <c r="W310" s="16">
        <f t="shared" si="11"/>
        <v>0</v>
      </c>
    </row>
    <row r="311" spans="1:23" ht="12.75" customHeight="1">
      <c r="A311" s="37">
        <v>2</v>
      </c>
      <c r="B311" s="38">
        <v>0</v>
      </c>
      <c r="C311" s="38">
        <v>9246</v>
      </c>
      <c r="D311" s="38"/>
      <c r="E311" s="37">
        <v>304</v>
      </c>
      <c r="F311" s="36">
        <v>17.0688</v>
      </c>
      <c r="G311" s="34" t="s">
        <v>26</v>
      </c>
      <c r="H311" s="39" t="s">
        <v>45</v>
      </c>
      <c r="I311" s="10" t="s">
        <v>46</v>
      </c>
      <c r="J311" s="39">
        <v>4.5999999999999996</v>
      </c>
      <c r="K311" s="10">
        <v>4.5999999999999996</v>
      </c>
      <c r="M311" s="10">
        <v>5</v>
      </c>
      <c r="N311" s="10" t="s">
        <v>47</v>
      </c>
      <c r="O311" s="10">
        <v>20</v>
      </c>
      <c r="Q311" s="40"/>
      <c r="R311" s="40"/>
      <c r="T311" s="15">
        <f t="shared" si="10"/>
        <v>0</v>
      </c>
      <c r="U311" s="15">
        <f t="shared" si="10"/>
        <v>0</v>
      </c>
      <c r="V311" s="16">
        <f t="shared" si="11"/>
        <v>0</v>
      </c>
      <c r="W311" s="16">
        <f t="shared" si="11"/>
        <v>0</v>
      </c>
    </row>
    <row r="312" spans="1:23" ht="12.75" customHeight="1">
      <c r="A312" s="37">
        <v>2</v>
      </c>
      <c r="B312" s="38">
        <v>5639</v>
      </c>
      <c r="C312" s="38">
        <v>9243</v>
      </c>
      <c r="D312" s="38"/>
      <c r="E312" s="37">
        <v>305</v>
      </c>
      <c r="F312" s="36">
        <v>8.4429599999999994</v>
      </c>
      <c r="G312" s="34">
        <v>27</v>
      </c>
      <c r="H312" s="39" t="s">
        <v>45</v>
      </c>
      <c r="I312" s="10" t="s">
        <v>27</v>
      </c>
      <c r="J312" s="39">
        <v>6.9</v>
      </c>
      <c r="Q312" s="40"/>
      <c r="R312" s="40"/>
      <c r="T312" s="15">
        <f t="shared" si="10"/>
        <v>0</v>
      </c>
      <c r="U312" s="15">
        <f t="shared" si="10"/>
        <v>0</v>
      </c>
      <c r="V312" s="16">
        <f t="shared" si="11"/>
        <v>0</v>
      </c>
      <c r="W312" s="16">
        <f t="shared" si="11"/>
        <v>0</v>
      </c>
    </row>
    <row r="313" spans="1:23" ht="12.75" customHeight="1">
      <c r="A313" s="37">
        <v>2</v>
      </c>
      <c r="B313" s="38">
        <v>7810</v>
      </c>
      <c r="C313" s="38">
        <v>9244</v>
      </c>
      <c r="D313" s="38"/>
      <c r="E313" s="37">
        <v>305</v>
      </c>
      <c r="F313" s="36">
        <v>10.728960000000001</v>
      </c>
      <c r="G313" s="34" t="s">
        <v>26</v>
      </c>
      <c r="H313" s="39" t="s">
        <v>45</v>
      </c>
      <c r="I313" s="10" t="s">
        <v>27</v>
      </c>
      <c r="J313" s="39">
        <v>5.7</v>
      </c>
      <c r="Q313" s="40"/>
      <c r="R313" s="40"/>
      <c r="T313" s="15">
        <f t="shared" si="10"/>
        <v>0</v>
      </c>
      <c r="U313" s="15">
        <f t="shared" si="10"/>
        <v>0</v>
      </c>
      <c r="V313" s="16">
        <f t="shared" si="11"/>
        <v>0</v>
      </c>
      <c r="W313" s="16">
        <f t="shared" si="11"/>
        <v>0</v>
      </c>
    </row>
    <row r="314" spans="1:23" ht="12.75" customHeight="1">
      <c r="A314" s="37">
        <v>2</v>
      </c>
      <c r="B314" s="38">
        <v>7309</v>
      </c>
      <c r="C314" s="38">
        <v>0</v>
      </c>
      <c r="D314" s="38"/>
      <c r="E314" s="37">
        <v>305</v>
      </c>
      <c r="F314" s="36">
        <v>14.996160000000001</v>
      </c>
      <c r="G314" s="34" t="s">
        <v>38</v>
      </c>
      <c r="H314" s="39" t="s">
        <v>27</v>
      </c>
      <c r="I314" s="10" t="s">
        <v>27</v>
      </c>
      <c r="J314" s="39">
        <v>0</v>
      </c>
      <c r="Q314" s="40"/>
      <c r="R314" s="40"/>
      <c r="T314" s="15">
        <f t="shared" si="10"/>
        <v>0</v>
      </c>
      <c r="U314" s="15">
        <f t="shared" si="10"/>
        <v>0</v>
      </c>
      <c r="V314" s="16">
        <f t="shared" si="11"/>
        <v>0</v>
      </c>
      <c r="W314" s="16">
        <f t="shared" si="11"/>
        <v>0</v>
      </c>
    </row>
    <row r="315" spans="1:23" ht="12.75" customHeight="1">
      <c r="A315" s="37">
        <v>2</v>
      </c>
      <c r="B315" s="38">
        <v>6425</v>
      </c>
      <c r="C315" s="38">
        <v>0</v>
      </c>
      <c r="D315" s="38"/>
      <c r="E315" s="37">
        <v>308</v>
      </c>
      <c r="F315" s="36">
        <v>13.167360000000002</v>
      </c>
      <c r="G315" s="34" t="s">
        <v>26</v>
      </c>
      <c r="H315" s="39" t="s">
        <v>54</v>
      </c>
      <c r="I315" s="10" t="s">
        <v>27</v>
      </c>
      <c r="J315" s="39">
        <v>0</v>
      </c>
      <c r="Q315" s="40"/>
      <c r="R315" s="40"/>
      <c r="T315" s="15">
        <f t="shared" si="10"/>
        <v>0</v>
      </c>
      <c r="U315" s="15">
        <f t="shared" si="10"/>
        <v>0</v>
      </c>
      <c r="V315" s="16">
        <f t="shared" si="11"/>
        <v>0</v>
      </c>
      <c r="W315" s="16">
        <f t="shared" si="11"/>
        <v>0</v>
      </c>
    </row>
    <row r="316" spans="1:23" ht="12.75" customHeight="1">
      <c r="A316" s="37">
        <v>2</v>
      </c>
      <c r="B316" s="38">
        <v>142</v>
      </c>
      <c r="C316" s="38">
        <v>9247</v>
      </c>
      <c r="D316" s="38">
        <v>532</v>
      </c>
      <c r="E316" s="37">
        <v>311</v>
      </c>
      <c r="F316" s="36">
        <v>10.058400000000001</v>
      </c>
      <c r="G316" s="34" t="s">
        <v>26</v>
      </c>
      <c r="H316" s="39" t="s">
        <v>45</v>
      </c>
      <c r="I316" s="10" t="s">
        <v>46</v>
      </c>
      <c r="J316" s="39">
        <v>54.4</v>
      </c>
      <c r="K316" s="10">
        <v>57</v>
      </c>
      <c r="M316" s="10">
        <v>3</v>
      </c>
      <c r="N316" s="10" t="s">
        <v>47</v>
      </c>
      <c r="O316" s="10">
        <v>30</v>
      </c>
      <c r="Q316" s="40"/>
      <c r="R316" s="40"/>
      <c r="T316" s="15">
        <f t="shared" si="10"/>
        <v>0</v>
      </c>
      <c r="U316" s="15">
        <f t="shared" si="10"/>
        <v>0</v>
      </c>
      <c r="V316" s="16">
        <f t="shared" si="11"/>
        <v>0</v>
      </c>
      <c r="W316" s="16">
        <f t="shared" si="11"/>
        <v>0</v>
      </c>
    </row>
    <row r="317" spans="1:23" ht="12.75" customHeight="1">
      <c r="A317" s="37">
        <v>2</v>
      </c>
      <c r="B317" s="38">
        <v>8303</v>
      </c>
      <c r="C317" s="38">
        <v>0</v>
      </c>
      <c r="D317" s="38"/>
      <c r="E317" s="37">
        <v>312</v>
      </c>
      <c r="F317" s="36">
        <v>7.9248000000000003</v>
      </c>
      <c r="G317" s="34" t="s">
        <v>41</v>
      </c>
      <c r="H317" s="39" t="s">
        <v>54</v>
      </c>
      <c r="I317" s="10" t="s">
        <v>27</v>
      </c>
      <c r="J317" s="39">
        <v>0</v>
      </c>
      <c r="Q317" s="40"/>
      <c r="R317" s="40"/>
      <c r="T317" s="15">
        <f t="shared" si="10"/>
        <v>0</v>
      </c>
      <c r="U317" s="15">
        <f t="shared" si="10"/>
        <v>0</v>
      </c>
      <c r="V317" s="16">
        <f t="shared" si="11"/>
        <v>0</v>
      </c>
      <c r="W317" s="16">
        <f t="shared" si="11"/>
        <v>0</v>
      </c>
    </row>
    <row r="318" spans="1:23" ht="12.75" customHeight="1">
      <c r="A318" s="37">
        <v>2</v>
      </c>
      <c r="B318" s="38">
        <v>5804</v>
      </c>
      <c r="C318" s="38">
        <v>0</v>
      </c>
      <c r="D318" s="38"/>
      <c r="E318" s="37">
        <v>316</v>
      </c>
      <c r="F318" s="36">
        <v>20.66544</v>
      </c>
      <c r="G318" s="34" t="s">
        <v>41</v>
      </c>
      <c r="H318" s="39" t="s">
        <v>54</v>
      </c>
      <c r="I318" s="10" t="s">
        <v>27</v>
      </c>
      <c r="J318" s="39">
        <v>0</v>
      </c>
      <c r="Q318" s="40"/>
      <c r="R318" s="40"/>
      <c r="T318" s="15">
        <f t="shared" si="10"/>
        <v>0</v>
      </c>
      <c r="U318" s="15">
        <f t="shared" si="10"/>
        <v>0</v>
      </c>
      <c r="V318" s="16">
        <f t="shared" si="11"/>
        <v>0</v>
      </c>
      <c r="W318" s="16">
        <f t="shared" si="11"/>
        <v>0</v>
      </c>
    </row>
    <row r="319" spans="1:23" ht="12.75" customHeight="1">
      <c r="A319" s="37">
        <v>2</v>
      </c>
      <c r="B319" s="38">
        <v>7310</v>
      </c>
      <c r="C319" s="38">
        <v>0</v>
      </c>
      <c r="D319" s="38"/>
      <c r="E319" s="37">
        <v>316</v>
      </c>
      <c r="F319" s="36">
        <v>22.341840000000001</v>
      </c>
      <c r="G319" s="34" t="s">
        <v>26</v>
      </c>
      <c r="H319" s="39" t="s">
        <v>54</v>
      </c>
      <c r="I319" s="10" t="s">
        <v>27</v>
      </c>
      <c r="J319" s="39">
        <v>0</v>
      </c>
      <c r="Q319" s="40"/>
      <c r="R319" s="40"/>
      <c r="T319" s="15">
        <f t="shared" si="10"/>
        <v>0</v>
      </c>
      <c r="U319" s="15">
        <f t="shared" si="10"/>
        <v>0</v>
      </c>
      <c r="V319" s="16">
        <f t="shared" si="11"/>
        <v>0</v>
      </c>
      <c r="W319" s="16">
        <f t="shared" si="11"/>
        <v>0</v>
      </c>
    </row>
    <row r="320" spans="1:23" ht="12.75" customHeight="1">
      <c r="A320" s="37">
        <v>2</v>
      </c>
      <c r="B320" s="38">
        <v>6422</v>
      </c>
      <c r="C320" s="38">
        <v>9248</v>
      </c>
      <c r="D320" s="38"/>
      <c r="E320" s="37">
        <v>317</v>
      </c>
      <c r="F320" s="36">
        <v>15.605760000000002</v>
      </c>
      <c r="G320" s="34">
        <v>26</v>
      </c>
      <c r="H320" s="39" t="s">
        <v>45</v>
      </c>
      <c r="I320" s="10" t="s">
        <v>27</v>
      </c>
      <c r="J320" s="39">
        <v>8.5</v>
      </c>
      <c r="Q320" s="40"/>
      <c r="R320" s="40"/>
      <c r="T320" s="15">
        <f t="shared" si="10"/>
        <v>0</v>
      </c>
      <c r="U320" s="15">
        <f t="shared" si="10"/>
        <v>0</v>
      </c>
      <c r="V320" s="16">
        <f t="shared" si="11"/>
        <v>0</v>
      </c>
      <c r="W320" s="16">
        <f t="shared" si="11"/>
        <v>0</v>
      </c>
    </row>
    <row r="321" spans="1:23" ht="12.75" customHeight="1">
      <c r="A321" s="37">
        <v>2</v>
      </c>
      <c r="B321" s="38">
        <v>5640</v>
      </c>
      <c r="C321" s="38">
        <v>0</v>
      </c>
      <c r="D321" s="38"/>
      <c r="E321" s="37">
        <v>324</v>
      </c>
      <c r="F321" s="36">
        <v>8.1076800000000002</v>
      </c>
      <c r="G321" s="34" t="s">
        <v>41</v>
      </c>
      <c r="H321" s="39" t="s">
        <v>54</v>
      </c>
      <c r="I321" s="10" t="s">
        <v>27</v>
      </c>
      <c r="J321" s="39">
        <v>0</v>
      </c>
      <c r="Q321" s="40"/>
      <c r="R321" s="40"/>
      <c r="T321" s="15">
        <f t="shared" si="10"/>
        <v>0</v>
      </c>
      <c r="U321" s="15">
        <f t="shared" si="10"/>
        <v>0</v>
      </c>
      <c r="V321" s="16">
        <f t="shared" si="11"/>
        <v>0</v>
      </c>
      <c r="W321" s="16">
        <f t="shared" si="11"/>
        <v>0</v>
      </c>
    </row>
    <row r="322" spans="1:23" ht="12.75" customHeight="1">
      <c r="A322" s="37">
        <v>2</v>
      </c>
      <c r="B322" s="38">
        <v>24</v>
      </c>
      <c r="C322" s="38">
        <v>9250</v>
      </c>
      <c r="D322" s="38"/>
      <c r="E322" s="37">
        <v>326</v>
      </c>
      <c r="F322" s="36">
        <v>23.652480000000001</v>
      </c>
      <c r="G322" s="34" t="s">
        <v>26</v>
      </c>
      <c r="H322" s="39" t="s">
        <v>45</v>
      </c>
      <c r="I322" s="10" t="s">
        <v>46</v>
      </c>
      <c r="J322" s="39">
        <v>10.5</v>
      </c>
      <c r="K322" s="10">
        <v>11.2</v>
      </c>
      <c r="M322" s="10">
        <v>5</v>
      </c>
      <c r="N322" s="10" t="s">
        <v>47</v>
      </c>
      <c r="O322" s="10">
        <v>30</v>
      </c>
      <c r="Q322" s="40"/>
      <c r="R322" s="40"/>
      <c r="T322" s="15">
        <f t="shared" si="10"/>
        <v>0</v>
      </c>
      <c r="U322" s="15">
        <f t="shared" si="10"/>
        <v>0</v>
      </c>
      <c r="V322" s="16">
        <f t="shared" si="11"/>
        <v>0</v>
      </c>
      <c r="W322" s="16">
        <f t="shared" si="11"/>
        <v>0</v>
      </c>
    </row>
    <row r="323" spans="1:23" ht="12.75" customHeight="1">
      <c r="A323" s="37">
        <v>2</v>
      </c>
      <c r="B323" s="38">
        <v>124</v>
      </c>
      <c r="C323" s="38">
        <v>9249</v>
      </c>
      <c r="D323" s="38">
        <v>536</v>
      </c>
      <c r="E323" s="37">
        <v>326</v>
      </c>
      <c r="F323" s="36">
        <v>25.024079999999998</v>
      </c>
      <c r="G323" s="34" t="s">
        <v>58</v>
      </c>
      <c r="H323" s="39" t="s">
        <v>45</v>
      </c>
      <c r="I323" s="10" t="s">
        <v>46</v>
      </c>
      <c r="J323" s="39">
        <v>61.5</v>
      </c>
      <c r="K323" s="10">
        <v>71.099999999999994</v>
      </c>
      <c r="M323" s="10">
        <v>3</v>
      </c>
      <c r="N323" s="10" t="s">
        <v>47</v>
      </c>
      <c r="O323" s="10">
        <v>40</v>
      </c>
      <c r="Q323" s="40"/>
      <c r="R323" s="40"/>
      <c r="T323" s="15">
        <f t="shared" si="10"/>
        <v>0</v>
      </c>
      <c r="U323" s="15">
        <f t="shared" si="10"/>
        <v>0</v>
      </c>
      <c r="V323" s="16">
        <f t="shared" si="11"/>
        <v>0</v>
      </c>
      <c r="W323" s="16">
        <f t="shared" si="11"/>
        <v>0</v>
      </c>
    </row>
    <row r="324" spans="1:23" ht="12.75" customHeight="1">
      <c r="A324" s="37">
        <v>2</v>
      </c>
      <c r="B324" s="38">
        <v>6421</v>
      </c>
      <c r="C324" s="38">
        <v>0</v>
      </c>
      <c r="D324" s="38"/>
      <c r="E324" s="37">
        <v>329</v>
      </c>
      <c r="F324" s="36">
        <v>16.703040000000001</v>
      </c>
      <c r="G324" s="34" t="s">
        <v>41</v>
      </c>
      <c r="H324" s="39" t="s">
        <v>27</v>
      </c>
      <c r="I324" s="10" t="s">
        <v>27</v>
      </c>
      <c r="J324" s="39">
        <v>0</v>
      </c>
      <c r="T324" s="15">
        <f t="shared" si="10"/>
        <v>0</v>
      </c>
      <c r="U324" s="15">
        <f t="shared" si="10"/>
        <v>0</v>
      </c>
      <c r="V324" s="16">
        <f t="shared" si="11"/>
        <v>0</v>
      </c>
      <c r="W324" s="16">
        <f t="shared" si="11"/>
        <v>0</v>
      </c>
    </row>
    <row r="325" spans="1:23" ht="12.75" customHeight="1">
      <c r="A325" s="37">
        <v>2</v>
      </c>
      <c r="B325" s="38">
        <v>6423</v>
      </c>
      <c r="C325" s="38">
        <v>0</v>
      </c>
      <c r="D325" s="38"/>
      <c r="E325" s="37">
        <v>330</v>
      </c>
      <c r="F325" s="36">
        <v>12.4968</v>
      </c>
      <c r="G325" s="34" t="s">
        <v>41</v>
      </c>
      <c r="H325" s="39" t="s">
        <v>27</v>
      </c>
      <c r="I325" s="10" t="s">
        <v>27</v>
      </c>
      <c r="J325" s="39">
        <v>0</v>
      </c>
      <c r="T325" s="15">
        <f t="shared" si="10"/>
        <v>0</v>
      </c>
      <c r="U325" s="15">
        <f t="shared" si="10"/>
        <v>0</v>
      </c>
      <c r="V325" s="16">
        <f t="shared" si="11"/>
        <v>0</v>
      </c>
      <c r="W325" s="16">
        <f t="shared" si="11"/>
        <v>0</v>
      </c>
    </row>
    <row r="326" spans="1:23" ht="12.75" customHeight="1">
      <c r="A326" s="37">
        <v>2</v>
      </c>
      <c r="B326" s="38">
        <v>7809</v>
      </c>
      <c r="C326" s="38">
        <v>9251</v>
      </c>
      <c r="D326" s="38"/>
      <c r="E326" s="37">
        <v>332</v>
      </c>
      <c r="F326" s="36">
        <v>23.1648</v>
      </c>
      <c r="G326" s="34" t="s">
        <v>26</v>
      </c>
      <c r="H326" s="39" t="s">
        <v>45</v>
      </c>
      <c r="I326" s="10" t="s">
        <v>27</v>
      </c>
      <c r="J326" s="39">
        <v>4.4000000000000004</v>
      </c>
      <c r="T326" s="15">
        <f t="shared" si="10"/>
        <v>0</v>
      </c>
      <c r="U326" s="15">
        <f t="shared" si="10"/>
        <v>0</v>
      </c>
      <c r="V326" s="16">
        <f t="shared" si="11"/>
        <v>0</v>
      </c>
      <c r="W326" s="16">
        <f t="shared" si="11"/>
        <v>0</v>
      </c>
    </row>
    <row r="327" spans="1:23" ht="12.75" customHeight="1">
      <c r="A327" s="37">
        <v>2</v>
      </c>
      <c r="B327" s="38">
        <v>7305</v>
      </c>
      <c r="C327" s="38">
        <v>9252</v>
      </c>
      <c r="D327" s="38"/>
      <c r="E327" s="37">
        <v>333</v>
      </c>
      <c r="F327" s="36">
        <v>18.684239999999999</v>
      </c>
      <c r="G327" s="34" t="s">
        <v>26</v>
      </c>
      <c r="H327" s="39" t="s">
        <v>45</v>
      </c>
      <c r="I327" s="10" t="s">
        <v>46</v>
      </c>
      <c r="J327" s="39">
        <v>8.8000000000000007</v>
      </c>
      <c r="K327" s="10">
        <v>10.8</v>
      </c>
      <c r="M327" s="10">
        <v>5</v>
      </c>
      <c r="N327" s="10" t="s">
        <v>47</v>
      </c>
      <c r="O327" s="10">
        <v>30</v>
      </c>
      <c r="T327" s="15">
        <f t="shared" si="10"/>
        <v>0</v>
      </c>
      <c r="U327" s="15">
        <f t="shared" si="10"/>
        <v>0</v>
      </c>
      <c r="V327" s="16">
        <f t="shared" si="11"/>
        <v>0</v>
      </c>
      <c r="W327" s="16">
        <f t="shared" si="11"/>
        <v>0</v>
      </c>
    </row>
    <row r="328" spans="1:23" ht="12.75" customHeight="1">
      <c r="A328" s="37">
        <v>2</v>
      </c>
      <c r="B328" s="38">
        <v>121</v>
      </c>
      <c r="C328" s="38">
        <v>0</v>
      </c>
      <c r="D328" s="38"/>
      <c r="E328" s="37">
        <v>333</v>
      </c>
      <c r="F328" s="36">
        <v>23.225760000000001</v>
      </c>
      <c r="G328" s="34" t="s">
        <v>58</v>
      </c>
      <c r="H328" s="39" t="s">
        <v>57</v>
      </c>
      <c r="I328" s="10" t="s">
        <v>27</v>
      </c>
      <c r="J328" s="39">
        <v>0</v>
      </c>
      <c r="T328" s="15">
        <f t="shared" si="10"/>
        <v>0</v>
      </c>
      <c r="U328" s="15">
        <f t="shared" si="10"/>
        <v>0</v>
      </c>
      <c r="V328" s="16">
        <f t="shared" si="11"/>
        <v>0</v>
      </c>
      <c r="W328" s="16">
        <f t="shared" si="11"/>
        <v>0</v>
      </c>
    </row>
    <row r="329" spans="1:23" ht="12.75" customHeight="1">
      <c r="A329" s="37">
        <v>2</v>
      </c>
      <c r="B329" s="38">
        <v>125</v>
      </c>
      <c r="C329" s="38">
        <v>0</v>
      </c>
      <c r="D329" s="38"/>
      <c r="E329" s="37">
        <v>333</v>
      </c>
      <c r="F329" s="36">
        <v>28.437840000000001</v>
      </c>
      <c r="G329" s="34" t="s">
        <v>43</v>
      </c>
      <c r="H329" s="39" t="s">
        <v>54</v>
      </c>
      <c r="I329" s="10" t="s">
        <v>27</v>
      </c>
      <c r="J329" s="39">
        <v>0</v>
      </c>
      <c r="T329" s="15">
        <f t="shared" si="10"/>
        <v>0</v>
      </c>
      <c r="U329" s="15">
        <f t="shared" si="10"/>
        <v>0</v>
      </c>
      <c r="V329" s="16">
        <f t="shared" si="11"/>
        <v>0</v>
      </c>
      <c r="W329" s="16">
        <f t="shared" si="11"/>
        <v>0</v>
      </c>
    </row>
    <row r="330" spans="1:23" ht="12.75" customHeight="1">
      <c r="A330" s="37">
        <v>2</v>
      </c>
      <c r="B330" s="38">
        <v>143</v>
      </c>
      <c r="C330" s="38">
        <v>9253</v>
      </c>
      <c r="D330" s="38"/>
      <c r="E330" s="37">
        <v>336</v>
      </c>
      <c r="F330" s="36">
        <v>7.4066400000000003</v>
      </c>
      <c r="G330" s="34" t="s">
        <v>58</v>
      </c>
      <c r="H330" s="39" t="s">
        <v>45</v>
      </c>
      <c r="I330" s="10" t="s">
        <v>46</v>
      </c>
      <c r="J330" s="39">
        <v>57</v>
      </c>
      <c r="K330" s="10">
        <v>63.7</v>
      </c>
      <c r="M330" s="10">
        <v>3</v>
      </c>
      <c r="N330" s="10" t="s">
        <v>47</v>
      </c>
      <c r="O330" s="10">
        <v>40</v>
      </c>
      <c r="T330" s="15">
        <f t="shared" si="10"/>
        <v>0</v>
      </c>
      <c r="U330" s="15">
        <f t="shared" si="10"/>
        <v>0</v>
      </c>
      <c r="V330" s="16">
        <f t="shared" si="11"/>
        <v>0</v>
      </c>
      <c r="W330" s="16">
        <f t="shared" si="11"/>
        <v>0</v>
      </c>
    </row>
    <row r="331" spans="1:23" ht="12.75" customHeight="1">
      <c r="A331" s="37">
        <v>2</v>
      </c>
      <c r="B331" s="38">
        <v>6420</v>
      </c>
      <c r="C331" s="38">
        <v>0</v>
      </c>
      <c r="D331" s="38"/>
      <c r="E331" s="37">
        <v>336</v>
      </c>
      <c r="F331" s="36">
        <v>17.8308</v>
      </c>
      <c r="G331" s="34" t="s">
        <v>41</v>
      </c>
      <c r="H331" s="39" t="s">
        <v>54</v>
      </c>
      <c r="I331" s="10" t="s">
        <v>27</v>
      </c>
      <c r="J331" s="39">
        <v>0</v>
      </c>
      <c r="T331" s="15">
        <f t="shared" si="10"/>
        <v>0</v>
      </c>
      <c r="U331" s="15">
        <f t="shared" si="10"/>
        <v>0</v>
      </c>
      <c r="V331" s="16">
        <f t="shared" si="11"/>
        <v>0</v>
      </c>
      <c r="W331" s="16">
        <f t="shared" si="11"/>
        <v>0</v>
      </c>
    </row>
    <row r="332" spans="1:23" ht="12.75" customHeight="1">
      <c r="A332" s="37">
        <v>2</v>
      </c>
      <c r="B332" s="38">
        <v>7811</v>
      </c>
      <c r="C332" s="38">
        <v>9255</v>
      </c>
      <c r="D332" s="38"/>
      <c r="E332" s="37">
        <v>337</v>
      </c>
      <c r="F332" s="36">
        <v>3.7490400000000004</v>
      </c>
      <c r="G332" s="34">
        <v>27</v>
      </c>
      <c r="H332" s="39" t="s">
        <v>45</v>
      </c>
      <c r="I332" s="10" t="s">
        <v>27</v>
      </c>
      <c r="J332" s="39">
        <v>5.4</v>
      </c>
      <c r="T332" s="15">
        <f t="shared" si="10"/>
        <v>0</v>
      </c>
      <c r="U332" s="15">
        <f t="shared" si="10"/>
        <v>0</v>
      </c>
      <c r="V332" s="16">
        <f t="shared" si="11"/>
        <v>0</v>
      </c>
      <c r="W332" s="16">
        <f t="shared" si="11"/>
        <v>0</v>
      </c>
    </row>
    <row r="333" spans="1:23" ht="12.75" customHeight="1">
      <c r="A333" s="37">
        <v>2</v>
      </c>
      <c r="B333" s="38">
        <v>5628</v>
      </c>
      <c r="C333" s="38">
        <v>9254</v>
      </c>
      <c r="D333" s="38">
        <v>522</v>
      </c>
      <c r="E333" s="37">
        <v>343</v>
      </c>
      <c r="F333" s="36">
        <v>26.090879999999999</v>
      </c>
      <c r="G333" s="34" t="s">
        <v>26</v>
      </c>
      <c r="H333" s="39" t="s">
        <v>45</v>
      </c>
      <c r="I333" s="10" t="s">
        <v>46</v>
      </c>
      <c r="J333" s="39">
        <v>14.5</v>
      </c>
      <c r="K333" s="10">
        <v>15</v>
      </c>
      <c r="M333" s="10">
        <v>4</v>
      </c>
      <c r="N333" s="10" t="s">
        <v>51</v>
      </c>
      <c r="O333" s="10">
        <v>50</v>
      </c>
      <c r="T333" s="15">
        <f t="shared" ref="T333:U397" si="12">IF(H333&lt;&gt;1,0,IF(J333&lt;2,0,IF(J333&gt;=10,10,100)))</f>
        <v>0</v>
      </c>
      <c r="U333" s="15">
        <f t="shared" si="12"/>
        <v>0</v>
      </c>
      <c r="V333" s="16">
        <f t="shared" ref="V333:W397" si="13">IF(J333&lt;=0,0,IF(T333&lt;=0,0,T333*(J333/200)^2*PI()))</f>
        <v>0</v>
      </c>
      <c r="W333" s="16">
        <f t="shared" si="13"/>
        <v>0</v>
      </c>
    </row>
    <row r="334" spans="1:23" ht="12.75" customHeight="1">
      <c r="A334" s="37">
        <v>2</v>
      </c>
      <c r="B334" s="38">
        <v>6418</v>
      </c>
      <c r="C334" s="38">
        <v>0</v>
      </c>
      <c r="D334" s="38"/>
      <c r="E334" s="37">
        <v>345</v>
      </c>
      <c r="F334" s="36">
        <v>21.610320000000002</v>
      </c>
      <c r="G334" s="34" t="s">
        <v>30</v>
      </c>
      <c r="H334" s="39" t="s">
        <v>27</v>
      </c>
      <c r="I334" s="10" t="s">
        <v>27</v>
      </c>
      <c r="J334" s="39">
        <v>0</v>
      </c>
      <c r="T334" s="15">
        <f t="shared" si="12"/>
        <v>0</v>
      </c>
      <c r="U334" s="15">
        <f t="shared" si="12"/>
        <v>0</v>
      </c>
      <c r="V334" s="16">
        <f t="shared" si="13"/>
        <v>0</v>
      </c>
      <c r="W334" s="16">
        <f t="shared" si="13"/>
        <v>0</v>
      </c>
    </row>
    <row r="335" spans="1:23" ht="12.75" customHeight="1">
      <c r="A335" s="37">
        <v>2</v>
      </c>
      <c r="B335" s="38">
        <v>5641</v>
      </c>
      <c r="C335" s="38">
        <v>0</v>
      </c>
      <c r="D335" s="38"/>
      <c r="E335" s="37">
        <v>347</v>
      </c>
      <c r="F335" s="36">
        <v>12.252960000000002</v>
      </c>
      <c r="G335" s="34" t="s">
        <v>41</v>
      </c>
      <c r="H335" s="39" t="s">
        <v>54</v>
      </c>
      <c r="I335" s="10" t="s">
        <v>27</v>
      </c>
      <c r="J335" s="39">
        <v>0</v>
      </c>
      <c r="T335" s="15">
        <f t="shared" si="12"/>
        <v>0</v>
      </c>
      <c r="U335" s="15">
        <f t="shared" si="12"/>
        <v>0</v>
      </c>
      <c r="V335" s="16">
        <f t="shared" si="13"/>
        <v>0</v>
      </c>
      <c r="W335" s="16">
        <f t="shared" si="13"/>
        <v>0</v>
      </c>
    </row>
    <row r="336" spans="1:23" ht="12.75" customHeight="1">
      <c r="A336" s="37">
        <v>2</v>
      </c>
      <c r="B336" s="38">
        <v>5642</v>
      </c>
      <c r="C336" s="38">
        <v>9256</v>
      </c>
      <c r="D336" s="38"/>
      <c r="E336" s="37">
        <v>349</v>
      </c>
      <c r="F336" s="36">
        <v>17.160240000000002</v>
      </c>
      <c r="G336" s="34">
        <v>27</v>
      </c>
      <c r="H336" s="39" t="s">
        <v>45</v>
      </c>
      <c r="I336" s="10" t="s">
        <v>27</v>
      </c>
      <c r="J336" s="39">
        <v>8.5</v>
      </c>
      <c r="T336" s="15">
        <f t="shared" si="12"/>
        <v>0</v>
      </c>
      <c r="U336" s="15">
        <f t="shared" si="12"/>
        <v>0</v>
      </c>
      <c r="V336" s="16">
        <f t="shared" si="13"/>
        <v>0</v>
      </c>
      <c r="W336" s="16">
        <f t="shared" si="13"/>
        <v>0</v>
      </c>
    </row>
    <row r="337" spans="1:23" ht="12.75" customHeight="1">
      <c r="A337" s="37">
        <v>2</v>
      </c>
      <c r="B337" s="38">
        <v>5629</v>
      </c>
      <c r="C337" s="38">
        <v>9257</v>
      </c>
      <c r="D337" s="38">
        <v>925</v>
      </c>
      <c r="E337" s="37">
        <v>351</v>
      </c>
      <c r="F337" s="36">
        <v>23.34768</v>
      </c>
      <c r="G337" s="34" t="s">
        <v>26</v>
      </c>
      <c r="H337" s="39" t="s">
        <v>45</v>
      </c>
      <c r="I337" s="10" t="s">
        <v>46</v>
      </c>
      <c r="J337" s="39">
        <v>18.899999999999999</v>
      </c>
      <c r="K337" s="10">
        <v>22.6</v>
      </c>
      <c r="M337" s="10">
        <v>4</v>
      </c>
      <c r="N337" s="10" t="s">
        <v>47</v>
      </c>
      <c r="O337" s="10">
        <v>30</v>
      </c>
      <c r="T337" s="15">
        <f t="shared" si="12"/>
        <v>0</v>
      </c>
      <c r="U337" s="15">
        <f t="shared" si="12"/>
        <v>0</v>
      </c>
      <c r="V337" s="16">
        <f t="shared" si="13"/>
        <v>0</v>
      </c>
      <c r="W337" s="16">
        <f t="shared" si="13"/>
        <v>0</v>
      </c>
    </row>
    <row r="338" spans="1:23" ht="12.75" customHeight="1">
      <c r="A338" s="37">
        <v>2</v>
      </c>
      <c r="B338" s="38">
        <v>6419</v>
      </c>
      <c r="C338" s="38">
        <v>0</v>
      </c>
      <c r="D338" s="38"/>
      <c r="E338" s="37">
        <v>353</v>
      </c>
      <c r="F338" s="36">
        <v>10.302239999999999</v>
      </c>
      <c r="G338" s="34" t="s">
        <v>43</v>
      </c>
      <c r="H338" s="39" t="s">
        <v>57</v>
      </c>
      <c r="I338" s="10" t="s">
        <v>27</v>
      </c>
      <c r="J338" s="39">
        <v>0</v>
      </c>
      <c r="T338" s="15">
        <f t="shared" si="12"/>
        <v>0</v>
      </c>
      <c r="U338" s="15">
        <f t="shared" si="12"/>
        <v>0</v>
      </c>
      <c r="V338" s="16">
        <f t="shared" si="13"/>
        <v>0</v>
      </c>
      <c r="W338" s="16">
        <f t="shared" si="13"/>
        <v>0</v>
      </c>
    </row>
    <row r="339" spans="1:23" ht="12.75" customHeight="1">
      <c r="A339" s="37">
        <v>2</v>
      </c>
      <c r="B339" s="38">
        <v>5645</v>
      </c>
      <c r="C339" s="38">
        <v>9259</v>
      </c>
      <c r="D339" s="38"/>
      <c r="E339" s="37">
        <v>359</v>
      </c>
      <c r="F339" s="36">
        <v>13.045439999999999</v>
      </c>
      <c r="G339" s="34" t="s">
        <v>26</v>
      </c>
      <c r="H339" s="39" t="s">
        <v>45</v>
      </c>
      <c r="I339" s="10" t="s">
        <v>46</v>
      </c>
      <c r="J339" s="39">
        <v>17.100000000000001</v>
      </c>
      <c r="K339" s="10">
        <v>17.100000000000001</v>
      </c>
      <c r="M339" s="10">
        <v>4</v>
      </c>
      <c r="N339" s="10" t="s">
        <v>47</v>
      </c>
      <c r="O339" s="10">
        <v>50</v>
      </c>
      <c r="T339" s="15">
        <f t="shared" si="12"/>
        <v>0</v>
      </c>
      <c r="U339" s="15">
        <f t="shared" si="12"/>
        <v>0</v>
      </c>
      <c r="V339" s="16">
        <f t="shared" si="13"/>
        <v>0</v>
      </c>
      <c r="W339" s="16">
        <f t="shared" si="13"/>
        <v>0</v>
      </c>
    </row>
    <row r="340" spans="1:23" ht="12.75" customHeight="1">
      <c r="A340" s="37">
        <v>2</v>
      </c>
      <c r="B340" s="38">
        <v>5647</v>
      </c>
      <c r="C340" s="38">
        <v>9258</v>
      </c>
      <c r="D340" s="38"/>
      <c r="E340" s="37">
        <v>359</v>
      </c>
      <c r="F340" s="36">
        <v>20.543520000000004</v>
      </c>
      <c r="G340" s="34" t="s">
        <v>30</v>
      </c>
      <c r="H340" s="39" t="s">
        <v>45</v>
      </c>
      <c r="I340" s="10" t="s">
        <v>46</v>
      </c>
      <c r="J340" s="39">
        <v>18.5</v>
      </c>
      <c r="K340" s="10">
        <v>19.899999999999999</v>
      </c>
      <c r="M340" s="10">
        <v>5</v>
      </c>
      <c r="N340" s="10" t="s">
        <v>47</v>
      </c>
      <c r="O340" s="10">
        <v>90</v>
      </c>
      <c r="T340" s="15">
        <f t="shared" si="12"/>
        <v>0</v>
      </c>
      <c r="U340" s="15">
        <f t="shared" si="12"/>
        <v>0</v>
      </c>
      <c r="V340" s="16">
        <f t="shared" si="13"/>
        <v>0</v>
      </c>
      <c r="W340" s="16">
        <f t="shared" si="13"/>
        <v>0</v>
      </c>
    </row>
    <row r="341" spans="1:23" ht="12.75" customHeight="1">
      <c r="A341" s="37">
        <v>2</v>
      </c>
      <c r="B341" s="38">
        <v>5644</v>
      </c>
      <c r="C341" s="38">
        <v>9260</v>
      </c>
      <c r="D341" s="38"/>
      <c r="E341" s="37">
        <v>360</v>
      </c>
      <c r="F341" s="36">
        <v>14.11224</v>
      </c>
      <c r="G341" s="34" t="s">
        <v>26</v>
      </c>
      <c r="H341" s="39" t="s">
        <v>45</v>
      </c>
      <c r="I341" s="10" t="s">
        <v>46</v>
      </c>
      <c r="J341" s="39">
        <v>18.399999999999999</v>
      </c>
      <c r="K341" s="10">
        <v>21.7</v>
      </c>
      <c r="M341" s="10">
        <v>4</v>
      </c>
      <c r="N341" s="10" t="s">
        <v>47</v>
      </c>
      <c r="O341" s="10">
        <v>30</v>
      </c>
      <c r="T341" s="15">
        <f t="shared" si="12"/>
        <v>0</v>
      </c>
      <c r="U341" s="15">
        <f t="shared" si="12"/>
        <v>0</v>
      </c>
      <c r="V341" s="16">
        <f t="shared" si="13"/>
        <v>0</v>
      </c>
      <c r="W341" s="16">
        <f t="shared" si="13"/>
        <v>0</v>
      </c>
    </row>
    <row r="342" spans="1:23" ht="12.75" customHeight="1">
      <c r="A342" s="37">
        <v>2</v>
      </c>
      <c r="B342" s="38"/>
      <c r="C342" s="38">
        <v>9245</v>
      </c>
      <c r="D342" s="38"/>
      <c r="E342" s="37">
        <v>307</v>
      </c>
      <c r="F342" s="36">
        <v>20.5</v>
      </c>
      <c r="G342" s="34" t="s">
        <v>26</v>
      </c>
      <c r="H342" s="39"/>
      <c r="I342" s="10" t="s">
        <v>46</v>
      </c>
      <c r="J342" s="39"/>
      <c r="K342" s="10">
        <v>11.8</v>
      </c>
      <c r="M342" s="10">
        <v>5</v>
      </c>
      <c r="N342" s="10" t="s">
        <v>47</v>
      </c>
      <c r="O342" s="10">
        <v>30</v>
      </c>
      <c r="T342" s="15"/>
      <c r="U342" s="15"/>
      <c r="V342" s="16"/>
      <c r="W342" s="16"/>
    </row>
    <row r="343" spans="1:23" ht="12.75" customHeight="1">
      <c r="A343" s="34">
        <v>3</v>
      </c>
      <c r="B343" s="35">
        <v>72</v>
      </c>
      <c r="C343" s="35">
        <v>0</v>
      </c>
      <c r="D343" s="35"/>
      <c r="E343" s="34">
        <v>0</v>
      </c>
      <c r="F343" s="36">
        <v>0</v>
      </c>
      <c r="G343" s="34" t="s">
        <v>26</v>
      </c>
      <c r="H343" s="34" t="s">
        <v>27</v>
      </c>
      <c r="I343" s="10" t="s">
        <v>27</v>
      </c>
      <c r="J343" s="34">
        <v>0</v>
      </c>
      <c r="T343" s="15">
        <f t="shared" si="12"/>
        <v>0</v>
      </c>
      <c r="U343" s="15">
        <f t="shared" si="12"/>
        <v>0</v>
      </c>
      <c r="V343" s="16">
        <f t="shared" si="13"/>
        <v>0</v>
      </c>
      <c r="W343" s="16">
        <f t="shared" si="13"/>
        <v>0</v>
      </c>
    </row>
    <row r="344" spans="1:23" ht="12.75" customHeight="1">
      <c r="A344" s="34">
        <v>3</v>
      </c>
      <c r="B344" s="35">
        <v>5670</v>
      </c>
      <c r="C344" s="35">
        <v>0</v>
      </c>
      <c r="D344" s="35"/>
      <c r="E344" s="34">
        <v>0</v>
      </c>
      <c r="F344" s="36">
        <v>0</v>
      </c>
      <c r="G344" s="34" t="s">
        <v>26</v>
      </c>
      <c r="H344" s="34" t="s">
        <v>27</v>
      </c>
      <c r="I344" s="10" t="s">
        <v>27</v>
      </c>
      <c r="J344" s="34">
        <v>0</v>
      </c>
      <c r="T344" s="15">
        <f t="shared" si="12"/>
        <v>0</v>
      </c>
      <c r="U344" s="15">
        <f t="shared" si="12"/>
        <v>0</v>
      </c>
      <c r="V344" s="16">
        <f t="shared" si="13"/>
        <v>0</v>
      </c>
      <c r="W344" s="16">
        <f t="shared" si="13"/>
        <v>0</v>
      </c>
    </row>
    <row r="345" spans="1:23" ht="12.75" customHeight="1">
      <c r="A345" s="34">
        <v>3</v>
      </c>
      <c r="B345" s="35">
        <v>8</v>
      </c>
      <c r="C345" s="35">
        <v>0</v>
      </c>
      <c r="D345" s="35"/>
      <c r="E345" s="34">
        <v>0</v>
      </c>
      <c r="F345" s="36">
        <v>0</v>
      </c>
      <c r="G345" s="34" t="s">
        <v>26</v>
      </c>
      <c r="H345" s="34" t="s">
        <v>27</v>
      </c>
      <c r="I345" s="10" t="s">
        <v>27</v>
      </c>
      <c r="J345" s="34">
        <v>0</v>
      </c>
      <c r="T345" s="15">
        <f t="shared" si="12"/>
        <v>0</v>
      </c>
      <c r="U345" s="15">
        <f t="shared" si="12"/>
        <v>0</v>
      </c>
      <c r="V345" s="16">
        <f t="shared" si="13"/>
        <v>0</v>
      </c>
      <c r="W345" s="16">
        <f t="shared" si="13"/>
        <v>0</v>
      </c>
    </row>
    <row r="346" spans="1:23" ht="12.75" customHeight="1">
      <c r="A346" s="34">
        <v>3</v>
      </c>
      <c r="B346" s="35">
        <v>5618</v>
      </c>
      <c r="C346" s="35">
        <v>0</v>
      </c>
      <c r="D346" s="35"/>
      <c r="E346" s="34">
        <v>0</v>
      </c>
      <c r="F346" s="36">
        <v>0</v>
      </c>
      <c r="G346" s="34" t="s">
        <v>26</v>
      </c>
      <c r="H346" s="34" t="s">
        <v>27</v>
      </c>
      <c r="I346" s="10" t="s">
        <v>27</v>
      </c>
      <c r="J346" s="34">
        <v>0</v>
      </c>
      <c r="T346" s="15">
        <f t="shared" si="12"/>
        <v>0</v>
      </c>
      <c r="U346" s="15">
        <f t="shared" si="12"/>
        <v>0</v>
      </c>
      <c r="V346" s="16">
        <f t="shared" si="13"/>
        <v>0</v>
      </c>
      <c r="W346" s="16">
        <f t="shared" si="13"/>
        <v>0</v>
      </c>
    </row>
    <row r="347" spans="1:23" ht="12.75" customHeight="1">
      <c r="A347" s="34">
        <v>3</v>
      </c>
      <c r="B347" s="35">
        <v>2</v>
      </c>
      <c r="C347" s="35">
        <v>0</v>
      </c>
      <c r="D347" s="35"/>
      <c r="E347" s="34">
        <v>0</v>
      </c>
      <c r="F347" s="36">
        <v>0</v>
      </c>
      <c r="G347" s="34" t="s">
        <v>29</v>
      </c>
      <c r="H347" s="34" t="s">
        <v>27</v>
      </c>
      <c r="I347" s="10" t="s">
        <v>27</v>
      </c>
      <c r="J347" s="34">
        <v>0</v>
      </c>
      <c r="T347" s="15">
        <f t="shared" si="12"/>
        <v>0</v>
      </c>
      <c r="U347" s="15">
        <f t="shared" si="12"/>
        <v>0</v>
      </c>
      <c r="V347" s="16">
        <f t="shared" si="13"/>
        <v>0</v>
      </c>
      <c r="W347" s="16">
        <f t="shared" si="13"/>
        <v>0</v>
      </c>
    </row>
    <row r="348" spans="1:23" ht="12.75" customHeight="1">
      <c r="A348" s="34">
        <v>3</v>
      </c>
      <c r="B348" s="35">
        <v>20</v>
      </c>
      <c r="C348" s="35">
        <v>0</v>
      </c>
      <c r="D348" s="35"/>
      <c r="E348" s="34">
        <v>0</v>
      </c>
      <c r="F348" s="36">
        <v>0</v>
      </c>
      <c r="G348" s="34" t="s">
        <v>58</v>
      </c>
      <c r="H348" s="34" t="s">
        <v>27</v>
      </c>
      <c r="I348" s="10" t="s">
        <v>27</v>
      </c>
      <c r="J348" s="34">
        <v>0</v>
      </c>
      <c r="T348" s="15">
        <f t="shared" si="12"/>
        <v>0</v>
      </c>
      <c r="U348" s="15">
        <f t="shared" si="12"/>
        <v>0</v>
      </c>
      <c r="V348" s="16">
        <f t="shared" si="13"/>
        <v>0</v>
      </c>
      <c r="W348" s="16">
        <f t="shared" si="13"/>
        <v>0</v>
      </c>
    </row>
    <row r="349" spans="1:23" ht="12.75" customHeight="1">
      <c r="A349" s="34">
        <v>3</v>
      </c>
      <c r="B349" s="35">
        <v>66</v>
      </c>
      <c r="C349" s="35">
        <v>0</v>
      </c>
      <c r="D349" s="35"/>
      <c r="E349" s="34">
        <v>0</v>
      </c>
      <c r="F349" s="36">
        <v>0</v>
      </c>
      <c r="G349" s="34" t="s">
        <v>30</v>
      </c>
      <c r="H349" s="34" t="s">
        <v>27</v>
      </c>
      <c r="I349" s="10" t="s">
        <v>27</v>
      </c>
      <c r="J349" s="34">
        <v>0</v>
      </c>
      <c r="T349" s="15">
        <f t="shared" si="12"/>
        <v>0</v>
      </c>
      <c r="U349" s="15">
        <f t="shared" si="12"/>
        <v>0</v>
      </c>
      <c r="V349" s="16">
        <f t="shared" si="13"/>
        <v>0</v>
      </c>
      <c r="W349" s="16">
        <f t="shared" si="13"/>
        <v>0</v>
      </c>
    </row>
    <row r="350" spans="1:23" ht="12.75" customHeight="1">
      <c r="A350" s="34">
        <v>3</v>
      </c>
      <c r="B350" s="35">
        <v>4145</v>
      </c>
      <c r="C350" s="35">
        <v>0</v>
      </c>
      <c r="D350" s="35"/>
      <c r="E350" s="34">
        <v>0</v>
      </c>
      <c r="F350" s="36">
        <v>0</v>
      </c>
      <c r="G350" s="34" t="s">
        <v>30</v>
      </c>
      <c r="H350" s="34" t="s">
        <v>27</v>
      </c>
      <c r="I350" s="10" t="s">
        <v>27</v>
      </c>
      <c r="J350" s="34">
        <v>0</v>
      </c>
      <c r="T350" s="15">
        <f t="shared" si="12"/>
        <v>0</v>
      </c>
      <c r="U350" s="15">
        <f t="shared" si="12"/>
        <v>0</v>
      </c>
      <c r="V350" s="16">
        <f t="shared" si="13"/>
        <v>0</v>
      </c>
      <c r="W350" s="16">
        <f t="shared" si="13"/>
        <v>0</v>
      </c>
    </row>
    <row r="351" spans="1:23" ht="12.75" customHeight="1">
      <c r="A351" s="34">
        <v>3</v>
      </c>
      <c r="B351" s="35">
        <v>4245</v>
      </c>
      <c r="C351" s="35">
        <v>0</v>
      </c>
      <c r="D351" s="35"/>
      <c r="E351" s="34">
        <v>0</v>
      </c>
      <c r="F351" s="36">
        <v>0</v>
      </c>
      <c r="G351" s="34" t="s">
        <v>30</v>
      </c>
      <c r="H351" s="34" t="s">
        <v>27</v>
      </c>
      <c r="I351" s="10" t="s">
        <v>27</v>
      </c>
      <c r="J351" s="34">
        <v>0</v>
      </c>
      <c r="T351" s="15">
        <f t="shared" si="12"/>
        <v>0</v>
      </c>
      <c r="U351" s="15">
        <f t="shared" si="12"/>
        <v>0</v>
      </c>
      <c r="V351" s="16">
        <f t="shared" si="13"/>
        <v>0</v>
      </c>
      <c r="W351" s="16">
        <f t="shared" si="13"/>
        <v>0</v>
      </c>
    </row>
    <row r="352" spans="1:23" ht="12.75" customHeight="1">
      <c r="A352" s="34">
        <v>3</v>
      </c>
      <c r="B352" s="35">
        <v>5612</v>
      </c>
      <c r="C352" s="35">
        <v>0</v>
      </c>
      <c r="D352" s="35"/>
      <c r="E352" s="34">
        <v>0</v>
      </c>
      <c r="F352" s="36">
        <v>0</v>
      </c>
      <c r="G352" s="34" t="s">
        <v>30</v>
      </c>
      <c r="H352" s="34" t="s">
        <v>27</v>
      </c>
      <c r="I352" s="10" t="s">
        <v>27</v>
      </c>
      <c r="J352" s="34">
        <v>0</v>
      </c>
      <c r="T352" s="15">
        <f t="shared" si="12"/>
        <v>0</v>
      </c>
      <c r="U352" s="15">
        <f t="shared" si="12"/>
        <v>0</v>
      </c>
      <c r="V352" s="16">
        <f t="shared" si="13"/>
        <v>0</v>
      </c>
      <c r="W352" s="16">
        <f t="shared" si="13"/>
        <v>0</v>
      </c>
    </row>
    <row r="353" spans="1:23" ht="12.75" customHeight="1">
      <c r="A353" s="34">
        <v>3</v>
      </c>
      <c r="B353" s="35">
        <v>5614</v>
      </c>
      <c r="C353" s="35">
        <v>0</v>
      </c>
      <c r="D353" s="35"/>
      <c r="E353" s="34">
        <v>0</v>
      </c>
      <c r="F353" s="36">
        <v>0</v>
      </c>
      <c r="G353" s="34" t="s">
        <v>30</v>
      </c>
      <c r="H353" s="34" t="s">
        <v>27</v>
      </c>
      <c r="I353" s="10" t="s">
        <v>27</v>
      </c>
      <c r="J353" s="34">
        <v>0</v>
      </c>
      <c r="T353" s="15">
        <f t="shared" si="12"/>
        <v>0</v>
      </c>
      <c r="U353" s="15">
        <f t="shared" si="12"/>
        <v>0</v>
      </c>
      <c r="V353" s="16">
        <f t="shared" si="13"/>
        <v>0</v>
      </c>
      <c r="W353" s="16">
        <f t="shared" si="13"/>
        <v>0</v>
      </c>
    </row>
    <row r="354" spans="1:23" ht="12.75" customHeight="1">
      <c r="A354" s="34">
        <v>3</v>
      </c>
      <c r="B354" s="35">
        <v>5814</v>
      </c>
      <c r="C354" s="35">
        <v>0</v>
      </c>
      <c r="D354" s="35"/>
      <c r="E354" s="34">
        <v>0</v>
      </c>
      <c r="F354" s="36">
        <v>0</v>
      </c>
      <c r="G354" s="34" t="s">
        <v>30</v>
      </c>
      <c r="H354" s="34" t="s">
        <v>27</v>
      </c>
      <c r="I354" s="10" t="s">
        <v>27</v>
      </c>
      <c r="J354" s="34">
        <v>0</v>
      </c>
      <c r="T354" s="15">
        <f t="shared" si="12"/>
        <v>0</v>
      </c>
      <c r="U354" s="15">
        <f t="shared" si="12"/>
        <v>0</v>
      </c>
      <c r="V354" s="16">
        <f t="shared" si="13"/>
        <v>0</v>
      </c>
      <c r="W354" s="16">
        <f t="shared" si="13"/>
        <v>0</v>
      </c>
    </row>
    <row r="355" spans="1:23" ht="12.75" customHeight="1">
      <c r="A355" s="34">
        <v>3</v>
      </c>
      <c r="B355" s="35">
        <v>5606</v>
      </c>
      <c r="C355" s="35">
        <v>0</v>
      </c>
      <c r="D355" s="35"/>
      <c r="E355" s="34">
        <v>0</v>
      </c>
      <c r="F355" s="36">
        <v>0</v>
      </c>
      <c r="G355" s="34" t="s">
        <v>30</v>
      </c>
      <c r="H355" s="34" t="s">
        <v>27</v>
      </c>
      <c r="I355" s="10" t="s">
        <v>27</v>
      </c>
      <c r="J355" s="34">
        <v>0</v>
      </c>
      <c r="T355" s="15">
        <f t="shared" si="12"/>
        <v>0</v>
      </c>
      <c r="U355" s="15">
        <f t="shared" si="12"/>
        <v>0</v>
      </c>
      <c r="V355" s="16">
        <f t="shared" si="13"/>
        <v>0</v>
      </c>
      <c r="W355" s="16">
        <f t="shared" si="13"/>
        <v>0</v>
      </c>
    </row>
    <row r="356" spans="1:23" ht="12.75" customHeight="1">
      <c r="A356" s="34">
        <v>3</v>
      </c>
      <c r="B356" s="35">
        <v>5611</v>
      </c>
      <c r="C356" s="35">
        <v>0</v>
      </c>
      <c r="D356" s="35"/>
      <c r="E356" s="34">
        <v>0</v>
      </c>
      <c r="F356" s="36">
        <v>0</v>
      </c>
      <c r="G356" s="34" t="s">
        <v>30</v>
      </c>
      <c r="H356" s="34" t="s">
        <v>27</v>
      </c>
      <c r="I356" s="10" t="s">
        <v>27</v>
      </c>
      <c r="J356" s="34">
        <v>0</v>
      </c>
      <c r="T356" s="15">
        <f t="shared" si="12"/>
        <v>0</v>
      </c>
      <c r="U356" s="15">
        <f t="shared" si="12"/>
        <v>0</v>
      </c>
      <c r="V356" s="16">
        <f t="shared" si="13"/>
        <v>0</v>
      </c>
      <c r="W356" s="16">
        <f t="shared" si="13"/>
        <v>0</v>
      </c>
    </row>
    <row r="357" spans="1:23" ht="12.75" customHeight="1">
      <c r="A357" s="34">
        <v>3</v>
      </c>
      <c r="B357" s="35">
        <v>5615</v>
      </c>
      <c r="C357" s="35">
        <v>0</v>
      </c>
      <c r="D357" s="35"/>
      <c r="E357" s="34">
        <v>0</v>
      </c>
      <c r="F357" s="36">
        <v>0</v>
      </c>
      <c r="G357" s="34" t="s">
        <v>30</v>
      </c>
      <c r="H357" s="34" t="s">
        <v>27</v>
      </c>
      <c r="I357" s="10" t="s">
        <v>27</v>
      </c>
      <c r="J357" s="34">
        <v>0</v>
      </c>
      <c r="T357" s="15">
        <f t="shared" si="12"/>
        <v>0</v>
      </c>
      <c r="U357" s="15">
        <f t="shared" si="12"/>
        <v>0</v>
      </c>
      <c r="V357" s="16">
        <f t="shared" si="13"/>
        <v>0</v>
      </c>
      <c r="W357" s="16">
        <f t="shared" si="13"/>
        <v>0</v>
      </c>
    </row>
    <row r="358" spans="1:23" ht="12.75" customHeight="1">
      <c r="A358" s="34">
        <v>3</v>
      </c>
      <c r="B358" s="35">
        <v>5633</v>
      </c>
      <c r="C358" s="35">
        <v>0</v>
      </c>
      <c r="D358" s="35"/>
      <c r="E358" s="34">
        <v>0</v>
      </c>
      <c r="F358" s="36">
        <v>0</v>
      </c>
      <c r="G358" s="34" t="s">
        <v>30</v>
      </c>
      <c r="H358" s="34" t="s">
        <v>27</v>
      </c>
      <c r="I358" s="10" t="s">
        <v>27</v>
      </c>
      <c r="J358" s="34">
        <v>0</v>
      </c>
      <c r="T358" s="15">
        <f t="shared" si="12"/>
        <v>0</v>
      </c>
      <c r="U358" s="15">
        <f t="shared" si="12"/>
        <v>0</v>
      </c>
      <c r="V358" s="16">
        <f t="shared" si="13"/>
        <v>0</v>
      </c>
      <c r="W358" s="16">
        <f t="shared" si="13"/>
        <v>0</v>
      </c>
    </row>
    <row r="359" spans="1:23" ht="12.75" customHeight="1">
      <c r="A359" s="34">
        <v>3</v>
      </c>
      <c r="B359" s="35">
        <v>111</v>
      </c>
      <c r="C359" s="35">
        <v>0</v>
      </c>
      <c r="D359" s="35"/>
      <c r="E359" s="34">
        <v>0</v>
      </c>
      <c r="F359" s="36">
        <v>0</v>
      </c>
      <c r="G359" s="34" t="s">
        <v>31</v>
      </c>
      <c r="H359" s="34" t="s">
        <v>27</v>
      </c>
      <c r="I359" s="10" t="s">
        <v>27</v>
      </c>
      <c r="J359" s="34">
        <v>0</v>
      </c>
      <c r="T359" s="15">
        <f t="shared" si="12"/>
        <v>0</v>
      </c>
      <c r="U359" s="15">
        <f t="shared" si="12"/>
        <v>0</v>
      </c>
      <c r="V359" s="16">
        <f t="shared" si="13"/>
        <v>0</v>
      </c>
      <c r="W359" s="16">
        <f t="shared" si="13"/>
        <v>0</v>
      </c>
    </row>
    <row r="360" spans="1:23" ht="12.75" customHeight="1">
      <c r="A360" s="34">
        <v>3</v>
      </c>
      <c r="B360" s="35">
        <v>32</v>
      </c>
      <c r="C360" s="35">
        <v>0</v>
      </c>
      <c r="D360" s="35"/>
      <c r="E360" s="34">
        <v>0</v>
      </c>
      <c r="F360" s="36">
        <v>0</v>
      </c>
      <c r="G360" s="34" t="s">
        <v>32</v>
      </c>
      <c r="H360" s="34" t="s">
        <v>27</v>
      </c>
      <c r="I360" s="10" t="s">
        <v>27</v>
      </c>
      <c r="J360" s="34">
        <v>0</v>
      </c>
      <c r="T360" s="15">
        <f t="shared" si="12"/>
        <v>0</v>
      </c>
      <c r="U360" s="15">
        <f t="shared" si="12"/>
        <v>0</v>
      </c>
      <c r="V360" s="16">
        <f t="shared" si="13"/>
        <v>0</v>
      </c>
      <c r="W360" s="16">
        <f t="shared" si="13"/>
        <v>0</v>
      </c>
    </row>
    <row r="361" spans="1:23" ht="12.75" customHeight="1">
      <c r="A361" s="34">
        <v>3</v>
      </c>
      <c r="B361" s="35">
        <v>42</v>
      </c>
      <c r="C361" s="35">
        <v>0</v>
      </c>
      <c r="D361" s="35"/>
      <c r="E361" s="34">
        <v>0</v>
      </c>
      <c r="F361" s="36">
        <v>0</v>
      </c>
      <c r="G361" s="34" t="s">
        <v>32</v>
      </c>
      <c r="H361" s="34" t="s">
        <v>27</v>
      </c>
      <c r="I361" s="10" t="s">
        <v>27</v>
      </c>
      <c r="J361" s="34">
        <v>0</v>
      </c>
      <c r="T361" s="15">
        <f t="shared" si="12"/>
        <v>0</v>
      </c>
      <c r="U361" s="15">
        <f t="shared" si="12"/>
        <v>0</v>
      </c>
      <c r="V361" s="16">
        <f t="shared" si="13"/>
        <v>0</v>
      </c>
      <c r="W361" s="16">
        <f t="shared" si="13"/>
        <v>0</v>
      </c>
    </row>
    <row r="362" spans="1:23" ht="12.75" customHeight="1">
      <c r="A362" s="34">
        <v>3</v>
      </c>
      <c r="B362" s="35">
        <v>47</v>
      </c>
      <c r="C362" s="35">
        <v>0</v>
      </c>
      <c r="D362" s="35"/>
      <c r="E362" s="34">
        <v>0</v>
      </c>
      <c r="F362" s="36">
        <v>0</v>
      </c>
      <c r="G362" s="34" t="s">
        <v>32</v>
      </c>
      <c r="H362" s="34" t="s">
        <v>27</v>
      </c>
      <c r="I362" s="10" t="s">
        <v>27</v>
      </c>
      <c r="J362" s="34">
        <v>0</v>
      </c>
      <c r="T362" s="15">
        <f t="shared" si="12"/>
        <v>0</v>
      </c>
      <c r="U362" s="15">
        <f t="shared" si="12"/>
        <v>0</v>
      </c>
      <c r="V362" s="16">
        <f t="shared" si="13"/>
        <v>0</v>
      </c>
      <c r="W362" s="16">
        <f t="shared" si="13"/>
        <v>0</v>
      </c>
    </row>
    <row r="363" spans="1:23" ht="12.75" customHeight="1">
      <c r="A363" s="34">
        <v>3</v>
      </c>
      <c r="B363" s="35">
        <v>31</v>
      </c>
      <c r="C363" s="35">
        <v>0</v>
      </c>
      <c r="D363" s="35"/>
      <c r="E363" s="34">
        <v>0</v>
      </c>
      <c r="F363" s="36">
        <v>0</v>
      </c>
      <c r="G363" s="34" t="s">
        <v>61</v>
      </c>
      <c r="H363" s="34" t="s">
        <v>27</v>
      </c>
      <c r="I363" s="10" t="s">
        <v>27</v>
      </c>
      <c r="J363" s="34">
        <v>0</v>
      </c>
      <c r="T363" s="15">
        <f t="shared" si="12"/>
        <v>0</v>
      </c>
      <c r="U363" s="15">
        <f t="shared" si="12"/>
        <v>0</v>
      </c>
      <c r="V363" s="16">
        <f t="shared" si="13"/>
        <v>0</v>
      </c>
      <c r="W363" s="16">
        <f t="shared" si="13"/>
        <v>0</v>
      </c>
    </row>
    <row r="364" spans="1:23" ht="12.75" customHeight="1">
      <c r="A364" s="34">
        <v>3</v>
      </c>
      <c r="B364" s="35">
        <v>44</v>
      </c>
      <c r="C364" s="35">
        <v>0</v>
      </c>
      <c r="D364" s="35"/>
      <c r="E364" s="34">
        <v>0</v>
      </c>
      <c r="F364" s="36">
        <v>0</v>
      </c>
      <c r="G364" s="34" t="s">
        <v>33</v>
      </c>
      <c r="H364" s="34" t="s">
        <v>27</v>
      </c>
      <c r="I364" s="10" t="s">
        <v>27</v>
      </c>
      <c r="J364" s="34">
        <v>0</v>
      </c>
      <c r="T364" s="15">
        <f t="shared" si="12"/>
        <v>0</v>
      </c>
      <c r="U364" s="15">
        <f t="shared" si="12"/>
        <v>0</v>
      </c>
      <c r="V364" s="16">
        <f t="shared" si="13"/>
        <v>0</v>
      </c>
      <c r="W364" s="16">
        <f t="shared" si="13"/>
        <v>0</v>
      </c>
    </row>
    <row r="365" spans="1:23" ht="12.75" customHeight="1">
      <c r="A365" s="34">
        <v>3</v>
      </c>
      <c r="B365" s="35">
        <v>114</v>
      </c>
      <c r="C365" s="35">
        <v>0</v>
      </c>
      <c r="D365" s="35"/>
      <c r="E365" s="34">
        <v>0</v>
      </c>
      <c r="F365" s="36">
        <v>0</v>
      </c>
      <c r="G365" s="39" t="s">
        <v>70</v>
      </c>
      <c r="H365" s="34" t="s">
        <v>27</v>
      </c>
      <c r="I365" s="10" t="s">
        <v>27</v>
      </c>
      <c r="J365" s="34">
        <v>0</v>
      </c>
      <c r="T365" s="15">
        <f t="shared" si="12"/>
        <v>0</v>
      </c>
      <c r="U365" s="15">
        <f t="shared" si="12"/>
        <v>0</v>
      </c>
      <c r="V365" s="16">
        <f t="shared" si="13"/>
        <v>0</v>
      </c>
      <c r="W365" s="16">
        <f t="shared" si="13"/>
        <v>0</v>
      </c>
    </row>
    <row r="366" spans="1:23" ht="12.75" customHeight="1">
      <c r="A366" s="34">
        <v>3</v>
      </c>
      <c r="B366" s="35">
        <v>86</v>
      </c>
      <c r="C366" s="35">
        <v>0</v>
      </c>
      <c r="D366" s="35"/>
      <c r="E366" s="34">
        <v>0</v>
      </c>
      <c r="F366" s="36">
        <v>0</v>
      </c>
      <c r="G366" s="39" t="s">
        <v>70</v>
      </c>
      <c r="H366" s="34" t="s">
        <v>27</v>
      </c>
      <c r="I366" s="10" t="s">
        <v>27</v>
      </c>
      <c r="J366" s="34">
        <v>0</v>
      </c>
      <c r="T366" s="15">
        <f t="shared" si="12"/>
        <v>0</v>
      </c>
      <c r="U366" s="15">
        <f t="shared" si="12"/>
        <v>0</v>
      </c>
      <c r="V366" s="16">
        <f t="shared" si="13"/>
        <v>0</v>
      </c>
      <c r="W366" s="16">
        <f t="shared" si="13"/>
        <v>0</v>
      </c>
    </row>
    <row r="367" spans="1:23" ht="12.75" customHeight="1">
      <c r="A367" s="34">
        <v>3</v>
      </c>
      <c r="B367" s="35">
        <v>17</v>
      </c>
      <c r="C367" s="35">
        <v>0</v>
      </c>
      <c r="D367" s="35"/>
      <c r="E367" s="34">
        <v>0</v>
      </c>
      <c r="F367" s="36">
        <v>0</v>
      </c>
      <c r="G367" s="34" t="s">
        <v>35</v>
      </c>
      <c r="H367" s="34" t="s">
        <v>27</v>
      </c>
      <c r="I367" s="10" t="s">
        <v>27</v>
      </c>
      <c r="J367" s="34">
        <v>0</v>
      </c>
      <c r="T367" s="15">
        <f t="shared" si="12"/>
        <v>0</v>
      </c>
      <c r="U367" s="15">
        <f t="shared" si="12"/>
        <v>0</v>
      </c>
      <c r="V367" s="16">
        <f t="shared" si="13"/>
        <v>0</v>
      </c>
      <c r="W367" s="16">
        <f t="shared" si="13"/>
        <v>0</v>
      </c>
    </row>
    <row r="368" spans="1:23" ht="12.75" customHeight="1">
      <c r="A368" s="34">
        <v>3</v>
      </c>
      <c r="B368" s="35">
        <v>65</v>
      </c>
      <c r="C368" s="35">
        <v>0</v>
      </c>
      <c r="D368" s="35"/>
      <c r="E368" s="34">
        <v>0</v>
      </c>
      <c r="F368" s="36">
        <v>0</v>
      </c>
      <c r="G368" s="34" t="s">
        <v>36</v>
      </c>
      <c r="H368" s="34" t="s">
        <v>27</v>
      </c>
      <c r="I368" s="10" t="s">
        <v>27</v>
      </c>
      <c r="J368" s="34">
        <v>0</v>
      </c>
      <c r="T368" s="15">
        <f t="shared" si="12"/>
        <v>0</v>
      </c>
      <c r="U368" s="15">
        <f t="shared" si="12"/>
        <v>0</v>
      </c>
      <c r="V368" s="16">
        <f t="shared" si="13"/>
        <v>0</v>
      </c>
      <c r="W368" s="16">
        <f t="shared" si="13"/>
        <v>0</v>
      </c>
    </row>
    <row r="369" spans="1:23" ht="12.75" customHeight="1">
      <c r="A369" s="34">
        <v>3</v>
      </c>
      <c r="B369" s="35">
        <v>50</v>
      </c>
      <c r="C369" s="35">
        <v>0</v>
      </c>
      <c r="D369" s="35"/>
      <c r="E369" s="34">
        <v>0</v>
      </c>
      <c r="F369" s="36">
        <v>0</v>
      </c>
      <c r="G369" s="34" t="s">
        <v>36</v>
      </c>
      <c r="H369" s="34" t="s">
        <v>27</v>
      </c>
      <c r="I369" s="10" t="s">
        <v>27</v>
      </c>
      <c r="J369" s="34">
        <v>0</v>
      </c>
      <c r="T369" s="15">
        <f t="shared" si="12"/>
        <v>0</v>
      </c>
      <c r="U369" s="15">
        <f t="shared" si="12"/>
        <v>0</v>
      </c>
      <c r="V369" s="16">
        <f t="shared" si="13"/>
        <v>0</v>
      </c>
      <c r="W369" s="16">
        <f t="shared" si="13"/>
        <v>0</v>
      </c>
    </row>
    <row r="370" spans="1:23" ht="12.75" customHeight="1">
      <c r="A370" s="34">
        <v>3</v>
      </c>
      <c r="B370" s="35">
        <v>113</v>
      </c>
      <c r="C370" s="35">
        <v>0</v>
      </c>
      <c r="D370" s="35"/>
      <c r="E370" s="34">
        <v>0</v>
      </c>
      <c r="F370" s="36">
        <v>0</v>
      </c>
      <c r="G370" s="34" t="s">
        <v>36</v>
      </c>
      <c r="H370" s="34" t="s">
        <v>27</v>
      </c>
      <c r="I370" s="10" t="s">
        <v>27</v>
      </c>
      <c r="J370" s="34">
        <v>0</v>
      </c>
      <c r="T370" s="15">
        <f t="shared" si="12"/>
        <v>0</v>
      </c>
      <c r="U370" s="15">
        <f t="shared" si="12"/>
        <v>0</v>
      </c>
      <c r="V370" s="16">
        <f t="shared" si="13"/>
        <v>0</v>
      </c>
      <c r="W370" s="16">
        <f t="shared" si="13"/>
        <v>0</v>
      </c>
    </row>
    <row r="371" spans="1:23" ht="12.75" customHeight="1">
      <c r="A371" s="34">
        <v>3</v>
      </c>
      <c r="B371" s="35">
        <v>34</v>
      </c>
      <c r="C371" s="35">
        <v>0</v>
      </c>
      <c r="D371" s="35"/>
      <c r="E371" s="34">
        <v>0</v>
      </c>
      <c r="F371" s="36">
        <v>0</v>
      </c>
      <c r="G371" s="34" t="s">
        <v>37</v>
      </c>
      <c r="H371" s="34" t="s">
        <v>27</v>
      </c>
      <c r="I371" s="10" t="s">
        <v>27</v>
      </c>
      <c r="J371" s="34">
        <v>0</v>
      </c>
      <c r="T371" s="15">
        <f t="shared" si="12"/>
        <v>0</v>
      </c>
      <c r="U371" s="15">
        <f t="shared" si="12"/>
        <v>0</v>
      </c>
      <c r="V371" s="16">
        <f t="shared" si="13"/>
        <v>0</v>
      </c>
      <c r="W371" s="16">
        <f t="shared" si="13"/>
        <v>0</v>
      </c>
    </row>
    <row r="372" spans="1:23" ht="12.75" customHeight="1">
      <c r="A372" s="34">
        <v>3</v>
      </c>
      <c r="B372" s="35">
        <v>64</v>
      </c>
      <c r="C372" s="35">
        <v>0</v>
      </c>
      <c r="D372" s="35"/>
      <c r="E372" s="34">
        <v>0</v>
      </c>
      <c r="F372" s="36">
        <v>0</v>
      </c>
      <c r="G372" s="34" t="s">
        <v>37</v>
      </c>
      <c r="H372" s="34" t="s">
        <v>27</v>
      </c>
      <c r="I372" s="10" t="s">
        <v>27</v>
      </c>
      <c r="J372" s="34">
        <v>0</v>
      </c>
      <c r="T372" s="15">
        <f t="shared" si="12"/>
        <v>0</v>
      </c>
      <c r="U372" s="15">
        <f t="shared" si="12"/>
        <v>0</v>
      </c>
      <c r="V372" s="16">
        <f t="shared" si="13"/>
        <v>0</v>
      </c>
      <c r="W372" s="16">
        <f t="shared" si="13"/>
        <v>0</v>
      </c>
    </row>
    <row r="373" spans="1:23" ht="12.75" customHeight="1">
      <c r="A373" s="34">
        <v>3</v>
      </c>
      <c r="B373" s="35">
        <v>41</v>
      </c>
      <c r="C373" s="35">
        <v>0</v>
      </c>
      <c r="D373" s="35"/>
      <c r="E373" s="34">
        <v>0</v>
      </c>
      <c r="F373" s="36">
        <v>0</v>
      </c>
      <c r="G373" s="34" t="s">
        <v>37</v>
      </c>
      <c r="H373" s="34" t="s">
        <v>27</v>
      </c>
      <c r="I373" s="10" t="s">
        <v>27</v>
      </c>
      <c r="J373" s="34">
        <v>0</v>
      </c>
      <c r="T373" s="15">
        <f t="shared" si="12"/>
        <v>0</v>
      </c>
      <c r="U373" s="15">
        <f t="shared" si="12"/>
        <v>0</v>
      </c>
      <c r="V373" s="16">
        <f t="shared" si="13"/>
        <v>0</v>
      </c>
      <c r="W373" s="16">
        <f t="shared" si="13"/>
        <v>0</v>
      </c>
    </row>
    <row r="374" spans="1:23" ht="12.75" customHeight="1">
      <c r="A374" s="34">
        <v>3</v>
      </c>
      <c r="B374" s="35">
        <v>4345</v>
      </c>
      <c r="C374" s="35">
        <v>0</v>
      </c>
      <c r="D374" s="35"/>
      <c r="E374" s="34">
        <v>0</v>
      </c>
      <c r="F374" s="36">
        <v>0</v>
      </c>
      <c r="G374" s="34" t="s">
        <v>38</v>
      </c>
      <c r="H374" s="34" t="s">
        <v>27</v>
      </c>
      <c r="I374" s="10" t="s">
        <v>27</v>
      </c>
      <c r="J374" s="34">
        <v>0</v>
      </c>
      <c r="T374" s="15">
        <f t="shared" si="12"/>
        <v>0</v>
      </c>
      <c r="U374" s="15">
        <f t="shared" si="12"/>
        <v>0</v>
      </c>
      <c r="V374" s="16">
        <f t="shared" si="13"/>
        <v>0</v>
      </c>
      <c r="W374" s="16">
        <f t="shared" si="13"/>
        <v>0</v>
      </c>
    </row>
    <row r="375" spans="1:23" ht="12.75" customHeight="1">
      <c r="A375" s="34">
        <v>3</v>
      </c>
      <c r="B375" s="35">
        <v>5613</v>
      </c>
      <c r="C375" s="35">
        <v>0</v>
      </c>
      <c r="D375" s="35"/>
      <c r="E375" s="34">
        <v>0</v>
      </c>
      <c r="F375" s="36">
        <v>0</v>
      </c>
      <c r="G375" s="34" t="s">
        <v>38</v>
      </c>
      <c r="H375" s="34" t="s">
        <v>27</v>
      </c>
      <c r="I375" s="10" t="s">
        <v>27</v>
      </c>
      <c r="J375" s="34">
        <v>0</v>
      </c>
      <c r="T375" s="15">
        <f t="shared" si="12"/>
        <v>0</v>
      </c>
      <c r="U375" s="15">
        <f t="shared" si="12"/>
        <v>0</v>
      </c>
      <c r="V375" s="16">
        <f t="shared" si="13"/>
        <v>0</v>
      </c>
      <c r="W375" s="16">
        <f t="shared" si="13"/>
        <v>0</v>
      </c>
    </row>
    <row r="376" spans="1:23" ht="12.75" customHeight="1">
      <c r="A376" s="34">
        <v>3</v>
      </c>
      <c r="B376" s="35">
        <v>5632</v>
      </c>
      <c r="C376" s="35">
        <v>0</v>
      </c>
      <c r="D376" s="35"/>
      <c r="E376" s="34">
        <v>0</v>
      </c>
      <c r="F376" s="36">
        <v>0</v>
      </c>
      <c r="G376" s="34" t="s">
        <v>38</v>
      </c>
      <c r="H376" s="34" t="s">
        <v>27</v>
      </c>
      <c r="I376" s="10" t="s">
        <v>27</v>
      </c>
      <c r="J376" s="34">
        <v>0</v>
      </c>
      <c r="T376" s="15">
        <f t="shared" si="12"/>
        <v>0</v>
      </c>
      <c r="U376" s="15">
        <f t="shared" si="12"/>
        <v>0</v>
      </c>
      <c r="V376" s="16">
        <f t="shared" si="13"/>
        <v>0</v>
      </c>
      <c r="W376" s="16">
        <f t="shared" si="13"/>
        <v>0</v>
      </c>
    </row>
    <row r="377" spans="1:23" ht="12.75" customHeight="1">
      <c r="A377" s="34">
        <v>3</v>
      </c>
      <c r="B377" s="35">
        <v>46</v>
      </c>
      <c r="C377" s="35">
        <v>0</v>
      </c>
      <c r="D377" s="35"/>
      <c r="E377" s="34">
        <v>0</v>
      </c>
      <c r="F377" s="36">
        <v>0</v>
      </c>
      <c r="G377" s="34" t="s">
        <v>38</v>
      </c>
      <c r="H377" s="34" t="s">
        <v>27</v>
      </c>
      <c r="I377" s="10" t="s">
        <v>27</v>
      </c>
      <c r="J377" s="34">
        <v>0</v>
      </c>
      <c r="T377" s="15">
        <f t="shared" si="12"/>
        <v>0</v>
      </c>
      <c r="U377" s="15">
        <f t="shared" si="12"/>
        <v>0</v>
      </c>
      <c r="V377" s="16">
        <f t="shared" si="13"/>
        <v>0</v>
      </c>
      <c r="W377" s="16">
        <f t="shared" si="13"/>
        <v>0</v>
      </c>
    </row>
    <row r="378" spans="1:23" ht="12.75" customHeight="1">
      <c r="A378" s="34">
        <v>3</v>
      </c>
      <c r="B378" s="35">
        <v>4045</v>
      </c>
      <c r="C378" s="35">
        <v>0</v>
      </c>
      <c r="D378" s="35"/>
      <c r="E378" s="34">
        <v>0</v>
      </c>
      <c r="F378" s="36">
        <v>0</v>
      </c>
      <c r="G378" s="34" t="s">
        <v>38</v>
      </c>
      <c r="H378" s="34" t="s">
        <v>27</v>
      </c>
      <c r="I378" s="10" t="s">
        <v>27</v>
      </c>
      <c r="J378" s="34">
        <v>0</v>
      </c>
      <c r="T378" s="15">
        <f t="shared" si="12"/>
        <v>0</v>
      </c>
      <c r="U378" s="15">
        <f t="shared" si="12"/>
        <v>0</v>
      </c>
      <c r="V378" s="16">
        <f t="shared" si="13"/>
        <v>0</v>
      </c>
      <c r="W378" s="16">
        <f t="shared" si="13"/>
        <v>0</v>
      </c>
    </row>
    <row r="379" spans="1:23" ht="12.75" customHeight="1">
      <c r="A379" s="34">
        <v>3</v>
      </c>
      <c r="B379" s="35">
        <v>5616</v>
      </c>
      <c r="C379" s="35">
        <v>0</v>
      </c>
      <c r="D379" s="35"/>
      <c r="E379" s="34">
        <v>0</v>
      </c>
      <c r="F379" s="36">
        <v>0</v>
      </c>
      <c r="G379" s="34" t="s">
        <v>38</v>
      </c>
      <c r="H379" s="34" t="s">
        <v>27</v>
      </c>
      <c r="I379" s="10" t="s">
        <v>27</v>
      </c>
      <c r="J379" s="34">
        <v>0</v>
      </c>
      <c r="T379" s="15">
        <f t="shared" si="12"/>
        <v>0</v>
      </c>
      <c r="U379" s="15">
        <f t="shared" si="12"/>
        <v>0</v>
      </c>
      <c r="V379" s="16">
        <f t="shared" si="13"/>
        <v>0</v>
      </c>
      <c r="W379" s="16">
        <f t="shared" si="13"/>
        <v>0</v>
      </c>
    </row>
    <row r="380" spans="1:23" ht="12.75" customHeight="1">
      <c r="A380" s="34">
        <v>3</v>
      </c>
      <c r="B380" s="35">
        <v>5802</v>
      </c>
      <c r="C380" s="35">
        <v>0</v>
      </c>
      <c r="D380" s="35"/>
      <c r="E380" s="34">
        <v>0</v>
      </c>
      <c r="F380" s="36">
        <v>0</v>
      </c>
      <c r="G380" s="34" t="s">
        <v>38</v>
      </c>
      <c r="H380" s="34" t="s">
        <v>27</v>
      </c>
      <c r="I380" s="10" t="s">
        <v>27</v>
      </c>
      <c r="J380" s="34">
        <v>0</v>
      </c>
      <c r="T380" s="15">
        <f t="shared" si="12"/>
        <v>0</v>
      </c>
      <c r="U380" s="15">
        <f t="shared" si="12"/>
        <v>0</v>
      </c>
      <c r="V380" s="16">
        <f t="shared" si="13"/>
        <v>0</v>
      </c>
      <c r="W380" s="16">
        <f t="shared" si="13"/>
        <v>0</v>
      </c>
    </row>
    <row r="381" spans="1:23" ht="12.75" customHeight="1">
      <c r="A381" s="34">
        <v>3</v>
      </c>
      <c r="B381" s="35">
        <v>5803</v>
      </c>
      <c r="C381" s="35">
        <v>0</v>
      </c>
      <c r="D381" s="35"/>
      <c r="E381" s="34">
        <v>0</v>
      </c>
      <c r="F381" s="36">
        <v>0</v>
      </c>
      <c r="G381" s="34" t="s">
        <v>38</v>
      </c>
      <c r="H381" s="34" t="s">
        <v>27</v>
      </c>
      <c r="I381" s="10" t="s">
        <v>27</v>
      </c>
      <c r="J381" s="34">
        <v>0</v>
      </c>
      <c r="T381" s="15">
        <f t="shared" si="12"/>
        <v>0</v>
      </c>
      <c r="U381" s="15">
        <f t="shared" si="12"/>
        <v>0</v>
      </c>
      <c r="V381" s="16">
        <f t="shared" si="13"/>
        <v>0</v>
      </c>
      <c r="W381" s="16">
        <f t="shared" si="13"/>
        <v>0</v>
      </c>
    </row>
    <row r="382" spans="1:23" ht="12.75" customHeight="1">
      <c r="A382" s="34">
        <v>3</v>
      </c>
      <c r="B382" s="35">
        <v>97</v>
      </c>
      <c r="C382" s="35">
        <v>0</v>
      </c>
      <c r="D382" s="35"/>
      <c r="E382" s="34">
        <v>0</v>
      </c>
      <c r="F382" s="36">
        <v>0</v>
      </c>
      <c r="G382" s="34" t="s">
        <v>41</v>
      </c>
      <c r="H382" s="34" t="s">
        <v>27</v>
      </c>
      <c r="I382" s="10" t="s">
        <v>27</v>
      </c>
      <c r="J382" s="34">
        <v>0</v>
      </c>
      <c r="T382" s="15">
        <f t="shared" si="12"/>
        <v>0</v>
      </c>
      <c r="U382" s="15">
        <f t="shared" si="12"/>
        <v>0</v>
      </c>
      <c r="V382" s="16">
        <f t="shared" si="13"/>
        <v>0</v>
      </c>
      <c r="W382" s="16">
        <f t="shared" si="13"/>
        <v>0</v>
      </c>
    </row>
    <row r="383" spans="1:23" ht="12.75" customHeight="1">
      <c r="A383" s="34">
        <v>3</v>
      </c>
      <c r="B383" s="35">
        <v>5</v>
      </c>
      <c r="C383" s="35">
        <v>0</v>
      </c>
      <c r="D383" s="35"/>
      <c r="E383" s="34">
        <v>0</v>
      </c>
      <c r="F383" s="36">
        <v>0</v>
      </c>
      <c r="G383" s="34" t="s">
        <v>43</v>
      </c>
      <c r="H383" s="34" t="s">
        <v>27</v>
      </c>
      <c r="I383" s="10" t="s">
        <v>27</v>
      </c>
      <c r="J383" s="34">
        <v>0</v>
      </c>
      <c r="T383" s="15">
        <f t="shared" si="12"/>
        <v>0</v>
      </c>
      <c r="U383" s="15">
        <f t="shared" si="12"/>
        <v>0</v>
      </c>
      <c r="V383" s="16">
        <f t="shared" si="13"/>
        <v>0</v>
      </c>
      <c r="W383" s="16">
        <f t="shared" si="13"/>
        <v>0</v>
      </c>
    </row>
    <row r="384" spans="1:23" ht="12.75" customHeight="1">
      <c r="A384" s="34">
        <v>3</v>
      </c>
      <c r="B384" s="35">
        <v>9</v>
      </c>
      <c r="C384" s="35">
        <v>0</v>
      </c>
      <c r="D384" s="35"/>
      <c r="E384" s="34">
        <v>0</v>
      </c>
      <c r="F384" s="36">
        <v>0</v>
      </c>
      <c r="G384" s="34" t="s">
        <v>43</v>
      </c>
      <c r="H384" s="34" t="s">
        <v>27</v>
      </c>
      <c r="I384" s="10" t="s">
        <v>27</v>
      </c>
      <c r="J384" s="34">
        <v>0</v>
      </c>
      <c r="T384" s="15">
        <f t="shared" si="12"/>
        <v>0</v>
      </c>
      <c r="U384" s="15">
        <f t="shared" si="12"/>
        <v>0</v>
      </c>
      <c r="V384" s="16">
        <f t="shared" si="13"/>
        <v>0</v>
      </c>
      <c r="W384" s="16">
        <f t="shared" si="13"/>
        <v>0</v>
      </c>
    </row>
    <row r="385" spans="1:23" ht="12.75" customHeight="1">
      <c r="A385" s="34">
        <v>3</v>
      </c>
      <c r="B385" s="35">
        <v>10</v>
      </c>
      <c r="C385" s="35">
        <v>0</v>
      </c>
      <c r="D385" s="35"/>
      <c r="E385" s="34">
        <v>0</v>
      </c>
      <c r="F385" s="36">
        <v>0</v>
      </c>
      <c r="G385" s="34" t="s">
        <v>43</v>
      </c>
      <c r="H385" s="34" t="s">
        <v>27</v>
      </c>
      <c r="I385" s="10" t="s">
        <v>27</v>
      </c>
      <c r="J385" s="34">
        <v>0</v>
      </c>
      <c r="T385" s="15">
        <f t="shared" si="12"/>
        <v>0</v>
      </c>
      <c r="U385" s="15">
        <f t="shared" si="12"/>
        <v>0</v>
      </c>
      <c r="V385" s="16">
        <f t="shared" si="13"/>
        <v>0</v>
      </c>
      <c r="W385" s="16">
        <f t="shared" si="13"/>
        <v>0</v>
      </c>
    </row>
    <row r="386" spans="1:23" ht="12.75" customHeight="1">
      <c r="A386" s="34">
        <v>3</v>
      </c>
      <c r="B386" s="35">
        <v>13</v>
      </c>
      <c r="C386" s="35">
        <v>0</v>
      </c>
      <c r="D386" s="35"/>
      <c r="E386" s="34">
        <v>0</v>
      </c>
      <c r="F386" s="36">
        <v>0</v>
      </c>
      <c r="G386" s="34" t="s">
        <v>43</v>
      </c>
      <c r="H386" s="34" t="s">
        <v>27</v>
      </c>
      <c r="I386" s="10" t="s">
        <v>27</v>
      </c>
      <c r="J386" s="34">
        <v>0</v>
      </c>
      <c r="T386" s="15">
        <f t="shared" si="12"/>
        <v>0</v>
      </c>
      <c r="U386" s="15">
        <f t="shared" si="12"/>
        <v>0</v>
      </c>
      <c r="V386" s="16">
        <f t="shared" si="13"/>
        <v>0</v>
      </c>
      <c r="W386" s="16">
        <f t="shared" si="13"/>
        <v>0</v>
      </c>
    </row>
    <row r="387" spans="1:23" ht="12.75" customHeight="1">
      <c r="A387" s="34">
        <v>3</v>
      </c>
      <c r="B387" s="35">
        <v>21</v>
      </c>
      <c r="C387" s="35">
        <v>0</v>
      </c>
      <c r="D387" s="35"/>
      <c r="E387" s="34">
        <v>0</v>
      </c>
      <c r="F387" s="36">
        <v>0</v>
      </c>
      <c r="G387" s="34" t="s">
        <v>43</v>
      </c>
      <c r="H387" s="34" t="s">
        <v>27</v>
      </c>
      <c r="I387" s="10" t="s">
        <v>27</v>
      </c>
      <c r="J387" s="34">
        <v>0</v>
      </c>
      <c r="T387" s="15">
        <f t="shared" si="12"/>
        <v>0</v>
      </c>
      <c r="U387" s="15">
        <f t="shared" si="12"/>
        <v>0</v>
      </c>
      <c r="V387" s="16">
        <f t="shared" si="13"/>
        <v>0</v>
      </c>
      <c r="W387" s="16">
        <f t="shared" si="13"/>
        <v>0</v>
      </c>
    </row>
    <row r="388" spans="1:23" ht="12.75" customHeight="1">
      <c r="A388" s="34">
        <v>3</v>
      </c>
      <c r="B388" s="35">
        <v>26</v>
      </c>
      <c r="C388" s="35">
        <v>0</v>
      </c>
      <c r="D388" s="35"/>
      <c r="E388" s="34">
        <v>0</v>
      </c>
      <c r="F388" s="36">
        <v>0</v>
      </c>
      <c r="G388" s="34" t="s">
        <v>43</v>
      </c>
      <c r="H388" s="34" t="s">
        <v>27</v>
      </c>
      <c r="I388" s="10" t="s">
        <v>27</v>
      </c>
      <c r="J388" s="34">
        <v>0</v>
      </c>
      <c r="T388" s="15">
        <f t="shared" si="12"/>
        <v>0</v>
      </c>
      <c r="U388" s="15">
        <f t="shared" si="12"/>
        <v>0</v>
      </c>
      <c r="V388" s="16">
        <f t="shared" si="13"/>
        <v>0</v>
      </c>
      <c r="W388" s="16">
        <f t="shared" si="13"/>
        <v>0</v>
      </c>
    </row>
    <row r="389" spans="1:23" ht="12.75" customHeight="1">
      <c r="A389" s="34">
        <v>3</v>
      </c>
      <c r="B389" s="35">
        <v>74</v>
      </c>
      <c r="C389" s="35">
        <v>0</v>
      </c>
      <c r="D389" s="35"/>
      <c r="E389" s="34">
        <v>0</v>
      </c>
      <c r="F389" s="36">
        <v>0</v>
      </c>
      <c r="G389" s="34" t="s">
        <v>43</v>
      </c>
      <c r="H389" s="34" t="s">
        <v>27</v>
      </c>
      <c r="I389" s="10" t="s">
        <v>27</v>
      </c>
      <c r="J389" s="34">
        <v>0</v>
      </c>
      <c r="T389" s="15">
        <f t="shared" si="12"/>
        <v>0</v>
      </c>
      <c r="U389" s="15">
        <f t="shared" si="12"/>
        <v>0</v>
      </c>
      <c r="V389" s="16">
        <f t="shared" si="13"/>
        <v>0</v>
      </c>
      <c r="W389" s="16">
        <f t="shared" si="13"/>
        <v>0</v>
      </c>
    </row>
    <row r="390" spans="1:23" ht="12.75" customHeight="1">
      <c r="A390" s="34">
        <v>3</v>
      </c>
      <c r="B390" s="35">
        <v>112</v>
      </c>
      <c r="C390" s="35">
        <v>0</v>
      </c>
      <c r="D390" s="35"/>
      <c r="E390" s="34">
        <v>0</v>
      </c>
      <c r="F390" s="36">
        <v>0</v>
      </c>
      <c r="G390" s="34" t="s">
        <v>43</v>
      </c>
      <c r="H390" s="34" t="s">
        <v>27</v>
      </c>
      <c r="I390" s="10" t="s">
        <v>27</v>
      </c>
      <c r="J390" s="34">
        <v>0</v>
      </c>
      <c r="T390" s="15">
        <f t="shared" si="12"/>
        <v>0</v>
      </c>
      <c r="U390" s="15">
        <f t="shared" si="12"/>
        <v>0</v>
      </c>
      <c r="V390" s="16">
        <f t="shared" si="13"/>
        <v>0</v>
      </c>
      <c r="W390" s="16">
        <f t="shared" si="13"/>
        <v>0</v>
      </c>
    </row>
    <row r="391" spans="1:23" ht="12.75" customHeight="1">
      <c r="A391" s="34">
        <v>3</v>
      </c>
      <c r="B391" s="35">
        <v>3</v>
      </c>
      <c r="C391" s="35">
        <v>0</v>
      </c>
      <c r="D391" s="35"/>
      <c r="E391" s="34">
        <v>0</v>
      </c>
      <c r="F391" s="36">
        <v>0</v>
      </c>
      <c r="G391" s="34" t="s">
        <v>43</v>
      </c>
      <c r="H391" s="34" t="s">
        <v>27</v>
      </c>
      <c r="I391" s="10" t="s">
        <v>27</v>
      </c>
      <c r="J391" s="34">
        <v>0</v>
      </c>
      <c r="T391" s="15">
        <f t="shared" si="12"/>
        <v>0</v>
      </c>
      <c r="U391" s="15">
        <f t="shared" si="12"/>
        <v>0</v>
      </c>
      <c r="V391" s="16">
        <f t="shared" si="13"/>
        <v>0</v>
      </c>
      <c r="W391" s="16">
        <f t="shared" si="13"/>
        <v>0</v>
      </c>
    </row>
    <row r="392" spans="1:23" ht="12.75" customHeight="1">
      <c r="A392" s="34">
        <v>3</v>
      </c>
      <c r="B392" s="35">
        <v>7</v>
      </c>
      <c r="C392" s="35">
        <v>0</v>
      </c>
      <c r="D392" s="35"/>
      <c r="E392" s="34">
        <v>0</v>
      </c>
      <c r="F392" s="36">
        <v>0</v>
      </c>
      <c r="G392" s="34" t="s">
        <v>43</v>
      </c>
      <c r="H392" s="34" t="s">
        <v>27</v>
      </c>
      <c r="I392" s="10" t="s">
        <v>27</v>
      </c>
      <c r="J392" s="34">
        <v>0</v>
      </c>
      <c r="T392" s="15">
        <f t="shared" si="12"/>
        <v>0</v>
      </c>
      <c r="U392" s="15">
        <f t="shared" si="12"/>
        <v>0</v>
      </c>
      <c r="V392" s="16">
        <f t="shared" si="13"/>
        <v>0</v>
      </c>
      <c r="W392" s="16">
        <f t="shared" si="13"/>
        <v>0</v>
      </c>
    </row>
    <row r="393" spans="1:23" ht="12.75" customHeight="1">
      <c r="A393" s="34">
        <v>3</v>
      </c>
      <c r="B393" s="35">
        <v>23</v>
      </c>
      <c r="C393" s="35">
        <v>0</v>
      </c>
      <c r="D393" s="35"/>
      <c r="E393" s="34">
        <v>0</v>
      </c>
      <c r="F393" s="36">
        <v>0</v>
      </c>
      <c r="G393" s="34" t="s">
        <v>43</v>
      </c>
      <c r="H393" s="34" t="s">
        <v>27</v>
      </c>
      <c r="I393" s="10" t="s">
        <v>27</v>
      </c>
      <c r="J393" s="34">
        <v>0</v>
      </c>
      <c r="T393" s="15">
        <f t="shared" si="12"/>
        <v>0</v>
      </c>
      <c r="U393" s="15">
        <f t="shared" si="12"/>
        <v>0</v>
      </c>
      <c r="V393" s="16">
        <f t="shared" si="13"/>
        <v>0</v>
      </c>
      <c r="W393" s="16">
        <f t="shared" si="13"/>
        <v>0</v>
      </c>
    </row>
    <row r="394" spans="1:23" ht="12.75" customHeight="1">
      <c r="A394" s="34">
        <v>3</v>
      </c>
      <c r="B394" s="35">
        <v>27</v>
      </c>
      <c r="C394" s="35">
        <v>0</v>
      </c>
      <c r="D394" s="35"/>
      <c r="E394" s="34">
        <v>0</v>
      </c>
      <c r="F394" s="36">
        <v>0</v>
      </c>
      <c r="G394" s="34" t="s">
        <v>43</v>
      </c>
      <c r="H394" s="34" t="s">
        <v>27</v>
      </c>
      <c r="I394" s="10" t="s">
        <v>27</v>
      </c>
      <c r="J394" s="34">
        <v>0</v>
      </c>
      <c r="T394" s="15">
        <f t="shared" si="12"/>
        <v>0</v>
      </c>
      <c r="U394" s="15">
        <f t="shared" si="12"/>
        <v>0</v>
      </c>
      <c r="V394" s="16">
        <f t="shared" si="13"/>
        <v>0</v>
      </c>
      <c r="W394" s="16">
        <f t="shared" si="13"/>
        <v>0</v>
      </c>
    </row>
    <row r="395" spans="1:23" ht="12.75" customHeight="1">
      <c r="A395" s="34">
        <v>3</v>
      </c>
      <c r="B395" s="35">
        <v>36</v>
      </c>
      <c r="C395" s="35">
        <v>0</v>
      </c>
      <c r="D395" s="35"/>
      <c r="E395" s="34">
        <v>0</v>
      </c>
      <c r="F395" s="36">
        <v>0</v>
      </c>
      <c r="G395" s="34" t="s">
        <v>43</v>
      </c>
      <c r="H395" s="34" t="s">
        <v>27</v>
      </c>
      <c r="I395" s="10" t="s">
        <v>27</v>
      </c>
      <c r="J395" s="34">
        <v>0</v>
      </c>
      <c r="T395" s="15">
        <f t="shared" si="12"/>
        <v>0</v>
      </c>
      <c r="U395" s="15">
        <f t="shared" si="12"/>
        <v>0</v>
      </c>
      <c r="V395" s="16">
        <f t="shared" si="13"/>
        <v>0</v>
      </c>
      <c r="W395" s="16">
        <f t="shared" si="13"/>
        <v>0</v>
      </c>
    </row>
    <row r="396" spans="1:23" ht="12.75" customHeight="1">
      <c r="A396" s="34">
        <v>3</v>
      </c>
      <c r="B396" s="35">
        <v>37</v>
      </c>
      <c r="C396" s="35">
        <v>0</v>
      </c>
      <c r="D396" s="35"/>
      <c r="E396" s="34">
        <v>0</v>
      </c>
      <c r="F396" s="36">
        <v>0</v>
      </c>
      <c r="G396" s="34" t="s">
        <v>43</v>
      </c>
      <c r="H396" s="34" t="s">
        <v>27</v>
      </c>
      <c r="I396" s="10" t="s">
        <v>27</v>
      </c>
      <c r="J396" s="34">
        <v>0</v>
      </c>
      <c r="T396" s="15">
        <f t="shared" si="12"/>
        <v>0</v>
      </c>
      <c r="U396" s="15">
        <f t="shared" si="12"/>
        <v>0</v>
      </c>
      <c r="V396" s="16">
        <f t="shared" si="13"/>
        <v>0</v>
      </c>
      <c r="W396" s="16">
        <f t="shared" si="13"/>
        <v>0</v>
      </c>
    </row>
    <row r="397" spans="1:23" ht="12.75" customHeight="1">
      <c r="A397" s="34">
        <v>3</v>
      </c>
      <c r="B397" s="35">
        <v>38</v>
      </c>
      <c r="C397" s="35">
        <v>0</v>
      </c>
      <c r="D397" s="35"/>
      <c r="E397" s="34">
        <v>0</v>
      </c>
      <c r="F397" s="36">
        <v>0</v>
      </c>
      <c r="G397" s="34" t="s">
        <v>43</v>
      </c>
      <c r="H397" s="34" t="s">
        <v>27</v>
      </c>
      <c r="I397" s="10" t="s">
        <v>27</v>
      </c>
      <c r="J397" s="34">
        <v>0</v>
      </c>
      <c r="T397" s="15">
        <f t="shared" si="12"/>
        <v>0</v>
      </c>
      <c r="U397" s="15">
        <f t="shared" si="12"/>
        <v>0</v>
      </c>
      <c r="V397" s="16">
        <f t="shared" si="13"/>
        <v>0</v>
      </c>
      <c r="W397" s="16">
        <f t="shared" si="13"/>
        <v>0</v>
      </c>
    </row>
    <row r="398" spans="1:23" ht="12.75" customHeight="1">
      <c r="A398" s="34">
        <v>3</v>
      </c>
      <c r="B398" s="35">
        <v>57</v>
      </c>
      <c r="C398" s="35">
        <v>0</v>
      </c>
      <c r="D398" s="35"/>
      <c r="E398" s="34">
        <v>0</v>
      </c>
      <c r="F398" s="36">
        <v>0</v>
      </c>
      <c r="G398" s="34" t="s">
        <v>43</v>
      </c>
      <c r="H398" s="34" t="s">
        <v>27</v>
      </c>
      <c r="I398" s="10" t="s">
        <v>27</v>
      </c>
      <c r="J398" s="34">
        <v>0</v>
      </c>
      <c r="T398" s="15">
        <f t="shared" ref="T398:U461" si="14">IF(H398&lt;&gt;1,0,IF(J398&lt;2,0,IF(J398&gt;=10,10,100)))</f>
        <v>0</v>
      </c>
      <c r="U398" s="15">
        <f t="shared" si="14"/>
        <v>0</v>
      </c>
      <c r="V398" s="16">
        <f t="shared" ref="V398:W461" si="15">IF(J398&lt;=0,0,IF(T398&lt;=0,0,T398*(J398/200)^2*PI()))</f>
        <v>0</v>
      </c>
      <c r="W398" s="16">
        <f t="shared" si="15"/>
        <v>0</v>
      </c>
    </row>
    <row r="399" spans="1:23" ht="12.75" customHeight="1">
      <c r="A399" s="34">
        <v>3</v>
      </c>
      <c r="B399" s="35">
        <v>58</v>
      </c>
      <c r="C399" s="35">
        <v>0</v>
      </c>
      <c r="D399" s="35"/>
      <c r="E399" s="34">
        <v>0</v>
      </c>
      <c r="F399" s="36">
        <v>0</v>
      </c>
      <c r="G399" s="34" t="s">
        <v>43</v>
      </c>
      <c r="H399" s="34" t="s">
        <v>27</v>
      </c>
      <c r="I399" s="10" t="s">
        <v>27</v>
      </c>
      <c r="J399" s="34">
        <v>0</v>
      </c>
      <c r="T399" s="15">
        <f t="shared" si="14"/>
        <v>0</v>
      </c>
      <c r="U399" s="15">
        <f t="shared" si="14"/>
        <v>0</v>
      </c>
      <c r="V399" s="16">
        <f t="shared" si="15"/>
        <v>0</v>
      </c>
      <c r="W399" s="16">
        <f t="shared" si="15"/>
        <v>0</v>
      </c>
    </row>
    <row r="400" spans="1:23" ht="12.75" customHeight="1">
      <c r="A400" s="34">
        <v>3</v>
      </c>
      <c r="B400" s="35">
        <v>60</v>
      </c>
      <c r="C400" s="35">
        <v>0</v>
      </c>
      <c r="D400" s="35"/>
      <c r="E400" s="34">
        <v>0</v>
      </c>
      <c r="F400" s="36">
        <v>0</v>
      </c>
      <c r="G400" s="34" t="s">
        <v>43</v>
      </c>
      <c r="H400" s="34" t="s">
        <v>27</v>
      </c>
      <c r="I400" s="10" t="s">
        <v>27</v>
      </c>
      <c r="J400" s="34">
        <v>0</v>
      </c>
      <c r="T400" s="15">
        <f t="shared" si="14"/>
        <v>0</v>
      </c>
      <c r="U400" s="15">
        <f t="shared" si="14"/>
        <v>0</v>
      </c>
      <c r="V400" s="16">
        <f t="shared" si="15"/>
        <v>0</v>
      </c>
      <c r="W400" s="16">
        <f t="shared" si="15"/>
        <v>0</v>
      </c>
    </row>
    <row r="401" spans="1:23" ht="12.75" customHeight="1">
      <c r="A401" s="34">
        <v>3</v>
      </c>
      <c r="B401" s="35">
        <v>73</v>
      </c>
      <c r="C401" s="35">
        <v>0</v>
      </c>
      <c r="D401" s="35"/>
      <c r="E401" s="34">
        <v>0</v>
      </c>
      <c r="F401" s="36">
        <v>0</v>
      </c>
      <c r="G401" s="34" t="s">
        <v>43</v>
      </c>
      <c r="H401" s="34" t="s">
        <v>27</v>
      </c>
      <c r="I401" s="10" t="s">
        <v>27</v>
      </c>
      <c r="J401" s="34">
        <v>0</v>
      </c>
      <c r="T401" s="15">
        <f t="shared" si="14"/>
        <v>0</v>
      </c>
      <c r="U401" s="15">
        <f t="shared" si="14"/>
        <v>0</v>
      </c>
      <c r="V401" s="16">
        <f t="shared" si="15"/>
        <v>0</v>
      </c>
      <c r="W401" s="16">
        <f t="shared" si="15"/>
        <v>0</v>
      </c>
    </row>
    <row r="402" spans="1:23" ht="12.75" customHeight="1">
      <c r="A402" s="34">
        <v>3</v>
      </c>
      <c r="B402" s="35">
        <v>76</v>
      </c>
      <c r="C402" s="35">
        <v>0</v>
      </c>
      <c r="D402" s="35"/>
      <c r="E402" s="34">
        <v>0</v>
      </c>
      <c r="F402" s="36">
        <v>0</v>
      </c>
      <c r="G402" s="34" t="s">
        <v>43</v>
      </c>
      <c r="H402" s="34" t="s">
        <v>27</v>
      </c>
      <c r="I402" s="10" t="s">
        <v>27</v>
      </c>
      <c r="J402" s="34">
        <v>0</v>
      </c>
      <c r="T402" s="15">
        <f t="shared" si="14"/>
        <v>0</v>
      </c>
      <c r="U402" s="15">
        <f t="shared" si="14"/>
        <v>0</v>
      </c>
      <c r="V402" s="16">
        <f t="shared" si="15"/>
        <v>0</v>
      </c>
      <c r="W402" s="16">
        <f t="shared" si="15"/>
        <v>0</v>
      </c>
    </row>
    <row r="403" spans="1:23" ht="12.75" customHeight="1">
      <c r="A403" s="34">
        <v>3</v>
      </c>
      <c r="B403" s="35">
        <v>98</v>
      </c>
      <c r="C403" s="35">
        <v>0</v>
      </c>
      <c r="D403" s="35"/>
      <c r="E403" s="34">
        <v>0</v>
      </c>
      <c r="F403" s="36">
        <v>0</v>
      </c>
      <c r="G403" s="34" t="s">
        <v>43</v>
      </c>
      <c r="H403" s="34" t="s">
        <v>27</v>
      </c>
      <c r="I403" s="10" t="s">
        <v>27</v>
      </c>
      <c r="J403" s="34">
        <v>0</v>
      </c>
      <c r="T403" s="15">
        <f t="shared" si="14"/>
        <v>0</v>
      </c>
      <c r="U403" s="15">
        <f t="shared" si="14"/>
        <v>0</v>
      </c>
      <c r="V403" s="16">
        <f t="shared" si="15"/>
        <v>0</v>
      </c>
      <c r="W403" s="16">
        <f t="shared" si="15"/>
        <v>0</v>
      </c>
    </row>
    <row r="404" spans="1:23" ht="12.75" customHeight="1">
      <c r="A404" s="34">
        <v>3</v>
      </c>
      <c r="B404" s="35">
        <v>104</v>
      </c>
      <c r="C404" s="35">
        <v>0</v>
      </c>
      <c r="D404" s="35"/>
      <c r="E404" s="34">
        <v>0</v>
      </c>
      <c r="F404" s="36">
        <v>0</v>
      </c>
      <c r="G404" s="34" t="s">
        <v>43</v>
      </c>
      <c r="H404" s="34" t="s">
        <v>27</v>
      </c>
      <c r="I404" s="10" t="s">
        <v>27</v>
      </c>
      <c r="J404" s="34">
        <v>0</v>
      </c>
      <c r="T404" s="15">
        <f t="shared" si="14"/>
        <v>0</v>
      </c>
      <c r="U404" s="15">
        <f t="shared" si="14"/>
        <v>0</v>
      </c>
      <c r="V404" s="16">
        <f t="shared" si="15"/>
        <v>0</v>
      </c>
      <c r="W404" s="16">
        <f t="shared" si="15"/>
        <v>0</v>
      </c>
    </row>
    <row r="405" spans="1:23" ht="12.75" customHeight="1">
      <c r="A405" s="34">
        <v>3</v>
      </c>
      <c r="B405" s="35">
        <v>105</v>
      </c>
      <c r="C405" s="35">
        <v>0</v>
      </c>
      <c r="D405" s="35"/>
      <c r="E405" s="34">
        <v>0</v>
      </c>
      <c r="F405" s="36">
        <v>0</v>
      </c>
      <c r="G405" s="34" t="s">
        <v>43</v>
      </c>
      <c r="H405" s="34" t="s">
        <v>27</v>
      </c>
      <c r="I405" s="10" t="s">
        <v>27</v>
      </c>
      <c r="J405" s="34">
        <v>0</v>
      </c>
      <c r="T405" s="15">
        <f t="shared" si="14"/>
        <v>0</v>
      </c>
      <c r="U405" s="15">
        <f t="shared" si="14"/>
        <v>0</v>
      </c>
      <c r="V405" s="16">
        <f t="shared" si="15"/>
        <v>0</v>
      </c>
      <c r="W405" s="16">
        <f t="shared" si="15"/>
        <v>0</v>
      </c>
    </row>
    <row r="406" spans="1:23" ht="12.75" customHeight="1">
      <c r="A406" s="34">
        <v>3</v>
      </c>
      <c r="B406" s="35">
        <v>67</v>
      </c>
      <c r="C406" s="35">
        <v>0</v>
      </c>
      <c r="D406" s="35"/>
      <c r="E406" s="34">
        <v>0</v>
      </c>
      <c r="F406" s="36">
        <v>0</v>
      </c>
      <c r="G406" s="34" t="s">
        <v>43</v>
      </c>
      <c r="H406" s="34" t="s">
        <v>27</v>
      </c>
      <c r="I406" s="10" t="s">
        <v>27</v>
      </c>
      <c r="J406" s="34">
        <v>0</v>
      </c>
      <c r="T406" s="15">
        <f t="shared" si="14"/>
        <v>0</v>
      </c>
      <c r="U406" s="15">
        <f t="shared" si="14"/>
        <v>0</v>
      </c>
      <c r="V406" s="16">
        <f t="shared" si="15"/>
        <v>0</v>
      </c>
      <c r="W406" s="16">
        <f t="shared" si="15"/>
        <v>0</v>
      </c>
    </row>
    <row r="407" spans="1:23" ht="12.75" customHeight="1">
      <c r="A407" s="34">
        <v>3</v>
      </c>
      <c r="B407" s="35">
        <v>11</v>
      </c>
      <c r="C407" s="35">
        <v>0</v>
      </c>
      <c r="D407" s="35"/>
      <c r="E407" s="34">
        <v>0</v>
      </c>
      <c r="F407" s="36">
        <v>0</v>
      </c>
      <c r="G407" s="34" t="s">
        <v>43</v>
      </c>
      <c r="H407" s="34" t="s">
        <v>27</v>
      </c>
      <c r="I407" s="10" t="s">
        <v>27</v>
      </c>
      <c r="J407" s="34">
        <v>0</v>
      </c>
      <c r="T407" s="15">
        <f t="shared" si="14"/>
        <v>0</v>
      </c>
      <c r="U407" s="15">
        <f t="shared" si="14"/>
        <v>0</v>
      </c>
      <c r="V407" s="16">
        <f t="shared" si="15"/>
        <v>0</v>
      </c>
      <c r="W407" s="16">
        <f t="shared" si="15"/>
        <v>0</v>
      </c>
    </row>
    <row r="408" spans="1:23" ht="12.75" customHeight="1">
      <c r="A408" s="34">
        <v>3</v>
      </c>
      <c r="B408" s="35">
        <v>12</v>
      </c>
      <c r="C408" s="35">
        <v>0</v>
      </c>
      <c r="D408" s="35"/>
      <c r="E408" s="34">
        <v>0</v>
      </c>
      <c r="F408" s="36">
        <v>0</v>
      </c>
      <c r="G408" s="34" t="s">
        <v>43</v>
      </c>
      <c r="H408" s="34" t="s">
        <v>27</v>
      </c>
      <c r="I408" s="10" t="s">
        <v>27</v>
      </c>
      <c r="J408" s="34">
        <v>0</v>
      </c>
      <c r="T408" s="15">
        <f t="shared" si="14"/>
        <v>0</v>
      </c>
      <c r="U408" s="15">
        <f t="shared" si="14"/>
        <v>0</v>
      </c>
      <c r="V408" s="16">
        <f t="shared" si="15"/>
        <v>0</v>
      </c>
      <c r="W408" s="16">
        <f t="shared" si="15"/>
        <v>0</v>
      </c>
    </row>
    <row r="409" spans="1:23" ht="12.75" customHeight="1">
      <c r="A409" s="34">
        <v>3</v>
      </c>
      <c r="B409" s="35">
        <v>5607</v>
      </c>
      <c r="C409" s="35">
        <v>0</v>
      </c>
      <c r="D409" s="35"/>
      <c r="E409" s="34">
        <v>0</v>
      </c>
      <c r="F409" s="36">
        <v>0</v>
      </c>
      <c r="G409" s="34" t="s">
        <v>43</v>
      </c>
      <c r="H409" s="34" t="s">
        <v>27</v>
      </c>
      <c r="I409" s="10" t="s">
        <v>27</v>
      </c>
      <c r="J409" s="34">
        <v>0</v>
      </c>
      <c r="T409" s="15">
        <f t="shared" si="14"/>
        <v>0</v>
      </c>
      <c r="U409" s="15">
        <f t="shared" si="14"/>
        <v>0</v>
      </c>
      <c r="V409" s="16">
        <f t="shared" si="15"/>
        <v>0</v>
      </c>
      <c r="W409" s="16">
        <f t="shared" si="15"/>
        <v>0</v>
      </c>
    </row>
    <row r="410" spans="1:23" ht="12.75" customHeight="1">
      <c r="A410" s="34">
        <v>3</v>
      </c>
      <c r="B410" s="35">
        <v>5806</v>
      </c>
      <c r="C410" s="35">
        <v>0</v>
      </c>
      <c r="D410" s="35"/>
      <c r="E410" s="34">
        <v>0</v>
      </c>
      <c r="F410" s="36">
        <v>0</v>
      </c>
      <c r="G410" s="34" t="s">
        <v>43</v>
      </c>
      <c r="H410" s="34" t="s">
        <v>27</v>
      </c>
      <c r="I410" s="10" t="s">
        <v>27</v>
      </c>
      <c r="J410" s="34">
        <v>0</v>
      </c>
      <c r="T410" s="15">
        <f t="shared" si="14"/>
        <v>0</v>
      </c>
      <c r="U410" s="15">
        <f t="shared" si="14"/>
        <v>0</v>
      </c>
      <c r="V410" s="16">
        <f t="shared" si="15"/>
        <v>0</v>
      </c>
      <c r="W410" s="16">
        <f t="shared" si="15"/>
        <v>0</v>
      </c>
    </row>
    <row r="411" spans="1:23" ht="12.75" customHeight="1">
      <c r="A411" s="34">
        <v>3</v>
      </c>
      <c r="B411" s="35">
        <v>71</v>
      </c>
      <c r="C411" s="35">
        <v>0</v>
      </c>
      <c r="D411" s="35"/>
      <c r="E411" s="34">
        <v>0</v>
      </c>
      <c r="F411" s="36">
        <v>0</v>
      </c>
      <c r="G411" s="34" t="s">
        <v>44</v>
      </c>
      <c r="H411" s="34" t="s">
        <v>27</v>
      </c>
      <c r="I411" s="10" t="s">
        <v>27</v>
      </c>
      <c r="J411" s="34">
        <v>0</v>
      </c>
      <c r="T411" s="15">
        <f t="shared" si="14"/>
        <v>0</v>
      </c>
      <c r="U411" s="15">
        <f t="shared" si="14"/>
        <v>0</v>
      </c>
      <c r="V411" s="16">
        <f t="shared" si="15"/>
        <v>0</v>
      </c>
      <c r="W411" s="16">
        <f t="shared" si="15"/>
        <v>0</v>
      </c>
    </row>
    <row r="412" spans="1:23" ht="12.75" customHeight="1">
      <c r="A412" s="34">
        <v>3</v>
      </c>
      <c r="B412" s="35">
        <v>15</v>
      </c>
      <c r="C412" s="35">
        <v>0</v>
      </c>
      <c r="D412" s="35"/>
      <c r="E412" s="34">
        <v>0</v>
      </c>
      <c r="F412" s="36">
        <v>0</v>
      </c>
      <c r="G412" s="34" t="s">
        <v>44</v>
      </c>
      <c r="H412" s="34" t="s">
        <v>27</v>
      </c>
      <c r="I412" s="10" t="s">
        <v>27</v>
      </c>
      <c r="J412" s="34">
        <v>0</v>
      </c>
      <c r="T412" s="15">
        <f t="shared" si="14"/>
        <v>0</v>
      </c>
      <c r="U412" s="15">
        <f t="shared" si="14"/>
        <v>0</v>
      </c>
      <c r="V412" s="16">
        <f t="shared" si="15"/>
        <v>0</v>
      </c>
      <c r="W412" s="16">
        <f t="shared" si="15"/>
        <v>0</v>
      </c>
    </row>
    <row r="413" spans="1:23" ht="12.75" customHeight="1">
      <c r="A413" s="34">
        <v>3</v>
      </c>
      <c r="B413" s="35">
        <v>16</v>
      </c>
      <c r="C413" s="35">
        <v>0</v>
      </c>
      <c r="D413" s="35"/>
      <c r="E413" s="34">
        <v>0</v>
      </c>
      <c r="F413" s="36">
        <v>0</v>
      </c>
      <c r="G413" s="34" t="s">
        <v>44</v>
      </c>
      <c r="H413" s="34" t="s">
        <v>27</v>
      </c>
      <c r="I413" s="10" t="s">
        <v>27</v>
      </c>
      <c r="J413" s="34">
        <v>0</v>
      </c>
      <c r="T413" s="15">
        <f t="shared" si="14"/>
        <v>0</v>
      </c>
      <c r="U413" s="15">
        <f t="shared" si="14"/>
        <v>0</v>
      </c>
      <c r="V413" s="16">
        <f t="shared" si="15"/>
        <v>0</v>
      </c>
      <c r="W413" s="16">
        <f t="shared" si="15"/>
        <v>0</v>
      </c>
    </row>
    <row r="414" spans="1:23" ht="12.75" customHeight="1">
      <c r="A414" s="34">
        <v>3</v>
      </c>
      <c r="B414" s="35">
        <v>22</v>
      </c>
      <c r="C414" s="35">
        <v>0</v>
      </c>
      <c r="D414" s="35"/>
      <c r="E414" s="34">
        <v>0</v>
      </c>
      <c r="F414" s="36">
        <v>0</v>
      </c>
      <c r="G414" s="34" t="s">
        <v>44</v>
      </c>
      <c r="H414" s="34" t="s">
        <v>27</v>
      </c>
      <c r="I414" s="10" t="s">
        <v>27</v>
      </c>
      <c r="J414" s="34">
        <v>0</v>
      </c>
      <c r="T414" s="15">
        <f t="shared" si="14"/>
        <v>0</v>
      </c>
      <c r="U414" s="15">
        <f t="shared" si="14"/>
        <v>0</v>
      </c>
      <c r="V414" s="16">
        <f t="shared" si="15"/>
        <v>0</v>
      </c>
      <c r="W414" s="16">
        <f t="shared" si="15"/>
        <v>0</v>
      </c>
    </row>
    <row r="415" spans="1:23" ht="12.75" customHeight="1">
      <c r="A415" s="34">
        <v>3</v>
      </c>
      <c r="B415" s="35">
        <v>49</v>
      </c>
      <c r="C415" s="35">
        <v>0</v>
      </c>
      <c r="D415" s="35"/>
      <c r="E415" s="34">
        <v>0</v>
      </c>
      <c r="F415" s="36">
        <v>0</v>
      </c>
      <c r="G415" s="34" t="s">
        <v>44</v>
      </c>
      <c r="H415" s="34" t="s">
        <v>27</v>
      </c>
      <c r="I415" s="10" t="s">
        <v>27</v>
      </c>
      <c r="J415" s="34">
        <v>0</v>
      </c>
      <c r="T415" s="15">
        <f t="shared" si="14"/>
        <v>0</v>
      </c>
      <c r="U415" s="15">
        <f t="shared" si="14"/>
        <v>0</v>
      </c>
      <c r="V415" s="16">
        <f t="shared" si="15"/>
        <v>0</v>
      </c>
      <c r="W415" s="16">
        <f t="shared" si="15"/>
        <v>0</v>
      </c>
    </row>
    <row r="416" spans="1:23" ht="12.75" customHeight="1">
      <c r="A416" s="34">
        <v>3</v>
      </c>
      <c r="B416" s="35">
        <v>52</v>
      </c>
      <c r="C416" s="35">
        <v>0</v>
      </c>
      <c r="D416" s="35"/>
      <c r="E416" s="34">
        <v>0</v>
      </c>
      <c r="F416" s="36">
        <v>0</v>
      </c>
      <c r="G416" s="34" t="s">
        <v>44</v>
      </c>
      <c r="H416" s="34" t="s">
        <v>27</v>
      </c>
      <c r="I416" s="10" t="s">
        <v>27</v>
      </c>
      <c r="J416" s="34">
        <v>0</v>
      </c>
      <c r="T416" s="15">
        <f t="shared" si="14"/>
        <v>0</v>
      </c>
      <c r="U416" s="15">
        <f t="shared" si="14"/>
        <v>0</v>
      </c>
      <c r="V416" s="16">
        <f t="shared" si="15"/>
        <v>0</v>
      </c>
      <c r="W416" s="16">
        <f t="shared" si="15"/>
        <v>0</v>
      </c>
    </row>
    <row r="417" spans="1:23" ht="12.75" customHeight="1">
      <c r="A417" s="34">
        <v>3</v>
      </c>
      <c r="B417" s="35">
        <v>54</v>
      </c>
      <c r="C417" s="35">
        <v>0</v>
      </c>
      <c r="D417" s="35"/>
      <c r="E417" s="34">
        <v>0</v>
      </c>
      <c r="F417" s="36">
        <v>0</v>
      </c>
      <c r="G417" s="34" t="s">
        <v>44</v>
      </c>
      <c r="H417" s="34" t="s">
        <v>27</v>
      </c>
      <c r="I417" s="10" t="s">
        <v>27</v>
      </c>
      <c r="J417" s="34">
        <v>0</v>
      </c>
      <c r="T417" s="15">
        <f t="shared" si="14"/>
        <v>0</v>
      </c>
      <c r="U417" s="15">
        <f t="shared" si="14"/>
        <v>0</v>
      </c>
      <c r="V417" s="16">
        <f t="shared" si="15"/>
        <v>0</v>
      </c>
      <c r="W417" s="16">
        <f t="shared" si="15"/>
        <v>0</v>
      </c>
    </row>
    <row r="418" spans="1:23" ht="12.75" customHeight="1">
      <c r="A418" s="34">
        <v>3</v>
      </c>
      <c r="B418" s="35">
        <v>68</v>
      </c>
      <c r="C418" s="35">
        <v>0</v>
      </c>
      <c r="D418" s="35"/>
      <c r="E418" s="34">
        <v>0</v>
      </c>
      <c r="F418" s="36">
        <v>0</v>
      </c>
      <c r="G418" s="34" t="s">
        <v>44</v>
      </c>
      <c r="H418" s="34" t="s">
        <v>27</v>
      </c>
      <c r="I418" s="10" t="s">
        <v>27</v>
      </c>
      <c r="J418" s="34">
        <v>0</v>
      </c>
      <c r="T418" s="15">
        <f t="shared" si="14"/>
        <v>0</v>
      </c>
      <c r="U418" s="15">
        <f t="shared" si="14"/>
        <v>0</v>
      </c>
      <c r="V418" s="16">
        <f t="shared" si="15"/>
        <v>0</v>
      </c>
      <c r="W418" s="16">
        <f t="shared" si="15"/>
        <v>0</v>
      </c>
    </row>
    <row r="419" spans="1:23" ht="12.75" customHeight="1">
      <c r="A419" s="34">
        <v>3</v>
      </c>
      <c r="B419" s="35">
        <v>78</v>
      </c>
      <c r="C419" s="35">
        <v>0</v>
      </c>
      <c r="D419" s="35"/>
      <c r="E419" s="34">
        <v>0</v>
      </c>
      <c r="F419" s="36">
        <v>0</v>
      </c>
      <c r="G419" s="34" t="s">
        <v>44</v>
      </c>
      <c r="H419" s="34" t="s">
        <v>27</v>
      </c>
      <c r="I419" s="10" t="s">
        <v>27</v>
      </c>
      <c r="J419" s="34">
        <v>0</v>
      </c>
      <c r="T419" s="15">
        <f t="shared" si="14"/>
        <v>0</v>
      </c>
      <c r="U419" s="15">
        <f t="shared" si="14"/>
        <v>0</v>
      </c>
      <c r="V419" s="16">
        <f t="shared" si="15"/>
        <v>0</v>
      </c>
      <c r="W419" s="16">
        <f t="shared" si="15"/>
        <v>0</v>
      </c>
    </row>
    <row r="420" spans="1:23" ht="12.75" customHeight="1">
      <c r="A420" s="34">
        <v>3</v>
      </c>
      <c r="B420" s="35">
        <v>88</v>
      </c>
      <c r="C420" s="35">
        <v>0</v>
      </c>
      <c r="D420" s="35"/>
      <c r="E420" s="34">
        <v>0</v>
      </c>
      <c r="F420" s="36">
        <v>0</v>
      </c>
      <c r="G420" s="34" t="s">
        <v>44</v>
      </c>
      <c r="H420" s="34" t="s">
        <v>27</v>
      </c>
      <c r="I420" s="10" t="s">
        <v>27</v>
      </c>
      <c r="J420" s="34">
        <v>0</v>
      </c>
      <c r="T420" s="15">
        <f t="shared" si="14"/>
        <v>0</v>
      </c>
      <c r="U420" s="15">
        <f t="shared" si="14"/>
        <v>0</v>
      </c>
      <c r="V420" s="16">
        <f t="shared" si="15"/>
        <v>0</v>
      </c>
      <c r="W420" s="16">
        <f t="shared" si="15"/>
        <v>0</v>
      </c>
    </row>
    <row r="421" spans="1:23" ht="12.75" customHeight="1">
      <c r="A421" s="34">
        <v>3</v>
      </c>
      <c r="B421" s="35">
        <v>89</v>
      </c>
      <c r="C421" s="35">
        <v>0</v>
      </c>
      <c r="D421" s="35"/>
      <c r="E421" s="34">
        <v>0</v>
      </c>
      <c r="F421" s="36">
        <v>0</v>
      </c>
      <c r="G421" s="34" t="s">
        <v>44</v>
      </c>
      <c r="H421" s="34" t="s">
        <v>27</v>
      </c>
      <c r="I421" s="10" t="s">
        <v>27</v>
      </c>
      <c r="J421" s="34">
        <v>0</v>
      </c>
      <c r="T421" s="15">
        <f t="shared" si="14"/>
        <v>0</v>
      </c>
      <c r="U421" s="15">
        <f t="shared" si="14"/>
        <v>0</v>
      </c>
      <c r="V421" s="16">
        <f t="shared" si="15"/>
        <v>0</v>
      </c>
      <c r="W421" s="16">
        <f t="shared" si="15"/>
        <v>0</v>
      </c>
    </row>
    <row r="422" spans="1:23" ht="12.75" customHeight="1">
      <c r="A422" s="34">
        <v>3</v>
      </c>
      <c r="B422" s="35">
        <v>96</v>
      </c>
      <c r="C422" s="35">
        <v>0</v>
      </c>
      <c r="D422" s="35"/>
      <c r="E422" s="34">
        <v>0</v>
      </c>
      <c r="F422" s="36">
        <v>0</v>
      </c>
      <c r="G422" s="34" t="s">
        <v>44</v>
      </c>
      <c r="H422" s="34" t="s">
        <v>27</v>
      </c>
      <c r="I422" s="10" t="s">
        <v>27</v>
      </c>
      <c r="J422" s="34">
        <v>0</v>
      </c>
      <c r="T422" s="15">
        <f t="shared" si="14"/>
        <v>0</v>
      </c>
      <c r="U422" s="15">
        <f t="shared" si="14"/>
        <v>0</v>
      </c>
      <c r="V422" s="16">
        <f t="shared" si="15"/>
        <v>0</v>
      </c>
      <c r="W422" s="16">
        <f t="shared" si="15"/>
        <v>0</v>
      </c>
    </row>
    <row r="423" spans="1:23" ht="12.75" customHeight="1">
      <c r="A423" s="34">
        <v>3</v>
      </c>
      <c r="B423" s="35">
        <v>100</v>
      </c>
      <c r="C423" s="35">
        <v>0</v>
      </c>
      <c r="D423" s="35"/>
      <c r="E423" s="34">
        <v>0</v>
      </c>
      <c r="F423" s="36">
        <v>0</v>
      </c>
      <c r="G423" s="34" t="s">
        <v>44</v>
      </c>
      <c r="H423" s="34" t="s">
        <v>27</v>
      </c>
      <c r="I423" s="10" t="s">
        <v>27</v>
      </c>
      <c r="J423" s="34">
        <v>0</v>
      </c>
      <c r="T423" s="15">
        <f t="shared" si="14"/>
        <v>0</v>
      </c>
      <c r="U423" s="15">
        <f t="shared" si="14"/>
        <v>0</v>
      </c>
      <c r="V423" s="16">
        <f t="shared" si="15"/>
        <v>0</v>
      </c>
      <c r="W423" s="16">
        <f t="shared" si="15"/>
        <v>0</v>
      </c>
    </row>
    <row r="424" spans="1:23" ht="12.75" customHeight="1">
      <c r="A424" s="34">
        <v>3</v>
      </c>
      <c r="B424" s="35">
        <v>103</v>
      </c>
      <c r="C424" s="35">
        <v>0</v>
      </c>
      <c r="D424" s="35"/>
      <c r="E424" s="34">
        <v>0</v>
      </c>
      <c r="F424" s="36">
        <v>0</v>
      </c>
      <c r="G424" s="34" t="s">
        <v>44</v>
      </c>
      <c r="H424" s="34" t="s">
        <v>27</v>
      </c>
      <c r="I424" s="10" t="s">
        <v>27</v>
      </c>
      <c r="J424" s="34">
        <v>0</v>
      </c>
      <c r="T424" s="15">
        <f t="shared" si="14"/>
        <v>0</v>
      </c>
      <c r="U424" s="15">
        <f t="shared" si="14"/>
        <v>0</v>
      </c>
      <c r="V424" s="16">
        <f t="shared" si="15"/>
        <v>0</v>
      </c>
      <c r="W424" s="16">
        <f t="shared" si="15"/>
        <v>0</v>
      </c>
    </row>
    <row r="425" spans="1:23" ht="12.75" customHeight="1">
      <c r="A425" s="34">
        <v>3</v>
      </c>
      <c r="B425" s="35">
        <v>87</v>
      </c>
      <c r="C425" s="35">
        <v>0</v>
      </c>
      <c r="D425" s="35"/>
      <c r="E425" s="34">
        <v>0</v>
      </c>
      <c r="F425" s="36">
        <v>0</v>
      </c>
      <c r="G425" s="34" t="s">
        <v>44</v>
      </c>
      <c r="H425" s="34" t="s">
        <v>27</v>
      </c>
      <c r="I425" s="10" t="s">
        <v>27</v>
      </c>
      <c r="J425" s="34">
        <v>0</v>
      </c>
      <c r="T425" s="15">
        <f t="shared" si="14"/>
        <v>0</v>
      </c>
      <c r="U425" s="15">
        <f t="shared" si="14"/>
        <v>0</v>
      </c>
      <c r="V425" s="16">
        <f t="shared" si="15"/>
        <v>0</v>
      </c>
      <c r="W425" s="16">
        <f t="shared" si="15"/>
        <v>0</v>
      </c>
    </row>
    <row r="426" spans="1:23" ht="12.75" customHeight="1">
      <c r="A426" s="34">
        <v>3</v>
      </c>
      <c r="B426" s="35">
        <v>99</v>
      </c>
      <c r="C426" s="35">
        <v>0</v>
      </c>
      <c r="D426" s="35"/>
      <c r="E426" s="34">
        <v>0</v>
      </c>
      <c r="F426" s="36">
        <v>0</v>
      </c>
      <c r="G426" s="34" t="s">
        <v>44</v>
      </c>
      <c r="H426" s="34" t="s">
        <v>27</v>
      </c>
      <c r="I426" s="10" t="s">
        <v>27</v>
      </c>
      <c r="J426" s="34">
        <v>0</v>
      </c>
      <c r="T426" s="15">
        <f t="shared" si="14"/>
        <v>0</v>
      </c>
      <c r="U426" s="15">
        <f t="shared" si="14"/>
        <v>0</v>
      </c>
      <c r="V426" s="16">
        <f t="shared" si="15"/>
        <v>0</v>
      </c>
      <c r="W426" s="16">
        <f t="shared" si="15"/>
        <v>0</v>
      </c>
    </row>
    <row r="427" spans="1:23" ht="12.75" customHeight="1">
      <c r="A427" s="34">
        <v>3</v>
      </c>
      <c r="B427" s="35">
        <v>5807</v>
      </c>
      <c r="C427" s="35">
        <v>0</v>
      </c>
      <c r="D427" s="35"/>
      <c r="E427" s="34">
        <v>0</v>
      </c>
      <c r="F427" s="36">
        <v>0</v>
      </c>
      <c r="G427" s="34" t="s">
        <v>44</v>
      </c>
      <c r="H427" s="34" t="s">
        <v>27</v>
      </c>
      <c r="I427" s="10" t="s">
        <v>27</v>
      </c>
      <c r="J427" s="34">
        <v>0</v>
      </c>
      <c r="T427" s="15">
        <f t="shared" si="14"/>
        <v>0</v>
      </c>
      <c r="U427" s="15">
        <f t="shared" si="14"/>
        <v>0</v>
      </c>
      <c r="V427" s="16">
        <f t="shared" si="15"/>
        <v>0</v>
      </c>
      <c r="W427" s="16">
        <f t="shared" si="15"/>
        <v>0</v>
      </c>
    </row>
    <row r="428" spans="1:23" ht="12.75" customHeight="1">
      <c r="A428" s="34">
        <v>3</v>
      </c>
      <c r="B428" s="35">
        <v>5609</v>
      </c>
      <c r="C428" s="35">
        <v>0</v>
      </c>
      <c r="D428" s="35"/>
      <c r="E428" s="34">
        <v>32</v>
      </c>
      <c r="F428" s="36">
        <v>10.393680000000002</v>
      </c>
      <c r="G428" s="34" t="s">
        <v>30</v>
      </c>
      <c r="H428" s="34" t="s">
        <v>57</v>
      </c>
      <c r="I428" s="10" t="s">
        <v>27</v>
      </c>
      <c r="J428" s="34">
        <v>0</v>
      </c>
      <c r="T428" s="15">
        <f t="shared" si="14"/>
        <v>0</v>
      </c>
      <c r="U428" s="15">
        <f t="shared" si="14"/>
        <v>0</v>
      </c>
      <c r="V428" s="16">
        <f t="shared" si="15"/>
        <v>0</v>
      </c>
      <c r="W428" s="16">
        <f t="shared" si="15"/>
        <v>0</v>
      </c>
    </row>
    <row r="429" spans="1:23" ht="12.75" customHeight="1">
      <c r="A429" s="34">
        <v>3</v>
      </c>
      <c r="B429" s="35">
        <v>6431</v>
      </c>
      <c r="C429" s="35">
        <v>0</v>
      </c>
      <c r="D429" s="35"/>
      <c r="E429" s="34">
        <v>32</v>
      </c>
      <c r="F429" s="36">
        <v>16.611599999999999</v>
      </c>
      <c r="G429" s="34" t="s">
        <v>30</v>
      </c>
      <c r="H429" s="34" t="s">
        <v>27</v>
      </c>
      <c r="I429" s="10" t="s">
        <v>27</v>
      </c>
      <c r="J429" s="34">
        <v>0</v>
      </c>
      <c r="T429" s="15">
        <f t="shared" si="14"/>
        <v>0</v>
      </c>
      <c r="U429" s="15">
        <f t="shared" si="14"/>
        <v>0</v>
      </c>
      <c r="V429" s="16">
        <f t="shared" si="15"/>
        <v>0</v>
      </c>
      <c r="W429" s="16">
        <f t="shared" si="15"/>
        <v>0</v>
      </c>
    </row>
    <row r="430" spans="1:23" ht="12.75" customHeight="1">
      <c r="A430" s="34">
        <v>3</v>
      </c>
      <c r="B430" s="35">
        <v>6430</v>
      </c>
      <c r="C430" s="35">
        <v>0</v>
      </c>
      <c r="D430" s="35"/>
      <c r="E430" s="34">
        <v>33</v>
      </c>
      <c r="F430" s="36">
        <v>17.617439999999998</v>
      </c>
      <c r="G430" s="34" t="s">
        <v>30</v>
      </c>
      <c r="H430" s="34" t="s">
        <v>27</v>
      </c>
      <c r="I430" s="10" t="s">
        <v>27</v>
      </c>
      <c r="J430" s="34">
        <v>0</v>
      </c>
      <c r="T430" s="15">
        <f t="shared" si="14"/>
        <v>0</v>
      </c>
      <c r="U430" s="15">
        <f t="shared" si="14"/>
        <v>0</v>
      </c>
      <c r="V430" s="16">
        <f t="shared" si="15"/>
        <v>0</v>
      </c>
      <c r="W430" s="16">
        <f t="shared" si="15"/>
        <v>0</v>
      </c>
    </row>
    <row r="431" spans="1:23" ht="12.75" customHeight="1">
      <c r="A431" s="34">
        <v>3</v>
      </c>
      <c r="B431" s="35">
        <v>7352</v>
      </c>
      <c r="C431" s="35">
        <v>9301</v>
      </c>
      <c r="D431" s="35"/>
      <c r="E431" s="34">
        <v>35</v>
      </c>
      <c r="F431" s="36">
        <v>19.507200000000001</v>
      </c>
      <c r="G431" s="34" t="s">
        <v>26</v>
      </c>
      <c r="H431" s="34" t="s">
        <v>45</v>
      </c>
      <c r="I431" s="10" t="s">
        <v>73</v>
      </c>
      <c r="J431" s="34">
        <v>6.7</v>
      </c>
      <c r="T431" s="15">
        <f t="shared" si="14"/>
        <v>0</v>
      </c>
      <c r="U431" s="15">
        <f t="shared" si="14"/>
        <v>0</v>
      </c>
      <c r="V431" s="16">
        <f t="shared" si="15"/>
        <v>0</v>
      </c>
      <c r="W431" s="16">
        <f t="shared" si="15"/>
        <v>0</v>
      </c>
    </row>
    <row r="432" spans="1:23" ht="12.75" customHeight="1">
      <c r="A432" s="34">
        <v>3</v>
      </c>
      <c r="B432" s="35">
        <v>40</v>
      </c>
      <c r="C432" s="35">
        <v>0</v>
      </c>
      <c r="D432" s="35"/>
      <c r="E432" s="34">
        <v>36</v>
      </c>
      <c r="F432" s="36">
        <v>20.299679999999999</v>
      </c>
      <c r="G432" s="34" t="s">
        <v>32</v>
      </c>
      <c r="H432" s="34" t="s">
        <v>27</v>
      </c>
      <c r="I432" s="10" t="s">
        <v>27</v>
      </c>
      <c r="J432" s="34">
        <v>0</v>
      </c>
      <c r="T432" s="15">
        <f t="shared" si="14"/>
        <v>0</v>
      </c>
      <c r="U432" s="15">
        <f t="shared" si="14"/>
        <v>0</v>
      </c>
      <c r="V432" s="16">
        <f t="shared" si="15"/>
        <v>0</v>
      </c>
      <c r="W432" s="16">
        <f t="shared" si="15"/>
        <v>0</v>
      </c>
    </row>
    <row r="433" spans="1:23" ht="12.75" customHeight="1">
      <c r="A433" s="34">
        <v>3</v>
      </c>
      <c r="B433" s="35">
        <v>5804</v>
      </c>
      <c r="C433" s="35">
        <v>0</v>
      </c>
      <c r="D433" s="35"/>
      <c r="E433" s="34">
        <v>42</v>
      </c>
      <c r="F433" s="36">
        <v>14.295120000000001</v>
      </c>
      <c r="G433" s="34" t="s">
        <v>30</v>
      </c>
      <c r="H433" s="34" t="s">
        <v>27</v>
      </c>
      <c r="I433" s="10" t="s">
        <v>27</v>
      </c>
      <c r="J433" s="34">
        <v>0</v>
      </c>
      <c r="T433" s="15">
        <f t="shared" si="14"/>
        <v>0</v>
      </c>
      <c r="U433" s="15">
        <f t="shared" si="14"/>
        <v>0</v>
      </c>
      <c r="V433" s="16">
        <f t="shared" si="15"/>
        <v>0</v>
      </c>
      <c r="W433" s="16">
        <f t="shared" si="15"/>
        <v>0</v>
      </c>
    </row>
    <row r="434" spans="1:23" ht="12.75" customHeight="1">
      <c r="A434" s="34">
        <v>3</v>
      </c>
      <c r="B434" s="35">
        <v>5610</v>
      </c>
      <c r="C434" s="35">
        <v>0</v>
      </c>
      <c r="D434" s="35"/>
      <c r="E434" s="34">
        <v>43</v>
      </c>
      <c r="F434" s="36">
        <v>15.057120000000001</v>
      </c>
      <c r="G434" s="34" t="s">
        <v>30</v>
      </c>
      <c r="H434" s="34" t="s">
        <v>27</v>
      </c>
      <c r="I434" s="10" t="s">
        <v>27</v>
      </c>
      <c r="J434" s="34">
        <v>0</v>
      </c>
      <c r="T434" s="15">
        <f t="shared" si="14"/>
        <v>0</v>
      </c>
      <c r="U434" s="15">
        <f t="shared" si="14"/>
        <v>0</v>
      </c>
      <c r="V434" s="16">
        <f t="shared" si="15"/>
        <v>0</v>
      </c>
      <c r="W434" s="16">
        <f t="shared" si="15"/>
        <v>0</v>
      </c>
    </row>
    <row r="435" spans="1:23" ht="12.75" customHeight="1">
      <c r="A435" s="34">
        <v>3</v>
      </c>
      <c r="B435" s="35">
        <v>39</v>
      </c>
      <c r="C435" s="35">
        <v>9306</v>
      </c>
      <c r="D435" s="35">
        <v>549</v>
      </c>
      <c r="E435" s="34">
        <v>48</v>
      </c>
      <c r="F435" s="36">
        <v>18.105119999999999</v>
      </c>
      <c r="G435" s="34" t="s">
        <v>26</v>
      </c>
      <c r="H435" s="34" t="s">
        <v>45</v>
      </c>
      <c r="I435" s="10" t="s">
        <v>46</v>
      </c>
      <c r="J435" s="34">
        <v>16</v>
      </c>
      <c r="K435" s="10">
        <v>17.100000000000001</v>
      </c>
      <c r="M435" s="10">
        <v>3</v>
      </c>
      <c r="N435" s="10" t="s">
        <v>47</v>
      </c>
      <c r="O435" s="10">
        <v>40</v>
      </c>
      <c r="T435" s="15">
        <f t="shared" si="14"/>
        <v>0</v>
      </c>
      <c r="U435" s="15">
        <f t="shared" si="14"/>
        <v>0</v>
      </c>
      <c r="V435" s="16">
        <f t="shared" si="15"/>
        <v>0</v>
      </c>
      <c r="W435" s="16">
        <f t="shared" si="15"/>
        <v>0</v>
      </c>
    </row>
    <row r="436" spans="1:23" ht="12.75" customHeight="1">
      <c r="A436" s="34">
        <v>3</v>
      </c>
      <c r="B436" s="35">
        <v>5608</v>
      </c>
      <c r="C436" s="35">
        <v>0</v>
      </c>
      <c r="D436" s="35"/>
      <c r="E436" s="34">
        <v>54</v>
      </c>
      <c r="F436" s="36">
        <v>6.1264800000000008</v>
      </c>
      <c r="G436" s="34" t="s">
        <v>30</v>
      </c>
      <c r="H436" s="34" t="s">
        <v>57</v>
      </c>
      <c r="I436" s="10" t="s">
        <v>27</v>
      </c>
      <c r="J436" s="34">
        <v>0</v>
      </c>
      <c r="T436" s="15">
        <f t="shared" si="14"/>
        <v>0</v>
      </c>
      <c r="U436" s="15">
        <f t="shared" si="14"/>
        <v>0</v>
      </c>
      <c r="V436" s="16">
        <f t="shared" si="15"/>
        <v>0</v>
      </c>
      <c r="W436" s="16">
        <f t="shared" si="15"/>
        <v>0</v>
      </c>
    </row>
    <row r="437" spans="1:23" ht="12.75" customHeight="1">
      <c r="A437" s="34">
        <v>3</v>
      </c>
      <c r="B437" s="35">
        <v>29</v>
      </c>
      <c r="C437" s="35">
        <v>9302</v>
      </c>
      <c r="D437" s="35"/>
      <c r="E437" s="34">
        <v>56</v>
      </c>
      <c r="F437" s="36">
        <v>11.338560000000001</v>
      </c>
      <c r="G437" s="34" t="s">
        <v>29</v>
      </c>
      <c r="H437" s="34" t="s">
        <v>45</v>
      </c>
      <c r="I437" s="10" t="s">
        <v>46</v>
      </c>
      <c r="J437" s="34">
        <v>36.1</v>
      </c>
      <c r="K437" s="10">
        <v>36.200000000000003</v>
      </c>
      <c r="M437" s="10">
        <v>4</v>
      </c>
      <c r="N437" s="10" t="s">
        <v>47</v>
      </c>
      <c r="O437" s="10">
        <v>50</v>
      </c>
      <c r="T437" s="15">
        <f t="shared" si="14"/>
        <v>0</v>
      </c>
      <c r="U437" s="15">
        <f t="shared" si="14"/>
        <v>0</v>
      </c>
      <c r="V437" s="16">
        <f t="shared" si="15"/>
        <v>0</v>
      </c>
      <c r="W437" s="16">
        <f t="shared" si="15"/>
        <v>0</v>
      </c>
    </row>
    <row r="438" spans="1:23" ht="12.75" customHeight="1">
      <c r="A438" s="34">
        <v>3</v>
      </c>
      <c r="B438" s="35">
        <v>7815</v>
      </c>
      <c r="C438" s="35">
        <v>0</v>
      </c>
      <c r="D438" s="35"/>
      <c r="E438" s="34">
        <v>58</v>
      </c>
      <c r="F438" s="36">
        <v>9.966960000000002</v>
      </c>
      <c r="G438" s="34" t="s">
        <v>30</v>
      </c>
      <c r="H438" s="34" t="s">
        <v>27</v>
      </c>
      <c r="I438" s="10" t="s">
        <v>27</v>
      </c>
      <c r="J438" s="34">
        <v>0</v>
      </c>
      <c r="T438" s="15">
        <f t="shared" si="14"/>
        <v>0</v>
      </c>
      <c r="U438" s="15">
        <f t="shared" si="14"/>
        <v>0</v>
      </c>
      <c r="V438" s="16">
        <f t="shared" si="15"/>
        <v>0</v>
      </c>
      <c r="W438" s="16">
        <f t="shared" si="15"/>
        <v>0</v>
      </c>
    </row>
    <row r="439" spans="1:23" ht="12.75" customHeight="1">
      <c r="A439" s="34">
        <v>3</v>
      </c>
      <c r="B439" s="35">
        <v>43</v>
      </c>
      <c r="C439" s="35">
        <v>9306</v>
      </c>
      <c r="D439" s="35">
        <v>550</v>
      </c>
      <c r="E439" s="34">
        <v>58</v>
      </c>
      <c r="F439" s="36">
        <v>21.214079999999999</v>
      </c>
      <c r="G439" s="34" t="s">
        <v>26</v>
      </c>
      <c r="H439" s="34" t="s">
        <v>45</v>
      </c>
      <c r="I439" s="10" t="s">
        <v>52</v>
      </c>
      <c r="J439" s="34">
        <v>24.4</v>
      </c>
      <c r="K439" s="10">
        <v>25.8</v>
      </c>
      <c r="P439" s="10">
        <v>4</v>
      </c>
      <c r="R439" s="10">
        <v>15.5</v>
      </c>
      <c r="T439" s="15">
        <f t="shared" si="14"/>
        <v>0</v>
      </c>
      <c r="U439" s="15">
        <f t="shared" si="14"/>
        <v>0</v>
      </c>
      <c r="V439" s="16">
        <f t="shared" si="15"/>
        <v>0</v>
      </c>
      <c r="W439" s="16">
        <f t="shared" si="15"/>
        <v>0</v>
      </c>
    </row>
    <row r="440" spans="1:23" ht="12.75" customHeight="1">
      <c r="A440" s="34">
        <v>3</v>
      </c>
      <c r="B440" s="35">
        <v>30</v>
      </c>
      <c r="C440" s="35">
        <v>9303</v>
      </c>
      <c r="D440" s="35">
        <v>547</v>
      </c>
      <c r="E440" s="34">
        <v>62</v>
      </c>
      <c r="F440" s="36">
        <v>13.136880000000001</v>
      </c>
      <c r="G440" s="34" t="s">
        <v>29</v>
      </c>
      <c r="H440" s="34" t="s">
        <v>45</v>
      </c>
      <c r="I440" s="10" t="s">
        <v>46</v>
      </c>
      <c r="J440" s="34">
        <v>46</v>
      </c>
      <c r="K440" s="10">
        <v>46.2</v>
      </c>
      <c r="M440" s="10">
        <v>4</v>
      </c>
      <c r="N440" s="10" t="s">
        <v>47</v>
      </c>
      <c r="O440" s="10">
        <v>40</v>
      </c>
      <c r="T440" s="15">
        <f t="shared" si="14"/>
        <v>0</v>
      </c>
      <c r="U440" s="15">
        <f t="shared" si="14"/>
        <v>0</v>
      </c>
      <c r="V440" s="16">
        <f t="shared" si="15"/>
        <v>0</v>
      </c>
      <c r="W440" s="16">
        <f t="shared" si="15"/>
        <v>0</v>
      </c>
    </row>
    <row r="441" spans="1:23" ht="12.75" customHeight="1">
      <c r="A441" s="34">
        <v>3</v>
      </c>
      <c r="B441" s="35">
        <v>33</v>
      </c>
      <c r="C441" s="35">
        <v>9304</v>
      </c>
      <c r="D441" s="35">
        <v>564</v>
      </c>
      <c r="E441" s="34">
        <v>65</v>
      </c>
      <c r="F441" s="36">
        <v>14.20368</v>
      </c>
      <c r="G441" s="34" t="s">
        <v>26</v>
      </c>
      <c r="H441" s="34" t="s">
        <v>45</v>
      </c>
      <c r="I441" s="10" t="s">
        <v>46</v>
      </c>
      <c r="J441" s="34">
        <v>17</v>
      </c>
      <c r="K441" s="10">
        <v>18.3</v>
      </c>
      <c r="M441" s="10">
        <v>4</v>
      </c>
      <c r="N441" s="10" t="s">
        <v>47</v>
      </c>
      <c r="O441" s="10">
        <v>50</v>
      </c>
      <c r="T441" s="15">
        <f t="shared" si="14"/>
        <v>0</v>
      </c>
      <c r="U441" s="15">
        <f t="shared" si="14"/>
        <v>0</v>
      </c>
      <c r="V441" s="16">
        <f t="shared" si="15"/>
        <v>0</v>
      </c>
      <c r="W441" s="16">
        <f t="shared" si="15"/>
        <v>0</v>
      </c>
    </row>
    <row r="442" spans="1:23" ht="12.75" customHeight="1">
      <c r="A442" s="34">
        <v>3</v>
      </c>
      <c r="B442" s="35">
        <v>0</v>
      </c>
      <c r="C442" s="35">
        <v>9308</v>
      </c>
      <c r="D442" s="35"/>
      <c r="E442" s="34">
        <v>65</v>
      </c>
      <c r="F442" s="36">
        <v>21.336000000000002</v>
      </c>
      <c r="G442" s="34">
        <v>26</v>
      </c>
      <c r="H442" s="34" t="s">
        <v>45</v>
      </c>
      <c r="I442" s="10" t="s">
        <v>27</v>
      </c>
      <c r="J442" s="34">
        <v>4.7</v>
      </c>
      <c r="T442" s="15">
        <f t="shared" si="14"/>
        <v>0</v>
      </c>
      <c r="U442" s="15">
        <f t="shared" si="14"/>
        <v>0</v>
      </c>
      <c r="V442" s="16">
        <f t="shared" si="15"/>
        <v>0</v>
      </c>
      <c r="W442" s="16">
        <f t="shared" si="15"/>
        <v>0</v>
      </c>
    </row>
    <row r="443" spans="1:23" ht="12.75" customHeight="1">
      <c r="A443" s="34">
        <v>3</v>
      </c>
      <c r="B443" s="35">
        <v>28</v>
      </c>
      <c r="C443" s="35">
        <v>9308</v>
      </c>
      <c r="D443" s="35">
        <v>566</v>
      </c>
      <c r="E443" s="34">
        <v>66</v>
      </c>
      <c r="F443" s="36">
        <v>4.1757600000000004</v>
      </c>
      <c r="G443" s="34" t="s">
        <v>36</v>
      </c>
      <c r="H443" s="34" t="s">
        <v>45</v>
      </c>
      <c r="I443" s="10" t="s">
        <v>46</v>
      </c>
      <c r="J443" s="34">
        <v>35.4</v>
      </c>
      <c r="K443" s="10">
        <v>38.9</v>
      </c>
      <c r="M443" s="10">
        <v>3</v>
      </c>
      <c r="N443" s="10" t="s">
        <v>47</v>
      </c>
      <c r="O443" s="10">
        <v>20</v>
      </c>
      <c r="T443" s="15">
        <f t="shared" si="14"/>
        <v>0</v>
      </c>
      <c r="U443" s="15">
        <f t="shared" si="14"/>
        <v>0</v>
      </c>
      <c r="V443" s="16">
        <f t="shared" si="15"/>
        <v>0</v>
      </c>
      <c r="W443" s="16">
        <f t="shared" si="15"/>
        <v>0</v>
      </c>
    </row>
    <row r="444" spans="1:23" ht="12.75" customHeight="1">
      <c r="A444" s="34">
        <v>3</v>
      </c>
      <c r="B444" s="35">
        <v>0</v>
      </c>
      <c r="C444" s="35">
        <v>9313</v>
      </c>
      <c r="D444" s="35"/>
      <c r="E444" s="34">
        <v>73</v>
      </c>
      <c r="F444" s="36">
        <v>9.0525599999999997</v>
      </c>
      <c r="G444" s="34">
        <v>25</v>
      </c>
      <c r="H444" s="34" t="s">
        <v>45</v>
      </c>
      <c r="I444" s="10" t="s">
        <v>27</v>
      </c>
      <c r="J444" s="34">
        <v>4</v>
      </c>
      <c r="T444" s="15">
        <f t="shared" si="14"/>
        <v>0</v>
      </c>
      <c r="U444" s="15">
        <f t="shared" si="14"/>
        <v>0</v>
      </c>
      <c r="V444" s="16">
        <f t="shared" si="15"/>
        <v>0</v>
      </c>
      <c r="W444" s="16">
        <f t="shared" si="15"/>
        <v>0</v>
      </c>
    </row>
    <row r="445" spans="1:23" ht="12.75" customHeight="1">
      <c r="A445" s="34">
        <v>3</v>
      </c>
      <c r="B445" s="35">
        <v>5605</v>
      </c>
      <c r="C445" s="35">
        <v>0</v>
      </c>
      <c r="D445" s="35"/>
      <c r="E445" s="34">
        <v>75</v>
      </c>
      <c r="F445" s="36">
        <v>11.795760000000001</v>
      </c>
      <c r="G445" s="34" t="s">
        <v>30</v>
      </c>
      <c r="H445" s="34" t="s">
        <v>27</v>
      </c>
      <c r="I445" s="10" t="s">
        <v>27</v>
      </c>
      <c r="J445" s="34">
        <v>0</v>
      </c>
      <c r="T445" s="15">
        <f t="shared" si="14"/>
        <v>0</v>
      </c>
      <c r="U445" s="15">
        <f t="shared" si="14"/>
        <v>0</v>
      </c>
      <c r="V445" s="16">
        <f t="shared" si="15"/>
        <v>0</v>
      </c>
      <c r="W445" s="16">
        <f t="shared" si="15"/>
        <v>0</v>
      </c>
    </row>
    <row r="446" spans="1:23" ht="12.75" customHeight="1">
      <c r="A446" s="34">
        <v>3</v>
      </c>
      <c r="B446" s="35">
        <v>0</v>
      </c>
      <c r="C446" s="35">
        <v>9322</v>
      </c>
      <c r="D446" s="35"/>
      <c r="E446" s="34">
        <v>76</v>
      </c>
      <c r="F446" s="36">
        <v>17.9832</v>
      </c>
      <c r="G446" s="34">
        <v>25</v>
      </c>
      <c r="H446" s="34" t="s">
        <v>45</v>
      </c>
      <c r="I446" s="10" t="s">
        <v>27</v>
      </c>
      <c r="J446" s="34">
        <v>5.0999999999999996</v>
      </c>
      <c r="T446" s="15">
        <f t="shared" si="14"/>
        <v>0</v>
      </c>
      <c r="U446" s="15">
        <f t="shared" si="14"/>
        <v>0</v>
      </c>
      <c r="V446" s="16">
        <f t="shared" si="15"/>
        <v>0</v>
      </c>
      <c r="W446" s="16">
        <f t="shared" si="15"/>
        <v>0</v>
      </c>
    </row>
    <row r="447" spans="1:23" ht="12.75" customHeight="1">
      <c r="A447" s="34">
        <v>3</v>
      </c>
      <c r="B447" s="35">
        <v>4046</v>
      </c>
      <c r="C447" s="35">
        <v>9318</v>
      </c>
      <c r="D447" s="35"/>
      <c r="E447" s="34">
        <v>78</v>
      </c>
      <c r="F447" s="36">
        <v>22.86</v>
      </c>
      <c r="G447" s="34" t="s">
        <v>30</v>
      </c>
      <c r="H447" s="34" t="s">
        <v>45</v>
      </c>
      <c r="I447" s="10" t="s">
        <v>27</v>
      </c>
      <c r="J447" s="34">
        <v>12.6</v>
      </c>
      <c r="T447" s="15">
        <f t="shared" si="14"/>
        <v>0</v>
      </c>
      <c r="U447" s="15">
        <f t="shared" si="14"/>
        <v>0</v>
      </c>
      <c r="V447" s="16">
        <f t="shared" si="15"/>
        <v>0</v>
      </c>
      <c r="W447" s="16">
        <f t="shared" si="15"/>
        <v>0</v>
      </c>
    </row>
    <row r="448" spans="1:23" ht="12.75" customHeight="1">
      <c r="A448" s="34">
        <v>3</v>
      </c>
      <c r="B448" s="35">
        <v>115</v>
      </c>
      <c r="C448" s="35">
        <v>9321</v>
      </c>
      <c r="D448" s="35">
        <v>561</v>
      </c>
      <c r="E448" s="34">
        <v>80</v>
      </c>
      <c r="F448" s="36">
        <v>29.260800000000003</v>
      </c>
      <c r="G448" s="34" t="s">
        <v>26</v>
      </c>
      <c r="H448" s="34" t="s">
        <v>45</v>
      </c>
      <c r="I448" s="10" t="s">
        <v>46</v>
      </c>
      <c r="J448" s="34">
        <v>15.6</v>
      </c>
      <c r="K448" s="10">
        <v>15.6</v>
      </c>
      <c r="M448" s="10">
        <v>4</v>
      </c>
      <c r="N448" s="10" t="s">
        <v>51</v>
      </c>
      <c r="O448" s="10">
        <v>40</v>
      </c>
      <c r="T448" s="15">
        <f t="shared" si="14"/>
        <v>0</v>
      </c>
      <c r="U448" s="15">
        <f t="shared" si="14"/>
        <v>0</v>
      </c>
      <c r="V448" s="16">
        <f t="shared" si="15"/>
        <v>0</v>
      </c>
      <c r="W448" s="16">
        <f t="shared" si="15"/>
        <v>0</v>
      </c>
    </row>
    <row r="449" spans="1:23" ht="12.75" customHeight="1">
      <c r="A449" s="34">
        <v>3</v>
      </c>
      <c r="B449" s="35">
        <v>116</v>
      </c>
      <c r="C449" s="35">
        <v>9320</v>
      </c>
      <c r="D449" s="35">
        <v>552</v>
      </c>
      <c r="E449" s="34">
        <v>80</v>
      </c>
      <c r="F449" s="36">
        <v>30.937200000000001</v>
      </c>
      <c r="G449" s="34" t="s">
        <v>26</v>
      </c>
      <c r="H449" s="34" t="s">
        <v>45</v>
      </c>
      <c r="I449" s="10" t="s">
        <v>46</v>
      </c>
      <c r="J449" s="34">
        <v>12.1</v>
      </c>
      <c r="K449" s="10">
        <v>12.8</v>
      </c>
      <c r="M449" s="10">
        <v>5</v>
      </c>
      <c r="N449" s="10" t="s">
        <v>51</v>
      </c>
      <c r="O449" s="10">
        <v>30</v>
      </c>
      <c r="T449" s="15">
        <f t="shared" si="14"/>
        <v>0</v>
      </c>
      <c r="U449" s="15">
        <f t="shared" si="14"/>
        <v>0</v>
      </c>
      <c r="V449" s="16">
        <f t="shared" si="15"/>
        <v>0</v>
      </c>
      <c r="W449" s="16">
        <f t="shared" si="15"/>
        <v>0</v>
      </c>
    </row>
    <row r="450" spans="1:23" ht="12.75" customHeight="1">
      <c r="A450" s="34">
        <v>3</v>
      </c>
      <c r="B450" s="35">
        <v>110</v>
      </c>
      <c r="C450" s="35">
        <v>9319</v>
      </c>
      <c r="D450" s="35"/>
      <c r="E450" s="34">
        <v>82</v>
      </c>
      <c r="F450" s="36">
        <v>26.309360000000002</v>
      </c>
      <c r="G450" s="34" t="s">
        <v>58</v>
      </c>
      <c r="H450" s="34" t="s">
        <v>45</v>
      </c>
      <c r="I450" s="10" t="s">
        <v>46</v>
      </c>
      <c r="J450" s="34">
        <v>73</v>
      </c>
      <c r="K450" s="10">
        <v>86.6</v>
      </c>
      <c r="M450" s="10">
        <v>2</v>
      </c>
      <c r="N450" s="10" t="s">
        <v>47</v>
      </c>
      <c r="O450" s="10">
        <v>20</v>
      </c>
      <c r="T450" s="15">
        <f t="shared" si="14"/>
        <v>0</v>
      </c>
      <c r="U450" s="15">
        <f t="shared" si="14"/>
        <v>0</v>
      </c>
      <c r="V450" s="16">
        <f t="shared" si="15"/>
        <v>0</v>
      </c>
      <c r="W450" s="16">
        <f t="shared" si="15"/>
        <v>0</v>
      </c>
    </row>
    <row r="451" spans="1:23" ht="12.75" customHeight="1">
      <c r="A451" s="34">
        <v>3</v>
      </c>
      <c r="B451" s="35">
        <v>45</v>
      </c>
      <c r="C451" s="35">
        <v>0</v>
      </c>
      <c r="D451" s="35"/>
      <c r="E451" s="34">
        <v>82</v>
      </c>
      <c r="F451" s="36">
        <v>19.507200000000001</v>
      </c>
      <c r="G451" s="34" t="s">
        <v>31</v>
      </c>
      <c r="H451" s="34" t="s">
        <v>27</v>
      </c>
      <c r="I451" s="10" t="s">
        <v>27</v>
      </c>
      <c r="J451" s="34">
        <v>0</v>
      </c>
      <c r="T451" s="15">
        <f t="shared" si="14"/>
        <v>0</v>
      </c>
      <c r="U451" s="15">
        <f t="shared" si="14"/>
        <v>0</v>
      </c>
      <c r="V451" s="16">
        <f t="shared" si="15"/>
        <v>0</v>
      </c>
      <c r="W451" s="16">
        <f t="shared" si="15"/>
        <v>0</v>
      </c>
    </row>
    <row r="452" spans="1:23" ht="12.75" customHeight="1">
      <c r="A452" s="34">
        <v>3</v>
      </c>
      <c r="B452" s="35">
        <v>0</v>
      </c>
      <c r="C452" s="35">
        <v>9323</v>
      </c>
      <c r="D452" s="35"/>
      <c r="E452" s="34">
        <v>84</v>
      </c>
      <c r="F452" s="36">
        <v>19.994879999999998</v>
      </c>
      <c r="G452" s="34">
        <v>25</v>
      </c>
      <c r="H452" s="34" t="s">
        <v>45</v>
      </c>
      <c r="I452" s="10" t="s">
        <v>27</v>
      </c>
      <c r="J452" s="34">
        <v>4</v>
      </c>
      <c r="T452" s="15">
        <f t="shared" si="14"/>
        <v>0</v>
      </c>
      <c r="U452" s="15">
        <f t="shared" si="14"/>
        <v>0</v>
      </c>
      <c r="V452" s="16">
        <f t="shared" si="15"/>
        <v>0</v>
      </c>
      <c r="W452" s="16">
        <f t="shared" si="15"/>
        <v>0</v>
      </c>
    </row>
    <row r="453" spans="1:23" ht="12.75" customHeight="1">
      <c r="A453" s="34">
        <v>3</v>
      </c>
      <c r="B453" s="35">
        <v>5617</v>
      </c>
      <c r="C453" s="35">
        <v>0</v>
      </c>
      <c r="D453" s="35"/>
      <c r="E453" s="34">
        <v>84</v>
      </c>
      <c r="F453" s="36">
        <v>21.244560000000003</v>
      </c>
      <c r="G453" s="34" t="s">
        <v>30</v>
      </c>
      <c r="H453" s="34" t="s">
        <v>27</v>
      </c>
      <c r="I453" s="10" t="s">
        <v>27</v>
      </c>
      <c r="J453" s="34">
        <v>0</v>
      </c>
      <c r="T453" s="15">
        <f t="shared" si="14"/>
        <v>0</v>
      </c>
      <c r="U453" s="15">
        <f t="shared" si="14"/>
        <v>0</v>
      </c>
      <c r="V453" s="16">
        <f t="shared" si="15"/>
        <v>0</v>
      </c>
      <c r="W453" s="16">
        <f t="shared" si="15"/>
        <v>0</v>
      </c>
    </row>
    <row r="454" spans="1:23" ht="12.75" customHeight="1">
      <c r="A454" s="34">
        <v>3</v>
      </c>
      <c r="B454" s="35">
        <v>48</v>
      </c>
      <c r="C454" s="35">
        <v>9312</v>
      </c>
      <c r="D454" s="35">
        <v>546</v>
      </c>
      <c r="E454" s="34">
        <v>85</v>
      </c>
      <c r="F454" s="36">
        <v>11.7348</v>
      </c>
      <c r="G454" s="34" t="s">
        <v>36</v>
      </c>
      <c r="H454" s="34" t="s">
        <v>45</v>
      </c>
      <c r="I454" s="10" t="s">
        <v>46</v>
      </c>
      <c r="J454" s="34">
        <v>30.9</v>
      </c>
      <c r="K454" s="10">
        <v>32</v>
      </c>
      <c r="M454" s="10">
        <v>4</v>
      </c>
      <c r="N454" s="10" t="s">
        <v>51</v>
      </c>
      <c r="O454" s="10">
        <v>30</v>
      </c>
      <c r="T454" s="15">
        <f t="shared" si="14"/>
        <v>0</v>
      </c>
      <c r="U454" s="15">
        <f t="shared" si="14"/>
        <v>0</v>
      </c>
      <c r="V454" s="16">
        <f t="shared" si="15"/>
        <v>0</v>
      </c>
      <c r="W454" s="16">
        <f t="shared" si="15"/>
        <v>0</v>
      </c>
    </row>
    <row r="455" spans="1:23" ht="12.75" customHeight="1">
      <c r="A455" s="34">
        <v>3</v>
      </c>
      <c r="B455" s="35">
        <v>0</v>
      </c>
      <c r="C455" s="35">
        <v>9311</v>
      </c>
      <c r="D455" s="35"/>
      <c r="E455" s="34">
        <v>87</v>
      </c>
      <c r="F455" s="36">
        <v>12.0396</v>
      </c>
      <c r="G455" s="34" t="s">
        <v>30</v>
      </c>
      <c r="H455" s="34" t="s">
        <v>45</v>
      </c>
      <c r="I455" s="10" t="s">
        <v>27</v>
      </c>
      <c r="J455" s="34">
        <v>4.4000000000000004</v>
      </c>
      <c r="T455" s="15">
        <f t="shared" si="14"/>
        <v>0</v>
      </c>
      <c r="U455" s="15">
        <f t="shared" si="14"/>
        <v>0</v>
      </c>
      <c r="V455" s="16">
        <f t="shared" si="15"/>
        <v>0</v>
      </c>
      <c r="W455" s="16">
        <f t="shared" si="15"/>
        <v>0</v>
      </c>
    </row>
    <row r="456" spans="1:23" ht="12.75" customHeight="1">
      <c r="A456" s="34">
        <v>3</v>
      </c>
      <c r="B456" s="35">
        <v>5602</v>
      </c>
      <c r="C456" s="35">
        <v>9317</v>
      </c>
      <c r="D456" s="35">
        <v>551</v>
      </c>
      <c r="E456" s="34">
        <v>87</v>
      </c>
      <c r="F456" s="36">
        <v>25.99944</v>
      </c>
      <c r="G456" s="34" t="s">
        <v>26</v>
      </c>
      <c r="H456" s="34" t="s">
        <v>45</v>
      </c>
      <c r="I456" s="10" t="s">
        <v>46</v>
      </c>
      <c r="J456" s="34">
        <v>7</v>
      </c>
      <c r="K456" s="10">
        <v>15.5</v>
      </c>
      <c r="M456" s="10">
        <v>5</v>
      </c>
      <c r="N456" s="10" t="s">
        <v>47</v>
      </c>
      <c r="O456" s="10">
        <v>30</v>
      </c>
      <c r="T456" s="15">
        <f t="shared" si="14"/>
        <v>0</v>
      </c>
      <c r="U456" s="15">
        <f t="shared" si="14"/>
        <v>0</v>
      </c>
      <c r="V456" s="16">
        <f t="shared" si="15"/>
        <v>0</v>
      </c>
      <c r="W456" s="16">
        <f t="shared" si="15"/>
        <v>0</v>
      </c>
    </row>
    <row r="457" spans="1:23" ht="12.75" customHeight="1">
      <c r="A457" s="34">
        <v>3</v>
      </c>
      <c r="B457" s="35">
        <v>0</v>
      </c>
      <c r="C457" s="35">
        <v>9324</v>
      </c>
      <c r="D457" s="35">
        <v>567</v>
      </c>
      <c r="E457" s="34">
        <v>92</v>
      </c>
      <c r="F457" s="36">
        <v>16.154400000000003</v>
      </c>
      <c r="G457" s="34" t="s">
        <v>30</v>
      </c>
      <c r="H457" s="34" t="s">
        <v>45</v>
      </c>
      <c r="I457" s="10" t="s">
        <v>46</v>
      </c>
      <c r="J457" s="34">
        <v>5.0999999999999996</v>
      </c>
      <c r="K457" s="10">
        <v>7.2</v>
      </c>
      <c r="M457" s="10">
        <v>5</v>
      </c>
      <c r="N457" s="10" t="s">
        <v>47</v>
      </c>
      <c r="O457" s="10">
        <v>50</v>
      </c>
      <c r="T457" s="15">
        <f t="shared" si="14"/>
        <v>0</v>
      </c>
      <c r="U457" s="15">
        <f t="shared" si="14"/>
        <v>0</v>
      </c>
      <c r="V457" s="16">
        <f t="shared" si="15"/>
        <v>0</v>
      </c>
      <c r="W457" s="16">
        <f t="shared" si="15"/>
        <v>0</v>
      </c>
    </row>
    <row r="458" spans="1:23" ht="12.75" customHeight="1">
      <c r="A458" s="34">
        <v>3</v>
      </c>
      <c r="B458" s="35">
        <v>7814</v>
      </c>
      <c r="C458" s="35">
        <v>0</v>
      </c>
      <c r="D458" s="35"/>
      <c r="E458" s="34">
        <v>93</v>
      </c>
      <c r="F458" s="36">
        <v>23.500080000000001</v>
      </c>
      <c r="G458" s="34" t="s">
        <v>41</v>
      </c>
      <c r="H458" s="34" t="s">
        <v>27</v>
      </c>
      <c r="I458" s="10" t="s">
        <v>27</v>
      </c>
      <c r="J458" s="34">
        <v>0</v>
      </c>
      <c r="T458" s="15">
        <f t="shared" si="14"/>
        <v>0</v>
      </c>
      <c r="U458" s="15">
        <f t="shared" si="14"/>
        <v>0</v>
      </c>
      <c r="V458" s="16">
        <f t="shared" si="15"/>
        <v>0</v>
      </c>
      <c r="W458" s="16">
        <f t="shared" si="15"/>
        <v>0</v>
      </c>
    </row>
    <row r="459" spans="1:23" ht="12.75" customHeight="1">
      <c r="A459" s="34">
        <v>3</v>
      </c>
      <c r="B459" s="35">
        <v>101</v>
      </c>
      <c r="C459" s="35">
        <v>9315</v>
      </c>
      <c r="D459" s="35"/>
      <c r="E459" s="34">
        <v>93</v>
      </c>
      <c r="F459" s="36">
        <v>24.566880000000001</v>
      </c>
      <c r="G459" s="34" t="s">
        <v>29</v>
      </c>
      <c r="H459" s="34" t="s">
        <v>45</v>
      </c>
      <c r="I459" s="10" t="s">
        <v>46</v>
      </c>
      <c r="J459" s="34">
        <v>33.5</v>
      </c>
      <c r="K459" s="10">
        <v>34.9</v>
      </c>
      <c r="M459" s="10">
        <v>3</v>
      </c>
      <c r="N459" s="10" t="s">
        <v>47</v>
      </c>
      <c r="O459" s="10">
        <v>30</v>
      </c>
      <c r="T459" s="15">
        <f t="shared" si="14"/>
        <v>0</v>
      </c>
      <c r="U459" s="15">
        <f t="shared" si="14"/>
        <v>0</v>
      </c>
      <c r="V459" s="16">
        <f t="shared" si="15"/>
        <v>0</v>
      </c>
      <c r="W459" s="16">
        <f t="shared" si="15"/>
        <v>0</v>
      </c>
    </row>
    <row r="460" spans="1:23" ht="12.75" customHeight="1">
      <c r="A460" s="34">
        <v>3</v>
      </c>
      <c r="B460" s="35">
        <v>102</v>
      </c>
      <c r="C460" s="35">
        <v>9316</v>
      </c>
      <c r="D460" s="35">
        <v>553</v>
      </c>
      <c r="E460" s="34">
        <v>94</v>
      </c>
      <c r="F460" s="36">
        <v>25.99944</v>
      </c>
      <c r="G460" s="34" t="s">
        <v>26</v>
      </c>
      <c r="H460" s="34" t="s">
        <v>45</v>
      </c>
      <c r="I460" s="10" t="s">
        <v>46</v>
      </c>
      <c r="J460" s="34">
        <v>16.399999999999999</v>
      </c>
      <c r="K460" s="10">
        <v>19.2</v>
      </c>
      <c r="M460" s="10">
        <v>4</v>
      </c>
      <c r="N460" s="10" t="s">
        <v>47</v>
      </c>
      <c r="O460" s="10">
        <v>40</v>
      </c>
      <c r="T460" s="15">
        <f t="shared" si="14"/>
        <v>0</v>
      </c>
      <c r="U460" s="15">
        <f t="shared" si="14"/>
        <v>0</v>
      </c>
      <c r="V460" s="16">
        <f t="shared" si="15"/>
        <v>0</v>
      </c>
      <c r="W460" s="16">
        <f t="shared" si="15"/>
        <v>0</v>
      </c>
    </row>
    <row r="461" spans="1:23" ht="12.75" customHeight="1">
      <c r="A461" s="34">
        <v>3</v>
      </c>
      <c r="B461" s="35">
        <v>5629</v>
      </c>
      <c r="C461" s="35">
        <v>0</v>
      </c>
      <c r="D461" s="35"/>
      <c r="E461" s="34">
        <v>100</v>
      </c>
      <c r="F461" s="36">
        <v>23.4696</v>
      </c>
      <c r="G461" s="34" t="s">
        <v>41</v>
      </c>
      <c r="H461" s="34" t="s">
        <v>27</v>
      </c>
      <c r="I461" s="10" t="s">
        <v>27</v>
      </c>
      <c r="J461" s="34">
        <v>0</v>
      </c>
      <c r="T461" s="15">
        <f t="shared" si="14"/>
        <v>0</v>
      </c>
      <c r="U461" s="15">
        <f t="shared" si="14"/>
        <v>0</v>
      </c>
      <c r="V461" s="16">
        <f t="shared" si="15"/>
        <v>0</v>
      </c>
      <c r="W461" s="16">
        <f t="shared" si="15"/>
        <v>0</v>
      </c>
    </row>
    <row r="462" spans="1:23" ht="12.75" customHeight="1">
      <c r="A462" s="34">
        <v>3</v>
      </c>
      <c r="B462" s="35">
        <v>35</v>
      </c>
      <c r="C462" s="35">
        <v>0</v>
      </c>
      <c r="D462" s="35"/>
      <c r="E462" s="34">
        <v>103</v>
      </c>
      <c r="F462" s="36">
        <v>6.2484000000000002</v>
      </c>
      <c r="G462" s="34" t="s">
        <v>30</v>
      </c>
      <c r="H462" s="34" t="s">
        <v>57</v>
      </c>
      <c r="I462" s="10" t="s">
        <v>27</v>
      </c>
      <c r="J462" s="34">
        <v>0</v>
      </c>
      <c r="T462" s="15">
        <f t="shared" ref="T462:U540" si="16">IF(H462&lt;&gt;1,0,IF(J462&lt;2,0,IF(J462&gt;=10,10,100)))</f>
        <v>0</v>
      </c>
      <c r="U462" s="15">
        <f t="shared" si="16"/>
        <v>0</v>
      </c>
      <c r="V462" s="16">
        <f t="shared" ref="V462:W540" si="17">IF(J462&lt;=0,0,IF(T462&lt;=0,0,T462*(J462/200)^2*PI()))</f>
        <v>0</v>
      </c>
      <c r="W462" s="16">
        <f t="shared" si="17"/>
        <v>0</v>
      </c>
    </row>
    <row r="463" spans="1:23" ht="12.75" customHeight="1">
      <c r="A463" s="34">
        <v>3</v>
      </c>
      <c r="B463" s="35">
        <v>5630</v>
      </c>
      <c r="C463" s="35">
        <v>9900</v>
      </c>
      <c r="D463" s="35"/>
      <c r="E463" s="34">
        <v>103</v>
      </c>
      <c r="F463" s="36">
        <v>24.902160000000002</v>
      </c>
      <c r="G463" s="34" t="s">
        <v>63</v>
      </c>
      <c r="H463" s="34" t="s">
        <v>45</v>
      </c>
      <c r="I463" s="10" t="s">
        <v>46</v>
      </c>
      <c r="J463" s="34">
        <v>10.6</v>
      </c>
      <c r="K463" s="10">
        <v>9.9</v>
      </c>
      <c r="M463" s="10">
        <v>5</v>
      </c>
      <c r="N463" s="10" t="s">
        <v>51</v>
      </c>
      <c r="O463" s="10">
        <v>50</v>
      </c>
      <c r="S463" s="10" t="s">
        <v>74</v>
      </c>
      <c r="T463" s="15">
        <f t="shared" si="16"/>
        <v>0</v>
      </c>
      <c r="U463" s="15">
        <f t="shared" si="16"/>
        <v>0</v>
      </c>
      <c r="V463" s="16">
        <f t="shared" si="17"/>
        <v>0</v>
      </c>
      <c r="W463" s="16">
        <f t="shared" si="17"/>
        <v>0</v>
      </c>
    </row>
    <row r="464" spans="1:23" ht="12.75" customHeight="1">
      <c r="A464" s="34">
        <v>3</v>
      </c>
      <c r="B464" s="35">
        <v>51</v>
      </c>
      <c r="C464" s="35">
        <v>9314</v>
      </c>
      <c r="D464" s="35"/>
      <c r="E464" s="34">
        <v>104</v>
      </c>
      <c r="F464" s="36">
        <v>16.33728</v>
      </c>
      <c r="G464" s="34" t="s">
        <v>26</v>
      </c>
      <c r="H464" s="34" t="s">
        <v>45</v>
      </c>
      <c r="I464" s="10" t="s">
        <v>27</v>
      </c>
      <c r="J464" s="34">
        <v>38.700000000000003</v>
      </c>
      <c r="T464" s="15">
        <f t="shared" si="16"/>
        <v>0</v>
      </c>
      <c r="U464" s="15">
        <f t="shared" si="16"/>
        <v>0</v>
      </c>
      <c r="V464" s="16">
        <f t="shared" si="17"/>
        <v>0</v>
      </c>
      <c r="W464" s="16">
        <f t="shared" si="17"/>
        <v>0</v>
      </c>
    </row>
    <row r="465" spans="1:23" ht="12.75" customHeight="1">
      <c r="A465" s="34">
        <v>3</v>
      </c>
      <c r="B465" s="35">
        <v>6434</v>
      </c>
      <c r="C465" s="35">
        <v>0</v>
      </c>
      <c r="D465" s="35"/>
      <c r="E465" s="34">
        <v>106</v>
      </c>
      <c r="F465" s="36">
        <v>25.328879999999998</v>
      </c>
      <c r="G465" s="34" t="s">
        <v>26</v>
      </c>
      <c r="H465" s="34" t="s">
        <v>46</v>
      </c>
      <c r="I465" s="10" t="s">
        <v>46</v>
      </c>
      <c r="J465" s="34"/>
      <c r="K465" s="10">
        <v>10.8</v>
      </c>
      <c r="M465" s="10">
        <v>5</v>
      </c>
      <c r="N465" s="10" t="s">
        <v>47</v>
      </c>
      <c r="O465" s="10">
        <v>30</v>
      </c>
      <c r="T465" s="15">
        <f t="shared" si="16"/>
        <v>0</v>
      </c>
      <c r="U465" s="15">
        <f t="shared" si="16"/>
        <v>0</v>
      </c>
      <c r="V465" s="16">
        <f t="shared" si="17"/>
        <v>0</v>
      </c>
      <c r="W465" s="16">
        <f t="shared" si="17"/>
        <v>0</v>
      </c>
    </row>
    <row r="466" spans="1:23" ht="12.75" customHeight="1">
      <c r="A466" s="34">
        <v>3</v>
      </c>
      <c r="B466" s="35">
        <v>7816</v>
      </c>
      <c r="C466" s="35">
        <v>0</v>
      </c>
      <c r="D466" s="35"/>
      <c r="E466" s="34">
        <v>108</v>
      </c>
      <c r="F466" s="36">
        <v>15.605760000000002</v>
      </c>
      <c r="G466" s="34" t="s">
        <v>30</v>
      </c>
      <c r="H466" s="34" t="s">
        <v>27</v>
      </c>
      <c r="I466" s="10" t="s">
        <v>27</v>
      </c>
      <c r="J466" s="34">
        <v>0</v>
      </c>
      <c r="T466" s="15">
        <f t="shared" si="16"/>
        <v>0</v>
      </c>
      <c r="U466" s="15">
        <f t="shared" si="16"/>
        <v>0</v>
      </c>
      <c r="V466" s="16">
        <f t="shared" si="17"/>
        <v>0</v>
      </c>
      <c r="W466" s="16">
        <f t="shared" si="17"/>
        <v>0</v>
      </c>
    </row>
    <row r="467" spans="1:23" ht="12.75" customHeight="1">
      <c r="A467" s="34">
        <v>3</v>
      </c>
      <c r="B467" s="35">
        <v>5628</v>
      </c>
      <c r="C467" s="35">
        <v>9325</v>
      </c>
      <c r="D467" s="35"/>
      <c r="E467" s="34">
        <v>109</v>
      </c>
      <c r="F467" s="36">
        <v>22.73808</v>
      </c>
      <c r="G467" s="34" t="s">
        <v>63</v>
      </c>
      <c r="H467" s="34" t="s">
        <v>45</v>
      </c>
      <c r="I467" s="10" t="s">
        <v>46</v>
      </c>
      <c r="J467" s="34">
        <v>10.8</v>
      </c>
      <c r="K467" s="10">
        <v>12</v>
      </c>
      <c r="M467" s="10">
        <v>5</v>
      </c>
      <c r="N467" s="10" t="s">
        <v>47</v>
      </c>
      <c r="O467" s="10">
        <v>70</v>
      </c>
      <c r="T467" s="15">
        <f t="shared" si="16"/>
        <v>0</v>
      </c>
      <c r="U467" s="15">
        <f t="shared" si="16"/>
        <v>0</v>
      </c>
      <c r="V467" s="16">
        <f t="shared" si="17"/>
        <v>0</v>
      </c>
      <c r="W467" s="16">
        <f t="shared" si="17"/>
        <v>0</v>
      </c>
    </row>
    <row r="468" spans="1:23" ht="12.75" customHeight="1">
      <c r="A468" s="34">
        <v>3</v>
      </c>
      <c r="B468" s="35">
        <v>90</v>
      </c>
      <c r="C468" s="35">
        <v>0</v>
      </c>
      <c r="D468" s="35"/>
      <c r="E468" s="34">
        <v>116</v>
      </c>
      <c r="F468" s="36">
        <v>20.66544</v>
      </c>
      <c r="G468" s="34" t="s">
        <v>29</v>
      </c>
      <c r="H468" s="34" t="s">
        <v>57</v>
      </c>
      <c r="I468" s="10" t="s">
        <v>27</v>
      </c>
      <c r="J468" s="34">
        <v>0</v>
      </c>
      <c r="T468" s="15">
        <f t="shared" si="16"/>
        <v>0</v>
      </c>
      <c r="U468" s="15">
        <f t="shared" si="16"/>
        <v>0</v>
      </c>
      <c r="V468" s="16">
        <f t="shared" si="17"/>
        <v>0</v>
      </c>
      <c r="W468" s="16">
        <f t="shared" si="17"/>
        <v>0</v>
      </c>
    </row>
    <row r="469" spans="1:23" ht="12.75" customHeight="1">
      <c r="A469" s="34">
        <v>3</v>
      </c>
      <c r="B469" s="35">
        <v>0</v>
      </c>
      <c r="C469" s="35">
        <v>9337</v>
      </c>
      <c r="D469" s="35"/>
      <c r="E469" s="34">
        <v>116</v>
      </c>
      <c r="F469" s="36">
        <v>25.115520000000004</v>
      </c>
      <c r="G469" s="34" t="s">
        <v>26</v>
      </c>
      <c r="H469" s="34" t="s">
        <v>45</v>
      </c>
      <c r="I469" s="10" t="s">
        <v>27</v>
      </c>
      <c r="J469" s="34">
        <v>6.3</v>
      </c>
      <c r="T469" s="15">
        <f t="shared" si="16"/>
        <v>0</v>
      </c>
      <c r="U469" s="15">
        <f t="shared" si="16"/>
        <v>0</v>
      </c>
      <c r="V469" s="16">
        <f t="shared" si="17"/>
        <v>0</v>
      </c>
      <c r="W469" s="16">
        <f t="shared" si="17"/>
        <v>0</v>
      </c>
    </row>
    <row r="470" spans="1:23" ht="12.75" customHeight="1">
      <c r="A470" s="34">
        <v>3</v>
      </c>
      <c r="B470" s="35">
        <v>53</v>
      </c>
      <c r="C470" s="35">
        <v>9310</v>
      </c>
      <c r="D470" s="35">
        <v>544</v>
      </c>
      <c r="E470" s="34">
        <v>118</v>
      </c>
      <c r="F470" s="36">
        <v>11.06424</v>
      </c>
      <c r="G470" s="34" t="s">
        <v>26</v>
      </c>
      <c r="H470" s="34" t="s">
        <v>45</v>
      </c>
      <c r="I470" s="10" t="s">
        <v>46</v>
      </c>
      <c r="J470" s="34">
        <v>34.299999999999997</v>
      </c>
      <c r="K470" s="10">
        <v>37.700000000000003</v>
      </c>
      <c r="M470" s="10">
        <v>3</v>
      </c>
      <c r="N470" s="10" t="s">
        <v>47</v>
      </c>
      <c r="O470" s="10">
        <v>30</v>
      </c>
      <c r="T470" s="15">
        <f t="shared" si="16"/>
        <v>0</v>
      </c>
      <c r="U470" s="15">
        <f t="shared" si="16"/>
        <v>0</v>
      </c>
      <c r="V470" s="16">
        <f t="shared" si="17"/>
        <v>0</v>
      </c>
      <c r="W470" s="16">
        <f t="shared" si="17"/>
        <v>0</v>
      </c>
    </row>
    <row r="471" spans="1:23" ht="12.75" customHeight="1">
      <c r="A471" s="34">
        <v>3</v>
      </c>
      <c r="B471" s="35">
        <v>25</v>
      </c>
      <c r="C471" s="35">
        <v>9329</v>
      </c>
      <c r="D471" s="35"/>
      <c r="E471" s="34">
        <v>121</v>
      </c>
      <c r="F471" s="36">
        <v>2.9260800000000002</v>
      </c>
      <c r="G471" s="34" t="s">
        <v>26</v>
      </c>
      <c r="H471" s="34" t="s">
        <v>45</v>
      </c>
      <c r="I471" s="10" t="s">
        <v>46</v>
      </c>
      <c r="J471" s="34">
        <v>37.5</v>
      </c>
      <c r="K471" s="10">
        <v>42.3</v>
      </c>
      <c r="M471" s="10">
        <v>3</v>
      </c>
      <c r="N471" s="10" t="s">
        <v>47</v>
      </c>
      <c r="O471" s="10">
        <v>50</v>
      </c>
      <c r="T471" s="15">
        <f t="shared" si="16"/>
        <v>0</v>
      </c>
      <c r="U471" s="15">
        <f t="shared" si="16"/>
        <v>0</v>
      </c>
      <c r="V471" s="16">
        <f t="shared" si="17"/>
        <v>0</v>
      </c>
      <c r="W471" s="16">
        <f t="shared" si="17"/>
        <v>0</v>
      </c>
    </row>
    <row r="472" spans="1:23" ht="12.75" customHeight="1">
      <c r="A472" s="34">
        <v>3</v>
      </c>
      <c r="B472" s="35">
        <v>7812</v>
      </c>
      <c r="C472" s="35">
        <v>0</v>
      </c>
      <c r="D472" s="35"/>
      <c r="E472" s="34">
        <v>126</v>
      </c>
      <c r="F472" s="36">
        <v>20.81784</v>
      </c>
      <c r="G472" s="34" t="s">
        <v>43</v>
      </c>
      <c r="H472" s="34" t="s">
        <v>27</v>
      </c>
      <c r="I472" s="10" t="s">
        <v>27</v>
      </c>
      <c r="J472" s="34">
        <v>0</v>
      </c>
      <c r="T472" s="15">
        <f t="shared" si="16"/>
        <v>0</v>
      </c>
      <c r="U472" s="15">
        <f t="shared" si="16"/>
        <v>0</v>
      </c>
      <c r="V472" s="16">
        <f t="shared" si="17"/>
        <v>0</v>
      </c>
      <c r="W472" s="16">
        <f t="shared" si="17"/>
        <v>0</v>
      </c>
    </row>
    <row r="473" spans="1:23" ht="12.75" customHeight="1">
      <c r="A473" s="34">
        <v>3</v>
      </c>
      <c r="B473" s="35">
        <v>55</v>
      </c>
      <c r="C473" s="35">
        <v>9300</v>
      </c>
      <c r="D473" s="35">
        <v>572</v>
      </c>
      <c r="E473" s="34">
        <v>127</v>
      </c>
      <c r="F473" s="36">
        <v>16.977360000000001</v>
      </c>
      <c r="G473" s="34" t="s">
        <v>26</v>
      </c>
      <c r="H473" s="34" t="s">
        <v>45</v>
      </c>
      <c r="I473" s="10" t="s">
        <v>46</v>
      </c>
      <c r="J473" s="34">
        <v>48.9</v>
      </c>
      <c r="K473" s="10">
        <v>54.1</v>
      </c>
      <c r="M473" s="10">
        <v>2</v>
      </c>
      <c r="N473" s="10" t="s">
        <v>47</v>
      </c>
      <c r="O473" s="10">
        <v>30</v>
      </c>
      <c r="T473" s="15">
        <f t="shared" si="16"/>
        <v>0</v>
      </c>
      <c r="U473" s="15">
        <f t="shared" si="16"/>
        <v>0</v>
      </c>
      <c r="V473" s="16">
        <f t="shared" si="17"/>
        <v>0</v>
      </c>
      <c r="W473" s="16">
        <f t="shared" si="17"/>
        <v>0</v>
      </c>
    </row>
    <row r="474" spans="1:23" ht="12.75" customHeight="1">
      <c r="A474" s="34">
        <v>3</v>
      </c>
      <c r="B474" s="35">
        <v>56</v>
      </c>
      <c r="C474" s="35">
        <v>9300</v>
      </c>
      <c r="D474" s="35"/>
      <c r="E474" s="34">
        <v>128</v>
      </c>
      <c r="F474" s="36">
        <v>16.763999999999999</v>
      </c>
      <c r="G474" s="34" t="s">
        <v>26</v>
      </c>
      <c r="H474" s="34" t="s">
        <v>45</v>
      </c>
      <c r="I474" s="10" t="s">
        <v>52</v>
      </c>
      <c r="J474" s="34">
        <v>9.1</v>
      </c>
      <c r="K474" s="10">
        <v>8.6</v>
      </c>
      <c r="P474" s="10">
        <v>4</v>
      </c>
      <c r="R474" s="10">
        <v>0.8</v>
      </c>
      <c r="T474" s="15">
        <f t="shared" si="16"/>
        <v>0</v>
      </c>
      <c r="U474" s="15">
        <f t="shared" si="16"/>
        <v>0</v>
      </c>
      <c r="V474" s="16">
        <f t="shared" si="17"/>
        <v>0</v>
      </c>
      <c r="W474" s="16">
        <f t="shared" si="17"/>
        <v>0</v>
      </c>
    </row>
    <row r="475" spans="1:23" ht="12.75" customHeight="1">
      <c r="A475" s="34">
        <v>3</v>
      </c>
      <c r="B475" s="35">
        <v>7813</v>
      </c>
      <c r="C475" s="35">
        <v>9335</v>
      </c>
      <c r="D475" s="35"/>
      <c r="E475" s="34">
        <v>129</v>
      </c>
      <c r="F475" s="36">
        <v>23.530560000000001</v>
      </c>
      <c r="G475" s="34" t="s">
        <v>26</v>
      </c>
      <c r="H475" s="34" t="s">
        <v>45</v>
      </c>
      <c r="I475" s="10" t="s">
        <v>56</v>
      </c>
      <c r="J475" s="34">
        <v>6.3</v>
      </c>
      <c r="T475" s="15">
        <f t="shared" si="16"/>
        <v>0</v>
      </c>
      <c r="U475" s="15">
        <f t="shared" si="16"/>
        <v>0</v>
      </c>
      <c r="V475" s="16">
        <f t="shared" si="17"/>
        <v>0</v>
      </c>
      <c r="W475" s="16">
        <f t="shared" si="17"/>
        <v>0</v>
      </c>
    </row>
    <row r="476" spans="1:23" ht="12.75" customHeight="1">
      <c r="A476" s="34">
        <v>3</v>
      </c>
      <c r="B476" s="35">
        <v>5604</v>
      </c>
      <c r="C476" s="35">
        <v>9309</v>
      </c>
      <c r="D476" s="35"/>
      <c r="E476" s="34">
        <v>130</v>
      </c>
      <c r="F476" s="36">
        <v>7.4980800000000007</v>
      </c>
      <c r="G476" s="34" t="s">
        <v>67</v>
      </c>
      <c r="H476" s="34" t="s">
        <v>45</v>
      </c>
      <c r="I476" s="10" t="s">
        <v>56</v>
      </c>
      <c r="J476" s="34">
        <v>11.3</v>
      </c>
      <c r="T476" s="15">
        <f t="shared" si="16"/>
        <v>0</v>
      </c>
      <c r="U476" s="15">
        <f t="shared" si="16"/>
        <v>0</v>
      </c>
      <c r="V476" s="16">
        <f t="shared" si="17"/>
        <v>0</v>
      </c>
      <c r="W476" s="16">
        <f t="shared" si="17"/>
        <v>0</v>
      </c>
    </row>
    <row r="477" spans="1:23" ht="12.75" customHeight="1">
      <c r="A477" s="34">
        <v>3</v>
      </c>
      <c r="B477" s="35">
        <v>6433</v>
      </c>
      <c r="C477" s="35">
        <v>9323</v>
      </c>
      <c r="D477" s="35"/>
      <c r="E477" s="34">
        <v>131</v>
      </c>
      <c r="F477" s="36">
        <v>14.41704</v>
      </c>
      <c r="G477" s="34" t="s">
        <v>26</v>
      </c>
      <c r="H477" s="34" t="s">
        <v>45</v>
      </c>
      <c r="I477" s="10" t="s">
        <v>27</v>
      </c>
      <c r="J477" s="34">
        <v>8.1999999999999993</v>
      </c>
      <c r="T477" s="15">
        <f t="shared" si="16"/>
        <v>0</v>
      </c>
      <c r="U477" s="15">
        <f t="shared" si="16"/>
        <v>0</v>
      </c>
      <c r="V477" s="16">
        <f t="shared" si="17"/>
        <v>0</v>
      </c>
      <c r="W477" s="16">
        <f t="shared" si="17"/>
        <v>0</v>
      </c>
    </row>
    <row r="478" spans="1:23" ht="12.75" customHeight="1">
      <c r="A478" s="34">
        <v>3</v>
      </c>
      <c r="B478" s="35">
        <v>24</v>
      </c>
      <c r="C478" s="35">
        <v>0</v>
      </c>
      <c r="D478" s="35"/>
      <c r="E478" s="34">
        <v>134</v>
      </c>
      <c r="F478" s="36">
        <v>2.9870400000000004</v>
      </c>
      <c r="G478" s="34" t="s">
        <v>29</v>
      </c>
      <c r="H478" s="34" t="s">
        <v>27</v>
      </c>
      <c r="I478" s="10" t="s">
        <v>27</v>
      </c>
      <c r="J478" s="34">
        <v>0</v>
      </c>
      <c r="T478" s="15">
        <f t="shared" si="16"/>
        <v>0</v>
      </c>
      <c r="U478" s="15">
        <f t="shared" si="16"/>
        <v>0</v>
      </c>
      <c r="V478" s="16">
        <f t="shared" si="17"/>
        <v>0</v>
      </c>
      <c r="W478" s="16">
        <f t="shared" si="17"/>
        <v>0</v>
      </c>
    </row>
    <row r="479" spans="1:23" ht="12.75" customHeight="1">
      <c r="A479" s="34">
        <v>3</v>
      </c>
      <c r="B479" s="35">
        <v>63</v>
      </c>
      <c r="C479" s="35">
        <v>9334</v>
      </c>
      <c r="D479" s="35">
        <v>573</v>
      </c>
      <c r="E479" s="34">
        <v>136</v>
      </c>
      <c r="F479" s="36">
        <v>21.457920000000001</v>
      </c>
      <c r="G479" s="34" t="s">
        <v>26</v>
      </c>
      <c r="H479" s="34" t="s">
        <v>45</v>
      </c>
      <c r="I479" s="10" t="s">
        <v>46</v>
      </c>
      <c r="J479" s="34">
        <v>27.3</v>
      </c>
      <c r="K479" s="10">
        <v>34.5</v>
      </c>
      <c r="M479" s="10">
        <v>4</v>
      </c>
      <c r="N479" s="10" t="s">
        <v>51</v>
      </c>
      <c r="O479" s="10">
        <v>40</v>
      </c>
      <c r="T479" s="15">
        <f t="shared" si="16"/>
        <v>0</v>
      </c>
      <c r="U479" s="15">
        <f t="shared" si="16"/>
        <v>0</v>
      </c>
      <c r="V479" s="16">
        <f t="shared" si="17"/>
        <v>0</v>
      </c>
      <c r="W479" s="16">
        <f t="shared" si="17"/>
        <v>0</v>
      </c>
    </row>
    <row r="480" spans="1:23" ht="12.75" customHeight="1">
      <c r="A480" s="34">
        <v>3</v>
      </c>
      <c r="B480" s="35">
        <v>5603</v>
      </c>
      <c r="C480" s="35">
        <v>0</v>
      </c>
      <c r="D480" s="35"/>
      <c r="E480" s="34">
        <v>138</v>
      </c>
      <c r="F480" s="36">
        <v>10.78992</v>
      </c>
      <c r="G480" s="34" t="s">
        <v>43</v>
      </c>
      <c r="H480" s="34" t="s">
        <v>27</v>
      </c>
      <c r="I480" s="10" t="s">
        <v>27</v>
      </c>
      <c r="J480" s="34">
        <v>0</v>
      </c>
      <c r="T480" s="15">
        <f t="shared" si="16"/>
        <v>0</v>
      </c>
      <c r="U480" s="15">
        <f t="shared" si="16"/>
        <v>0</v>
      </c>
      <c r="V480" s="16">
        <f t="shared" si="17"/>
        <v>0</v>
      </c>
      <c r="W480" s="16">
        <f t="shared" si="17"/>
        <v>0</v>
      </c>
    </row>
    <row r="481" spans="1:23" ht="12.75" customHeight="1">
      <c r="A481" s="34">
        <v>3</v>
      </c>
      <c r="B481" s="35">
        <v>5619</v>
      </c>
      <c r="C481" s="35">
        <v>9333</v>
      </c>
      <c r="D481" s="35"/>
      <c r="E481" s="34">
        <v>143</v>
      </c>
      <c r="F481" s="36">
        <v>17.861280000000001</v>
      </c>
      <c r="G481" s="34" t="s">
        <v>67</v>
      </c>
      <c r="H481" s="34" t="s">
        <v>45</v>
      </c>
      <c r="I481" s="10" t="s">
        <v>52</v>
      </c>
      <c r="J481" s="34">
        <v>15.7</v>
      </c>
      <c r="K481" s="10">
        <v>17.399999999999999</v>
      </c>
      <c r="P481" s="10">
        <v>4</v>
      </c>
      <c r="R481" s="10">
        <v>3.5</v>
      </c>
      <c r="T481" s="15">
        <f t="shared" si="16"/>
        <v>0</v>
      </c>
      <c r="U481" s="15">
        <f t="shared" si="16"/>
        <v>0</v>
      </c>
      <c r="V481" s="16">
        <f t="shared" si="17"/>
        <v>0</v>
      </c>
      <c r="W481" s="16">
        <f t="shared" si="17"/>
        <v>0</v>
      </c>
    </row>
    <row r="482" spans="1:23" ht="12.75" customHeight="1">
      <c r="A482" s="34">
        <v>3</v>
      </c>
      <c r="B482" s="35">
        <v>61</v>
      </c>
      <c r="C482" s="35">
        <v>0</v>
      </c>
      <c r="D482" s="35"/>
      <c r="E482" s="34">
        <v>143</v>
      </c>
      <c r="F482" s="36">
        <v>19.110960000000002</v>
      </c>
      <c r="G482" s="34" t="s">
        <v>26</v>
      </c>
      <c r="H482" s="34" t="s">
        <v>27</v>
      </c>
      <c r="I482" s="10" t="s">
        <v>27</v>
      </c>
      <c r="J482" s="34">
        <v>0</v>
      </c>
      <c r="T482" s="15">
        <f t="shared" si="16"/>
        <v>0</v>
      </c>
      <c r="U482" s="15">
        <f t="shared" si="16"/>
        <v>0</v>
      </c>
      <c r="V482" s="16">
        <f t="shared" si="17"/>
        <v>0</v>
      </c>
      <c r="W482" s="16">
        <f t="shared" si="17"/>
        <v>0</v>
      </c>
    </row>
    <row r="483" spans="1:23" ht="12.75" customHeight="1">
      <c r="A483" s="34">
        <v>3</v>
      </c>
      <c r="B483" s="35">
        <v>5805</v>
      </c>
      <c r="C483" s="35">
        <v>0</v>
      </c>
      <c r="D483" s="35"/>
      <c r="E483" s="34">
        <v>143</v>
      </c>
      <c r="F483" s="36">
        <v>23.134320000000002</v>
      </c>
      <c r="G483" s="34" t="s">
        <v>41</v>
      </c>
      <c r="H483" s="34" t="s">
        <v>27</v>
      </c>
      <c r="I483" s="10" t="s">
        <v>27</v>
      </c>
      <c r="J483" s="34">
        <v>0</v>
      </c>
      <c r="T483" s="15">
        <f t="shared" si="16"/>
        <v>0</v>
      </c>
      <c r="U483" s="15">
        <f t="shared" si="16"/>
        <v>0</v>
      </c>
      <c r="V483" s="16">
        <f t="shared" si="17"/>
        <v>0</v>
      </c>
      <c r="W483" s="16">
        <f t="shared" si="17"/>
        <v>0</v>
      </c>
    </row>
    <row r="484" spans="1:23" ht="12.75" customHeight="1">
      <c r="A484" s="34">
        <v>3</v>
      </c>
      <c r="B484" s="35">
        <v>19</v>
      </c>
      <c r="C484" s="35">
        <v>0</v>
      </c>
      <c r="D484" s="35"/>
      <c r="E484" s="34">
        <v>144</v>
      </c>
      <c r="F484" s="36">
        <v>9.9060000000000006</v>
      </c>
      <c r="G484" s="34" t="s">
        <v>44</v>
      </c>
      <c r="H484" s="34" t="s">
        <v>27</v>
      </c>
      <c r="I484" s="10" t="s">
        <v>27</v>
      </c>
      <c r="J484" s="34">
        <v>0</v>
      </c>
      <c r="T484" s="15">
        <f t="shared" si="16"/>
        <v>0</v>
      </c>
      <c r="U484" s="15">
        <f t="shared" si="16"/>
        <v>0</v>
      </c>
      <c r="V484" s="16">
        <f t="shared" si="17"/>
        <v>0</v>
      </c>
      <c r="W484" s="16">
        <f t="shared" si="17"/>
        <v>0</v>
      </c>
    </row>
    <row r="485" spans="1:23" ht="12.75" customHeight="1">
      <c r="A485" s="34">
        <v>3</v>
      </c>
      <c r="B485" s="35">
        <v>0</v>
      </c>
      <c r="C485" s="35">
        <v>9340</v>
      </c>
      <c r="D485" s="35"/>
      <c r="E485" s="34">
        <v>144</v>
      </c>
      <c r="F485" s="36">
        <v>21.640800000000002</v>
      </c>
      <c r="G485" s="34" t="s">
        <v>26</v>
      </c>
      <c r="H485" s="34" t="s">
        <v>45</v>
      </c>
      <c r="I485" s="10" t="s">
        <v>46</v>
      </c>
      <c r="J485" s="34">
        <v>5.3</v>
      </c>
      <c r="K485" s="10">
        <v>6.6</v>
      </c>
      <c r="M485" s="10">
        <v>5</v>
      </c>
      <c r="N485" s="10" t="s">
        <v>47</v>
      </c>
      <c r="O485" s="10">
        <v>60</v>
      </c>
      <c r="T485" s="15">
        <f t="shared" si="16"/>
        <v>0</v>
      </c>
      <c r="U485" s="15">
        <f t="shared" si="16"/>
        <v>0</v>
      </c>
      <c r="V485" s="16">
        <f t="shared" si="17"/>
        <v>0</v>
      </c>
      <c r="W485" s="16">
        <f t="shared" si="17"/>
        <v>0</v>
      </c>
    </row>
    <row r="486" spans="1:23" ht="12.75" customHeight="1">
      <c r="A486" s="34">
        <v>3</v>
      </c>
      <c r="B486" s="35">
        <v>8304</v>
      </c>
      <c r="C486" s="35">
        <v>0</v>
      </c>
      <c r="D486" s="35"/>
      <c r="E486" s="34">
        <v>144</v>
      </c>
      <c r="F486" s="36">
        <v>21.945600000000002</v>
      </c>
      <c r="G486" s="34" t="s">
        <v>26</v>
      </c>
      <c r="H486" s="34" t="s">
        <v>27</v>
      </c>
      <c r="I486" s="10" t="s">
        <v>27</v>
      </c>
      <c r="J486" s="34">
        <v>0</v>
      </c>
      <c r="T486" s="15">
        <f t="shared" si="16"/>
        <v>0</v>
      </c>
      <c r="U486" s="15">
        <f t="shared" si="16"/>
        <v>0</v>
      </c>
      <c r="V486" s="16">
        <f t="shared" si="17"/>
        <v>0</v>
      </c>
      <c r="W486" s="16">
        <f t="shared" si="17"/>
        <v>0</v>
      </c>
    </row>
    <row r="487" spans="1:23" ht="12.75" customHeight="1">
      <c r="A487" s="34">
        <v>3</v>
      </c>
      <c r="B487" s="35">
        <v>7353</v>
      </c>
      <c r="C487" s="35">
        <v>9336</v>
      </c>
      <c r="D487" s="35"/>
      <c r="E487" s="34">
        <v>145</v>
      </c>
      <c r="F487" s="36">
        <v>28.346400000000003</v>
      </c>
      <c r="G487" s="34" t="s">
        <v>26</v>
      </c>
      <c r="H487" s="34" t="s">
        <v>45</v>
      </c>
      <c r="I487" s="10" t="s">
        <v>46</v>
      </c>
      <c r="J487" s="34">
        <v>9.4</v>
      </c>
      <c r="K487" s="10">
        <v>11.1</v>
      </c>
      <c r="M487" s="10">
        <v>4</v>
      </c>
      <c r="N487" s="10" t="s">
        <v>47</v>
      </c>
      <c r="O487" s="10">
        <v>40</v>
      </c>
      <c r="T487" s="15">
        <f t="shared" si="16"/>
        <v>0</v>
      </c>
      <c r="U487" s="15">
        <f t="shared" si="16"/>
        <v>0</v>
      </c>
      <c r="V487" s="16">
        <f t="shared" si="17"/>
        <v>0</v>
      </c>
      <c r="W487" s="16">
        <f t="shared" si="17"/>
        <v>0</v>
      </c>
    </row>
    <row r="488" spans="1:23" ht="12.75" customHeight="1">
      <c r="A488" s="34">
        <v>3</v>
      </c>
      <c r="B488" s="35">
        <v>62</v>
      </c>
      <c r="C488" s="35">
        <v>9341</v>
      </c>
      <c r="D488" s="35"/>
      <c r="E488" s="34">
        <v>146</v>
      </c>
      <c r="F488" s="36">
        <v>18.958560000000002</v>
      </c>
      <c r="G488" s="34" t="s">
        <v>61</v>
      </c>
      <c r="H488" s="34" t="s">
        <v>45</v>
      </c>
      <c r="I488" s="10" t="s">
        <v>56</v>
      </c>
      <c r="J488" s="34">
        <v>64.5</v>
      </c>
      <c r="T488" s="15">
        <f t="shared" si="16"/>
        <v>0</v>
      </c>
      <c r="U488" s="15">
        <f t="shared" si="16"/>
        <v>0</v>
      </c>
      <c r="V488" s="16">
        <f t="shared" si="17"/>
        <v>0</v>
      </c>
      <c r="W488" s="16">
        <f t="shared" si="17"/>
        <v>0</v>
      </c>
    </row>
    <row r="489" spans="1:23" ht="12.75" customHeight="1">
      <c r="A489" s="34">
        <v>3</v>
      </c>
      <c r="B489" s="35">
        <v>77</v>
      </c>
      <c r="C489" s="35">
        <v>9338</v>
      </c>
      <c r="D489" s="35">
        <v>558</v>
      </c>
      <c r="E489" s="34">
        <v>147</v>
      </c>
      <c r="F489" s="36">
        <v>27.127200000000002</v>
      </c>
      <c r="G489" s="34" t="s">
        <v>29</v>
      </c>
      <c r="H489" s="34" t="s">
        <v>45</v>
      </c>
      <c r="I489" s="10" t="s">
        <v>46</v>
      </c>
      <c r="J489" s="34">
        <v>16</v>
      </c>
      <c r="K489" s="10">
        <v>20.6</v>
      </c>
      <c r="M489" s="10">
        <v>4</v>
      </c>
      <c r="N489" s="10" t="s">
        <v>51</v>
      </c>
      <c r="O489" s="10">
        <v>40</v>
      </c>
      <c r="T489" s="15">
        <f t="shared" si="16"/>
        <v>0</v>
      </c>
      <c r="U489" s="15">
        <f t="shared" si="16"/>
        <v>0</v>
      </c>
      <c r="V489" s="16">
        <f t="shared" si="17"/>
        <v>0</v>
      </c>
      <c r="W489" s="16">
        <f t="shared" si="17"/>
        <v>0</v>
      </c>
    </row>
    <row r="490" spans="1:23" ht="12.75" customHeight="1">
      <c r="A490" s="34">
        <v>3</v>
      </c>
      <c r="B490" s="35">
        <v>6435</v>
      </c>
      <c r="C490" s="35">
        <v>9339</v>
      </c>
      <c r="D490" s="35"/>
      <c r="E490" s="34">
        <v>148</v>
      </c>
      <c r="F490" s="36">
        <v>24.688800000000001</v>
      </c>
      <c r="G490" s="34" t="s">
        <v>26</v>
      </c>
      <c r="H490" s="34" t="s">
        <v>45</v>
      </c>
      <c r="I490" s="10" t="s">
        <v>28</v>
      </c>
      <c r="J490" s="34">
        <v>13.6</v>
      </c>
      <c r="T490" s="15">
        <f t="shared" si="16"/>
        <v>0</v>
      </c>
      <c r="U490" s="15">
        <f t="shared" si="16"/>
        <v>0</v>
      </c>
      <c r="V490" s="16">
        <f t="shared" si="17"/>
        <v>0</v>
      </c>
      <c r="W490" s="16">
        <f t="shared" si="17"/>
        <v>0</v>
      </c>
    </row>
    <row r="491" spans="1:23" ht="12.75" customHeight="1">
      <c r="A491" s="34">
        <v>3</v>
      </c>
      <c r="B491" s="35">
        <v>59</v>
      </c>
      <c r="C491" s="35">
        <v>9332</v>
      </c>
      <c r="D491" s="35"/>
      <c r="E491" s="34">
        <v>152</v>
      </c>
      <c r="F491" s="36">
        <v>12.283440000000001</v>
      </c>
      <c r="G491" s="34" t="s">
        <v>29</v>
      </c>
      <c r="H491" s="34" t="s">
        <v>45</v>
      </c>
      <c r="I491" s="10" t="s">
        <v>46</v>
      </c>
      <c r="J491" s="34">
        <v>18.7</v>
      </c>
      <c r="K491" s="10">
        <v>18.899999999999999</v>
      </c>
      <c r="M491" s="10">
        <v>4</v>
      </c>
      <c r="N491" s="10" t="s">
        <v>51</v>
      </c>
      <c r="O491" s="10">
        <v>70</v>
      </c>
      <c r="T491" s="15">
        <f t="shared" si="16"/>
        <v>0</v>
      </c>
      <c r="U491" s="15">
        <f t="shared" si="16"/>
        <v>0</v>
      </c>
      <c r="V491" s="16">
        <f t="shared" si="17"/>
        <v>0</v>
      </c>
      <c r="W491" s="16">
        <f t="shared" si="17"/>
        <v>0</v>
      </c>
    </row>
    <row r="492" spans="1:23" ht="12.75" customHeight="1">
      <c r="A492" s="34">
        <v>3</v>
      </c>
      <c r="B492" s="35">
        <v>8308</v>
      </c>
      <c r="C492" s="35">
        <v>9346</v>
      </c>
      <c r="D492" s="35"/>
      <c r="E492" s="34">
        <v>153</v>
      </c>
      <c r="F492" s="36">
        <v>28.956000000000003</v>
      </c>
      <c r="G492" s="34" t="s">
        <v>26</v>
      </c>
      <c r="H492" s="34" t="s">
        <v>45</v>
      </c>
      <c r="I492" s="10" t="s">
        <v>27</v>
      </c>
      <c r="J492" s="34">
        <v>8.5</v>
      </c>
      <c r="T492" s="15">
        <f t="shared" si="16"/>
        <v>0</v>
      </c>
      <c r="U492" s="15">
        <f t="shared" si="16"/>
        <v>0</v>
      </c>
      <c r="V492" s="16">
        <f t="shared" si="17"/>
        <v>0</v>
      </c>
      <c r="W492" s="16">
        <f t="shared" si="17"/>
        <v>0</v>
      </c>
    </row>
    <row r="493" spans="1:23" ht="12.75" customHeight="1">
      <c r="A493" s="34">
        <v>3</v>
      </c>
      <c r="B493" s="35">
        <v>8307</v>
      </c>
      <c r="C493" s="35">
        <v>0</v>
      </c>
      <c r="D493" s="35"/>
      <c r="E493" s="34">
        <v>155</v>
      </c>
      <c r="F493" s="36">
        <v>26.212800000000001</v>
      </c>
      <c r="G493" s="34" t="s">
        <v>26</v>
      </c>
      <c r="H493" s="34" t="s">
        <v>27</v>
      </c>
      <c r="I493" s="10" t="s">
        <v>27</v>
      </c>
      <c r="J493" s="34">
        <v>0</v>
      </c>
      <c r="T493" s="15">
        <f t="shared" si="16"/>
        <v>0</v>
      </c>
      <c r="U493" s="15">
        <f t="shared" si="16"/>
        <v>0</v>
      </c>
      <c r="V493" s="16">
        <f t="shared" si="17"/>
        <v>0</v>
      </c>
      <c r="W493" s="16">
        <f t="shared" si="17"/>
        <v>0</v>
      </c>
    </row>
    <row r="494" spans="1:23" ht="12.75" customHeight="1">
      <c r="A494" s="34">
        <v>3</v>
      </c>
      <c r="B494" s="35">
        <v>0</v>
      </c>
      <c r="C494" s="35">
        <v>9344</v>
      </c>
      <c r="D494" s="35"/>
      <c r="E494" s="34">
        <v>155</v>
      </c>
      <c r="F494" s="36">
        <v>31.089600000000001</v>
      </c>
      <c r="G494" s="34" t="s">
        <v>26</v>
      </c>
      <c r="H494" s="34" t="s">
        <v>45</v>
      </c>
      <c r="I494" s="10" t="s">
        <v>27</v>
      </c>
      <c r="J494" s="34">
        <v>8.9</v>
      </c>
      <c r="T494" s="15">
        <f t="shared" si="16"/>
        <v>0</v>
      </c>
      <c r="U494" s="15">
        <f t="shared" si="16"/>
        <v>0</v>
      </c>
      <c r="V494" s="16">
        <f t="shared" si="17"/>
        <v>0</v>
      </c>
      <c r="W494" s="16">
        <f t="shared" si="17"/>
        <v>0</v>
      </c>
    </row>
    <row r="495" spans="1:23" ht="12.75" customHeight="1">
      <c r="A495" s="34">
        <v>3</v>
      </c>
      <c r="B495" s="35">
        <v>6432</v>
      </c>
      <c r="C495" s="35">
        <v>9342</v>
      </c>
      <c r="D495" s="35"/>
      <c r="E495" s="34">
        <v>159</v>
      </c>
      <c r="F495" s="36">
        <v>21.793200000000002</v>
      </c>
      <c r="G495" s="34">
        <v>27</v>
      </c>
      <c r="H495" s="34" t="s">
        <v>45</v>
      </c>
      <c r="I495" s="10" t="s">
        <v>27</v>
      </c>
      <c r="J495" s="34">
        <v>9.6</v>
      </c>
      <c r="T495" s="15">
        <f t="shared" si="16"/>
        <v>0</v>
      </c>
      <c r="U495" s="15">
        <f t="shared" si="16"/>
        <v>0</v>
      </c>
      <c r="V495" s="16">
        <f t="shared" si="17"/>
        <v>0</v>
      </c>
      <c r="W495" s="16">
        <f t="shared" si="17"/>
        <v>0</v>
      </c>
    </row>
    <row r="496" spans="1:23" ht="12.75" customHeight="1">
      <c r="A496" s="34">
        <v>3</v>
      </c>
      <c r="B496" s="35">
        <v>0</v>
      </c>
      <c r="C496" s="35">
        <v>9343</v>
      </c>
      <c r="D496" s="35"/>
      <c r="E496" s="34">
        <v>159</v>
      </c>
      <c r="F496" s="36">
        <v>24.993600000000001</v>
      </c>
      <c r="G496" s="34" t="s">
        <v>26</v>
      </c>
      <c r="H496" s="34" t="s">
        <v>45</v>
      </c>
      <c r="I496" s="10" t="s">
        <v>27</v>
      </c>
      <c r="J496" s="34">
        <v>12.7</v>
      </c>
      <c r="T496" s="15">
        <f t="shared" si="16"/>
        <v>0</v>
      </c>
      <c r="U496" s="15">
        <f t="shared" si="16"/>
        <v>0</v>
      </c>
      <c r="V496" s="16">
        <f t="shared" si="17"/>
        <v>0</v>
      </c>
      <c r="W496" s="16">
        <f t="shared" si="17"/>
        <v>0</v>
      </c>
    </row>
    <row r="497" spans="1:23" ht="12.75" customHeight="1">
      <c r="A497" s="34">
        <v>3</v>
      </c>
      <c r="B497" s="35">
        <v>5620</v>
      </c>
      <c r="C497" s="35">
        <v>9345</v>
      </c>
      <c r="D497" s="35"/>
      <c r="E497" s="34">
        <v>159</v>
      </c>
      <c r="F497" s="36">
        <v>29.5656</v>
      </c>
      <c r="G497" s="34" t="s">
        <v>29</v>
      </c>
      <c r="H497" s="34" t="s">
        <v>45</v>
      </c>
      <c r="I497" s="10" t="s">
        <v>46</v>
      </c>
      <c r="J497" s="34">
        <v>13.2</v>
      </c>
      <c r="K497" s="10">
        <v>14.1</v>
      </c>
      <c r="M497" s="10">
        <v>5</v>
      </c>
      <c r="N497" s="10" t="s">
        <v>47</v>
      </c>
      <c r="O497" s="10">
        <v>30</v>
      </c>
      <c r="T497" s="15">
        <f t="shared" si="16"/>
        <v>0</v>
      </c>
      <c r="U497" s="15">
        <f t="shared" si="16"/>
        <v>0</v>
      </c>
      <c r="V497" s="16">
        <f t="shared" si="17"/>
        <v>0</v>
      </c>
      <c r="W497" s="16">
        <f t="shared" si="17"/>
        <v>0</v>
      </c>
    </row>
    <row r="498" spans="1:23" ht="12.75" customHeight="1">
      <c r="A498" s="34">
        <v>3</v>
      </c>
      <c r="B498" s="35">
        <v>70</v>
      </c>
      <c r="C498" s="35">
        <v>9347</v>
      </c>
      <c r="D498" s="35">
        <v>540</v>
      </c>
      <c r="E498" s="34">
        <v>162</v>
      </c>
      <c r="F498" s="36">
        <v>19.812000000000001</v>
      </c>
      <c r="G498" s="34" t="s">
        <v>26</v>
      </c>
      <c r="H498" s="34" t="s">
        <v>45</v>
      </c>
      <c r="I498" s="10" t="s">
        <v>46</v>
      </c>
      <c r="J498" s="34">
        <v>30</v>
      </c>
      <c r="K498" s="10">
        <v>35.299999999999997</v>
      </c>
      <c r="M498" s="10">
        <v>3</v>
      </c>
      <c r="N498" s="10" t="s">
        <v>47</v>
      </c>
      <c r="O498" s="10">
        <v>50</v>
      </c>
      <c r="T498" s="15">
        <f t="shared" si="16"/>
        <v>0</v>
      </c>
      <c r="U498" s="15">
        <f t="shared" si="16"/>
        <v>0</v>
      </c>
      <c r="V498" s="16">
        <f t="shared" si="17"/>
        <v>0</v>
      </c>
      <c r="W498" s="16">
        <f t="shared" si="17"/>
        <v>0</v>
      </c>
    </row>
    <row r="499" spans="1:23" ht="12.75" customHeight="1">
      <c r="A499" s="34">
        <v>3</v>
      </c>
      <c r="B499" s="35">
        <v>0</v>
      </c>
      <c r="C499" s="35">
        <v>9349</v>
      </c>
      <c r="D499" s="35"/>
      <c r="E499" s="34">
        <v>163</v>
      </c>
      <c r="F499" s="36">
        <v>14.7828</v>
      </c>
      <c r="G499" s="34" t="s">
        <v>29</v>
      </c>
      <c r="H499" s="34" t="s">
        <v>45</v>
      </c>
      <c r="I499" s="10" t="s">
        <v>46</v>
      </c>
      <c r="J499" s="34">
        <v>4.7</v>
      </c>
      <c r="K499" s="10">
        <v>5.0999999999999996</v>
      </c>
      <c r="M499" s="10">
        <v>5</v>
      </c>
      <c r="N499" s="10" t="s">
        <v>47</v>
      </c>
      <c r="O499" s="10">
        <v>50</v>
      </c>
      <c r="T499" s="15">
        <f t="shared" si="16"/>
        <v>0</v>
      </c>
      <c r="U499" s="15">
        <f t="shared" si="16"/>
        <v>0</v>
      </c>
      <c r="V499" s="16">
        <f t="shared" si="17"/>
        <v>0</v>
      </c>
      <c r="W499" s="16">
        <f t="shared" si="17"/>
        <v>0</v>
      </c>
    </row>
    <row r="500" spans="1:23" ht="12.75" customHeight="1">
      <c r="A500" s="34">
        <v>3</v>
      </c>
      <c r="B500" s="35">
        <v>5673</v>
      </c>
      <c r="C500" s="35">
        <v>0</v>
      </c>
      <c r="D500" s="35"/>
      <c r="E500" s="34">
        <v>163</v>
      </c>
      <c r="F500" s="36">
        <v>29.199840000000002</v>
      </c>
      <c r="G500" s="34" t="s">
        <v>26</v>
      </c>
      <c r="H500" s="34" t="s">
        <v>27</v>
      </c>
      <c r="I500" s="10" t="s">
        <v>27</v>
      </c>
      <c r="J500" s="34">
        <v>0</v>
      </c>
      <c r="T500" s="15">
        <f t="shared" si="16"/>
        <v>0</v>
      </c>
      <c r="U500" s="15">
        <f t="shared" si="16"/>
        <v>0</v>
      </c>
      <c r="V500" s="16">
        <f t="shared" si="17"/>
        <v>0</v>
      </c>
      <c r="W500" s="16">
        <f t="shared" si="17"/>
        <v>0</v>
      </c>
    </row>
    <row r="501" spans="1:23" ht="12.75" customHeight="1">
      <c r="A501" s="34">
        <v>3</v>
      </c>
      <c r="B501" s="35">
        <v>8305</v>
      </c>
      <c r="C501" s="35">
        <v>0</v>
      </c>
      <c r="D501" s="35"/>
      <c r="E501" s="34">
        <v>165</v>
      </c>
      <c r="F501" s="36">
        <v>16.154400000000003</v>
      </c>
      <c r="G501" s="34" t="s">
        <v>29</v>
      </c>
      <c r="H501" s="34" t="s">
        <v>27</v>
      </c>
      <c r="I501" s="10" t="s">
        <v>27</v>
      </c>
      <c r="J501" s="34">
        <v>0</v>
      </c>
      <c r="T501" s="15">
        <f t="shared" si="16"/>
        <v>0</v>
      </c>
      <c r="U501" s="15">
        <f t="shared" si="16"/>
        <v>0</v>
      </c>
      <c r="V501" s="16">
        <f t="shared" si="17"/>
        <v>0</v>
      </c>
      <c r="W501" s="16">
        <f t="shared" si="17"/>
        <v>0</v>
      </c>
    </row>
    <row r="502" spans="1:23" ht="12.75" customHeight="1">
      <c r="A502" s="34">
        <v>3</v>
      </c>
      <c r="B502" s="35">
        <v>69</v>
      </c>
      <c r="C502" s="35">
        <v>9348</v>
      </c>
      <c r="D502" s="35"/>
      <c r="E502" s="34">
        <v>166</v>
      </c>
      <c r="F502" s="36">
        <v>16.79448</v>
      </c>
      <c r="G502" s="34" t="s">
        <v>29</v>
      </c>
      <c r="H502" s="34" t="s">
        <v>45</v>
      </c>
      <c r="I502" s="10" t="s">
        <v>46</v>
      </c>
      <c r="J502" s="34">
        <v>24.4</v>
      </c>
      <c r="K502" s="10">
        <v>24.5</v>
      </c>
      <c r="M502" s="10">
        <v>4</v>
      </c>
      <c r="N502" s="10" t="s">
        <v>47</v>
      </c>
      <c r="O502" s="10">
        <v>50</v>
      </c>
      <c r="T502" s="15">
        <f t="shared" si="16"/>
        <v>0</v>
      </c>
      <c r="U502" s="15">
        <f t="shared" si="16"/>
        <v>0</v>
      </c>
      <c r="V502" s="16">
        <f t="shared" si="17"/>
        <v>0</v>
      </c>
      <c r="W502" s="16">
        <f t="shared" si="17"/>
        <v>0</v>
      </c>
    </row>
    <row r="503" spans="1:23" ht="12.75" customHeight="1">
      <c r="A503" s="34">
        <v>3</v>
      </c>
      <c r="B503" s="35">
        <v>75</v>
      </c>
      <c r="C503" s="35">
        <v>0</v>
      </c>
      <c r="D503" s="35"/>
      <c r="E503" s="34">
        <v>166</v>
      </c>
      <c r="F503" s="36">
        <v>26.517600000000002</v>
      </c>
      <c r="G503" s="34" t="s">
        <v>29</v>
      </c>
      <c r="H503" s="34" t="s">
        <v>27</v>
      </c>
      <c r="I503" s="10" t="s">
        <v>27</v>
      </c>
      <c r="J503" s="34">
        <v>0</v>
      </c>
      <c r="T503" s="15">
        <f t="shared" si="16"/>
        <v>0</v>
      </c>
      <c r="U503" s="15">
        <f t="shared" si="16"/>
        <v>0</v>
      </c>
      <c r="V503" s="16">
        <f t="shared" si="17"/>
        <v>0</v>
      </c>
      <c r="W503" s="16">
        <f t="shared" si="17"/>
        <v>0</v>
      </c>
    </row>
    <row r="504" spans="1:23" ht="12.75" customHeight="1">
      <c r="A504" s="34">
        <v>3</v>
      </c>
      <c r="B504" s="35">
        <v>0</v>
      </c>
      <c r="C504" s="35">
        <v>9330</v>
      </c>
      <c r="D504" s="35"/>
      <c r="E504" s="34">
        <v>170</v>
      </c>
      <c r="F504" s="36">
        <v>1.2192000000000001</v>
      </c>
      <c r="G504" s="34" t="s">
        <v>26</v>
      </c>
      <c r="H504" s="34" t="s">
        <v>45</v>
      </c>
      <c r="I504" s="10" t="s">
        <v>46</v>
      </c>
      <c r="J504" s="34">
        <v>4.5999999999999996</v>
      </c>
      <c r="K504" s="10">
        <v>5.7</v>
      </c>
      <c r="M504" s="10">
        <v>5</v>
      </c>
      <c r="N504" s="10" t="s">
        <v>47</v>
      </c>
      <c r="O504" s="10">
        <v>50</v>
      </c>
      <c r="T504" s="15">
        <f t="shared" si="16"/>
        <v>0</v>
      </c>
      <c r="U504" s="15">
        <f t="shared" si="16"/>
        <v>0</v>
      </c>
      <c r="V504" s="16">
        <f t="shared" si="17"/>
        <v>0</v>
      </c>
      <c r="W504" s="16">
        <f t="shared" si="17"/>
        <v>0</v>
      </c>
    </row>
    <row r="505" spans="1:23" ht="12.75" customHeight="1">
      <c r="A505" s="34">
        <v>3</v>
      </c>
      <c r="B505" s="35">
        <v>5671</v>
      </c>
      <c r="C505" s="35">
        <v>9331</v>
      </c>
      <c r="D505" s="35"/>
      <c r="E505" s="34">
        <v>171</v>
      </c>
      <c r="F505" s="36">
        <v>8.6258400000000002</v>
      </c>
      <c r="G505" s="34" t="s">
        <v>26</v>
      </c>
      <c r="H505" s="34" t="s">
        <v>45</v>
      </c>
      <c r="I505" s="10" t="s">
        <v>46</v>
      </c>
      <c r="J505" s="34">
        <v>9.4</v>
      </c>
      <c r="K505" s="10">
        <v>9.6</v>
      </c>
      <c r="M505" s="10">
        <v>5</v>
      </c>
      <c r="N505" s="10" t="s">
        <v>47</v>
      </c>
      <c r="O505" s="10">
        <v>60</v>
      </c>
      <c r="T505" s="15">
        <f t="shared" si="16"/>
        <v>0</v>
      </c>
      <c r="U505" s="15">
        <f t="shared" si="16"/>
        <v>0</v>
      </c>
      <c r="V505" s="16">
        <f t="shared" si="17"/>
        <v>0</v>
      </c>
      <c r="W505" s="16">
        <f t="shared" si="17"/>
        <v>0</v>
      </c>
    </row>
    <row r="506" spans="1:23" ht="12.75" customHeight="1">
      <c r="A506" s="34">
        <v>3</v>
      </c>
      <c r="B506" s="35">
        <v>0</v>
      </c>
      <c r="C506" s="35">
        <v>9350</v>
      </c>
      <c r="D506" s="35"/>
      <c r="E506" s="34">
        <v>171</v>
      </c>
      <c r="F506" s="36">
        <v>12.954000000000001</v>
      </c>
      <c r="G506" s="34" t="s">
        <v>26</v>
      </c>
      <c r="H506" s="34" t="s">
        <v>45</v>
      </c>
      <c r="I506" s="10" t="s">
        <v>27</v>
      </c>
      <c r="J506" s="34">
        <v>5.2</v>
      </c>
      <c r="T506" s="15">
        <f t="shared" si="16"/>
        <v>0</v>
      </c>
      <c r="U506" s="15">
        <f t="shared" si="16"/>
        <v>0</v>
      </c>
      <c r="V506" s="16">
        <f t="shared" si="17"/>
        <v>0</v>
      </c>
      <c r="W506" s="16">
        <f t="shared" si="17"/>
        <v>0</v>
      </c>
    </row>
    <row r="507" spans="1:23" ht="12.75" customHeight="1">
      <c r="A507" s="34">
        <v>3</v>
      </c>
      <c r="B507" s="35">
        <v>0</v>
      </c>
      <c r="C507" s="35">
        <v>9351</v>
      </c>
      <c r="D507" s="35"/>
      <c r="E507" s="34">
        <v>172</v>
      </c>
      <c r="F507" s="36">
        <v>17.2212</v>
      </c>
      <c r="G507" s="34" t="s">
        <v>26</v>
      </c>
      <c r="H507" s="34" t="s">
        <v>45</v>
      </c>
      <c r="I507" s="10" t="s">
        <v>46</v>
      </c>
      <c r="J507" s="34">
        <v>4.8</v>
      </c>
      <c r="K507" s="10">
        <v>6.3</v>
      </c>
      <c r="M507" s="10">
        <v>5</v>
      </c>
      <c r="N507" s="10" t="s">
        <v>47</v>
      </c>
      <c r="O507" s="10">
        <v>50</v>
      </c>
      <c r="T507" s="15">
        <f t="shared" si="16"/>
        <v>0</v>
      </c>
      <c r="U507" s="15">
        <f t="shared" si="16"/>
        <v>0</v>
      </c>
      <c r="V507" s="16">
        <f t="shared" si="17"/>
        <v>0</v>
      </c>
      <c r="W507" s="16">
        <f t="shared" si="17"/>
        <v>0</v>
      </c>
    </row>
    <row r="508" spans="1:23" ht="12.75" customHeight="1">
      <c r="A508" s="34">
        <v>3</v>
      </c>
      <c r="B508" s="35">
        <v>8306</v>
      </c>
      <c r="C508" s="35">
        <v>0</v>
      </c>
      <c r="D508" s="35"/>
      <c r="E508" s="34">
        <v>172</v>
      </c>
      <c r="F508" s="36">
        <v>17.9832</v>
      </c>
      <c r="G508" s="34" t="s">
        <v>26</v>
      </c>
      <c r="H508" s="34" t="s">
        <v>27</v>
      </c>
      <c r="I508" s="10" t="s">
        <v>27</v>
      </c>
      <c r="J508" s="34">
        <v>0</v>
      </c>
      <c r="T508" s="15">
        <f t="shared" si="16"/>
        <v>0</v>
      </c>
      <c r="U508" s="15">
        <f t="shared" si="16"/>
        <v>0</v>
      </c>
      <c r="V508" s="16">
        <f t="shared" si="17"/>
        <v>0</v>
      </c>
      <c r="W508" s="16">
        <f t="shared" si="17"/>
        <v>0</v>
      </c>
    </row>
    <row r="509" spans="1:23" ht="12.75" customHeight="1">
      <c r="A509" s="34">
        <v>3</v>
      </c>
      <c r="B509" s="35">
        <v>5631</v>
      </c>
      <c r="C509" s="35">
        <v>9359</v>
      </c>
      <c r="D509" s="35"/>
      <c r="E509" s="34">
        <v>173</v>
      </c>
      <c r="F509" s="36">
        <v>23.7744</v>
      </c>
      <c r="G509" s="34" t="s">
        <v>26</v>
      </c>
      <c r="H509" s="34" t="s">
        <v>45</v>
      </c>
      <c r="I509" s="10" t="s">
        <v>27</v>
      </c>
      <c r="J509" s="34">
        <v>20.100000000000001</v>
      </c>
      <c r="T509" s="15">
        <f t="shared" si="16"/>
        <v>0</v>
      </c>
      <c r="U509" s="15">
        <f t="shared" si="16"/>
        <v>0</v>
      </c>
      <c r="V509" s="16">
        <f t="shared" si="17"/>
        <v>0</v>
      </c>
      <c r="W509" s="16">
        <f t="shared" si="17"/>
        <v>0</v>
      </c>
    </row>
    <row r="510" spans="1:23" ht="12.75" customHeight="1">
      <c r="A510" s="34">
        <v>3</v>
      </c>
      <c r="B510" s="35">
        <v>7817</v>
      </c>
      <c r="C510" s="35">
        <v>0</v>
      </c>
      <c r="D510" s="35"/>
      <c r="E510" s="34">
        <v>179</v>
      </c>
      <c r="F510" s="36">
        <v>14.35608</v>
      </c>
      <c r="G510" s="34" t="s">
        <v>26</v>
      </c>
      <c r="H510" s="34" t="s">
        <v>27</v>
      </c>
      <c r="I510" s="10" t="s">
        <v>27</v>
      </c>
      <c r="J510" s="34">
        <v>0</v>
      </c>
      <c r="T510" s="15">
        <f t="shared" si="16"/>
        <v>0</v>
      </c>
      <c r="U510" s="15">
        <f t="shared" si="16"/>
        <v>0</v>
      </c>
      <c r="V510" s="16">
        <f t="shared" si="17"/>
        <v>0</v>
      </c>
      <c r="W510" s="16">
        <f t="shared" si="17"/>
        <v>0</v>
      </c>
    </row>
    <row r="511" spans="1:23" ht="12.75" customHeight="1">
      <c r="A511" s="34">
        <v>3</v>
      </c>
      <c r="B511" s="35">
        <v>6</v>
      </c>
      <c r="C511" s="35">
        <v>9355</v>
      </c>
      <c r="D511" s="35">
        <v>576</v>
      </c>
      <c r="E511" s="34">
        <v>179</v>
      </c>
      <c r="F511" s="36">
        <v>17.891760000000001</v>
      </c>
      <c r="G511" s="34" t="s">
        <v>33</v>
      </c>
      <c r="H511" s="34" t="s">
        <v>45</v>
      </c>
      <c r="I511" s="10" t="s">
        <v>46</v>
      </c>
      <c r="J511" s="34">
        <v>59.6</v>
      </c>
      <c r="K511" s="10">
        <v>69.400000000000006</v>
      </c>
      <c r="M511" s="10">
        <v>2</v>
      </c>
      <c r="N511" s="10" t="s">
        <v>47</v>
      </c>
      <c r="O511" s="10">
        <v>20</v>
      </c>
      <c r="T511" s="15">
        <f t="shared" si="16"/>
        <v>0</v>
      </c>
      <c r="U511" s="15">
        <f t="shared" si="16"/>
        <v>0</v>
      </c>
      <c r="V511" s="16">
        <f t="shared" si="17"/>
        <v>0</v>
      </c>
      <c r="W511" s="16">
        <f t="shared" si="17"/>
        <v>0</v>
      </c>
    </row>
    <row r="512" spans="1:23" ht="12.75" customHeight="1">
      <c r="A512" s="34">
        <v>3</v>
      </c>
      <c r="B512" s="35">
        <v>14</v>
      </c>
      <c r="C512" s="35">
        <v>9352</v>
      </c>
      <c r="D512" s="35">
        <v>543</v>
      </c>
      <c r="E512" s="34">
        <v>180</v>
      </c>
      <c r="F512" s="36">
        <v>9.8145600000000019</v>
      </c>
      <c r="G512" s="34" t="s">
        <v>58</v>
      </c>
      <c r="H512" s="34" t="s">
        <v>45</v>
      </c>
      <c r="I512" s="10" t="s">
        <v>46</v>
      </c>
      <c r="J512" s="34">
        <v>63.9</v>
      </c>
      <c r="K512" s="10">
        <v>78.8</v>
      </c>
      <c r="M512" s="10">
        <v>2</v>
      </c>
      <c r="N512" s="10" t="s">
        <v>47</v>
      </c>
      <c r="O512" s="10">
        <v>40</v>
      </c>
      <c r="S512" s="10" t="s">
        <v>75</v>
      </c>
      <c r="T512" s="15">
        <f t="shared" si="16"/>
        <v>0</v>
      </c>
      <c r="U512" s="15">
        <f t="shared" si="16"/>
        <v>0</v>
      </c>
      <c r="V512" s="16">
        <f t="shared" si="17"/>
        <v>0</v>
      </c>
      <c r="W512" s="16">
        <f t="shared" si="17"/>
        <v>0</v>
      </c>
    </row>
    <row r="513" spans="1:23" ht="12.75" customHeight="1">
      <c r="A513" s="34">
        <v>3</v>
      </c>
      <c r="B513" s="35">
        <v>5801</v>
      </c>
      <c r="C513" s="35">
        <v>9354</v>
      </c>
      <c r="D513" s="35"/>
      <c r="E513" s="34">
        <v>180</v>
      </c>
      <c r="F513" s="36">
        <v>19.01952</v>
      </c>
      <c r="G513" s="34" t="s">
        <v>29</v>
      </c>
      <c r="H513" s="34" t="s">
        <v>57</v>
      </c>
      <c r="I513" s="10" t="s">
        <v>27</v>
      </c>
      <c r="J513" s="34">
        <v>0</v>
      </c>
      <c r="T513" s="15">
        <f t="shared" si="16"/>
        <v>0</v>
      </c>
      <c r="U513" s="15">
        <f t="shared" si="16"/>
        <v>0</v>
      </c>
      <c r="V513" s="16">
        <f t="shared" si="17"/>
        <v>0</v>
      </c>
      <c r="W513" s="16">
        <f t="shared" si="17"/>
        <v>0</v>
      </c>
    </row>
    <row r="514" spans="1:23" ht="12.75" customHeight="1">
      <c r="A514" s="34">
        <v>3</v>
      </c>
      <c r="B514" s="35">
        <v>5672</v>
      </c>
      <c r="C514" s="35">
        <v>0</v>
      </c>
      <c r="D514" s="35"/>
      <c r="E514" s="34">
        <v>180</v>
      </c>
      <c r="F514" s="36">
        <v>22.067520000000002</v>
      </c>
      <c r="G514" s="34" t="s">
        <v>29</v>
      </c>
      <c r="H514" s="34" t="s">
        <v>27</v>
      </c>
      <c r="I514" s="10" t="s">
        <v>27</v>
      </c>
      <c r="J514" s="34">
        <v>0</v>
      </c>
      <c r="T514" s="15">
        <f t="shared" si="16"/>
        <v>0</v>
      </c>
      <c r="U514" s="15">
        <f t="shared" si="16"/>
        <v>0</v>
      </c>
      <c r="V514" s="16">
        <f t="shared" si="17"/>
        <v>0</v>
      </c>
      <c r="W514" s="16">
        <f t="shared" si="17"/>
        <v>0</v>
      </c>
    </row>
    <row r="515" spans="1:23" ht="12.75" customHeight="1">
      <c r="A515" s="34">
        <v>3</v>
      </c>
      <c r="B515" s="35">
        <v>0</v>
      </c>
      <c r="C515" s="35">
        <v>9353</v>
      </c>
      <c r="D515" s="35"/>
      <c r="E515" s="34">
        <v>183</v>
      </c>
      <c r="F515" s="36">
        <v>10.972800000000001</v>
      </c>
      <c r="G515" s="34">
        <v>27</v>
      </c>
      <c r="H515" s="34" t="s">
        <v>45</v>
      </c>
      <c r="I515" s="10" t="s">
        <v>27</v>
      </c>
      <c r="J515" s="34">
        <v>4.2</v>
      </c>
      <c r="T515" s="15">
        <f t="shared" si="16"/>
        <v>0</v>
      </c>
      <c r="U515" s="15">
        <f t="shared" si="16"/>
        <v>0</v>
      </c>
      <c r="V515" s="16">
        <f t="shared" si="17"/>
        <v>0</v>
      </c>
      <c r="W515" s="16">
        <f t="shared" si="17"/>
        <v>0</v>
      </c>
    </row>
    <row r="516" spans="1:23" ht="12.75" customHeight="1">
      <c r="A516" s="34">
        <v>3</v>
      </c>
      <c r="B516" s="35">
        <v>7351</v>
      </c>
      <c r="C516" s="35">
        <v>0</v>
      </c>
      <c r="D516" s="35"/>
      <c r="E516" s="34">
        <v>190</v>
      </c>
      <c r="F516" s="36">
        <v>18.166080000000001</v>
      </c>
      <c r="G516" s="34" t="s">
        <v>43</v>
      </c>
      <c r="H516" s="34" t="s">
        <v>54</v>
      </c>
      <c r="I516" s="10" t="s">
        <v>27</v>
      </c>
      <c r="J516" s="34">
        <v>0</v>
      </c>
      <c r="T516" s="15">
        <f t="shared" si="16"/>
        <v>0</v>
      </c>
      <c r="U516" s="15">
        <f t="shared" si="16"/>
        <v>0</v>
      </c>
      <c r="V516" s="16">
        <f t="shared" si="17"/>
        <v>0</v>
      </c>
      <c r="W516" s="16">
        <f t="shared" si="17"/>
        <v>0</v>
      </c>
    </row>
    <row r="517" spans="1:23" ht="12.75" customHeight="1">
      <c r="A517" s="34">
        <v>3</v>
      </c>
      <c r="B517" s="35">
        <v>18</v>
      </c>
      <c r="C517" s="35">
        <v>9357</v>
      </c>
      <c r="D517" s="35"/>
      <c r="E517" s="34">
        <v>199</v>
      </c>
      <c r="F517" s="36">
        <v>5.4864000000000006</v>
      </c>
      <c r="G517" s="34" t="s">
        <v>29</v>
      </c>
      <c r="H517" s="34" t="s">
        <v>45</v>
      </c>
      <c r="I517" s="10" t="s">
        <v>46</v>
      </c>
      <c r="J517" s="34">
        <v>15.5</v>
      </c>
      <c r="K517" s="10">
        <v>15.6</v>
      </c>
      <c r="M517" s="10">
        <v>4</v>
      </c>
      <c r="N517" s="10" t="s">
        <v>47</v>
      </c>
      <c r="O517" s="10">
        <v>70</v>
      </c>
      <c r="T517" s="15">
        <f t="shared" si="16"/>
        <v>0</v>
      </c>
      <c r="U517" s="15">
        <f t="shared" si="16"/>
        <v>0</v>
      </c>
      <c r="V517" s="16">
        <f t="shared" si="17"/>
        <v>0</v>
      </c>
      <c r="W517" s="16">
        <f t="shared" si="17"/>
        <v>0</v>
      </c>
    </row>
    <row r="518" spans="1:23" ht="12.75" customHeight="1">
      <c r="A518" s="34">
        <v>3</v>
      </c>
      <c r="B518" s="35">
        <v>4</v>
      </c>
      <c r="C518" s="35">
        <v>9356</v>
      </c>
      <c r="D518" s="35"/>
      <c r="E518" s="34">
        <v>199</v>
      </c>
      <c r="F518" s="36">
        <v>13.350239999999999</v>
      </c>
      <c r="G518" s="34" t="s">
        <v>26</v>
      </c>
      <c r="H518" s="34" t="s">
        <v>45</v>
      </c>
      <c r="I518" s="10" t="s">
        <v>46</v>
      </c>
      <c r="J518" s="34">
        <v>27.5</v>
      </c>
      <c r="K518" s="10">
        <v>30.1</v>
      </c>
      <c r="M518" s="10">
        <v>4</v>
      </c>
      <c r="N518" s="10" t="s">
        <v>51</v>
      </c>
      <c r="O518" s="10">
        <v>20</v>
      </c>
      <c r="T518" s="15">
        <f t="shared" si="16"/>
        <v>0</v>
      </c>
      <c r="U518" s="15">
        <f t="shared" si="16"/>
        <v>0</v>
      </c>
      <c r="V518" s="16">
        <f t="shared" si="17"/>
        <v>0</v>
      </c>
      <c r="W518" s="16">
        <f t="shared" si="17"/>
        <v>0</v>
      </c>
    </row>
    <row r="519" spans="1:23" ht="12.75" customHeight="1">
      <c r="A519" s="34">
        <v>3</v>
      </c>
      <c r="B519" s="35">
        <v>5601</v>
      </c>
      <c r="C519" s="35">
        <v>0</v>
      </c>
      <c r="D519" s="35"/>
      <c r="E519" s="34">
        <v>199</v>
      </c>
      <c r="F519" s="36">
        <v>16.581120000000002</v>
      </c>
      <c r="G519" s="34" t="s">
        <v>41</v>
      </c>
      <c r="H519" s="34" t="s">
        <v>54</v>
      </c>
      <c r="I519" s="10" t="s">
        <v>27</v>
      </c>
      <c r="J519" s="34">
        <v>0</v>
      </c>
      <c r="T519" s="15">
        <f t="shared" si="16"/>
        <v>0</v>
      </c>
      <c r="U519" s="15">
        <f t="shared" si="16"/>
        <v>0</v>
      </c>
      <c r="V519" s="16">
        <f t="shared" si="17"/>
        <v>0</v>
      </c>
      <c r="W519" s="16">
        <f t="shared" si="17"/>
        <v>0</v>
      </c>
    </row>
    <row r="520" spans="1:23" ht="12.75" customHeight="1">
      <c r="A520" s="34">
        <v>3</v>
      </c>
      <c r="B520" s="35">
        <v>1</v>
      </c>
      <c r="C520" s="35">
        <v>9358</v>
      </c>
      <c r="D520" s="35"/>
      <c r="E520" s="34">
        <v>202</v>
      </c>
      <c r="F520" s="36">
        <v>19.385280000000002</v>
      </c>
      <c r="G520" s="34" t="s">
        <v>37</v>
      </c>
      <c r="H520" s="34" t="s">
        <v>45</v>
      </c>
      <c r="I520" s="10" t="s">
        <v>27</v>
      </c>
      <c r="J520" s="34">
        <v>11.2</v>
      </c>
      <c r="T520" s="15">
        <f t="shared" si="16"/>
        <v>0</v>
      </c>
      <c r="U520" s="15">
        <f t="shared" si="16"/>
        <v>0</v>
      </c>
      <c r="V520" s="16">
        <f t="shared" si="17"/>
        <v>0</v>
      </c>
      <c r="W520" s="16">
        <f t="shared" si="17"/>
        <v>0</v>
      </c>
    </row>
    <row r="521" spans="1:23" ht="12.75" customHeight="1">
      <c r="A521" s="34">
        <v>3</v>
      </c>
      <c r="B521" s="35"/>
      <c r="C521" s="35"/>
      <c r="D521" s="35">
        <v>541</v>
      </c>
      <c r="E521" s="34">
        <v>170</v>
      </c>
      <c r="F521" s="36">
        <v>13</v>
      </c>
      <c r="G521" s="34" t="s">
        <v>26</v>
      </c>
      <c r="H521" s="34"/>
      <c r="I521" s="10" t="s">
        <v>46</v>
      </c>
      <c r="J521" s="34"/>
      <c r="K521" s="10">
        <v>6.9</v>
      </c>
      <c r="M521" s="10">
        <v>5</v>
      </c>
      <c r="N521" s="10" t="s">
        <v>47</v>
      </c>
      <c r="O521" s="10">
        <v>50</v>
      </c>
      <c r="T521" s="15"/>
      <c r="U521" s="15"/>
      <c r="V521" s="16"/>
      <c r="W521" s="16"/>
    </row>
    <row r="522" spans="1:23" ht="12.75" customHeight="1">
      <c r="A522" s="34">
        <v>3</v>
      </c>
      <c r="B522" s="35"/>
      <c r="C522" s="35"/>
      <c r="D522" s="35">
        <v>539</v>
      </c>
      <c r="E522" s="34">
        <v>172</v>
      </c>
      <c r="F522" s="36">
        <v>21.4</v>
      </c>
      <c r="G522" s="34" t="s">
        <v>26</v>
      </c>
      <c r="H522" s="34"/>
      <c r="I522" s="10" t="s">
        <v>46</v>
      </c>
      <c r="J522" s="34"/>
      <c r="K522" s="10">
        <v>4</v>
      </c>
      <c r="M522" s="10">
        <v>5</v>
      </c>
      <c r="N522" s="10" t="s">
        <v>47</v>
      </c>
      <c r="O522" s="10">
        <v>60</v>
      </c>
      <c r="T522" s="15"/>
      <c r="U522" s="15"/>
      <c r="V522" s="16"/>
      <c r="W522" s="16"/>
    </row>
    <row r="523" spans="1:23" ht="12.75" customHeight="1">
      <c r="A523" s="34">
        <v>3</v>
      </c>
      <c r="B523" s="35"/>
      <c r="C523" s="35"/>
      <c r="D523" s="35">
        <v>562</v>
      </c>
      <c r="E523" s="34">
        <v>56</v>
      </c>
      <c r="F523" s="36">
        <v>6.9</v>
      </c>
      <c r="G523" s="34" t="s">
        <v>76</v>
      </c>
      <c r="H523" s="34"/>
      <c r="I523" s="10" t="s">
        <v>46</v>
      </c>
      <c r="J523" s="34"/>
      <c r="K523" s="10">
        <v>4.0999999999999996</v>
      </c>
      <c r="M523" s="10">
        <v>5</v>
      </c>
      <c r="N523" s="10" t="s">
        <v>47</v>
      </c>
      <c r="O523" s="10">
        <v>80</v>
      </c>
      <c r="T523" s="15"/>
      <c r="U523" s="15"/>
      <c r="V523" s="16"/>
      <c r="W523" s="16"/>
    </row>
    <row r="524" spans="1:23" ht="12.75" customHeight="1">
      <c r="A524" s="34">
        <v>3</v>
      </c>
      <c r="B524" s="35"/>
      <c r="C524" s="35"/>
      <c r="D524" s="35">
        <v>563</v>
      </c>
      <c r="E524" s="34">
        <v>52</v>
      </c>
      <c r="F524" s="36">
        <v>16.100000000000001</v>
      </c>
      <c r="G524" s="34" t="s">
        <v>76</v>
      </c>
      <c r="H524" s="34"/>
      <c r="I524" s="10" t="s">
        <v>46</v>
      </c>
      <c r="J524" s="34"/>
      <c r="K524" s="10">
        <v>4.0999999999999996</v>
      </c>
      <c r="M524" s="10">
        <v>5</v>
      </c>
      <c r="N524" s="10" t="s">
        <v>47</v>
      </c>
      <c r="O524" s="10">
        <v>50</v>
      </c>
      <c r="T524" s="15"/>
      <c r="U524" s="15"/>
      <c r="V524" s="16"/>
      <c r="W524" s="16"/>
    </row>
    <row r="525" spans="1:23" ht="12.75" customHeight="1">
      <c r="A525" s="34">
        <v>3</v>
      </c>
      <c r="B525" s="35"/>
      <c r="C525" s="35"/>
      <c r="D525" s="35">
        <v>555</v>
      </c>
      <c r="E525" s="34">
        <v>93</v>
      </c>
      <c r="F525" s="36">
        <v>22.5</v>
      </c>
      <c r="G525" s="34" t="s">
        <v>76</v>
      </c>
      <c r="H525" s="34"/>
      <c r="I525" s="10" t="s">
        <v>46</v>
      </c>
      <c r="J525" s="34"/>
      <c r="K525" s="10">
        <v>4.8</v>
      </c>
      <c r="M525" s="10">
        <v>5</v>
      </c>
      <c r="N525" s="10" t="s">
        <v>47</v>
      </c>
      <c r="O525" s="10">
        <v>20</v>
      </c>
      <c r="T525" s="15"/>
      <c r="U525" s="15"/>
      <c r="V525" s="16"/>
      <c r="W525" s="16"/>
    </row>
    <row r="526" spans="1:23" ht="12.75" customHeight="1">
      <c r="A526" s="34">
        <v>3</v>
      </c>
      <c r="B526" s="35"/>
      <c r="C526" s="35"/>
      <c r="D526" s="35">
        <v>571</v>
      </c>
      <c r="E526" s="34">
        <v>152</v>
      </c>
      <c r="F526" s="36">
        <v>17</v>
      </c>
      <c r="G526" s="34" t="s">
        <v>26</v>
      </c>
      <c r="H526" s="34"/>
      <c r="I526" s="10" t="s">
        <v>46</v>
      </c>
      <c r="J526" s="34"/>
      <c r="K526" s="10">
        <v>5.0999999999999996</v>
      </c>
      <c r="M526" s="10">
        <v>5</v>
      </c>
      <c r="N526" s="10" t="s">
        <v>47</v>
      </c>
      <c r="O526" s="10">
        <v>30</v>
      </c>
      <c r="T526" s="15"/>
      <c r="U526" s="15"/>
      <c r="V526" s="16"/>
      <c r="W526" s="16"/>
    </row>
    <row r="527" spans="1:23" ht="12.75" customHeight="1">
      <c r="A527" s="34">
        <v>3</v>
      </c>
      <c r="B527" s="35"/>
      <c r="C527" s="35"/>
      <c r="D527" s="35">
        <v>575</v>
      </c>
      <c r="E527" s="34">
        <v>144</v>
      </c>
      <c r="F527" s="36">
        <v>24</v>
      </c>
      <c r="G527" s="34" t="s">
        <v>26</v>
      </c>
      <c r="H527" s="34"/>
      <c r="I527" s="10" t="s">
        <v>46</v>
      </c>
      <c r="J527" s="34"/>
      <c r="K527" s="10">
        <v>4.3</v>
      </c>
      <c r="M527" s="10">
        <v>5</v>
      </c>
      <c r="N527" s="10" t="s">
        <v>47</v>
      </c>
      <c r="O527" s="10">
        <v>20</v>
      </c>
      <c r="T527" s="15"/>
      <c r="U527" s="15"/>
      <c r="V527" s="16"/>
      <c r="W527" s="16"/>
    </row>
    <row r="528" spans="1:23" ht="12.75" customHeight="1">
      <c r="A528" s="34">
        <v>3</v>
      </c>
      <c r="B528" s="35"/>
      <c r="C528" s="35"/>
      <c r="D528" s="35">
        <v>570</v>
      </c>
      <c r="E528" s="34">
        <v>106</v>
      </c>
      <c r="F528" s="36">
        <v>14</v>
      </c>
      <c r="G528" s="34" t="s">
        <v>76</v>
      </c>
      <c r="H528" s="34"/>
      <c r="I528" s="10" t="s">
        <v>46</v>
      </c>
      <c r="J528" s="34"/>
      <c r="K528" s="10">
        <v>6</v>
      </c>
      <c r="M528" s="10">
        <v>5</v>
      </c>
      <c r="N528" s="10" t="s">
        <v>47</v>
      </c>
      <c r="O528" s="10">
        <v>20</v>
      </c>
      <c r="T528" s="15"/>
      <c r="U528" s="15"/>
      <c r="V528" s="16"/>
      <c r="W528" s="16"/>
    </row>
    <row r="529" spans="1:23" ht="12.75" customHeight="1">
      <c r="A529" s="34">
        <v>3</v>
      </c>
      <c r="B529" s="35"/>
      <c r="C529" s="35">
        <v>9328</v>
      </c>
      <c r="D529" s="35"/>
      <c r="E529" s="34">
        <v>129</v>
      </c>
      <c r="F529" s="36">
        <v>15</v>
      </c>
      <c r="G529" s="34" t="s">
        <v>63</v>
      </c>
      <c r="H529" s="34"/>
      <c r="I529" s="10" t="s">
        <v>46</v>
      </c>
      <c r="J529" s="34"/>
      <c r="K529" s="10">
        <v>9.5</v>
      </c>
      <c r="M529" s="10">
        <v>5</v>
      </c>
      <c r="N529" s="10" t="s">
        <v>47</v>
      </c>
      <c r="O529" s="10">
        <v>60</v>
      </c>
      <c r="T529" s="15"/>
      <c r="U529" s="15"/>
      <c r="V529" s="16"/>
      <c r="W529" s="16"/>
    </row>
    <row r="530" spans="1:23" ht="12.75" customHeight="1">
      <c r="A530" s="34">
        <v>3</v>
      </c>
      <c r="B530" s="35"/>
      <c r="C530" s="35"/>
      <c r="D530" s="35">
        <v>504</v>
      </c>
      <c r="E530" s="34">
        <v>145</v>
      </c>
      <c r="F530" s="36">
        <v>25</v>
      </c>
      <c r="G530" s="34" t="s">
        <v>26</v>
      </c>
      <c r="H530" s="34"/>
      <c r="I530" s="10" t="s">
        <v>46</v>
      </c>
      <c r="J530" s="34"/>
      <c r="K530" s="10">
        <v>6.7</v>
      </c>
      <c r="M530" s="10">
        <v>5</v>
      </c>
      <c r="N530" s="10" t="s">
        <v>47</v>
      </c>
      <c r="O530" s="10">
        <v>30</v>
      </c>
      <c r="T530" s="15"/>
      <c r="U530" s="15"/>
      <c r="V530" s="16"/>
      <c r="W530" s="16"/>
    </row>
    <row r="531" spans="1:23" ht="12.75" customHeight="1">
      <c r="A531" s="34">
        <v>3</v>
      </c>
      <c r="B531" s="35"/>
      <c r="C531" s="35"/>
      <c r="D531" s="35">
        <v>542</v>
      </c>
      <c r="E531" s="34">
        <v>190</v>
      </c>
      <c r="F531" s="36">
        <v>15</v>
      </c>
      <c r="G531" s="34" t="s">
        <v>26</v>
      </c>
      <c r="H531" s="34"/>
      <c r="I531" s="10" t="s">
        <v>46</v>
      </c>
      <c r="J531" s="34"/>
      <c r="K531" s="10">
        <v>5.9</v>
      </c>
      <c r="M531" s="10">
        <v>5</v>
      </c>
      <c r="N531" s="10" t="s">
        <v>47</v>
      </c>
      <c r="O531" s="10">
        <v>50</v>
      </c>
      <c r="T531" s="15"/>
      <c r="U531" s="15"/>
      <c r="V531" s="16"/>
      <c r="W531" s="16"/>
    </row>
    <row r="532" spans="1:23" ht="12.75" customHeight="1">
      <c r="A532" s="34">
        <v>3</v>
      </c>
      <c r="B532" s="35"/>
      <c r="C532" s="35"/>
      <c r="D532" s="35">
        <v>568</v>
      </c>
      <c r="E532" s="34">
        <v>93</v>
      </c>
      <c r="F532" s="36">
        <v>21.5</v>
      </c>
      <c r="G532" s="34" t="s">
        <v>76</v>
      </c>
      <c r="H532" s="34"/>
      <c r="I532" s="10" t="s">
        <v>46</v>
      </c>
      <c r="J532" s="34"/>
      <c r="K532" s="10">
        <v>4.2</v>
      </c>
      <c r="M532" s="10">
        <v>5</v>
      </c>
      <c r="N532" s="10" t="s">
        <v>47</v>
      </c>
      <c r="O532" s="10">
        <v>20</v>
      </c>
      <c r="T532" s="15"/>
      <c r="U532" s="15"/>
      <c r="V532" s="16"/>
      <c r="W532" s="16"/>
    </row>
    <row r="533" spans="1:23" ht="12.75" customHeight="1">
      <c r="A533" s="34">
        <v>3</v>
      </c>
      <c r="B533" s="35">
        <v>87</v>
      </c>
      <c r="C533" s="35"/>
      <c r="D533" s="35">
        <v>557</v>
      </c>
      <c r="E533" s="34">
        <v>95</v>
      </c>
      <c r="F533" s="36">
        <v>21.5</v>
      </c>
      <c r="G533" s="34" t="s">
        <v>76</v>
      </c>
      <c r="H533" s="34"/>
      <c r="I533" s="10" t="s">
        <v>46</v>
      </c>
      <c r="J533" s="34"/>
      <c r="K533" s="10">
        <v>4.2</v>
      </c>
      <c r="M533" s="10">
        <v>5</v>
      </c>
      <c r="N533" s="10" t="s">
        <v>47</v>
      </c>
      <c r="O533" s="10">
        <v>20</v>
      </c>
      <c r="T533" s="15"/>
      <c r="U533" s="15"/>
      <c r="V533" s="16"/>
      <c r="W533" s="16"/>
    </row>
    <row r="534" spans="1:23" ht="12.75" customHeight="1">
      <c r="A534" s="34">
        <v>3</v>
      </c>
      <c r="B534" s="35"/>
      <c r="C534" s="35"/>
      <c r="D534" s="35">
        <v>569</v>
      </c>
      <c r="E534" s="34">
        <v>87</v>
      </c>
      <c r="F534" s="36">
        <v>18</v>
      </c>
      <c r="G534" s="34" t="s">
        <v>76</v>
      </c>
      <c r="H534" s="34"/>
      <c r="I534" s="10" t="s">
        <v>46</v>
      </c>
      <c r="J534" s="34"/>
      <c r="K534" s="10">
        <v>5.0999999999999996</v>
      </c>
      <c r="M534" s="10">
        <v>5</v>
      </c>
      <c r="N534" s="10" t="s">
        <v>51</v>
      </c>
      <c r="O534" s="10">
        <v>50</v>
      </c>
      <c r="T534" s="15"/>
      <c r="U534" s="15"/>
      <c r="V534" s="16"/>
      <c r="W534" s="16"/>
    </row>
    <row r="535" spans="1:23" ht="12.75" customHeight="1">
      <c r="A535" s="34">
        <v>3</v>
      </c>
      <c r="B535" s="35"/>
      <c r="C535" s="35"/>
      <c r="D535" s="35">
        <v>545</v>
      </c>
      <c r="E535" s="34">
        <v>105</v>
      </c>
      <c r="F535" s="36">
        <v>12</v>
      </c>
      <c r="G535" s="34" t="s">
        <v>26</v>
      </c>
      <c r="H535" s="34"/>
      <c r="I535" s="10" t="s">
        <v>46</v>
      </c>
      <c r="J535" s="34"/>
      <c r="K535" s="10">
        <v>6.4</v>
      </c>
      <c r="M535" s="10">
        <v>5</v>
      </c>
      <c r="N535" s="10" t="s">
        <v>51</v>
      </c>
      <c r="O535" s="10">
        <v>20</v>
      </c>
      <c r="T535" s="15"/>
      <c r="U535" s="15"/>
      <c r="V535" s="16"/>
      <c r="W535" s="16"/>
    </row>
    <row r="536" spans="1:23" ht="12.75" customHeight="1">
      <c r="A536" s="34">
        <v>4</v>
      </c>
      <c r="B536" s="35">
        <v>120</v>
      </c>
      <c r="C536" s="35">
        <v>0</v>
      </c>
      <c r="D536" s="35"/>
      <c r="E536" s="34">
        <v>0</v>
      </c>
      <c r="F536" s="36">
        <v>0</v>
      </c>
      <c r="G536" s="34" t="s">
        <v>26</v>
      </c>
      <c r="H536" s="34" t="s">
        <v>27</v>
      </c>
      <c r="I536" s="10" t="s">
        <v>27</v>
      </c>
      <c r="J536" s="34">
        <v>0</v>
      </c>
      <c r="T536" s="15">
        <f t="shared" si="16"/>
        <v>0</v>
      </c>
      <c r="U536" s="15">
        <f t="shared" si="16"/>
        <v>0</v>
      </c>
      <c r="V536" s="16">
        <f t="shared" si="17"/>
        <v>0</v>
      </c>
      <c r="W536" s="16">
        <f t="shared" si="17"/>
        <v>0</v>
      </c>
    </row>
    <row r="537" spans="1:23" ht="12.75" customHeight="1">
      <c r="A537" s="34">
        <v>4</v>
      </c>
      <c r="B537" s="35">
        <v>5635</v>
      </c>
      <c r="C537" s="35">
        <v>0</v>
      </c>
      <c r="D537" s="35"/>
      <c r="E537" s="34">
        <v>0</v>
      </c>
      <c r="F537" s="36">
        <v>0</v>
      </c>
      <c r="G537" s="34" t="s">
        <v>26</v>
      </c>
      <c r="H537" s="34" t="s">
        <v>27</v>
      </c>
      <c r="I537" s="10" t="s">
        <v>27</v>
      </c>
      <c r="J537" s="34">
        <v>0</v>
      </c>
      <c r="T537" s="15">
        <f t="shared" si="16"/>
        <v>0</v>
      </c>
      <c r="U537" s="15">
        <f t="shared" si="16"/>
        <v>0</v>
      </c>
      <c r="V537" s="16">
        <f t="shared" si="17"/>
        <v>0</v>
      </c>
      <c r="W537" s="16">
        <f t="shared" si="17"/>
        <v>0</v>
      </c>
    </row>
    <row r="538" spans="1:23" ht="12.75" customHeight="1">
      <c r="A538" s="34">
        <v>4</v>
      </c>
      <c r="B538" s="35">
        <v>5663</v>
      </c>
      <c r="C538" s="35">
        <v>0</v>
      </c>
      <c r="D538" s="35"/>
      <c r="E538" s="34">
        <v>0</v>
      </c>
      <c r="F538" s="36">
        <v>0</v>
      </c>
      <c r="G538" s="34" t="s">
        <v>26</v>
      </c>
      <c r="H538" s="34" t="s">
        <v>27</v>
      </c>
      <c r="I538" s="10" t="s">
        <v>27</v>
      </c>
      <c r="J538" s="34">
        <v>0</v>
      </c>
      <c r="T538" s="15">
        <f t="shared" si="16"/>
        <v>0</v>
      </c>
      <c r="U538" s="15">
        <f t="shared" si="16"/>
        <v>0</v>
      </c>
      <c r="V538" s="16">
        <f t="shared" si="17"/>
        <v>0</v>
      </c>
      <c r="W538" s="16">
        <f t="shared" si="17"/>
        <v>0</v>
      </c>
    </row>
    <row r="539" spans="1:23" ht="12.75" customHeight="1">
      <c r="A539" s="34">
        <v>4</v>
      </c>
      <c r="B539" s="35">
        <v>5811</v>
      </c>
      <c r="C539" s="35">
        <v>0</v>
      </c>
      <c r="D539" s="35"/>
      <c r="E539" s="34">
        <v>0</v>
      </c>
      <c r="F539" s="36">
        <v>0</v>
      </c>
      <c r="G539" s="34" t="s">
        <v>26</v>
      </c>
      <c r="H539" s="34" t="s">
        <v>27</v>
      </c>
      <c r="I539" s="10" t="s">
        <v>27</v>
      </c>
      <c r="J539" s="34">
        <v>0</v>
      </c>
      <c r="T539" s="15">
        <f t="shared" si="16"/>
        <v>0</v>
      </c>
      <c r="U539" s="15">
        <f t="shared" si="16"/>
        <v>0</v>
      </c>
      <c r="V539" s="16">
        <f t="shared" si="17"/>
        <v>0</v>
      </c>
      <c r="W539" s="16">
        <f t="shared" si="17"/>
        <v>0</v>
      </c>
    </row>
    <row r="540" spans="1:23" ht="12.75" customHeight="1">
      <c r="A540" s="34">
        <v>4</v>
      </c>
      <c r="B540" s="35">
        <v>123</v>
      </c>
      <c r="C540" s="35">
        <v>0</v>
      </c>
      <c r="D540" s="35"/>
      <c r="E540" s="34">
        <v>0</v>
      </c>
      <c r="F540" s="36">
        <v>0</v>
      </c>
      <c r="G540" s="34" t="s">
        <v>26</v>
      </c>
      <c r="H540" s="34" t="s">
        <v>27</v>
      </c>
      <c r="I540" s="10" t="s">
        <v>27</v>
      </c>
      <c r="J540" s="34">
        <v>0</v>
      </c>
      <c r="T540" s="15">
        <f t="shared" si="16"/>
        <v>0</v>
      </c>
      <c r="U540" s="15">
        <f t="shared" si="16"/>
        <v>0</v>
      </c>
      <c r="V540" s="16">
        <f t="shared" si="17"/>
        <v>0</v>
      </c>
      <c r="W540" s="16">
        <f t="shared" si="17"/>
        <v>0</v>
      </c>
    </row>
    <row r="541" spans="1:23" ht="12.75" customHeight="1">
      <c r="A541" s="34">
        <v>4</v>
      </c>
      <c r="B541" s="35">
        <v>170</v>
      </c>
      <c r="C541" s="35">
        <v>0</v>
      </c>
      <c r="D541" s="35"/>
      <c r="E541" s="34">
        <v>0</v>
      </c>
      <c r="F541" s="36">
        <v>0</v>
      </c>
      <c r="G541" s="34" t="s">
        <v>26</v>
      </c>
      <c r="H541" s="34" t="s">
        <v>27</v>
      </c>
      <c r="I541" s="10" t="s">
        <v>27</v>
      </c>
      <c r="J541" s="34">
        <v>0</v>
      </c>
      <c r="T541" s="15">
        <f t="shared" ref="T541:U604" si="18">IF(H541&lt;&gt;1,0,IF(J541&lt;2,0,IF(J541&gt;=10,10,100)))</f>
        <v>0</v>
      </c>
      <c r="U541" s="15">
        <f t="shared" si="18"/>
        <v>0</v>
      </c>
      <c r="V541" s="16">
        <f t="shared" ref="V541:W604" si="19">IF(J541&lt;=0,0,IF(T541&lt;=0,0,T541*(J541/200)^2*PI()))</f>
        <v>0</v>
      </c>
      <c r="W541" s="16">
        <f t="shared" si="19"/>
        <v>0</v>
      </c>
    </row>
    <row r="542" spans="1:23" ht="12.75" customHeight="1">
      <c r="A542" s="34">
        <v>4</v>
      </c>
      <c r="B542" s="35">
        <v>5645</v>
      </c>
      <c r="C542" s="35">
        <v>0</v>
      </c>
      <c r="D542" s="35"/>
      <c r="E542" s="34">
        <v>0</v>
      </c>
      <c r="F542" s="36">
        <v>0</v>
      </c>
      <c r="G542" s="34" t="s">
        <v>26</v>
      </c>
      <c r="H542" s="34" t="s">
        <v>27</v>
      </c>
      <c r="I542" s="10" t="s">
        <v>27</v>
      </c>
      <c r="J542" s="34">
        <v>0</v>
      </c>
      <c r="T542" s="15">
        <f t="shared" si="18"/>
        <v>0</v>
      </c>
      <c r="U542" s="15">
        <f t="shared" si="18"/>
        <v>0</v>
      </c>
      <c r="V542" s="16">
        <f t="shared" si="19"/>
        <v>0</v>
      </c>
      <c r="W542" s="16">
        <f t="shared" si="19"/>
        <v>0</v>
      </c>
    </row>
    <row r="543" spans="1:23" ht="12.75" customHeight="1">
      <c r="A543" s="34">
        <v>4</v>
      </c>
      <c r="B543" s="35">
        <v>152</v>
      </c>
      <c r="C543" s="35">
        <v>0</v>
      </c>
      <c r="D543" s="35"/>
      <c r="E543" s="34">
        <v>0</v>
      </c>
      <c r="F543" s="36">
        <v>0</v>
      </c>
      <c r="G543" s="34" t="s">
        <v>29</v>
      </c>
      <c r="H543" s="34" t="s">
        <v>27</v>
      </c>
      <c r="I543" s="10" t="s">
        <v>27</v>
      </c>
      <c r="J543" s="34">
        <v>0</v>
      </c>
      <c r="T543" s="15">
        <f t="shared" si="18"/>
        <v>0</v>
      </c>
      <c r="U543" s="15">
        <f t="shared" si="18"/>
        <v>0</v>
      </c>
      <c r="V543" s="16">
        <f t="shared" si="19"/>
        <v>0</v>
      </c>
      <c r="W543" s="16">
        <f t="shared" si="19"/>
        <v>0</v>
      </c>
    </row>
    <row r="544" spans="1:23" ht="12.75" customHeight="1">
      <c r="A544" s="34">
        <v>4</v>
      </c>
      <c r="B544" s="35">
        <v>109</v>
      </c>
      <c r="C544" s="35">
        <v>0</v>
      </c>
      <c r="D544" s="35"/>
      <c r="E544" s="34">
        <v>0</v>
      </c>
      <c r="F544" s="36">
        <v>0</v>
      </c>
      <c r="G544" s="34" t="s">
        <v>29</v>
      </c>
      <c r="H544" s="34" t="s">
        <v>27</v>
      </c>
      <c r="I544" s="10" t="s">
        <v>27</v>
      </c>
      <c r="J544" s="34">
        <v>0</v>
      </c>
      <c r="T544" s="15">
        <f t="shared" si="18"/>
        <v>0</v>
      </c>
      <c r="U544" s="15">
        <f t="shared" si="18"/>
        <v>0</v>
      </c>
      <c r="V544" s="16">
        <f t="shared" si="19"/>
        <v>0</v>
      </c>
      <c r="W544" s="16">
        <f t="shared" si="19"/>
        <v>0</v>
      </c>
    </row>
    <row r="545" spans="1:23" ht="12.75" customHeight="1">
      <c r="A545" s="34">
        <v>4</v>
      </c>
      <c r="B545" s="35">
        <v>131</v>
      </c>
      <c r="C545" s="35">
        <v>0</v>
      </c>
      <c r="D545" s="35"/>
      <c r="E545" s="34">
        <v>0</v>
      </c>
      <c r="F545" s="36">
        <v>0</v>
      </c>
      <c r="G545" s="34" t="s">
        <v>29</v>
      </c>
      <c r="H545" s="34" t="s">
        <v>27</v>
      </c>
      <c r="I545" s="10" t="s">
        <v>27</v>
      </c>
      <c r="J545" s="34">
        <v>0</v>
      </c>
      <c r="T545" s="15">
        <f t="shared" si="18"/>
        <v>0</v>
      </c>
      <c r="U545" s="15">
        <f t="shared" si="18"/>
        <v>0</v>
      </c>
      <c r="V545" s="16">
        <f t="shared" si="19"/>
        <v>0</v>
      </c>
      <c r="W545" s="16">
        <f t="shared" si="19"/>
        <v>0</v>
      </c>
    </row>
    <row r="546" spans="1:23" ht="12.75" customHeight="1">
      <c r="A546" s="34">
        <v>4</v>
      </c>
      <c r="B546" s="35">
        <v>5646</v>
      </c>
      <c r="C546" s="35">
        <v>0</v>
      </c>
      <c r="D546" s="35"/>
      <c r="E546" s="34">
        <v>0</v>
      </c>
      <c r="F546" s="36">
        <v>0</v>
      </c>
      <c r="G546" s="34" t="s">
        <v>29</v>
      </c>
      <c r="H546" s="34" t="s">
        <v>27</v>
      </c>
      <c r="I546" s="10" t="s">
        <v>27</v>
      </c>
      <c r="J546" s="34">
        <v>0</v>
      </c>
      <c r="T546" s="15">
        <f t="shared" si="18"/>
        <v>0</v>
      </c>
      <c r="U546" s="15">
        <f t="shared" si="18"/>
        <v>0</v>
      </c>
      <c r="V546" s="16">
        <f t="shared" si="19"/>
        <v>0</v>
      </c>
      <c r="W546" s="16">
        <f t="shared" si="19"/>
        <v>0</v>
      </c>
    </row>
    <row r="547" spans="1:23" ht="12.75" customHeight="1">
      <c r="A547" s="34">
        <v>4</v>
      </c>
      <c r="B547" s="35">
        <v>5666</v>
      </c>
      <c r="C547" s="35">
        <v>0</v>
      </c>
      <c r="D547" s="35"/>
      <c r="E547" s="34">
        <v>0</v>
      </c>
      <c r="F547" s="36">
        <v>0</v>
      </c>
      <c r="G547" s="34" t="s">
        <v>30</v>
      </c>
      <c r="H547" s="34" t="s">
        <v>27</v>
      </c>
      <c r="I547" s="10" t="s">
        <v>27</v>
      </c>
      <c r="J547" s="34">
        <v>0</v>
      </c>
      <c r="T547" s="15">
        <f t="shared" si="18"/>
        <v>0</v>
      </c>
      <c r="U547" s="15">
        <f t="shared" si="18"/>
        <v>0</v>
      </c>
      <c r="V547" s="16">
        <f t="shared" si="19"/>
        <v>0</v>
      </c>
      <c r="W547" s="16">
        <f t="shared" si="19"/>
        <v>0</v>
      </c>
    </row>
    <row r="548" spans="1:23" ht="12.75" customHeight="1">
      <c r="A548" s="34">
        <v>4</v>
      </c>
      <c r="B548" s="35">
        <v>171</v>
      </c>
      <c r="C548" s="35">
        <v>0</v>
      </c>
      <c r="D548" s="35"/>
      <c r="E548" s="34">
        <v>0</v>
      </c>
      <c r="F548" s="36">
        <v>0</v>
      </c>
      <c r="G548" s="34" t="s">
        <v>30</v>
      </c>
      <c r="H548" s="34" t="s">
        <v>27</v>
      </c>
      <c r="I548" s="10" t="s">
        <v>27</v>
      </c>
      <c r="J548" s="34">
        <v>0</v>
      </c>
      <c r="T548" s="15">
        <f t="shared" si="18"/>
        <v>0</v>
      </c>
      <c r="U548" s="15">
        <f t="shared" si="18"/>
        <v>0</v>
      </c>
      <c r="V548" s="16">
        <f t="shared" si="19"/>
        <v>0</v>
      </c>
      <c r="W548" s="16">
        <f t="shared" si="19"/>
        <v>0</v>
      </c>
    </row>
    <row r="549" spans="1:23" ht="12.75" customHeight="1">
      <c r="A549" s="34">
        <v>4</v>
      </c>
      <c r="B549" s="35">
        <v>6437</v>
      </c>
      <c r="C549" s="35">
        <v>0</v>
      </c>
      <c r="D549" s="35"/>
      <c r="E549" s="34">
        <v>0</v>
      </c>
      <c r="F549" s="36">
        <v>0</v>
      </c>
      <c r="G549" s="34" t="s">
        <v>30</v>
      </c>
      <c r="H549" s="34" t="s">
        <v>27</v>
      </c>
      <c r="I549" s="10" t="s">
        <v>27</v>
      </c>
      <c r="J549" s="34">
        <v>0</v>
      </c>
      <c r="T549" s="15">
        <f t="shared" si="18"/>
        <v>0</v>
      </c>
      <c r="U549" s="15">
        <f t="shared" si="18"/>
        <v>0</v>
      </c>
      <c r="V549" s="16">
        <f t="shared" si="19"/>
        <v>0</v>
      </c>
      <c r="W549" s="16">
        <f t="shared" si="19"/>
        <v>0</v>
      </c>
    </row>
    <row r="550" spans="1:23" ht="12.75" customHeight="1">
      <c r="A550" s="34">
        <v>4</v>
      </c>
      <c r="B550" s="35">
        <v>136</v>
      </c>
      <c r="C550" s="35">
        <v>0</v>
      </c>
      <c r="D550" s="35"/>
      <c r="E550" s="34">
        <v>0</v>
      </c>
      <c r="F550" s="36">
        <v>0</v>
      </c>
      <c r="G550" s="34" t="s">
        <v>32</v>
      </c>
      <c r="H550" s="34" t="s">
        <v>27</v>
      </c>
      <c r="I550" s="10" t="s">
        <v>27</v>
      </c>
      <c r="J550" s="34">
        <v>0</v>
      </c>
      <c r="T550" s="15">
        <f t="shared" si="18"/>
        <v>0</v>
      </c>
      <c r="U550" s="15">
        <f t="shared" si="18"/>
        <v>0</v>
      </c>
      <c r="V550" s="16">
        <f t="shared" si="19"/>
        <v>0</v>
      </c>
      <c r="W550" s="16">
        <f t="shared" si="19"/>
        <v>0</v>
      </c>
    </row>
    <row r="551" spans="1:23" ht="12.75" customHeight="1">
      <c r="A551" s="34">
        <v>4</v>
      </c>
      <c r="B551" s="35">
        <v>153</v>
      </c>
      <c r="C551" s="35">
        <v>0</v>
      </c>
      <c r="D551" s="35"/>
      <c r="E551" s="34">
        <v>0</v>
      </c>
      <c r="F551" s="36">
        <v>0</v>
      </c>
      <c r="G551" s="34" t="s">
        <v>32</v>
      </c>
      <c r="H551" s="34" t="s">
        <v>27</v>
      </c>
      <c r="I551" s="10" t="s">
        <v>27</v>
      </c>
      <c r="J551" s="34">
        <v>0</v>
      </c>
      <c r="T551" s="15">
        <f t="shared" si="18"/>
        <v>0</v>
      </c>
      <c r="U551" s="15">
        <f t="shared" si="18"/>
        <v>0</v>
      </c>
      <c r="V551" s="16">
        <f t="shared" si="19"/>
        <v>0</v>
      </c>
      <c r="W551" s="16">
        <f t="shared" si="19"/>
        <v>0</v>
      </c>
    </row>
    <row r="552" spans="1:23" ht="12.75" customHeight="1">
      <c r="A552" s="34">
        <v>4</v>
      </c>
      <c r="B552" s="35">
        <v>168</v>
      </c>
      <c r="C552" s="35">
        <v>0</v>
      </c>
      <c r="D552" s="35"/>
      <c r="E552" s="34">
        <v>0</v>
      </c>
      <c r="F552" s="36">
        <v>0</v>
      </c>
      <c r="G552" s="34" t="s">
        <v>32</v>
      </c>
      <c r="H552" s="34" t="s">
        <v>27</v>
      </c>
      <c r="I552" s="10" t="s">
        <v>27</v>
      </c>
      <c r="J552" s="34">
        <v>0</v>
      </c>
      <c r="T552" s="15">
        <f t="shared" si="18"/>
        <v>0</v>
      </c>
      <c r="U552" s="15">
        <f t="shared" si="18"/>
        <v>0</v>
      </c>
      <c r="V552" s="16">
        <f t="shared" si="19"/>
        <v>0</v>
      </c>
      <c r="W552" s="16">
        <f t="shared" si="19"/>
        <v>0</v>
      </c>
    </row>
    <row r="553" spans="1:23" ht="12.75" customHeight="1">
      <c r="A553" s="34">
        <v>4</v>
      </c>
      <c r="B553" s="35">
        <v>167</v>
      </c>
      <c r="C553" s="35">
        <v>0</v>
      </c>
      <c r="D553" s="35"/>
      <c r="E553" s="34">
        <v>0</v>
      </c>
      <c r="F553" s="36">
        <v>0</v>
      </c>
      <c r="G553" s="34" t="s">
        <v>61</v>
      </c>
      <c r="H553" s="34" t="s">
        <v>27</v>
      </c>
      <c r="I553" s="10" t="s">
        <v>27</v>
      </c>
      <c r="J553" s="34">
        <v>0</v>
      </c>
      <c r="T553" s="15">
        <f t="shared" si="18"/>
        <v>0</v>
      </c>
      <c r="U553" s="15">
        <f t="shared" si="18"/>
        <v>0</v>
      </c>
      <c r="V553" s="16">
        <f t="shared" si="19"/>
        <v>0</v>
      </c>
      <c r="W553" s="16">
        <f t="shared" si="19"/>
        <v>0</v>
      </c>
    </row>
    <row r="554" spans="1:23" ht="12.75" customHeight="1">
      <c r="A554" s="34">
        <v>4</v>
      </c>
      <c r="B554" s="35">
        <v>169</v>
      </c>
      <c r="C554" s="35">
        <v>0</v>
      </c>
      <c r="D554" s="35"/>
      <c r="E554" s="34">
        <v>0</v>
      </c>
      <c r="F554" s="36">
        <v>0</v>
      </c>
      <c r="G554" s="34" t="s">
        <v>61</v>
      </c>
      <c r="H554" s="34" t="s">
        <v>27</v>
      </c>
      <c r="I554" s="10" t="s">
        <v>27</v>
      </c>
      <c r="J554" s="34">
        <v>0</v>
      </c>
      <c r="T554" s="15">
        <f t="shared" si="18"/>
        <v>0</v>
      </c>
      <c r="U554" s="15">
        <f t="shared" si="18"/>
        <v>0</v>
      </c>
      <c r="V554" s="16">
        <f t="shared" si="19"/>
        <v>0</v>
      </c>
      <c r="W554" s="16">
        <f t="shared" si="19"/>
        <v>0</v>
      </c>
    </row>
    <row r="555" spans="1:23" ht="12.75" customHeight="1">
      <c r="A555" s="34">
        <v>4</v>
      </c>
      <c r="B555" s="35">
        <v>94</v>
      </c>
      <c r="C555" s="35">
        <v>0</v>
      </c>
      <c r="D555" s="35"/>
      <c r="E555" s="34">
        <v>0</v>
      </c>
      <c r="F555" s="36">
        <v>0</v>
      </c>
      <c r="G555" s="34" t="s">
        <v>35</v>
      </c>
      <c r="H555" s="34" t="s">
        <v>27</v>
      </c>
      <c r="I555" s="10" t="s">
        <v>27</v>
      </c>
      <c r="J555" s="34">
        <v>0</v>
      </c>
      <c r="T555" s="15">
        <f t="shared" si="18"/>
        <v>0</v>
      </c>
      <c r="U555" s="15">
        <f t="shared" si="18"/>
        <v>0</v>
      </c>
      <c r="V555" s="16">
        <f t="shared" si="19"/>
        <v>0</v>
      </c>
      <c r="W555" s="16">
        <f t="shared" si="19"/>
        <v>0</v>
      </c>
    </row>
    <row r="556" spans="1:23" ht="12.75" customHeight="1">
      <c r="A556" s="34">
        <v>4</v>
      </c>
      <c r="B556" s="35">
        <v>126</v>
      </c>
      <c r="C556" s="35">
        <v>0</v>
      </c>
      <c r="D556" s="35"/>
      <c r="E556" s="34">
        <v>0</v>
      </c>
      <c r="F556" s="36">
        <v>0</v>
      </c>
      <c r="G556" s="34" t="s">
        <v>36</v>
      </c>
      <c r="H556" s="34" t="s">
        <v>27</v>
      </c>
      <c r="I556" s="10" t="s">
        <v>27</v>
      </c>
      <c r="J556" s="34">
        <v>0</v>
      </c>
      <c r="T556" s="15">
        <f t="shared" si="18"/>
        <v>0</v>
      </c>
      <c r="U556" s="15">
        <f t="shared" si="18"/>
        <v>0</v>
      </c>
      <c r="V556" s="16">
        <f t="shared" si="19"/>
        <v>0</v>
      </c>
      <c r="W556" s="16">
        <f t="shared" si="19"/>
        <v>0</v>
      </c>
    </row>
    <row r="557" spans="1:23" ht="12.75" customHeight="1">
      <c r="A557" s="34">
        <v>4</v>
      </c>
      <c r="B557" s="35">
        <v>127</v>
      </c>
      <c r="C557" s="35">
        <v>0</v>
      </c>
      <c r="D557" s="35"/>
      <c r="E557" s="34">
        <v>0</v>
      </c>
      <c r="F557" s="36">
        <v>0</v>
      </c>
      <c r="G557" s="34" t="s">
        <v>36</v>
      </c>
      <c r="H557" s="34" t="s">
        <v>27</v>
      </c>
      <c r="I557" s="10" t="s">
        <v>27</v>
      </c>
      <c r="J557" s="34">
        <v>0</v>
      </c>
      <c r="T557" s="15">
        <f t="shared" si="18"/>
        <v>0</v>
      </c>
      <c r="U557" s="15">
        <f t="shared" si="18"/>
        <v>0</v>
      </c>
      <c r="V557" s="16">
        <f t="shared" si="19"/>
        <v>0</v>
      </c>
      <c r="W557" s="16">
        <f t="shared" si="19"/>
        <v>0</v>
      </c>
    </row>
    <row r="558" spans="1:23" ht="12.75" customHeight="1">
      <c r="A558" s="34">
        <v>4</v>
      </c>
      <c r="B558" s="35">
        <v>150</v>
      </c>
      <c r="C558" s="35">
        <v>0</v>
      </c>
      <c r="D558" s="35"/>
      <c r="E558" s="34">
        <v>0</v>
      </c>
      <c r="F558" s="36">
        <v>0</v>
      </c>
      <c r="G558" s="34" t="s">
        <v>36</v>
      </c>
      <c r="H558" s="34" t="s">
        <v>27</v>
      </c>
      <c r="I558" s="10" t="s">
        <v>27</v>
      </c>
      <c r="J558" s="34">
        <v>0</v>
      </c>
      <c r="T558" s="15">
        <f t="shared" si="18"/>
        <v>0</v>
      </c>
      <c r="U558" s="15">
        <f t="shared" si="18"/>
        <v>0</v>
      </c>
      <c r="V558" s="16">
        <f t="shared" si="19"/>
        <v>0</v>
      </c>
      <c r="W558" s="16">
        <f t="shared" si="19"/>
        <v>0</v>
      </c>
    </row>
    <row r="559" spans="1:23" ht="12.75" customHeight="1">
      <c r="A559" s="34">
        <v>4</v>
      </c>
      <c r="B559" s="35">
        <v>164</v>
      </c>
      <c r="C559" s="35">
        <v>0</v>
      </c>
      <c r="D559" s="35"/>
      <c r="E559" s="34">
        <v>0</v>
      </c>
      <c r="F559" s="36">
        <v>0</v>
      </c>
      <c r="G559" s="34" t="s">
        <v>37</v>
      </c>
      <c r="H559" s="34" t="s">
        <v>27</v>
      </c>
      <c r="I559" s="10" t="s">
        <v>27</v>
      </c>
      <c r="J559" s="34">
        <v>0</v>
      </c>
      <c r="T559" s="15">
        <f t="shared" si="18"/>
        <v>0</v>
      </c>
      <c r="U559" s="15">
        <f t="shared" si="18"/>
        <v>0</v>
      </c>
      <c r="V559" s="16">
        <f t="shared" si="19"/>
        <v>0</v>
      </c>
      <c r="W559" s="16">
        <f t="shared" si="19"/>
        <v>0</v>
      </c>
    </row>
    <row r="560" spans="1:23" ht="12.75" customHeight="1">
      <c r="A560" s="34">
        <v>4</v>
      </c>
      <c r="B560" s="35">
        <v>5636</v>
      </c>
      <c r="C560" s="35">
        <v>0</v>
      </c>
      <c r="D560" s="35"/>
      <c r="E560" s="34">
        <v>0</v>
      </c>
      <c r="F560" s="36">
        <v>0</v>
      </c>
      <c r="G560" s="34" t="s">
        <v>38</v>
      </c>
      <c r="H560" s="34" t="s">
        <v>27</v>
      </c>
      <c r="I560" s="10" t="s">
        <v>27</v>
      </c>
      <c r="J560" s="34">
        <v>0</v>
      </c>
      <c r="T560" s="15">
        <f t="shared" si="18"/>
        <v>0</v>
      </c>
      <c r="U560" s="15">
        <f t="shared" si="18"/>
        <v>0</v>
      </c>
      <c r="V560" s="16">
        <f t="shared" si="19"/>
        <v>0</v>
      </c>
      <c r="W560" s="16">
        <f t="shared" si="19"/>
        <v>0</v>
      </c>
    </row>
    <row r="561" spans="1:23" ht="12.75" customHeight="1">
      <c r="A561" s="34">
        <v>4</v>
      </c>
      <c r="B561" s="35">
        <v>5634</v>
      </c>
      <c r="C561" s="35">
        <v>0</v>
      </c>
      <c r="D561" s="35"/>
      <c r="E561" s="34">
        <v>0</v>
      </c>
      <c r="F561" s="36">
        <v>0</v>
      </c>
      <c r="G561" s="34" t="s">
        <v>66</v>
      </c>
      <c r="H561" s="34" t="s">
        <v>27</v>
      </c>
      <c r="I561" s="10" t="s">
        <v>27</v>
      </c>
      <c r="J561" s="34">
        <v>0</v>
      </c>
      <c r="T561" s="15">
        <f t="shared" si="18"/>
        <v>0</v>
      </c>
      <c r="U561" s="15">
        <f t="shared" si="18"/>
        <v>0</v>
      </c>
      <c r="V561" s="16">
        <f t="shared" si="19"/>
        <v>0</v>
      </c>
      <c r="W561" s="16">
        <f t="shared" si="19"/>
        <v>0</v>
      </c>
    </row>
    <row r="562" spans="1:23" ht="12.75" customHeight="1">
      <c r="A562" s="34">
        <v>4</v>
      </c>
      <c r="B562" s="35">
        <v>137</v>
      </c>
      <c r="C562" s="35">
        <v>0</v>
      </c>
      <c r="D562" s="35"/>
      <c r="E562" s="34">
        <v>0</v>
      </c>
      <c r="F562" s="36">
        <v>0</v>
      </c>
      <c r="G562" s="34" t="s">
        <v>41</v>
      </c>
      <c r="H562" s="34" t="s">
        <v>27</v>
      </c>
      <c r="I562" s="10" t="s">
        <v>27</v>
      </c>
      <c r="J562" s="34">
        <v>0</v>
      </c>
      <c r="T562" s="15">
        <f t="shared" si="18"/>
        <v>0</v>
      </c>
      <c r="U562" s="15">
        <f t="shared" si="18"/>
        <v>0</v>
      </c>
      <c r="V562" s="16">
        <f t="shared" si="19"/>
        <v>0</v>
      </c>
      <c r="W562" s="16">
        <f t="shared" si="19"/>
        <v>0</v>
      </c>
    </row>
    <row r="563" spans="1:23" ht="12.75" customHeight="1">
      <c r="A563" s="34">
        <v>4</v>
      </c>
      <c r="B563" s="35">
        <v>130</v>
      </c>
      <c r="C563" s="35">
        <v>0</v>
      </c>
      <c r="D563" s="35"/>
      <c r="E563" s="34">
        <v>0</v>
      </c>
      <c r="F563" s="36">
        <v>0</v>
      </c>
      <c r="G563" s="34" t="s">
        <v>41</v>
      </c>
      <c r="H563" s="34" t="s">
        <v>27</v>
      </c>
      <c r="I563" s="10" t="s">
        <v>27</v>
      </c>
      <c r="J563" s="34">
        <v>0</v>
      </c>
      <c r="T563" s="15">
        <f t="shared" si="18"/>
        <v>0</v>
      </c>
      <c r="U563" s="15">
        <f t="shared" si="18"/>
        <v>0</v>
      </c>
      <c r="V563" s="16">
        <f t="shared" si="19"/>
        <v>0</v>
      </c>
      <c r="W563" s="16">
        <f t="shared" si="19"/>
        <v>0</v>
      </c>
    </row>
    <row r="564" spans="1:23" ht="12.75" customHeight="1">
      <c r="A564" s="34">
        <v>4</v>
      </c>
      <c r="B564" s="35">
        <v>117</v>
      </c>
      <c r="C564" s="35">
        <v>0</v>
      </c>
      <c r="D564" s="35"/>
      <c r="E564" s="34">
        <v>0</v>
      </c>
      <c r="F564" s="36">
        <v>0</v>
      </c>
      <c r="G564" s="34" t="s">
        <v>41</v>
      </c>
      <c r="H564" s="34" t="s">
        <v>27</v>
      </c>
      <c r="I564" s="10" t="s">
        <v>27</v>
      </c>
      <c r="J564" s="34">
        <v>0</v>
      </c>
      <c r="T564" s="15">
        <f t="shared" si="18"/>
        <v>0</v>
      </c>
      <c r="U564" s="15">
        <f t="shared" si="18"/>
        <v>0</v>
      </c>
      <c r="V564" s="16">
        <f t="shared" si="19"/>
        <v>0</v>
      </c>
      <c r="W564" s="16">
        <f t="shared" si="19"/>
        <v>0</v>
      </c>
    </row>
    <row r="565" spans="1:23" ht="12.75" customHeight="1">
      <c r="A565" s="34">
        <v>4</v>
      </c>
      <c r="B565" s="35">
        <v>133</v>
      </c>
      <c r="C565" s="35">
        <v>0</v>
      </c>
      <c r="D565" s="35"/>
      <c r="E565" s="34">
        <v>0</v>
      </c>
      <c r="F565" s="36">
        <v>0</v>
      </c>
      <c r="G565" s="34" t="s">
        <v>41</v>
      </c>
      <c r="H565" s="34" t="s">
        <v>27</v>
      </c>
      <c r="I565" s="10" t="s">
        <v>27</v>
      </c>
      <c r="J565" s="34">
        <v>0</v>
      </c>
      <c r="T565" s="15">
        <f t="shared" si="18"/>
        <v>0</v>
      </c>
      <c r="U565" s="15">
        <f t="shared" si="18"/>
        <v>0</v>
      </c>
      <c r="V565" s="16">
        <f t="shared" si="19"/>
        <v>0</v>
      </c>
      <c r="W565" s="16">
        <f t="shared" si="19"/>
        <v>0</v>
      </c>
    </row>
    <row r="566" spans="1:23" ht="12.75" customHeight="1">
      <c r="A566" s="34">
        <v>4</v>
      </c>
      <c r="B566" s="35">
        <v>161</v>
      </c>
      <c r="C566" s="35">
        <v>0</v>
      </c>
      <c r="D566" s="35"/>
      <c r="E566" s="34">
        <v>0</v>
      </c>
      <c r="F566" s="36">
        <v>0</v>
      </c>
      <c r="G566" s="34" t="s">
        <v>41</v>
      </c>
      <c r="H566" s="34" t="s">
        <v>27</v>
      </c>
      <c r="I566" s="10" t="s">
        <v>27</v>
      </c>
      <c r="J566" s="34">
        <v>0</v>
      </c>
      <c r="T566" s="15">
        <f t="shared" si="18"/>
        <v>0</v>
      </c>
      <c r="U566" s="15">
        <f t="shared" si="18"/>
        <v>0</v>
      </c>
      <c r="V566" s="16">
        <f t="shared" si="19"/>
        <v>0</v>
      </c>
      <c r="W566" s="16">
        <f t="shared" si="19"/>
        <v>0</v>
      </c>
    </row>
    <row r="567" spans="1:23" ht="12.75" customHeight="1">
      <c r="A567" s="34">
        <v>4</v>
      </c>
      <c r="B567" s="35">
        <v>5667</v>
      </c>
      <c r="C567" s="35">
        <v>0</v>
      </c>
      <c r="D567" s="35"/>
      <c r="E567" s="34">
        <v>0</v>
      </c>
      <c r="F567" s="36">
        <v>0</v>
      </c>
      <c r="G567" s="34" t="s">
        <v>41</v>
      </c>
      <c r="H567" s="34" t="s">
        <v>27</v>
      </c>
      <c r="I567" s="10" t="s">
        <v>27</v>
      </c>
      <c r="J567" s="34">
        <v>0</v>
      </c>
      <c r="T567" s="15">
        <f t="shared" si="18"/>
        <v>0</v>
      </c>
      <c r="U567" s="15">
        <f t="shared" si="18"/>
        <v>0</v>
      </c>
      <c r="V567" s="16">
        <f t="shared" si="19"/>
        <v>0</v>
      </c>
      <c r="W567" s="16">
        <f t="shared" si="19"/>
        <v>0</v>
      </c>
    </row>
    <row r="568" spans="1:23" ht="12.75" customHeight="1">
      <c r="A568" s="34">
        <v>4</v>
      </c>
      <c r="B568" s="35">
        <v>5623</v>
      </c>
      <c r="C568" s="35">
        <v>0</v>
      </c>
      <c r="D568" s="35"/>
      <c r="E568" s="34">
        <v>0</v>
      </c>
      <c r="F568" s="36">
        <v>0</v>
      </c>
      <c r="G568" s="34" t="s">
        <v>41</v>
      </c>
      <c r="H568" s="34" t="s">
        <v>27</v>
      </c>
      <c r="I568" s="10" t="s">
        <v>27</v>
      </c>
      <c r="J568" s="34">
        <v>0</v>
      </c>
      <c r="T568" s="15">
        <f t="shared" si="18"/>
        <v>0</v>
      </c>
      <c r="U568" s="15">
        <f t="shared" si="18"/>
        <v>0</v>
      </c>
      <c r="V568" s="16">
        <f t="shared" si="19"/>
        <v>0</v>
      </c>
      <c r="W568" s="16">
        <f t="shared" si="19"/>
        <v>0</v>
      </c>
    </row>
    <row r="569" spans="1:23" ht="12.75" customHeight="1">
      <c r="A569" s="34">
        <v>4</v>
      </c>
      <c r="B569" s="35">
        <v>5641</v>
      </c>
      <c r="C569" s="35">
        <v>0</v>
      </c>
      <c r="D569" s="35"/>
      <c r="E569" s="34">
        <v>0</v>
      </c>
      <c r="F569" s="36">
        <v>0</v>
      </c>
      <c r="G569" s="34" t="s">
        <v>41</v>
      </c>
      <c r="H569" s="34" t="s">
        <v>27</v>
      </c>
      <c r="I569" s="10" t="s">
        <v>27</v>
      </c>
      <c r="J569" s="34">
        <v>0</v>
      </c>
      <c r="T569" s="15">
        <f t="shared" si="18"/>
        <v>0</v>
      </c>
      <c r="U569" s="15">
        <f t="shared" si="18"/>
        <v>0</v>
      </c>
      <c r="V569" s="16">
        <f t="shared" si="19"/>
        <v>0</v>
      </c>
      <c r="W569" s="16">
        <f t="shared" si="19"/>
        <v>0</v>
      </c>
    </row>
    <row r="570" spans="1:23" ht="12.75" customHeight="1">
      <c r="A570" s="34">
        <v>4</v>
      </c>
      <c r="B570" s="35">
        <v>5647</v>
      </c>
      <c r="C570" s="35">
        <v>0</v>
      </c>
      <c r="D570" s="35"/>
      <c r="E570" s="34">
        <v>0</v>
      </c>
      <c r="F570" s="36">
        <v>0</v>
      </c>
      <c r="G570" s="34" t="s">
        <v>41</v>
      </c>
      <c r="H570" s="34" t="s">
        <v>27</v>
      </c>
      <c r="I570" s="10" t="s">
        <v>27</v>
      </c>
      <c r="J570" s="34">
        <v>0</v>
      </c>
      <c r="T570" s="15">
        <f t="shared" si="18"/>
        <v>0</v>
      </c>
      <c r="U570" s="15">
        <f t="shared" si="18"/>
        <v>0</v>
      </c>
      <c r="V570" s="16">
        <f t="shared" si="19"/>
        <v>0</v>
      </c>
      <c r="W570" s="16">
        <f t="shared" si="19"/>
        <v>0</v>
      </c>
    </row>
    <row r="571" spans="1:23" ht="12.75" customHeight="1">
      <c r="A571" s="34">
        <v>4</v>
      </c>
      <c r="B571" s="35">
        <v>5653</v>
      </c>
      <c r="C571" s="35">
        <v>0</v>
      </c>
      <c r="D571" s="35"/>
      <c r="E571" s="34">
        <v>0</v>
      </c>
      <c r="F571" s="36">
        <v>0</v>
      </c>
      <c r="G571" s="34" t="s">
        <v>41</v>
      </c>
      <c r="H571" s="34" t="s">
        <v>27</v>
      </c>
      <c r="I571" s="10" t="s">
        <v>27</v>
      </c>
      <c r="J571" s="34">
        <v>0</v>
      </c>
      <c r="T571" s="15">
        <f t="shared" si="18"/>
        <v>0</v>
      </c>
      <c r="U571" s="15">
        <f t="shared" si="18"/>
        <v>0</v>
      </c>
      <c r="V571" s="16">
        <f t="shared" si="19"/>
        <v>0</v>
      </c>
      <c r="W571" s="16">
        <f t="shared" si="19"/>
        <v>0</v>
      </c>
    </row>
    <row r="572" spans="1:23" ht="12.75" customHeight="1">
      <c r="A572" s="34">
        <v>4</v>
      </c>
      <c r="B572" s="35">
        <v>125</v>
      </c>
      <c r="C572" s="35">
        <v>0</v>
      </c>
      <c r="D572" s="35"/>
      <c r="E572" s="34">
        <v>0</v>
      </c>
      <c r="F572" s="36">
        <v>0</v>
      </c>
      <c r="G572" s="34" t="s">
        <v>43</v>
      </c>
      <c r="H572" s="34" t="s">
        <v>27</v>
      </c>
      <c r="I572" s="10" t="s">
        <v>27</v>
      </c>
      <c r="J572" s="34">
        <v>0</v>
      </c>
      <c r="T572" s="15">
        <f t="shared" si="18"/>
        <v>0</v>
      </c>
      <c r="U572" s="15">
        <f t="shared" si="18"/>
        <v>0</v>
      </c>
      <c r="V572" s="16">
        <f t="shared" si="19"/>
        <v>0</v>
      </c>
      <c r="W572" s="16">
        <f t="shared" si="19"/>
        <v>0</v>
      </c>
    </row>
    <row r="573" spans="1:23" ht="12.75" customHeight="1">
      <c r="A573" s="34">
        <v>4</v>
      </c>
      <c r="B573" s="35">
        <v>128</v>
      </c>
      <c r="C573" s="35">
        <v>0</v>
      </c>
      <c r="D573" s="35"/>
      <c r="E573" s="34">
        <v>0</v>
      </c>
      <c r="F573" s="36">
        <v>0</v>
      </c>
      <c r="G573" s="34" t="s">
        <v>43</v>
      </c>
      <c r="H573" s="34" t="s">
        <v>27</v>
      </c>
      <c r="I573" s="10" t="s">
        <v>27</v>
      </c>
      <c r="J573" s="34">
        <v>0</v>
      </c>
      <c r="T573" s="15">
        <f t="shared" si="18"/>
        <v>0</v>
      </c>
      <c r="U573" s="15">
        <f t="shared" si="18"/>
        <v>0</v>
      </c>
      <c r="V573" s="16">
        <f t="shared" si="19"/>
        <v>0</v>
      </c>
      <c r="W573" s="16">
        <f t="shared" si="19"/>
        <v>0</v>
      </c>
    </row>
    <row r="574" spans="1:23" ht="12.75" customHeight="1">
      <c r="A574" s="34">
        <v>4</v>
      </c>
      <c r="B574" s="35">
        <v>129</v>
      </c>
      <c r="C574" s="35">
        <v>0</v>
      </c>
      <c r="D574" s="35"/>
      <c r="E574" s="34">
        <v>0</v>
      </c>
      <c r="F574" s="36">
        <v>0</v>
      </c>
      <c r="G574" s="34" t="s">
        <v>43</v>
      </c>
      <c r="H574" s="34" t="s">
        <v>27</v>
      </c>
      <c r="I574" s="10" t="s">
        <v>27</v>
      </c>
      <c r="J574" s="34">
        <v>0</v>
      </c>
      <c r="T574" s="15">
        <f t="shared" si="18"/>
        <v>0</v>
      </c>
      <c r="U574" s="15">
        <f t="shared" si="18"/>
        <v>0</v>
      </c>
      <c r="V574" s="16">
        <f t="shared" si="19"/>
        <v>0</v>
      </c>
      <c r="W574" s="16">
        <f t="shared" si="19"/>
        <v>0</v>
      </c>
    </row>
    <row r="575" spans="1:23" ht="12.75" customHeight="1">
      <c r="A575" s="34">
        <v>4</v>
      </c>
      <c r="B575" s="35">
        <v>135</v>
      </c>
      <c r="C575" s="35">
        <v>0</v>
      </c>
      <c r="D575" s="35"/>
      <c r="E575" s="34">
        <v>0</v>
      </c>
      <c r="F575" s="36">
        <v>0</v>
      </c>
      <c r="G575" s="34" t="s">
        <v>43</v>
      </c>
      <c r="H575" s="34" t="s">
        <v>27</v>
      </c>
      <c r="I575" s="10" t="s">
        <v>27</v>
      </c>
      <c r="J575" s="34">
        <v>0</v>
      </c>
      <c r="T575" s="15">
        <f t="shared" si="18"/>
        <v>0</v>
      </c>
      <c r="U575" s="15">
        <f t="shared" si="18"/>
        <v>0</v>
      </c>
      <c r="V575" s="16">
        <f t="shared" si="19"/>
        <v>0</v>
      </c>
      <c r="W575" s="16">
        <f t="shared" si="19"/>
        <v>0</v>
      </c>
    </row>
    <row r="576" spans="1:23" ht="12.75" customHeight="1">
      <c r="A576" s="34">
        <v>4</v>
      </c>
      <c r="B576" s="35">
        <v>140</v>
      </c>
      <c r="C576" s="35">
        <v>0</v>
      </c>
      <c r="D576" s="35"/>
      <c r="E576" s="34">
        <v>0</v>
      </c>
      <c r="F576" s="36">
        <v>0</v>
      </c>
      <c r="G576" s="34" t="s">
        <v>43</v>
      </c>
      <c r="H576" s="34" t="s">
        <v>27</v>
      </c>
      <c r="I576" s="10" t="s">
        <v>27</v>
      </c>
      <c r="J576" s="34">
        <v>0</v>
      </c>
      <c r="T576" s="15">
        <f t="shared" si="18"/>
        <v>0</v>
      </c>
      <c r="U576" s="15">
        <f t="shared" si="18"/>
        <v>0</v>
      </c>
      <c r="V576" s="16">
        <f t="shared" si="19"/>
        <v>0</v>
      </c>
      <c r="W576" s="16">
        <f t="shared" si="19"/>
        <v>0</v>
      </c>
    </row>
    <row r="577" spans="1:23" ht="12.75" customHeight="1">
      <c r="A577" s="34">
        <v>4</v>
      </c>
      <c r="B577" s="35">
        <v>143</v>
      </c>
      <c r="C577" s="35">
        <v>0</v>
      </c>
      <c r="D577" s="35"/>
      <c r="E577" s="34">
        <v>0</v>
      </c>
      <c r="F577" s="36">
        <v>0</v>
      </c>
      <c r="G577" s="34" t="s">
        <v>43</v>
      </c>
      <c r="H577" s="34" t="s">
        <v>27</v>
      </c>
      <c r="I577" s="10" t="s">
        <v>27</v>
      </c>
      <c r="J577" s="34">
        <v>0</v>
      </c>
      <c r="T577" s="15">
        <f t="shared" si="18"/>
        <v>0</v>
      </c>
      <c r="U577" s="15">
        <f t="shared" si="18"/>
        <v>0</v>
      </c>
      <c r="V577" s="16">
        <f t="shared" si="19"/>
        <v>0</v>
      </c>
      <c r="W577" s="16">
        <f t="shared" si="19"/>
        <v>0</v>
      </c>
    </row>
    <row r="578" spans="1:23" ht="12.75" customHeight="1">
      <c r="A578" s="34">
        <v>4</v>
      </c>
      <c r="B578" s="35">
        <v>146</v>
      </c>
      <c r="C578" s="35">
        <v>0</v>
      </c>
      <c r="D578" s="35"/>
      <c r="E578" s="34">
        <v>0</v>
      </c>
      <c r="F578" s="36">
        <v>0</v>
      </c>
      <c r="G578" s="34" t="s">
        <v>43</v>
      </c>
      <c r="H578" s="34" t="s">
        <v>27</v>
      </c>
      <c r="I578" s="10" t="s">
        <v>27</v>
      </c>
      <c r="J578" s="34">
        <v>0</v>
      </c>
      <c r="T578" s="15">
        <f t="shared" si="18"/>
        <v>0</v>
      </c>
      <c r="U578" s="15">
        <f t="shared" si="18"/>
        <v>0</v>
      </c>
      <c r="V578" s="16">
        <f t="shared" si="19"/>
        <v>0</v>
      </c>
      <c r="W578" s="16">
        <f t="shared" si="19"/>
        <v>0</v>
      </c>
    </row>
    <row r="579" spans="1:23" ht="12.75" customHeight="1">
      <c r="A579" s="34">
        <v>4</v>
      </c>
      <c r="B579" s="35">
        <v>172</v>
      </c>
      <c r="C579" s="35">
        <v>0</v>
      </c>
      <c r="D579" s="35"/>
      <c r="E579" s="34">
        <v>0</v>
      </c>
      <c r="F579" s="36">
        <v>0</v>
      </c>
      <c r="G579" s="34" t="s">
        <v>43</v>
      </c>
      <c r="H579" s="34" t="s">
        <v>27</v>
      </c>
      <c r="I579" s="10" t="s">
        <v>27</v>
      </c>
      <c r="J579" s="34">
        <v>0</v>
      </c>
      <c r="T579" s="15">
        <f t="shared" si="18"/>
        <v>0</v>
      </c>
      <c r="U579" s="15">
        <f t="shared" si="18"/>
        <v>0</v>
      </c>
      <c r="V579" s="16">
        <f t="shared" si="19"/>
        <v>0</v>
      </c>
      <c r="W579" s="16">
        <f t="shared" si="19"/>
        <v>0</v>
      </c>
    </row>
    <row r="580" spans="1:23" ht="12.75" customHeight="1">
      <c r="A580" s="34">
        <v>4</v>
      </c>
      <c r="B580" s="35">
        <v>108</v>
      </c>
      <c r="C580" s="35">
        <v>0</v>
      </c>
      <c r="D580" s="35"/>
      <c r="E580" s="34">
        <v>0</v>
      </c>
      <c r="F580" s="36">
        <v>0</v>
      </c>
      <c r="G580" s="34" t="s">
        <v>43</v>
      </c>
      <c r="H580" s="34" t="s">
        <v>27</v>
      </c>
      <c r="I580" s="10" t="s">
        <v>27</v>
      </c>
      <c r="J580" s="34">
        <v>0</v>
      </c>
      <c r="T580" s="15">
        <f t="shared" si="18"/>
        <v>0</v>
      </c>
      <c r="U580" s="15">
        <f t="shared" si="18"/>
        <v>0</v>
      </c>
      <c r="V580" s="16">
        <f t="shared" si="19"/>
        <v>0</v>
      </c>
      <c r="W580" s="16">
        <f t="shared" si="19"/>
        <v>0</v>
      </c>
    </row>
    <row r="581" spans="1:23" ht="12.75" customHeight="1">
      <c r="A581" s="34">
        <v>4</v>
      </c>
      <c r="B581" s="35">
        <v>124</v>
      </c>
      <c r="C581" s="35">
        <v>0</v>
      </c>
      <c r="D581" s="35"/>
      <c r="E581" s="34">
        <v>0</v>
      </c>
      <c r="F581" s="36">
        <v>0</v>
      </c>
      <c r="G581" s="34" t="s">
        <v>43</v>
      </c>
      <c r="H581" s="34" t="s">
        <v>27</v>
      </c>
      <c r="I581" s="10" t="s">
        <v>27</v>
      </c>
      <c r="J581" s="34">
        <v>0</v>
      </c>
      <c r="T581" s="15">
        <f t="shared" si="18"/>
        <v>0</v>
      </c>
      <c r="U581" s="15">
        <f t="shared" si="18"/>
        <v>0</v>
      </c>
      <c r="V581" s="16">
        <f t="shared" si="19"/>
        <v>0</v>
      </c>
      <c r="W581" s="16">
        <f t="shared" si="19"/>
        <v>0</v>
      </c>
    </row>
    <row r="582" spans="1:23" ht="12.75" customHeight="1">
      <c r="A582" s="34">
        <v>4</v>
      </c>
      <c r="B582" s="35">
        <v>141</v>
      </c>
      <c r="C582" s="35">
        <v>0</v>
      </c>
      <c r="D582" s="35"/>
      <c r="E582" s="34">
        <v>0</v>
      </c>
      <c r="F582" s="36">
        <v>0</v>
      </c>
      <c r="G582" s="34" t="s">
        <v>43</v>
      </c>
      <c r="H582" s="34" t="s">
        <v>27</v>
      </c>
      <c r="I582" s="10" t="s">
        <v>27</v>
      </c>
      <c r="J582" s="34">
        <v>0</v>
      </c>
      <c r="T582" s="15">
        <f t="shared" si="18"/>
        <v>0</v>
      </c>
      <c r="U582" s="15">
        <f t="shared" si="18"/>
        <v>0</v>
      </c>
      <c r="V582" s="16">
        <f t="shared" si="19"/>
        <v>0</v>
      </c>
      <c r="W582" s="16">
        <f t="shared" si="19"/>
        <v>0</v>
      </c>
    </row>
    <row r="583" spans="1:23" ht="12.75" customHeight="1">
      <c r="A583" s="34">
        <v>4</v>
      </c>
      <c r="B583" s="35">
        <v>147</v>
      </c>
      <c r="C583" s="35">
        <v>0</v>
      </c>
      <c r="D583" s="35"/>
      <c r="E583" s="34">
        <v>0</v>
      </c>
      <c r="F583" s="36">
        <v>0</v>
      </c>
      <c r="G583" s="34" t="s">
        <v>43</v>
      </c>
      <c r="H583" s="34" t="s">
        <v>27</v>
      </c>
      <c r="I583" s="10" t="s">
        <v>27</v>
      </c>
      <c r="J583" s="34">
        <v>0</v>
      </c>
      <c r="T583" s="15">
        <f t="shared" si="18"/>
        <v>0</v>
      </c>
      <c r="U583" s="15">
        <f t="shared" si="18"/>
        <v>0</v>
      </c>
      <c r="V583" s="16">
        <f t="shared" si="19"/>
        <v>0</v>
      </c>
      <c r="W583" s="16">
        <f t="shared" si="19"/>
        <v>0</v>
      </c>
    </row>
    <row r="584" spans="1:23" ht="12.75" customHeight="1">
      <c r="A584" s="34">
        <v>4</v>
      </c>
      <c r="B584" s="35">
        <v>154</v>
      </c>
      <c r="C584" s="35">
        <v>0</v>
      </c>
      <c r="D584" s="35"/>
      <c r="E584" s="34">
        <v>0</v>
      </c>
      <c r="F584" s="36">
        <v>0</v>
      </c>
      <c r="G584" s="34" t="s">
        <v>43</v>
      </c>
      <c r="H584" s="34" t="s">
        <v>27</v>
      </c>
      <c r="I584" s="10" t="s">
        <v>27</v>
      </c>
      <c r="J584" s="34">
        <v>0</v>
      </c>
      <c r="T584" s="15">
        <f t="shared" si="18"/>
        <v>0</v>
      </c>
      <c r="U584" s="15">
        <f t="shared" si="18"/>
        <v>0</v>
      </c>
      <c r="V584" s="16">
        <f t="shared" si="19"/>
        <v>0</v>
      </c>
      <c r="W584" s="16">
        <f t="shared" si="19"/>
        <v>0</v>
      </c>
    </row>
    <row r="585" spans="1:23" ht="12.75" customHeight="1">
      <c r="A585" s="34">
        <v>4</v>
      </c>
      <c r="B585" s="35">
        <v>165</v>
      </c>
      <c r="C585" s="35">
        <v>0</v>
      </c>
      <c r="D585" s="35"/>
      <c r="E585" s="34">
        <v>0</v>
      </c>
      <c r="F585" s="36">
        <v>0</v>
      </c>
      <c r="G585" s="34" t="s">
        <v>43</v>
      </c>
      <c r="H585" s="34" t="s">
        <v>27</v>
      </c>
      <c r="I585" s="10" t="s">
        <v>27</v>
      </c>
      <c r="J585" s="34">
        <v>0</v>
      </c>
      <c r="T585" s="15">
        <f t="shared" si="18"/>
        <v>0</v>
      </c>
      <c r="U585" s="15">
        <f t="shared" si="18"/>
        <v>0</v>
      </c>
      <c r="V585" s="16">
        <f t="shared" si="19"/>
        <v>0</v>
      </c>
      <c r="W585" s="16">
        <f t="shared" si="19"/>
        <v>0</v>
      </c>
    </row>
    <row r="586" spans="1:23" ht="12.75" customHeight="1">
      <c r="A586" s="34">
        <v>4</v>
      </c>
      <c r="B586" s="35">
        <v>166</v>
      </c>
      <c r="C586" s="35">
        <v>0</v>
      </c>
      <c r="D586" s="35"/>
      <c r="E586" s="34">
        <v>0</v>
      </c>
      <c r="F586" s="36">
        <v>0</v>
      </c>
      <c r="G586" s="34" t="s">
        <v>43</v>
      </c>
      <c r="H586" s="34" t="s">
        <v>27</v>
      </c>
      <c r="I586" s="10" t="s">
        <v>27</v>
      </c>
      <c r="J586" s="34">
        <v>0</v>
      </c>
      <c r="T586" s="15">
        <f t="shared" si="18"/>
        <v>0</v>
      </c>
      <c r="U586" s="15">
        <f t="shared" si="18"/>
        <v>0</v>
      </c>
      <c r="V586" s="16">
        <f t="shared" si="19"/>
        <v>0</v>
      </c>
      <c r="W586" s="16">
        <f t="shared" si="19"/>
        <v>0</v>
      </c>
    </row>
    <row r="587" spans="1:23" ht="12.75" customHeight="1">
      <c r="A587" s="34">
        <v>4</v>
      </c>
      <c r="B587" s="35">
        <v>5649</v>
      </c>
      <c r="C587" s="35">
        <v>0</v>
      </c>
      <c r="D587" s="35"/>
      <c r="E587" s="34">
        <v>0</v>
      </c>
      <c r="F587" s="36">
        <v>0</v>
      </c>
      <c r="G587" s="34" t="s">
        <v>43</v>
      </c>
      <c r="H587" s="34" t="s">
        <v>27</v>
      </c>
      <c r="I587" s="10" t="s">
        <v>27</v>
      </c>
      <c r="J587" s="34">
        <v>0</v>
      </c>
      <c r="T587" s="15">
        <f t="shared" si="18"/>
        <v>0</v>
      </c>
      <c r="U587" s="15">
        <f t="shared" si="18"/>
        <v>0</v>
      </c>
      <c r="V587" s="16">
        <f t="shared" si="19"/>
        <v>0</v>
      </c>
      <c r="W587" s="16">
        <f t="shared" si="19"/>
        <v>0</v>
      </c>
    </row>
    <row r="588" spans="1:23" ht="12.75" customHeight="1">
      <c r="A588" s="34">
        <v>4</v>
      </c>
      <c r="B588" s="35">
        <v>145</v>
      </c>
      <c r="C588" s="35">
        <v>0</v>
      </c>
      <c r="D588" s="35"/>
      <c r="E588" s="34">
        <v>0</v>
      </c>
      <c r="F588" s="36">
        <v>0</v>
      </c>
      <c r="G588" s="34" t="s">
        <v>43</v>
      </c>
      <c r="H588" s="34" t="s">
        <v>27</v>
      </c>
      <c r="I588" s="10" t="s">
        <v>27</v>
      </c>
      <c r="J588" s="34">
        <v>0</v>
      </c>
      <c r="T588" s="15">
        <f t="shared" si="18"/>
        <v>0</v>
      </c>
      <c r="U588" s="15">
        <f t="shared" si="18"/>
        <v>0</v>
      </c>
      <c r="V588" s="16">
        <f t="shared" si="19"/>
        <v>0</v>
      </c>
      <c r="W588" s="16">
        <f t="shared" si="19"/>
        <v>0</v>
      </c>
    </row>
    <row r="589" spans="1:23" ht="12.75" customHeight="1">
      <c r="A589" s="34">
        <v>4</v>
      </c>
      <c r="B589" s="35">
        <v>91</v>
      </c>
      <c r="C589" s="35">
        <v>0</v>
      </c>
      <c r="D589" s="35"/>
      <c r="E589" s="34">
        <v>0</v>
      </c>
      <c r="F589" s="36">
        <v>0</v>
      </c>
      <c r="G589" s="34" t="s">
        <v>44</v>
      </c>
      <c r="H589" s="34" t="s">
        <v>27</v>
      </c>
      <c r="I589" s="10" t="s">
        <v>27</v>
      </c>
      <c r="J589" s="34">
        <v>0</v>
      </c>
      <c r="T589" s="15">
        <f t="shared" si="18"/>
        <v>0</v>
      </c>
      <c r="U589" s="15">
        <f t="shared" si="18"/>
        <v>0</v>
      </c>
      <c r="V589" s="16">
        <f t="shared" si="19"/>
        <v>0</v>
      </c>
      <c r="W589" s="16">
        <f t="shared" si="19"/>
        <v>0</v>
      </c>
    </row>
    <row r="590" spans="1:23" ht="12.75" customHeight="1">
      <c r="A590" s="34">
        <v>4</v>
      </c>
      <c r="B590" s="35">
        <v>92</v>
      </c>
      <c r="C590" s="35">
        <v>0</v>
      </c>
      <c r="D590" s="35"/>
      <c r="E590" s="34">
        <v>0</v>
      </c>
      <c r="F590" s="36">
        <v>0</v>
      </c>
      <c r="G590" s="34" t="s">
        <v>44</v>
      </c>
      <c r="H590" s="34" t="s">
        <v>27</v>
      </c>
      <c r="I590" s="10" t="s">
        <v>27</v>
      </c>
      <c r="J590" s="34">
        <v>0</v>
      </c>
      <c r="T590" s="15">
        <f t="shared" si="18"/>
        <v>0</v>
      </c>
      <c r="U590" s="15">
        <f t="shared" si="18"/>
        <v>0</v>
      </c>
      <c r="V590" s="16">
        <f t="shared" si="19"/>
        <v>0</v>
      </c>
      <c r="W590" s="16">
        <f t="shared" si="19"/>
        <v>0</v>
      </c>
    </row>
    <row r="591" spans="1:23" ht="12.75" customHeight="1">
      <c r="A591" s="34">
        <v>4</v>
      </c>
      <c r="B591" s="35">
        <v>93</v>
      </c>
      <c r="C591" s="35">
        <v>0</v>
      </c>
      <c r="D591" s="35"/>
      <c r="E591" s="34">
        <v>0</v>
      </c>
      <c r="F591" s="36">
        <v>0</v>
      </c>
      <c r="G591" s="34" t="s">
        <v>44</v>
      </c>
      <c r="H591" s="34" t="s">
        <v>27</v>
      </c>
      <c r="I591" s="10" t="s">
        <v>27</v>
      </c>
      <c r="J591" s="34">
        <v>0</v>
      </c>
      <c r="T591" s="15">
        <f t="shared" si="18"/>
        <v>0</v>
      </c>
      <c r="U591" s="15">
        <f t="shared" si="18"/>
        <v>0</v>
      </c>
      <c r="V591" s="16">
        <f t="shared" si="19"/>
        <v>0</v>
      </c>
      <c r="W591" s="16">
        <f t="shared" si="19"/>
        <v>0</v>
      </c>
    </row>
    <row r="592" spans="1:23" ht="12.75" customHeight="1">
      <c r="A592" s="34">
        <v>4</v>
      </c>
      <c r="B592" s="35">
        <v>144</v>
      </c>
      <c r="C592" s="35">
        <v>0</v>
      </c>
      <c r="D592" s="35"/>
      <c r="E592" s="34">
        <v>0</v>
      </c>
      <c r="F592" s="36">
        <v>0</v>
      </c>
      <c r="G592" s="34" t="s">
        <v>44</v>
      </c>
      <c r="H592" s="34" t="s">
        <v>27</v>
      </c>
      <c r="I592" s="10" t="s">
        <v>27</v>
      </c>
      <c r="J592" s="34">
        <v>0</v>
      </c>
      <c r="T592" s="15">
        <f t="shared" si="18"/>
        <v>0</v>
      </c>
      <c r="U592" s="15">
        <f t="shared" si="18"/>
        <v>0</v>
      </c>
      <c r="V592" s="16">
        <f t="shared" si="19"/>
        <v>0</v>
      </c>
      <c r="W592" s="16">
        <f t="shared" si="19"/>
        <v>0</v>
      </c>
    </row>
    <row r="593" spans="1:23" ht="12.75" customHeight="1">
      <c r="A593" s="34">
        <v>4</v>
      </c>
      <c r="B593" s="35">
        <v>5810</v>
      </c>
      <c r="C593" s="35">
        <v>9439</v>
      </c>
      <c r="D593" s="35"/>
      <c r="E593" s="34">
        <v>1</v>
      </c>
      <c r="F593" s="36">
        <v>16.520160000000001</v>
      </c>
      <c r="G593" s="34" t="s">
        <v>26</v>
      </c>
      <c r="H593" s="34" t="s">
        <v>45</v>
      </c>
      <c r="I593" s="10" t="s">
        <v>45</v>
      </c>
      <c r="J593" s="34">
        <v>13.9</v>
      </c>
      <c r="K593" s="10">
        <v>15.8</v>
      </c>
      <c r="M593" s="10">
        <v>4</v>
      </c>
      <c r="N593" s="10" t="s">
        <v>77</v>
      </c>
      <c r="O593" s="10">
        <v>80</v>
      </c>
      <c r="T593" s="15">
        <f t="shared" si="18"/>
        <v>0</v>
      </c>
      <c r="U593" s="15">
        <f t="shared" si="18"/>
        <v>0</v>
      </c>
      <c r="V593" s="16">
        <f t="shared" si="19"/>
        <v>0</v>
      </c>
      <c r="W593" s="16">
        <f t="shared" si="19"/>
        <v>0</v>
      </c>
    </row>
    <row r="594" spans="1:23" ht="12.75" customHeight="1">
      <c r="A594" s="34">
        <v>4</v>
      </c>
      <c r="B594" s="35">
        <v>5809</v>
      </c>
      <c r="C594" s="35">
        <v>9440</v>
      </c>
      <c r="D594" s="35"/>
      <c r="E594" s="34">
        <v>3</v>
      </c>
      <c r="F594" s="36">
        <v>11.551920000000001</v>
      </c>
      <c r="G594" s="34" t="s">
        <v>26</v>
      </c>
      <c r="H594" s="34" t="s">
        <v>45</v>
      </c>
      <c r="J594" s="34">
        <v>5.5</v>
      </c>
      <c r="T594" s="15">
        <f t="shared" si="18"/>
        <v>0</v>
      </c>
      <c r="U594" s="15">
        <f t="shared" si="18"/>
        <v>0</v>
      </c>
      <c r="V594" s="16">
        <f t="shared" si="19"/>
        <v>0</v>
      </c>
      <c r="W594" s="16">
        <f t="shared" si="19"/>
        <v>0</v>
      </c>
    </row>
    <row r="595" spans="1:23" ht="12.75" customHeight="1">
      <c r="A595" s="34">
        <v>4</v>
      </c>
      <c r="B595" s="35">
        <v>5661</v>
      </c>
      <c r="C595" s="35">
        <v>0</v>
      </c>
      <c r="D595" s="35"/>
      <c r="E595" s="34">
        <v>5</v>
      </c>
      <c r="F595" s="36">
        <v>14.56944</v>
      </c>
      <c r="G595" s="34" t="s">
        <v>26</v>
      </c>
      <c r="H595" s="34" t="s">
        <v>54</v>
      </c>
      <c r="J595" s="34">
        <v>0</v>
      </c>
      <c r="T595" s="15">
        <f t="shared" si="18"/>
        <v>0</v>
      </c>
      <c r="U595" s="15">
        <f t="shared" si="18"/>
        <v>0</v>
      </c>
      <c r="V595" s="16">
        <f t="shared" si="19"/>
        <v>0</v>
      </c>
      <c r="W595" s="16">
        <f t="shared" si="19"/>
        <v>0</v>
      </c>
    </row>
    <row r="596" spans="1:23" ht="12.75" customHeight="1">
      <c r="A596" s="34">
        <v>4</v>
      </c>
      <c r="B596" s="35">
        <v>162</v>
      </c>
      <c r="C596" s="35">
        <v>0</v>
      </c>
      <c r="D596" s="35"/>
      <c r="E596" s="34">
        <v>6</v>
      </c>
      <c r="F596" s="36">
        <v>9.2049599999999998</v>
      </c>
      <c r="G596" s="34" t="s">
        <v>32</v>
      </c>
      <c r="H596" s="34" t="s">
        <v>54</v>
      </c>
      <c r="J596" s="34">
        <v>0</v>
      </c>
      <c r="T596" s="15">
        <f t="shared" si="18"/>
        <v>0</v>
      </c>
      <c r="U596" s="15">
        <f t="shared" si="18"/>
        <v>0</v>
      </c>
      <c r="V596" s="16">
        <f t="shared" si="19"/>
        <v>0</v>
      </c>
      <c r="W596" s="16">
        <f t="shared" si="19"/>
        <v>0</v>
      </c>
    </row>
    <row r="597" spans="1:23" ht="12.75" customHeight="1">
      <c r="A597" s="34">
        <v>4</v>
      </c>
      <c r="B597" s="35">
        <v>5659</v>
      </c>
      <c r="C597" s="35">
        <v>9441</v>
      </c>
      <c r="D597" s="35"/>
      <c r="E597" s="34">
        <v>7</v>
      </c>
      <c r="F597" s="36">
        <v>3.6271200000000001</v>
      </c>
      <c r="G597" s="34">
        <v>27</v>
      </c>
      <c r="H597" s="34" t="s">
        <v>45</v>
      </c>
      <c r="J597" s="34">
        <v>8.6999999999999993</v>
      </c>
      <c r="T597" s="15">
        <f t="shared" si="18"/>
        <v>0</v>
      </c>
      <c r="U597" s="15">
        <f t="shared" si="18"/>
        <v>0</v>
      </c>
      <c r="V597" s="16">
        <f t="shared" si="19"/>
        <v>0</v>
      </c>
      <c r="W597" s="16">
        <f t="shared" si="19"/>
        <v>0</v>
      </c>
    </row>
    <row r="598" spans="1:23" ht="12.75" customHeight="1">
      <c r="A598" s="34">
        <v>4</v>
      </c>
      <c r="B598" s="35">
        <v>163</v>
      </c>
      <c r="C598" s="35">
        <v>9442</v>
      </c>
      <c r="D598" s="35"/>
      <c r="E598" s="34">
        <v>13</v>
      </c>
      <c r="F598" s="36">
        <v>13.50264</v>
      </c>
      <c r="G598" s="34" t="s">
        <v>29</v>
      </c>
      <c r="H598" s="34" t="s">
        <v>45</v>
      </c>
      <c r="I598" s="10" t="s">
        <v>57</v>
      </c>
      <c r="J598" s="34">
        <v>42.3</v>
      </c>
      <c r="K598" s="10">
        <v>42.3</v>
      </c>
      <c r="N598" s="10" t="s">
        <v>78</v>
      </c>
      <c r="P598" s="10">
        <v>6</v>
      </c>
      <c r="S598" s="10" t="s">
        <v>79</v>
      </c>
      <c r="T598" s="15">
        <f t="shared" si="18"/>
        <v>0</v>
      </c>
      <c r="U598" s="15">
        <f t="shared" si="18"/>
        <v>0</v>
      </c>
      <c r="V598" s="16">
        <f t="shared" si="19"/>
        <v>0</v>
      </c>
      <c r="W598" s="16">
        <f t="shared" si="19"/>
        <v>0</v>
      </c>
    </row>
    <row r="599" spans="1:23" ht="12.75" customHeight="1">
      <c r="A599" s="34">
        <v>4</v>
      </c>
      <c r="B599" s="35">
        <v>5664</v>
      </c>
      <c r="C599" s="35">
        <v>9443</v>
      </c>
      <c r="D599" s="35"/>
      <c r="E599" s="34">
        <v>13</v>
      </c>
      <c r="F599" s="36">
        <v>22.098000000000003</v>
      </c>
      <c r="G599" s="34" t="s">
        <v>26</v>
      </c>
      <c r="H599" s="34" t="s">
        <v>45</v>
      </c>
      <c r="J599" s="34">
        <v>6.4</v>
      </c>
      <c r="T599" s="15">
        <f t="shared" si="18"/>
        <v>0</v>
      </c>
      <c r="U599" s="15">
        <f t="shared" si="18"/>
        <v>0</v>
      </c>
      <c r="V599" s="16">
        <f t="shared" si="19"/>
        <v>0</v>
      </c>
      <c r="W599" s="16">
        <f t="shared" si="19"/>
        <v>0</v>
      </c>
    </row>
    <row r="600" spans="1:23" ht="12.75" customHeight="1">
      <c r="A600" s="34">
        <v>4</v>
      </c>
      <c r="B600" s="35">
        <v>5662</v>
      </c>
      <c r="C600" s="35">
        <v>9444</v>
      </c>
      <c r="D600" s="35"/>
      <c r="E600" s="34">
        <v>14</v>
      </c>
      <c r="F600" s="36">
        <v>10.546080000000002</v>
      </c>
      <c r="G600" s="34" t="s">
        <v>26</v>
      </c>
      <c r="H600" s="34" t="s">
        <v>45</v>
      </c>
      <c r="J600" s="34">
        <v>5.8</v>
      </c>
      <c r="T600" s="15">
        <f t="shared" si="18"/>
        <v>0</v>
      </c>
      <c r="U600" s="15">
        <f t="shared" si="18"/>
        <v>0</v>
      </c>
      <c r="V600" s="16">
        <f t="shared" si="19"/>
        <v>0</v>
      </c>
      <c r="W600" s="16">
        <f t="shared" si="19"/>
        <v>0</v>
      </c>
    </row>
    <row r="601" spans="1:23" ht="12.75" customHeight="1">
      <c r="A601" s="34">
        <v>4</v>
      </c>
      <c r="B601" s="35">
        <v>5660</v>
      </c>
      <c r="C601" s="35">
        <v>9445</v>
      </c>
      <c r="D601" s="35"/>
      <c r="E601" s="34">
        <v>25</v>
      </c>
      <c r="F601" s="36">
        <v>9.2964000000000002</v>
      </c>
      <c r="G601" s="34" t="s">
        <v>26</v>
      </c>
      <c r="H601" s="34" t="s">
        <v>45</v>
      </c>
      <c r="J601" s="34">
        <v>7</v>
      </c>
      <c r="T601" s="15">
        <f t="shared" si="18"/>
        <v>0</v>
      </c>
      <c r="U601" s="15">
        <f t="shared" si="18"/>
        <v>0</v>
      </c>
      <c r="V601" s="16">
        <f t="shared" si="19"/>
        <v>0</v>
      </c>
      <c r="W601" s="16">
        <f t="shared" si="19"/>
        <v>0</v>
      </c>
    </row>
    <row r="602" spans="1:23" ht="12.75" customHeight="1">
      <c r="A602" s="34">
        <v>4</v>
      </c>
      <c r="B602" s="35">
        <v>5669</v>
      </c>
      <c r="C602" s="35">
        <v>0</v>
      </c>
      <c r="D602" s="35"/>
      <c r="E602" s="34">
        <v>26</v>
      </c>
      <c r="F602" s="36">
        <v>16.703040000000001</v>
      </c>
      <c r="G602" s="34" t="s">
        <v>26</v>
      </c>
      <c r="H602" s="34" t="s">
        <v>27</v>
      </c>
      <c r="J602" s="34">
        <v>0</v>
      </c>
      <c r="T602" s="15">
        <f t="shared" si="18"/>
        <v>0</v>
      </c>
      <c r="U602" s="15">
        <f t="shared" si="18"/>
        <v>0</v>
      </c>
      <c r="V602" s="16">
        <f t="shared" si="19"/>
        <v>0</v>
      </c>
      <c r="W602" s="16">
        <f t="shared" si="19"/>
        <v>0</v>
      </c>
    </row>
    <row r="603" spans="1:23" ht="12.75" customHeight="1">
      <c r="A603" s="34">
        <v>4</v>
      </c>
      <c r="B603" s="35">
        <v>5668</v>
      </c>
      <c r="C603" s="35">
        <v>9446</v>
      </c>
      <c r="D603" s="35"/>
      <c r="E603" s="34">
        <v>27</v>
      </c>
      <c r="F603" s="36">
        <v>19.385280000000002</v>
      </c>
      <c r="G603" s="34" t="s">
        <v>26</v>
      </c>
      <c r="H603" s="34" t="s">
        <v>45</v>
      </c>
      <c r="I603" s="10" t="s">
        <v>45</v>
      </c>
      <c r="J603" s="34">
        <v>10.3</v>
      </c>
      <c r="K603" s="10">
        <v>10.7</v>
      </c>
      <c r="M603" s="10">
        <v>5</v>
      </c>
      <c r="N603" s="10" t="s">
        <v>78</v>
      </c>
      <c r="O603" s="10">
        <v>60</v>
      </c>
      <c r="T603" s="15">
        <f t="shared" si="18"/>
        <v>0</v>
      </c>
      <c r="U603" s="15">
        <f t="shared" si="18"/>
        <v>0</v>
      </c>
      <c r="V603" s="16">
        <f t="shared" si="19"/>
        <v>0</v>
      </c>
      <c r="W603" s="16">
        <f t="shared" si="19"/>
        <v>0</v>
      </c>
    </row>
    <row r="604" spans="1:23" ht="12.75" customHeight="1">
      <c r="A604" s="34">
        <v>4</v>
      </c>
      <c r="B604" s="35">
        <v>5812</v>
      </c>
      <c r="C604" s="35">
        <v>0</v>
      </c>
      <c r="D604" s="35"/>
      <c r="E604" s="34">
        <v>219</v>
      </c>
      <c r="F604" s="36">
        <v>3.81</v>
      </c>
      <c r="G604" s="34" t="s">
        <v>41</v>
      </c>
      <c r="H604" s="34" t="s">
        <v>54</v>
      </c>
      <c r="J604" s="34">
        <v>0</v>
      </c>
      <c r="T604" s="15">
        <f t="shared" si="18"/>
        <v>0</v>
      </c>
      <c r="U604" s="15">
        <f t="shared" si="18"/>
        <v>0</v>
      </c>
      <c r="V604" s="16">
        <f t="shared" si="19"/>
        <v>0</v>
      </c>
      <c r="W604" s="16">
        <f t="shared" si="19"/>
        <v>0</v>
      </c>
    </row>
    <row r="605" spans="1:23" ht="12.75" customHeight="1">
      <c r="A605" s="34">
        <v>4</v>
      </c>
      <c r="B605" s="35">
        <v>156</v>
      </c>
      <c r="C605" s="35">
        <v>9401</v>
      </c>
      <c r="D605" s="35"/>
      <c r="E605" s="34">
        <v>222</v>
      </c>
      <c r="F605" s="36">
        <v>15.6972</v>
      </c>
      <c r="G605" s="34" t="s">
        <v>32</v>
      </c>
      <c r="H605" s="34" t="s">
        <v>45</v>
      </c>
      <c r="I605" s="10" t="s">
        <v>45</v>
      </c>
      <c r="J605" s="34">
        <v>79.2</v>
      </c>
      <c r="K605" s="10">
        <v>83.9</v>
      </c>
      <c r="M605" s="10">
        <v>3</v>
      </c>
      <c r="N605" s="10" t="s">
        <v>78</v>
      </c>
      <c r="O605" s="10">
        <v>20</v>
      </c>
      <c r="T605" s="15">
        <f t="shared" ref="T605:U670" si="20">IF(H605&lt;&gt;1,0,IF(J605&lt;2,0,IF(J605&gt;=10,10,100)))</f>
        <v>0</v>
      </c>
      <c r="U605" s="15">
        <f t="shared" si="20"/>
        <v>0</v>
      </c>
      <c r="V605" s="16">
        <f t="shared" ref="V605:W670" si="21">IF(J605&lt;=0,0,IF(T605&lt;=0,0,T605*(J605/200)^2*PI()))</f>
        <v>0</v>
      </c>
      <c r="W605" s="16">
        <f t="shared" si="21"/>
        <v>0</v>
      </c>
    </row>
    <row r="606" spans="1:23" ht="12.75" customHeight="1">
      <c r="A606" s="34">
        <v>4</v>
      </c>
      <c r="B606" s="35">
        <v>5650</v>
      </c>
      <c r="C606" s="35">
        <v>0</v>
      </c>
      <c r="D606" s="35"/>
      <c r="E606" s="34">
        <v>223</v>
      </c>
      <c r="F606" s="36">
        <v>9.0220800000000008</v>
      </c>
      <c r="G606" s="34" t="s">
        <v>41</v>
      </c>
      <c r="H606" s="34" t="s">
        <v>54</v>
      </c>
      <c r="J606" s="34">
        <v>0</v>
      </c>
      <c r="T606" s="15">
        <f t="shared" si="20"/>
        <v>0</v>
      </c>
      <c r="U606" s="15">
        <f t="shared" si="20"/>
        <v>0</v>
      </c>
      <c r="V606" s="16">
        <f t="shared" si="21"/>
        <v>0</v>
      </c>
      <c r="W606" s="16">
        <f t="shared" si="21"/>
        <v>0</v>
      </c>
    </row>
    <row r="607" spans="1:23" ht="12.75" customHeight="1">
      <c r="A607" s="34">
        <v>4</v>
      </c>
      <c r="B607" s="35">
        <v>155</v>
      </c>
      <c r="C607" s="35">
        <v>9402</v>
      </c>
      <c r="D607" s="35"/>
      <c r="E607" s="34">
        <v>223</v>
      </c>
      <c r="F607" s="36">
        <v>16.581120000000002</v>
      </c>
      <c r="G607" s="34" t="s">
        <v>26</v>
      </c>
      <c r="H607" s="34" t="s">
        <v>45</v>
      </c>
      <c r="I607" s="10" t="s">
        <v>45</v>
      </c>
      <c r="J607" s="34">
        <v>20.3</v>
      </c>
      <c r="K607" s="10">
        <v>23.9</v>
      </c>
      <c r="M607" s="10">
        <v>4</v>
      </c>
      <c r="N607" s="10" t="s">
        <v>78</v>
      </c>
      <c r="O607" s="10">
        <v>40</v>
      </c>
      <c r="T607" s="15">
        <f t="shared" si="20"/>
        <v>0</v>
      </c>
      <c r="U607" s="15">
        <f t="shared" si="20"/>
        <v>0</v>
      </c>
      <c r="V607" s="16">
        <f t="shared" si="21"/>
        <v>0</v>
      </c>
      <c r="W607" s="16">
        <f t="shared" si="21"/>
        <v>0</v>
      </c>
    </row>
    <row r="608" spans="1:23" ht="12.75" customHeight="1">
      <c r="A608" s="34">
        <v>4</v>
      </c>
      <c r="B608" s="35">
        <v>5813</v>
      </c>
      <c r="C608" s="35">
        <v>9403</v>
      </c>
      <c r="D608" s="35"/>
      <c r="E608" s="34">
        <v>226</v>
      </c>
      <c r="F608" s="36">
        <v>13.258800000000001</v>
      </c>
      <c r="G608" s="34" t="s">
        <v>26</v>
      </c>
      <c r="H608" s="34" t="s">
        <v>45</v>
      </c>
      <c r="J608" s="34">
        <v>6.6</v>
      </c>
      <c r="T608" s="15">
        <f t="shared" si="20"/>
        <v>0</v>
      </c>
      <c r="U608" s="15">
        <f t="shared" si="20"/>
        <v>0</v>
      </c>
      <c r="V608" s="16">
        <f t="shared" si="21"/>
        <v>0</v>
      </c>
      <c r="W608" s="16">
        <f t="shared" si="21"/>
        <v>0</v>
      </c>
    </row>
    <row r="609" spans="1:23" ht="12.75" customHeight="1">
      <c r="A609" s="34">
        <v>4</v>
      </c>
      <c r="B609" s="35">
        <v>5648</v>
      </c>
      <c r="C609" s="35">
        <v>9404</v>
      </c>
      <c r="D609" s="35"/>
      <c r="E609" s="34">
        <v>230</v>
      </c>
      <c r="F609" s="36">
        <v>11.7348</v>
      </c>
      <c r="G609" s="34" t="s">
        <v>26</v>
      </c>
      <c r="H609" s="34" t="s">
        <v>45</v>
      </c>
      <c r="I609" s="10" t="s">
        <v>45</v>
      </c>
      <c r="J609" s="34">
        <v>10.199999999999999</v>
      </c>
      <c r="K609" s="10">
        <v>10.3</v>
      </c>
      <c r="M609" s="10">
        <v>5</v>
      </c>
      <c r="N609" s="10" t="s">
        <v>78</v>
      </c>
      <c r="O609" s="10">
        <v>90</v>
      </c>
      <c r="T609" s="15">
        <f t="shared" si="20"/>
        <v>0</v>
      </c>
      <c r="U609" s="15">
        <f t="shared" si="20"/>
        <v>0</v>
      </c>
      <c r="V609" s="16">
        <f t="shared" si="21"/>
        <v>0</v>
      </c>
      <c r="W609" s="16">
        <f t="shared" si="21"/>
        <v>0</v>
      </c>
    </row>
    <row r="610" spans="1:23" ht="12.75" customHeight="1">
      <c r="A610" s="34">
        <v>4</v>
      </c>
      <c r="B610" s="35">
        <v>5652</v>
      </c>
      <c r="C610" s="35">
        <v>9405</v>
      </c>
      <c r="D610" s="35"/>
      <c r="E610" s="34">
        <v>232</v>
      </c>
      <c r="F610" s="36">
        <v>3.99288</v>
      </c>
      <c r="G610" s="34" t="s">
        <v>26</v>
      </c>
      <c r="H610" s="34" t="s">
        <v>45</v>
      </c>
      <c r="I610" s="10" t="s">
        <v>45</v>
      </c>
      <c r="J610" s="34">
        <v>12.5</v>
      </c>
      <c r="K610" s="10">
        <v>15.1</v>
      </c>
      <c r="M610" s="10">
        <v>4</v>
      </c>
      <c r="N610" s="10" t="s">
        <v>78</v>
      </c>
      <c r="O610" s="10">
        <v>40</v>
      </c>
      <c r="T610" s="15">
        <f t="shared" si="20"/>
        <v>0</v>
      </c>
      <c r="U610" s="15">
        <f t="shared" si="20"/>
        <v>0</v>
      </c>
      <c r="V610" s="16">
        <f t="shared" si="21"/>
        <v>0</v>
      </c>
      <c r="W610" s="16">
        <f t="shared" si="21"/>
        <v>0</v>
      </c>
    </row>
    <row r="611" spans="1:23" ht="12.75" customHeight="1">
      <c r="A611" s="34">
        <v>4</v>
      </c>
      <c r="B611" s="35">
        <v>149</v>
      </c>
      <c r="C611" s="35">
        <v>9407</v>
      </c>
      <c r="D611" s="35"/>
      <c r="E611" s="34">
        <v>249</v>
      </c>
      <c r="F611" s="36">
        <v>16.94688</v>
      </c>
      <c r="G611" s="34" t="s">
        <v>26</v>
      </c>
      <c r="H611" s="34" t="s">
        <v>45</v>
      </c>
      <c r="I611" s="10" t="s">
        <v>45</v>
      </c>
      <c r="J611" s="34">
        <v>22.8</v>
      </c>
      <c r="K611" s="10">
        <v>28</v>
      </c>
      <c r="M611" s="10">
        <v>4</v>
      </c>
      <c r="N611" s="10" t="s">
        <v>78</v>
      </c>
      <c r="O611" s="10">
        <v>50</v>
      </c>
      <c r="T611" s="15">
        <f t="shared" si="20"/>
        <v>0</v>
      </c>
      <c r="U611" s="15">
        <f t="shared" si="20"/>
        <v>0</v>
      </c>
      <c r="V611" s="16">
        <f t="shared" si="21"/>
        <v>0</v>
      </c>
      <c r="W611" s="16">
        <f t="shared" si="21"/>
        <v>0</v>
      </c>
    </row>
    <row r="612" spans="1:23" ht="12.75" customHeight="1">
      <c r="A612" s="34">
        <v>4</v>
      </c>
      <c r="B612" s="35">
        <v>157</v>
      </c>
      <c r="C612" s="35">
        <v>9408</v>
      </c>
      <c r="D612" s="35"/>
      <c r="E612" s="34">
        <v>251</v>
      </c>
      <c r="F612" s="36">
        <v>10.424160000000001</v>
      </c>
      <c r="G612" s="34" t="s">
        <v>26</v>
      </c>
      <c r="H612" s="34" t="s">
        <v>45</v>
      </c>
      <c r="I612" s="10" t="s">
        <v>45</v>
      </c>
      <c r="J612" s="34">
        <v>22.9</v>
      </c>
      <c r="K612" s="10">
        <v>26.1</v>
      </c>
      <c r="M612" s="10">
        <v>4</v>
      </c>
      <c r="N612" s="10" t="s">
        <v>77</v>
      </c>
      <c r="O612" s="10">
        <v>50</v>
      </c>
      <c r="T612" s="15">
        <f t="shared" si="20"/>
        <v>0</v>
      </c>
      <c r="U612" s="15">
        <f t="shared" si="20"/>
        <v>0</v>
      </c>
      <c r="V612" s="16">
        <f t="shared" si="21"/>
        <v>0</v>
      </c>
      <c r="W612" s="16">
        <f t="shared" si="21"/>
        <v>0</v>
      </c>
    </row>
    <row r="613" spans="1:23" ht="12.75" customHeight="1">
      <c r="A613" s="34">
        <v>4</v>
      </c>
      <c r="B613" s="35">
        <v>0</v>
      </c>
      <c r="C613" s="35">
        <v>9409</v>
      </c>
      <c r="D613" s="35"/>
      <c r="E613" s="34">
        <v>251</v>
      </c>
      <c r="F613" s="36">
        <v>12.954000000000001</v>
      </c>
      <c r="G613" s="34" t="s">
        <v>26</v>
      </c>
      <c r="H613" s="34" t="s">
        <v>45</v>
      </c>
      <c r="J613" s="34">
        <v>4.5</v>
      </c>
      <c r="T613" s="15">
        <f t="shared" si="20"/>
        <v>0</v>
      </c>
      <c r="U613" s="15">
        <f t="shared" si="20"/>
        <v>0</v>
      </c>
      <c r="V613" s="16">
        <f t="shared" si="21"/>
        <v>0</v>
      </c>
      <c r="W613" s="16">
        <f t="shared" si="21"/>
        <v>0</v>
      </c>
    </row>
    <row r="614" spans="1:23" ht="12.75" customHeight="1">
      <c r="A614" s="34">
        <v>4</v>
      </c>
      <c r="B614" s="35">
        <v>151</v>
      </c>
      <c r="C614" s="35">
        <v>0</v>
      </c>
      <c r="D614" s="35"/>
      <c r="E614" s="34">
        <v>256</v>
      </c>
      <c r="F614" s="36">
        <v>15.605760000000002</v>
      </c>
      <c r="G614" s="34" t="s">
        <v>33</v>
      </c>
      <c r="H614" s="34" t="s">
        <v>27</v>
      </c>
      <c r="J614" s="34">
        <v>0</v>
      </c>
      <c r="T614" s="15">
        <f t="shared" si="20"/>
        <v>0</v>
      </c>
      <c r="U614" s="15">
        <f t="shared" si="20"/>
        <v>0</v>
      </c>
      <c r="V614" s="16">
        <f t="shared" si="21"/>
        <v>0</v>
      </c>
      <c r="W614" s="16">
        <f t="shared" si="21"/>
        <v>0</v>
      </c>
    </row>
    <row r="615" spans="1:23" ht="12.75" customHeight="1">
      <c r="A615" s="34">
        <v>4</v>
      </c>
      <c r="B615" s="35">
        <v>5651</v>
      </c>
      <c r="C615" s="35">
        <v>9406</v>
      </c>
      <c r="D615" s="35"/>
      <c r="E615" s="34">
        <v>257</v>
      </c>
      <c r="F615" s="36">
        <v>5.9436</v>
      </c>
      <c r="G615" s="34" t="s">
        <v>26</v>
      </c>
      <c r="H615" s="34" t="s">
        <v>45</v>
      </c>
      <c r="I615" s="10" t="s">
        <v>57</v>
      </c>
      <c r="J615" s="34">
        <v>8.6999999999999993</v>
      </c>
      <c r="K615" s="10">
        <v>9.1</v>
      </c>
      <c r="N615" s="10" t="s">
        <v>78</v>
      </c>
      <c r="P615" s="10">
        <v>3</v>
      </c>
      <c r="S615" s="10" t="s">
        <v>80</v>
      </c>
      <c r="T615" s="15">
        <f t="shared" si="20"/>
        <v>0</v>
      </c>
      <c r="U615" s="15">
        <f t="shared" si="20"/>
        <v>0</v>
      </c>
      <c r="V615" s="16">
        <f t="shared" si="21"/>
        <v>0</v>
      </c>
      <c r="W615" s="16">
        <f t="shared" si="21"/>
        <v>0</v>
      </c>
    </row>
    <row r="616" spans="1:23" ht="12.75" customHeight="1">
      <c r="A616" s="34">
        <v>4</v>
      </c>
      <c r="B616" s="35">
        <v>5644</v>
      </c>
      <c r="C616" s="35">
        <v>0</v>
      </c>
      <c r="D616" s="35"/>
      <c r="E616" s="34">
        <v>260</v>
      </c>
      <c r="F616" s="36">
        <v>25.603200000000001</v>
      </c>
      <c r="G616" s="34" t="s">
        <v>26</v>
      </c>
      <c r="H616" s="34" t="s">
        <v>54</v>
      </c>
      <c r="J616" s="34">
        <v>0</v>
      </c>
      <c r="T616" s="15">
        <f t="shared" si="20"/>
        <v>0</v>
      </c>
      <c r="U616" s="15">
        <f t="shared" si="20"/>
        <v>0</v>
      </c>
      <c r="V616" s="16">
        <f t="shared" si="21"/>
        <v>0</v>
      </c>
      <c r="W616" s="16">
        <f t="shared" si="21"/>
        <v>0</v>
      </c>
    </row>
    <row r="617" spans="1:23" ht="12.75" customHeight="1">
      <c r="A617" s="34">
        <v>4</v>
      </c>
      <c r="B617" s="35">
        <v>148</v>
      </c>
      <c r="C617" s="35">
        <v>0</v>
      </c>
      <c r="D617" s="35"/>
      <c r="E617" s="34">
        <v>261</v>
      </c>
      <c r="F617" s="36">
        <v>15.02664</v>
      </c>
      <c r="G617" s="34" t="s">
        <v>43</v>
      </c>
      <c r="H617" s="34" t="s">
        <v>27</v>
      </c>
      <c r="J617" s="34">
        <v>0</v>
      </c>
      <c r="T617" s="15">
        <f t="shared" si="20"/>
        <v>0</v>
      </c>
      <c r="U617" s="15">
        <f t="shared" si="20"/>
        <v>0</v>
      </c>
      <c r="V617" s="16">
        <f t="shared" si="21"/>
        <v>0</v>
      </c>
      <c r="W617" s="16">
        <f t="shared" si="21"/>
        <v>0</v>
      </c>
    </row>
    <row r="618" spans="1:23" ht="12.75" customHeight="1">
      <c r="A618" s="34">
        <v>4</v>
      </c>
      <c r="B618" s="35">
        <v>7819</v>
      </c>
      <c r="C618" s="35">
        <v>9411</v>
      </c>
      <c r="D618" s="35"/>
      <c r="E618" s="34">
        <v>263</v>
      </c>
      <c r="F618" s="36">
        <v>10.454639999999999</v>
      </c>
      <c r="G618" s="34" t="s">
        <v>26</v>
      </c>
      <c r="H618" s="34" t="s">
        <v>45</v>
      </c>
      <c r="J618" s="34">
        <v>6.3</v>
      </c>
      <c r="T618" s="15">
        <f t="shared" si="20"/>
        <v>0</v>
      </c>
      <c r="U618" s="15">
        <f t="shared" si="20"/>
        <v>0</v>
      </c>
      <c r="V618" s="16">
        <f t="shared" si="21"/>
        <v>0</v>
      </c>
      <c r="W618" s="16">
        <f t="shared" si="21"/>
        <v>0</v>
      </c>
    </row>
    <row r="619" spans="1:23" ht="12.75" customHeight="1">
      <c r="A619" s="34">
        <v>4</v>
      </c>
      <c r="B619" s="35">
        <v>5643</v>
      </c>
      <c r="C619" s="35">
        <v>9410</v>
      </c>
      <c r="D619" s="35"/>
      <c r="E619" s="34">
        <v>263</v>
      </c>
      <c r="F619" s="36">
        <v>21.031200000000002</v>
      </c>
      <c r="G619" s="34" t="s">
        <v>26</v>
      </c>
      <c r="H619" s="34" t="s">
        <v>45</v>
      </c>
      <c r="J619" s="34">
        <v>16.2</v>
      </c>
      <c r="T619" s="15">
        <f t="shared" si="20"/>
        <v>0</v>
      </c>
      <c r="U619" s="15">
        <f t="shared" si="20"/>
        <v>0</v>
      </c>
      <c r="V619" s="16">
        <f t="shared" si="21"/>
        <v>0</v>
      </c>
      <c r="W619" s="16">
        <f t="shared" si="21"/>
        <v>0</v>
      </c>
    </row>
    <row r="620" spans="1:23" ht="12.75" customHeight="1">
      <c r="A620" s="34">
        <v>4</v>
      </c>
      <c r="B620" s="35">
        <v>0</v>
      </c>
      <c r="C620" s="35">
        <v>9412</v>
      </c>
      <c r="D620" s="35"/>
      <c r="E620" s="34">
        <v>264</v>
      </c>
      <c r="F620" s="36">
        <v>13.716000000000001</v>
      </c>
      <c r="G620" s="34" t="s">
        <v>26</v>
      </c>
      <c r="H620" s="34" t="s">
        <v>45</v>
      </c>
      <c r="I620" s="10" t="s">
        <v>45</v>
      </c>
      <c r="J620" s="34">
        <v>5.2</v>
      </c>
      <c r="K620" s="10">
        <v>5.2</v>
      </c>
      <c r="M620" s="10">
        <v>5</v>
      </c>
      <c r="N620" s="10" t="s">
        <v>78</v>
      </c>
      <c r="O620" s="10">
        <v>20</v>
      </c>
      <c r="S620" s="10" t="s">
        <v>81</v>
      </c>
      <c r="T620" s="15">
        <f t="shared" si="20"/>
        <v>0</v>
      </c>
      <c r="U620" s="15">
        <f t="shared" si="20"/>
        <v>0</v>
      </c>
      <c r="V620" s="16">
        <f t="shared" si="21"/>
        <v>0</v>
      </c>
      <c r="W620" s="16">
        <f t="shared" si="21"/>
        <v>0</v>
      </c>
    </row>
    <row r="621" spans="1:23" ht="12.75" customHeight="1">
      <c r="A621" s="34">
        <v>4</v>
      </c>
      <c r="B621" s="35">
        <v>80</v>
      </c>
      <c r="C621" s="35">
        <v>0</v>
      </c>
      <c r="D621" s="35"/>
      <c r="E621" s="34">
        <v>264</v>
      </c>
      <c r="F621" s="36">
        <v>24.2316</v>
      </c>
      <c r="G621" s="34" t="s">
        <v>32</v>
      </c>
      <c r="H621" s="34" t="s">
        <v>54</v>
      </c>
      <c r="J621" s="34">
        <v>0</v>
      </c>
      <c r="T621" s="15">
        <f t="shared" si="20"/>
        <v>0</v>
      </c>
      <c r="U621" s="15">
        <f t="shared" si="20"/>
        <v>0</v>
      </c>
      <c r="V621" s="16">
        <f t="shared" si="21"/>
        <v>0</v>
      </c>
      <c r="W621" s="16">
        <f t="shared" si="21"/>
        <v>0</v>
      </c>
    </row>
    <row r="622" spans="1:23" ht="12.75" customHeight="1">
      <c r="A622" s="34">
        <v>4</v>
      </c>
      <c r="B622" s="35">
        <v>79</v>
      </c>
      <c r="C622" s="35">
        <v>0</v>
      </c>
      <c r="D622" s="35"/>
      <c r="E622" s="34">
        <v>266</v>
      </c>
      <c r="F622" s="36">
        <v>28.83408</v>
      </c>
      <c r="G622" s="34" t="s">
        <v>43</v>
      </c>
      <c r="H622" s="34" t="s">
        <v>27</v>
      </c>
      <c r="J622" s="34">
        <v>0</v>
      </c>
      <c r="T622" s="15">
        <f t="shared" si="20"/>
        <v>0</v>
      </c>
      <c r="U622" s="15">
        <f t="shared" si="20"/>
        <v>0</v>
      </c>
      <c r="V622" s="16">
        <f t="shared" si="21"/>
        <v>0</v>
      </c>
      <c r="W622" s="16">
        <f t="shared" si="21"/>
        <v>0</v>
      </c>
    </row>
    <row r="623" spans="1:23" ht="12.75" customHeight="1">
      <c r="A623" s="34">
        <v>4</v>
      </c>
      <c r="B623" s="35">
        <v>0</v>
      </c>
      <c r="C623" s="35">
        <v>9416</v>
      </c>
      <c r="D623" s="35"/>
      <c r="E623" s="34">
        <v>268</v>
      </c>
      <c r="F623" s="36">
        <v>27.127200000000002</v>
      </c>
      <c r="G623" s="34" t="s">
        <v>58</v>
      </c>
      <c r="H623" s="34" t="s">
        <v>45</v>
      </c>
      <c r="J623" s="34">
        <v>4.7</v>
      </c>
      <c r="T623" s="15">
        <f t="shared" si="20"/>
        <v>0</v>
      </c>
      <c r="U623" s="15">
        <f t="shared" si="20"/>
        <v>0</v>
      </c>
      <c r="V623" s="16">
        <f t="shared" si="21"/>
        <v>0</v>
      </c>
      <c r="W623" s="16">
        <f t="shared" si="21"/>
        <v>0</v>
      </c>
    </row>
    <row r="624" spans="1:23" ht="12.75" customHeight="1">
      <c r="A624" s="34">
        <v>4</v>
      </c>
      <c r="B624" s="35">
        <v>142</v>
      </c>
      <c r="C624" s="35">
        <v>0</v>
      </c>
      <c r="D624" s="35"/>
      <c r="E624" s="34">
        <v>270</v>
      </c>
      <c r="F624" s="36">
        <v>15.941039999999999</v>
      </c>
      <c r="G624" s="34" t="s">
        <v>61</v>
      </c>
      <c r="H624" s="34" t="s">
        <v>27</v>
      </c>
      <c r="J624" s="34">
        <v>0</v>
      </c>
      <c r="T624" s="15">
        <f t="shared" si="20"/>
        <v>0</v>
      </c>
      <c r="U624" s="15">
        <f t="shared" si="20"/>
        <v>0</v>
      </c>
      <c r="V624" s="16">
        <f t="shared" si="21"/>
        <v>0</v>
      </c>
      <c r="W624" s="16">
        <f t="shared" si="21"/>
        <v>0</v>
      </c>
    </row>
    <row r="625" spans="1:23" ht="12.75" customHeight="1">
      <c r="A625" s="34">
        <v>4</v>
      </c>
      <c r="B625" s="35">
        <v>159</v>
      </c>
      <c r="C625" s="35">
        <v>0</v>
      </c>
      <c r="D625" s="35"/>
      <c r="E625" s="34">
        <v>271</v>
      </c>
      <c r="F625" s="36">
        <v>7.7724000000000002</v>
      </c>
      <c r="G625" s="34" t="s">
        <v>32</v>
      </c>
      <c r="H625" s="34" t="s">
        <v>54</v>
      </c>
      <c r="J625" s="34">
        <v>0</v>
      </c>
      <c r="T625" s="15">
        <f t="shared" si="20"/>
        <v>0</v>
      </c>
      <c r="U625" s="15">
        <f t="shared" si="20"/>
        <v>0</v>
      </c>
      <c r="V625" s="16">
        <f t="shared" si="21"/>
        <v>0</v>
      </c>
      <c r="W625" s="16">
        <f t="shared" si="21"/>
        <v>0</v>
      </c>
    </row>
    <row r="626" spans="1:23" ht="12.75" customHeight="1">
      <c r="A626" s="34">
        <v>4</v>
      </c>
      <c r="B626" s="35">
        <v>81</v>
      </c>
      <c r="C626" s="35">
        <v>0</v>
      </c>
      <c r="D626" s="35"/>
      <c r="E626" s="34">
        <v>271</v>
      </c>
      <c r="F626" s="36">
        <v>21.031200000000002</v>
      </c>
      <c r="G626" s="34" t="s">
        <v>43</v>
      </c>
      <c r="H626" s="34" t="s">
        <v>27</v>
      </c>
      <c r="J626" s="34">
        <v>0</v>
      </c>
      <c r="T626" s="15">
        <f t="shared" si="20"/>
        <v>0</v>
      </c>
      <c r="U626" s="15">
        <f t="shared" si="20"/>
        <v>0</v>
      </c>
      <c r="V626" s="16">
        <f t="shared" si="21"/>
        <v>0</v>
      </c>
      <c r="W626" s="16">
        <f t="shared" si="21"/>
        <v>0</v>
      </c>
    </row>
    <row r="627" spans="1:23" ht="12.75" customHeight="1">
      <c r="A627" s="34">
        <v>4</v>
      </c>
      <c r="B627" s="35">
        <v>5642</v>
      </c>
      <c r="C627" s="35">
        <v>9414</v>
      </c>
      <c r="D627" s="35">
        <v>560</v>
      </c>
      <c r="E627" s="34">
        <v>274</v>
      </c>
      <c r="F627" s="36">
        <v>18.806160000000002</v>
      </c>
      <c r="G627" s="34" t="s">
        <v>26</v>
      </c>
      <c r="H627" s="34" t="s">
        <v>45</v>
      </c>
      <c r="I627" s="10" t="s">
        <v>45</v>
      </c>
      <c r="J627" s="34">
        <v>23.8</v>
      </c>
      <c r="K627" s="10">
        <v>32.200000000000003</v>
      </c>
      <c r="M627" s="10">
        <v>4</v>
      </c>
      <c r="N627" s="10" t="s">
        <v>77</v>
      </c>
      <c r="O627" s="10">
        <v>50</v>
      </c>
      <c r="T627" s="15">
        <f t="shared" si="20"/>
        <v>0</v>
      </c>
      <c r="U627" s="15">
        <f t="shared" si="20"/>
        <v>0</v>
      </c>
      <c r="V627" s="16">
        <f t="shared" si="21"/>
        <v>0</v>
      </c>
      <c r="W627" s="16">
        <f t="shared" si="21"/>
        <v>0</v>
      </c>
    </row>
    <row r="628" spans="1:23" ht="12.75" customHeight="1">
      <c r="A628" s="34">
        <v>4</v>
      </c>
      <c r="B628" s="35">
        <v>82</v>
      </c>
      <c r="C628" s="35">
        <v>9415</v>
      </c>
      <c r="D628" s="35"/>
      <c r="E628" s="34">
        <v>274</v>
      </c>
      <c r="F628" s="36">
        <v>23.04288</v>
      </c>
      <c r="G628" s="34" t="s">
        <v>29</v>
      </c>
      <c r="H628" s="34" t="s">
        <v>45</v>
      </c>
      <c r="I628" s="10" t="s">
        <v>57</v>
      </c>
      <c r="J628" s="34">
        <v>23</v>
      </c>
      <c r="K628" s="10">
        <v>25.5</v>
      </c>
      <c r="N628" s="10" t="s">
        <v>77</v>
      </c>
      <c r="P628" s="10">
        <v>3</v>
      </c>
      <c r="S628" s="10" t="s">
        <v>82</v>
      </c>
      <c r="T628" s="15">
        <f t="shared" si="20"/>
        <v>0</v>
      </c>
      <c r="U628" s="15">
        <f t="shared" si="20"/>
        <v>0</v>
      </c>
      <c r="V628" s="16">
        <f t="shared" si="21"/>
        <v>0</v>
      </c>
      <c r="W628" s="16">
        <f t="shared" si="21"/>
        <v>0</v>
      </c>
    </row>
    <row r="629" spans="1:23" ht="12.75" customHeight="1">
      <c r="A629" s="34">
        <v>4</v>
      </c>
      <c r="B629" s="35">
        <v>5625</v>
      </c>
      <c r="C629" s="35">
        <v>9418</v>
      </c>
      <c r="D629" s="35"/>
      <c r="E629" s="34">
        <v>277</v>
      </c>
      <c r="F629" s="36">
        <v>19.507200000000001</v>
      </c>
      <c r="G629" s="34" t="s">
        <v>26</v>
      </c>
      <c r="H629" s="34" t="s">
        <v>45</v>
      </c>
      <c r="I629" s="10" t="s">
        <v>45</v>
      </c>
      <c r="J629" s="34">
        <v>6.8</v>
      </c>
      <c r="K629" s="10">
        <v>7.1</v>
      </c>
      <c r="M629" s="10">
        <v>5</v>
      </c>
      <c r="N629" s="10" t="s">
        <v>78</v>
      </c>
      <c r="O629" s="10">
        <v>30</v>
      </c>
      <c r="T629" s="15">
        <f t="shared" si="20"/>
        <v>0</v>
      </c>
      <c r="U629" s="15">
        <f t="shared" si="20"/>
        <v>0</v>
      </c>
      <c r="V629" s="16">
        <f t="shared" si="21"/>
        <v>0</v>
      </c>
      <c r="W629" s="16">
        <f t="shared" si="21"/>
        <v>0</v>
      </c>
    </row>
    <row r="630" spans="1:23" ht="12.75" customHeight="1">
      <c r="A630" s="34">
        <v>4</v>
      </c>
      <c r="B630" s="35">
        <v>83</v>
      </c>
      <c r="C630" s="35">
        <v>0</v>
      </c>
      <c r="D630" s="35"/>
      <c r="E630" s="34">
        <v>277</v>
      </c>
      <c r="F630" s="36">
        <v>24.475439999999999</v>
      </c>
      <c r="G630" s="34" t="s">
        <v>33</v>
      </c>
      <c r="H630" s="34" t="s">
        <v>27</v>
      </c>
      <c r="J630" s="34">
        <v>0</v>
      </c>
      <c r="T630" s="15">
        <f t="shared" si="20"/>
        <v>0</v>
      </c>
      <c r="U630" s="15">
        <f t="shared" si="20"/>
        <v>0</v>
      </c>
      <c r="V630" s="16">
        <f t="shared" si="21"/>
        <v>0</v>
      </c>
      <c r="W630" s="16">
        <f t="shared" si="21"/>
        <v>0</v>
      </c>
    </row>
    <row r="631" spans="1:23" ht="12.75" customHeight="1">
      <c r="A631" s="34">
        <v>4</v>
      </c>
      <c r="B631" s="35">
        <v>158</v>
      </c>
      <c r="C631" s="35">
        <v>9413</v>
      </c>
      <c r="D631" s="35">
        <v>804</v>
      </c>
      <c r="E631" s="34">
        <v>278</v>
      </c>
      <c r="F631" s="36">
        <v>6.7665600000000001</v>
      </c>
      <c r="G631" s="34" t="s">
        <v>58</v>
      </c>
      <c r="H631" s="34" t="s">
        <v>45</v>
      </c>
      <c r="I631" s="10" t="s">
        <v>45</v>
      </c>
      <c r="J631" s="34">
        <v>104.8</v>
      </c>
      <c r="K631" s="10">
        <v>112.6</v>
      </c>
      <c r="M631" s="10">
        <v>3</v>
      </c>
      <c r="N631" s="10" t="s">
        <v>78</v>
      </c>
      <c r="O631" s="10">
        <v>50</v>
      </c>
      <c r="T631" s="15">
        <f t="shared" si="20"/>
        <v>0</v>
      </c>
      <c r="U631" s="15">
        <f t="shared" si="20"/>
        <v>0</v>
      </c>
      <c r="V631" s="16">
        <f t="shared" si="21"/>
        <v>0</v>
      </c>
      <c r="W631" s="16">
        <f t="shared" si="21"/>
        <v>0</v>
      </c>
    </row>
    <row r="632" spans="1:23" ht="12.75" customHeight="1">
      <c r="A632" s="34">
        <v>4</v>
      </c>
      <c r="B632" s="35">
        <v>84</v>
      </c>
      <c r="C632" s="35">
        <v>9417</v>
      </c>
      <c r="D632" s="35">
        <v>807</v>
      </c>
      <c r="E632" s="34">
        <v>281</v>
      </c>
      <c r="F632" s="36">
        <v>24.993600000000001</v>
      </c>
      <c r="G632" s="34" t="s">
        <v>29</v>
      </c>
      <c r="H632" s="34" t="s">
        <v>45</v>
      </c>
      <c r="I632" s="10" t="s">
        <v>45</v>
      </c>
      <c r="J632" s="34">
        <v>13.4</v>
      </c>
      <c r="K632" s="10">
        <v>14.1</v>
      </c>
      <c r="M632" s="10">
        <v>5</v>
      </c>
      <c r="N632" s="10" t="s">
        <v>77</v>
      </c>
      <c r="O632" s="10">
        <v>50</v>
      </c>
      <c r="T632" s="15">
        <f t="shared" si="20"/>
        <v>0</v>
      </c>
      <c r="U632" s="15">
        <f t="shared" si="20"/>
        <v>0</v>
      </c>
      <c r="V632" s="16">
        <f t="shared" si="21"/>
        <v>0</v>
      </c>
      <c r="W632" s="16">
        <f t="shared" si="21"/>
        <v>0</v>
      </c>
    </row>
    <row r="633" spans="1:23" ht="12.75" customHeight="1">
      <c r="A633" s="34">
        <v>4</v>
      </c>
      <c r="B633" s="35">
        <v>5624</v>
      </c>
      <c r="C633" s="35">
        <v>9421</v>
      </c>
      <c r="D633" s="35"/>
      <c r="E633" s="34">
        <v>284</v>
      </c>
      <c r="F633" s="36">
        <v>19.080480000000001</v>
      </c>
      <c r="G633" s="34">
        <v>27</v>
      </c>
      <c r="H633" s="34" t="s">
        <v>45</v>
      </c>
      <c r="J633" s="34">
        <v>10.5</v>
      </c>
      <c r="T633" s="15">
        <f t="shared" si="20"/>
        <v>0</v>
      </c>
      <c r="U633" s="15">
        <f t="shared" si="20"/>
        <v>0</v>
      </c>
      <c r="V633" s="16">
        <f t="shared" si="21"/>
        <v>0</v>
      </c>
      <c r="W633" s="16">
        <f t="shared" si="21"/>
        <v>0</v>
      </c>
    </row>
    <row r="634" spans="1:23" ht="12.75" customHeight="1">
      <c r="A634" s="34">
        <v>4</v>
      </c>
      <c r="B634" s="35">
        <v>5622</v>
      </c>
      <c r="C634" s="35">
        <v>0</v>
      </c>
      <c r="D634" s="35"/>
      <c r="E634" s="34">
        <v>287</v>
      </c>
      <c r="F634" s="36">
        <v>22.86</v>
      </c>
      <c r="G634" s="34" t="s">
        <v>41</v>
      </c>
      <c r="H634" s="34" t="s">
        <v>54</v>
      </c>
      <c r="J634" s="34">
        <v>0</v>
      </c>
      <c r="T634" s="15">
        <f t="shared" si="20"/>
        <v>0</v>
      </c>
      <c r="U634" s="15">
        <f t="shared" si="20"/>
        <v>0</v>
      </c>
      <c r="V634" s="16">
        <f t="shared" si="21"/>
        <v>0</v>
      </c>
      <c r="W634" s="16">
        <f t="shared" si="21"/>
        <v>0</v>
      </c>
    </row>
    <row r="635" spans="1:23" ht="12.75" customHeight="1">
      <c r="A635" s="34">
        <v>4</v>
      </c>
      <c r="B635" s="35">
        <v>5621</v>
      </c>
      <c r="C635" s="35">
        <v>9422</v>
      </c>
      <c r="D635" s="35"/>
      <c r="E635" s="34">
        <v>288</v>
      </c>
      <c r="F635" s="36">
        <v>23.835360000000001</v>
      </c>
      <c r="G635" s="34">
        <v>27</v>
      </c>
      <c r="H635" s="34" t="s">
        <v>45</v>
      </c>
      <c r="J635" s="34">
        <v>12.5</v>
      </c>
      <c r="T635" s="15">
        <f t="shared" si="20"/>
        <v>0</v>
      </c>
      <c r="U635" s="15">
        <f t="shared" si="20"/>
        <v>0</v>
      </c>
      <c r="V635" s="16">
        <f t="shared" si="21"/>
        <v>0</v>
      </c>
      <c r="W635" s="16">
        <f t="shared" si="21"/>
        <v>0</v>
      </c>
    </row>
    <row r="636" spans="1:23" ht="12.75" customHeight="1">
      <c r="A636" s="34">
        <v>4</v>
      </c>
      <c r="B636" s="35">
        <v>85</v>
      </c>
      <c r="C636" s="35">
        <v>0</v>
      </c>
      <c r="D636" s="35"/>
      <c r="E636" s="34">
        <v>289</v>
      </c>
      <c r="F636" s="36">
        <v>25.450800000000001</v>
      </c>
      <c r="G636" s="34" t="s">
        <v>33</v>
      </c>
      <c r="H636" s="34" t="s">
        <v>54</v>
      </c>
      <c r="I636" s="40"/>
      <c r="J636" s="34">
        <v>0</v>
      </c>
      <c r="T636" s="15">
        <f t="shared" si="20"/>
        <v>0</v>
      </c>
      <c r="U636" s="15">
        <f t="shared" si="20"/>
        <v>0</v>
      </c>
      <c r="V636" s="16">
        <f t="shared" si="21"/>
        <v>0</v>
      </c>
      <c r="W636" s="16">
        <f t="shared" si="21"/>
        <v>0</v>
      </c>
    </row>
    <row r="637" spans="1:23" ht="12.75" customHeight="1">
      <c r="A637" s="34">
        <v>4</v>
      </c>
      <c r="B637" s="35">
        <v>5656</v>
      </c>
      <c r="C637" s="35">
        <v>0</v>
      </c>
      <c r="D637" s="35"/>
      <c r="E637" s="34">
        <v>292</v>
      </c>
      <c r="F637" s="36">
        <v>11.948160000000001</v>
      </c>
      <c r="G637" s="34" t="s">
        <v>26</v>
      </c>
      <c r="H637" s="34" t="s">
        <v>27</v>
      </c>
      <c r="J637" s="34">
        <v>0</v>
      </c>
      <c r="T637" s="15">
        <f t="shared" si="20"/>
        <v>0</v>
      </c>
      <c r="U637" s="15">
        <f t="shared" si="20"/>
        <v>0</v>
      </c>
      <c r="V637" s="16">
        <f t="shared" si="21"/>
        <v>0</v>
      </c>
      <c r="W637" s="16">
        <f t="shared" si="21"/>
        <v>0</v>
      </c>
    </row>
    <row r="638" spans="1:23" ht="12.75" customHeight="1">
      <c r="A638" s="34">
        <v>4</v>
      </c>
      <c r="B638" s="35">
        <v>5626</v>
      </c>
      <c r="C638" s="35">
        <v>0</v>
      </c>
      <c r="D638" s="35"/>
      <c r="E638" s="34">
        <v>292</v>
      </c>
      <c r="F638" s="36">
        <v>22.311360000000001</v>
      </c>
      <c r="G638" s="34" t="s">
        <v>41</v>
      </c>
      <c r="H638" s="34" t="s">
        <v>27</v>
      </c>
      <c r="J638" s="34">
        <v>0</v>
      </c>
      <c r="T638" s="15">
        <f t="shared" si="20"/>
        <v>0</v>
      </c>
      <c r="U638" s="15">
        <f t="shared" si="20"/>
        <v>0</v>
      </c>
      <c r="V638" s="16">
        <f t="shared" si="21"/>
        <v>0</v>
      </c>
      <c r="W638" s="16">
        <f t="shared" si="21"/>
        <v>0</v>
      </c>
    </row>
    <row r="639" spans="1:23" ht="12.75" customHeight="1">
      <c r="A639" s="34">
        <v>4</v>
      </c>
      <c r="B639" s="35">
        <v>5654</v>
      </c>
      <c r="C639" s="35">
        <v>9419</v>
      </c>
      <c r="D639" s="35"/>
      <c r="E639" s="34">
        <v>294</v>
      </c>
      <c r="F639" s="36">
        <v>2.8956</v>
      </c>
      <c r="G639" s="34" t="s">
        <v>26</v>
      </c>
      <c r="H639" s="34" t="s">
        <v>45</v>
      </c>
      <c r="I639" s="10" t="s">
        <v>45</v>
      </c>
      <c r="J639" s="34">
        <v>9</v>
      </c>
      <c r="K639" s="10">
        <v>9.1</v>
      </c>
      <c r="M639" s="10">
        <v>5</v>
      </c>
      <c r="N639" s="10" t="s">
        <v>78</v>
      </c>
      <c r="O639" s="10">
        <v>50</v>
      </c>
      <c r="T639" s="15">
        <f t="shared" si="20"/>
        <v>0</v>
      </c>
      <c r="U639" s="15">
        <f t="shared" si="20"/>
        <v>0</v>
      </c>
      <c r="V639" s="16">
        <f t="shared" si="21"/>
        <v>0</v>
      </c>
      <c r="W639" s="16">
        <f t="shared" si="21"/>
        <v>0</v>
      </c>
    </row>
    <row r="640" spans="1:23" ht="12.75" customHeight="1">
      <c r="A640" s="34">
        <v>4</v>
      </c>
      <c r="B640" s="35">
        <v>8310</v>
      </c>
      <c r="C640" s="35">
        <v>9423</v>
      </c>
      <c r="D640" s="35"/>
      <c r="E640" s="34">
        <v>295</v>
      </c>
      <c r="F640" s="36">
        <v>17.9832</v>
      </c>
      <c r="G640" s="34" t="s">
        <v>26</v>
      </c>
      <c r="H640" s="34" t="s">
        <v>45</v>
      </c>
      <c r="I640" s="10" t="s">
        <v>45</v>
      </c>
      <c r="J640" s="34">
        <v>6.6</v>
      </c>
      <c r="K640" s="10">
        <v>7.7</v>
      </c>
      <c r="M640" s="10">
        <v>5</v>
      </c>
      <c r="N640" s="10" t="s">
        <v>78</v>
      </c>
      <c r="O640" s="10">
        <v>40</v>
      </c>
      <c r="T640" s="15">
        <f t="shared" si="20"/>
        <v>0</v>
      </c>
      <c r="U640" s="15">
        <f t="shared" si="20"/>
        <v>0</v>
      </c>
      <c r="V640" s="16">
        <f t="shared" si="21"/>
        <v>0</v>
      </c>
      <c r="W640" s="16">
        <f t="shared" si="21"/>
        <v>0</v>
      </c>
    </row>
    <row r="641" spans="1:23" ht="12.75" customHeight="1">
      <c r="A641" s="34">
        <v>4</v>
      </c>
      <c r="B641" s="35">
        <v>5815</v>
      </c>
      <c r="C641" s="35">
        <v>9420</v>
      </c>
      <c r="D641" s="35"/>
      <c r="E641" s="34">
        <v>296</v>
      </c>
      <c r="F641" s="36">
        <v>9.9060000000000006</v>
      </c>
      <c r="G641" s="34" t="s">
        <v>26</v>
      </c>
      <c r="H641" s="34" t="s">
        <v>45</v>
      </c>
      <c r="I641" s="10" t="s">
        <v>45</v>
      </c>
      <c r="J641" s="34">
        <v>8.6999999999999993</v>
      </c>
      <c r="K641" s="10">
        <v>11.3</v>
      </c>
      <c r="M641" s="10">
        <v>5</v>
      </c>
      <c r="N641" s="10" t="s">
        <v>78</v>
      </c>
      <c r="O641" s="10">
        <v>60</v>
      </c>
      <c r="T641" s="15">
        <f t="shared" si="20"/>
        <v>0</v>
      </c>
      <c r="U641" s="15">
        <f t="shared" si="20"/>
        <v>0</v>
      </c>
      <c r="V641" s="16">
        <f t="shared" si="21"/>
        <v>0</v>
      </c>
      <c r="W641" s="16">
        <f t="shared" si="21"/>
        <v>0</v>
      </c>
    </row>
    <row r="642" spans="1:23" ht="12.75" customHeight="1">
      <c r="A642" s="34">
        <v>4</v>
      </c>
      <c r="B642" s="35">
        <v>5655</v>
      </c>
      <c r="C642" s="35">
        <v>0</v>
      </c>
      <c r="D642" s="35"/>
      <c r="E642" s="34">
        <v>297</v>
      </c>
      <c r="F642" s="36">
        <v>6.5532000000000004</v>
      </c>
      <c r="G642" s="34" t="s">
        <v>26</v>
      </c>
      <c r="H642" s="34" t="s">
        <v>27</v>
      </c>
      <c r="J642" s="34">
        <v>0</v>
      </c>
      <c r="T642" s="15">
        <f t="shared" si="20"/>
        <v>0</v>
      </c>
      <c r="U642" s="15">
        <f t="shared" si="20"/>
        <v>0</v>
      </c>
      <c r="V642" s="16">
        <f t="shared" si="21"/>
        <v>0</v>
      </c>
      <c r="W642" s="16">
        <f t="shared" si="21"/>
        <v>0</v>
      </c>
    </row>
    <row r="643" spans="1:23" ht="12.75" customHeight="1">
      <c r="A643" s="34">
        <v>4</v>
      </c>
      <c r="B643" s="35">
        <v>139</v>
      </c>
      <c r="C643" s="35">
        <v>0</v>
      </c>
      <c r="D643" s="35"/>
      <c r="E643" s="34">
        <v>298</v>
      </c>
      <c r="F643" s="36">
        <v>10.63752</v>
      </c>
      <c r="G643" s="34" t="s">
        <v>41</v>
      </c>
      <c r="H643" s="34" t="s">
        <v>27</v>
      </c>
      <c r="J643" s="34">
        <v>0</v>
      </c>
      <c r="T643" s="15">
        <f t="shared" si="20"/>
        <v>0</v>
      </c>
      <c r="U643" s="15">
        <f t="shared" si="20"/>
        <v>0</v>
      </c>
      <c r="V643" s="16">
        <f t="shared" si="21"/>
        <v>0</v>
      </c>
      <c r="W643" s="16">
        <f t="shared" si="21"/>
        <v>0</v>
      </c>
    </row>
    <row r="644" spans="1:23" ht="12.75" customHeight="1">
      <c r="A644" s="34">
        <v>4</v>
      </c>
      <c r="B644" s="35">
        <v>5640</v>
      </c>
      <c r="C644" s="35">
        <v>9424</v>
      </c>
      <c r="D644" s="35"/>
      <c r="E644" s="34">
        <v>300</v>
      </c>
      <c r="F644" s="36">
        <v>16.611599999999999</v>
      </c>
      <c r="G644" s="34">
        <v>27</v>
      </c>
      <c r="H644" s="34" t="s">
        <v>45</v>
      </c>
      <c r="J644" s="34">
        <v>7.1</v>
      </c>
      <c r="T644" s="15">
        <f t="shared" si="20"/>
        <v>0</v>
      </c>
      <c r="U644" s="15">
        <f t="shared" si="20"/>
        <v>0</v>
      </c>
      <c r="V644" s="16">
        <f t="shared" si="21"/>
        <v>0</v>
      </c>
      <c r="W644" s="16">
        <f t="shared" si="21"/>
        <v>0</v>
      </c>
    </row>
    <row r="645" spans="1:23" ht="12.75" customHeight="1">
      <c r="A645" s="34">
        <v>4</v>
      </c>
      <c r="B645" s="35">
        <v>5627</v>
      </c>
      <c r="C645" s="35">
        <v>9426</v>
      </c>
      <c r="D645" s="35">
        <v>806</v>
      </c>
      <c r="E645" s="34">
        <v>300</v>
      </c>
      <c r="F645" s="36">
        <v>22.555200000000003</v>
      </c>
      <c r="G645" s="34" t="s">
        <v>26</v>
      </c>
      <c r="H645" s="34" t="s">
        <v>45</v>
      </c>
      <c r="I645" s="10" t="s">
        <v>45</v>
      </c>
      <c r="J645" s="34">
        <v>27.5</v>
      </c>
      <c r="K645" s="10">
        <v>33.700000000000003</v>
      </c>
      <c r="M645" s="10">
        <v>4</v>
      </c>
      <c r="N645" s="10" t="s">
        <v>77</v>
      </c>
      <c r="O645" s="10">
        <v>50</v>
      </c>
      <c r="T645" s="15">
        <f t="shared" si="20"/>
        <v>0</v>
      </c>
      <c r="U645" s="15">
        <f t="shared" si="20"/>
        <v>0</v>
      </c>
      <c r="V645" s="16">
        <f t="shared" si="21"/>
        <v>0</v>
      </c>
      <c r="W645" s="16">
        <f t="shared" si="21"/>
        <v>0</v>
      </c>
    </row>
    <row r="646" spans="1:23" ht="12.75" customHeight="1">
      <c r="A646" s="34">
        <v>4</v>
      </c>
      <c r="B646" s="35">
        <v>138</v>
      </c>
      <c r="C646" s="35">
        <v>9425</v>
      </c>
      <c r="D646" s="35">
        <v>803</v>
      </c>
      <c r="E646" s="34">
        <v>302</v>
      </c>
      <c r="F646" s="36">
        <v>13.776960000000001</v>
      </c>
      <c r="G646" s="34" t="s">
        <v>32</v>
      </c>
      <c r="H646" s="34" t="s">
        <v>45</v>
      </c>
      <c r="I646" s="10" t="s">
        <v>45</v>
      </c>
      <c r="J646" s="34">
        <v>73.5</v>
      </c>
      <c r="K646" s="10">
        <v>78.8</v>
      </c>
      <c r="M646" s="10">
        <v>3</v>
      </c>
      <c r="N646" s="10" t="s">
        <v>78</v>
      </c>
      <c r="O646" s="10">
        <v>40</v>
      </c>
      <c r="T646" s="15">
        <f t="shared" si="20"/>
        <v>0</v>
      </c>
      <c r="U646" s="15">
        <f t="shared" si="20"/>
        <v>0</v>
      </c>
      <c r="V646" s="16">
        <f t="shared" si="21"/>
        <v>0</v>
      </c>
      <c r="W646" s="16">
        <f t="shared" si="21"/>
        <v>0</v>
      </c>
    </row>
    <row r="647" spans="1:23" ht="12.75" customHeight="1">
      <c r="A647" s="34">
        <v>4</v>
      </c>
      <c r="B647" s="35">
        <v>95</v>
      </c>
      <c r="C647" s="35">
        <v>9427</v>
      </c>
      <c r="D647" s="35">
        <v>802</v>
      </c>
      <c r="E647" s="34">
        <v>315</v>
      </c>
      <c r="F647" s="36">
        <v>20.939760000000003</v>
      </c>
      <c r="G647" s="34" t="s">
        <v>37</v>
      </c>
      <c r="H647" s="34" t="s">
        <v>45</v>
      </c>
      <c r="I647" s="10" t="s">
        <v>45</v>
      </c>
      <c r="J647" s="34">
        <v>27.6</v>
      </c>
      <c r="K647" s="10">
        <v>29.5</v>
      </c>
      <c r="M647" s="10">
        <v>3</v>
      </c>
      <c r="N647" s="10" t="s">
        <v>78</v>
      </c>
      <c r="O647" s="10">
        <v>40</v>
      </c>
      <c r="S647" s="10" t="s">
        <v>83</v>
      </c>
      <c r="T647" s="15">
        <f t="shared" si="20"/>
        <v>0</v>
      </c>
      <c r="U647" s="15">
        <f t="shared" si="20"/>
        <v>0</v>
      </c>
      <c r="V647" s="16">
        <f t="shared" si="21"/>
        <v>0</v>
      </c>
      <c r="W647" s="16">
        <f t="shared" si="21"/>
        <v>0</v>
      </c>
    </row>
    <row r="648" spans="1:23" ht="12.75" customHeight="1">
      <c r="A648" s="34">
        <v>4</v>
      </c>
      <c r="B648" s="35">
        <v>7818</v>
      </c>
      <c r="C648" s="35">
        <v>0</v>
      </c>
      <c r="D648" s="35"/>
      <c r="E648" s="34">
        <v>316</v>
      </c>
      <c r="F648" s="36">
        <v>23.0124</v>
      </c>
      <c r="G648" s="34" t="s">
        <v>41</v>
      </c>
      <c r="H648" s="34" t="s">
        <v>54</v>
      </c>
      <c r="I648" s="40"/>
      <c r="J648" s="34">
        <v>0</v>
      </c>
      <c r="T648" s="15">
        <f t="shared" si="20"/>
        <v>0</v>
      </c>
      <c r="U648" s="15">
        <f t="shared" si="20"/>
        <v>0</v>
      </c>
      <c r="V648" s="16">
        <f t="shared" si="21"/>
        <v>0</v>
      </c>
      <c r="W648" s="16">
        <f t="shared" si="21"/>
        <v>0</v>
      </c>
    </row>
    <row r="649" spans="1:23" ht="12.75" customHeight="1">
      <c r="A649" s="34">
        <v>4</v>
      </c>
      <c r="B649" s="35">
        <v>134</v>
      </c>
      <c r="C649" s="35">
        <v>9428</v>
      </c>
      <c r="D649" s="35"/>
      <c r="E649" s="34">
        <v>317</v>
      </c>
      <c r="F649" s="36">
        <v>13.38072</v>
      </c>
      <c r="G649" s="34" t="s">
        <v>26</v>
      </c>
      <c r="H649" s="34" t="s">
        <v>45</v>
      </c>
      <c r="I649" s="10" t="s">
        <v>45</v>
      </c>
      <c r="J649" s="34">
        <v>35.1</v>
      </c>
      <c r="K649" s="10">
        <v>38.5</v>
      </c>
      <c r="M649" s="10">
        <v>3</v>
      </c>
      <c r="N649" s="10" t="s">
        <v>78</v>
      </c>
      <c r="O649" s="10">
        <v>50</v>
      </c>
      <c r="T649" s="15">
        <f t="shared" si="20"/>
        <v>0</v>
      </c>
      <c r="U649" s="15">
        <f t="shared" si="20"/>
        <v>0</v>
      </c>
      <c r="V649" s="16">
        <f t="shared" si="21"/>
        <v>0</v>
      </c>
      <c r="W649" s="16">
        <f t="shared" si="21"/>
        <v>0</v>
      </c>
    </row>
    <row r="650" spans="1:23" ht="12.75" customHeight="1">
      <c r="A650" s="34">
        <v>4</v>
      </c>
      <c r="B650" s="35">
        <v>5808</v>
      </c>
      <c r="C650" s="35">
        <v>0</v>
      </c>
      <c r="D650" s="35"/>
      <c r="E650" s="34">
        <v>318</v>
      </c>
      <c r="F650" s="36">
        <v>18.40992</v>
      </c>
      <c r="G650" s="34" t="s">
        <v>41</v>
      </c>
      <c r="H650" s="34" t="s">
        <v>54</v>
      </c>
      <c r="I650" s="40"/>
      <c r="J650" s="34">
        <v>0</v>
      </c>
      <c r="T650" s="15">
        <f t="shared" si="20"/>
        <v>0</v>
      </c>
      <c r="U650" s="15">
        <f t="shared" si="20"/>
        <v>0</v>
      </c>
      <c r="V650" s="16">
        <f t="shared" si="21"/>
        <v>0</v>
      </c>
      <c r="W650" s="16">
        <f t="shared" si="21"/>
        <v>0</v>
      </c>
    </row>
    <row r="651" spans="1:23" ht="12.75" customHeight="1">
      <c r="A651" s="34">
        <v>4</v>
      </c>
      <c r="B651" s="35">
        <v>5639</v>
      </c>
      <c r="C651" s="35">
        <v>0</v>
      </c>
      <c r="D651" s="35"/>
      <c r="E651" s="34">
        <v>327</v>
      </c>
      <c r="F651" s="36">
        <v>16.520160000000001</v>
      </c>
      <c r="G651" s="34" t="s">
        <v>41</v>
      </c>
      <c r="H651" s="34" t="s">
        <v>54</v>
      </c>
      <c r="I651" s="40"/>
      <c r="J651" s="34">
        <v>0</v>
      </c>
      <c r="T651" s="15">
        <f t="shared" si="20"/>
        <v>0</v>
      </c>
      <c r="U651" s="15">
        <f t="shared" si="20"/>
        <v>0</v>
      </c>
      <c r="V651" s="16">
        <f t="shared" si="21"/>
        <v>0</v>
      </c>
      <c r="W651" s="16">
        <f t="shared" si="21"/>
        <v>0</v>
      </c>
    </row>
    <row r="652" spans="1:23" ht="12.75" customHeight="1">
      <c r="A652" s="34">
        <v>4</v>
      </c>
      <c r="B652" s="35">
        <v>5637</v>
      </c>
      <c r="C652" s="35">
        <v>9429</v>
      </c>
      <c r="D652" s="35"/>
      <c r="E652" s="34">
        <v>328</v>
      </c>
      <c r="F652" s="36">
        <v>21.061679999999999</v>
      </c>
      <c r="G652" s="34" t="s">
        <v>26</v>
      </c>
      <c r="H652" s="34" t="s">
        <v>45</v>
      </c>
      <c r="I652" s="10" t="s">
        <v>45</v>
      </c>
      <c r="J652" s="34">
        <v>12.6</v>
      </c>
      <c r="K652" s="10">
        <v>15</v>
      </c>
      <c r="M652" s="10">
        <v>5</v>
      </c>
      <c r="N652" s="10" t="s">
        <v>77</v>
      </c>
      <c r="O652" s="10">
        <v>30</v>
      </c>
      <c r="S652" s="10" t="s">
        <v>84</v>
      </c>
      <c r="T652" s="15">
        <f t="shared" si="20"/>
        <v>0</v>
      </c>
      <c r="U652" s="15">
        <f t="shared" si="20"/>
        <v>0</v>
      </c>
      <c r="V652" s="16">
        <f t="shared" si="21"/>
        <v>0</v>
      </c>
      <c r="W652" s="16">
        <f t="shared" si="21"/>
        <v>0</v>
      </c>
    </row>
    <row r="653" spans="1:23" ht="12.75" customHeight="1">
      <c r="A653" s="34">
        <v>4</v>
      </c>
      <c r="B653" s="35">
        <v>5658</v>
      </c>
      <c r="C653" s="35">
        <v>9430</v>
      </c>
      <c r="D653" s="35"/>
      <c r="E653" s="34">
        <v>330</v>
      </c>
      <c r="F653" s="36">
        <v>4.4805599999999997</v>
      </c>
      <c r="G653" s="34" t="s">
        <v>26</v>
      </c>
      <c r="H653" s="34" t="s">
        <v>45</v>
      </c>
      <c r="I653" s="10" t="s">
        <v>45</v>
      </c>
      <c r="J653" s="34">
        <v>10.4</v>
      </c>
      <c r="K653" s="10">
        <v>11.7</v>
      </c>
      <c r="M653" s="10">
        <v>5</v>
      </c>
      <c r="N653" s="10" t="s">
        <v>78</v>
      </c>
      <c r="O653" s="10">
        <v>40</v>
      </c>
      <c r="T653" s="15">
        <f t="shared" si="20"/>
        <v>0</v>
      </c>
      <c r="U653" s="15">
        <f t="shared" si="20"/>
        <v>0</v>
      </c>
      <c r="V653" s="16">
        <f t="shared" si="21"/>
        <v>0</v>
      </c>
      <c r="W653" s="16">
        <f t="shared" si="21"/>
        <v>0</v>
      </c>
    </row>
    <row r="654" spans="1:23" ht="12.75" customHeight="1">
      <c r="A654" s="34">
        <v>4</v>
      </c>
      <c r="B654" s="35">
        <v>5638</v>
      </c>
      <c r="C654" s="35">
        <v>0</v>
      </c>
      <c r="D654" s="35"/>
      <c r="E654" s="34">
        <v>331</v>
      </c>
      <c r="F654" s="36">
        <v>18.470880000000001</v>
      </c>
      <c r="G654" s="34" t="s">
        <v>41</v>
      </c>
      <c r="H654" s="34" t="s">
        <v>27</v>
      </c>
      <c r="J654" s="34">
        <v>0</v>
      </c>
      <c r="T654" s="15">
        <f t="shared" si="20"/>
        <v>0</v>
      </c>
      <c r="U654" s="15">
        <f t="shared" si="20"/>
        <v>0</v>
      </c>
      <c r="V654" s="16">
        <f t="shared" si="21"/>
        <v>0</v>
      </c>
      <c r="W654" s="16">
        <f t="shared" si="21"/>
        <v>0</v>
      </c>
    </row>
    <row r="655" spans="1:23" ht="12.75" customHeight="1">
      <c r="A655" s="34">
        <v>4</v>
      </c>
      <c r="B655" s="35">
        <v>107</v>
      </c>
      <c r="C655" s="35">
        <v>0</v>
      </c>
      <c r="D655" s="35"/>
      <c r="E655" s="34">
        <v>336</v>
      </c>
      <c r="F655" s="36">
        <v>25.786079999999998</v>
      </c>
      <c r="G655" s="34" t="s">
        <v>32</v>
      </c>
      <c r="H655" s="34" t="s">
        <v>57</v>
      </c>
      <c r="I655" s="40"/>
      <c r="J655" s="34">
        <v>0</v>
      </c>
      <c r="T655" s="15">
        <f t="shared" si="20"/>
        <v>0</v>
      </c>
      <c r="U655" s="15">
        <f t="shared" si="20"/>
        <v>0</v>
      </c>
      <c r="V655" s="16">
        <f t="shared" si="21"/>
        <v>0</v>
      </c>
      <c r="W655" s="16">
        <f t="shared" si="21"/>
        <v>0</v>
      </c>
    </row>
    <row r="656" spans="1:23" ht="12.75" customHeight="1">
      <c r="A656" s="34">
        <v>4</v>
      </c>
      <c r="B656" s="35">
        <v>106</v>
      </c>
      <c r="C656" s="35">
        <v>9433</v>
      </c>
      <c r="D656" s="35"/>
      <c r="E656" s="34">
        <v>339</v>
      </c>
      <c r="F656" s="36">
        <v>26.487120000000004</v>
      </c>
      <c r="G656" s="34" t="s">
        <v>26</v>
      </c>
      <c r="H656" s="34" t="s">
        <v>45</v>
      </c>
      <c r="J656" s="34">
        <v>15.9</v>
      </c>
      <c r="T656" s="15">
        <f t="shared" si="20"/>
        <v>0</v>
      </c>
      <c r="U656" s="15">
        <f t="shared" si="20"/>
        <v>0</v>
      </c>
      <c r="V656" s="16">
        <f t="shared" si="21"/>
        <v>0</v>
      </c>
      <c r="W656" s="16">
        <f t="shared" si="21"/>
        <v>0</v>
      </c>
    </row>
    <row r="657" spans="1:23" ht="12.75" customHeight="1">
      <c r="A657" s="34">
        <v>4</v>
      </c>
      <c r="B657" s="35">
        <v>6436</v>
      </c>
      <c r="C657" s="35">
        <v>9434</v>
      </c>
      <c r="D657" s="35"/>
      <c r="E657" s="34">
        <v>345</v>
      </c>
      <c r="F657" s="36">
        <v>22.494240000000001</v>
      </c>
      <c r="G657" s="34" t="s">
        <v>30</v>
      </c>
      <c r="H657" s="34" t="s">
        <v>45</v>
      </c>
      <c r="I657" s="10" t="s">
        <v>57</v>
      </c>
      <c r="J657" s="34">
        <v>6.6</v>
      </c>
      <c r="K657" s="10">
        <v>6.7</v>
      </c>
      <c r="P657" s="10">
        <v>3</v>
      </c>
      <c r="S657" s="10" t="s">
        <v>85</v>
      </c>
      <c r="T657" s="15">
        <f t="shared" si="20"/>
        <v>0</v>
      </c>
      <c r="U657" s="15">
        <f t="shared" si="20"/>
        <v>0</v>
      </c>
      <c r="V657" s="16">
        <f t="shared" si="21"/>
        <v>0</v>
      </c>
      <c r="W657" s="16">
        <f t="shared" si="21"/>
        <v>0</v>
      </c>
    </row>
    <row r="658" spans="1:23" ht="12.75" customHeight="1">
      <c r="A658" s="34">
        <v>4</v>
      </c>
      <c r="B658" s="35">
        <v>132</v>
      </c>
      <c r="C658" s="35">
        <v>9432</v>
      </c>
      <c r="D658" s="35"/>
      <c r="E658" s="34">
        <v>346</v>
      </c>
      <c r="F658" s="36">
        <v>12.801600000000001</v>
      </c>
      <c r="G658" s="34" t="s">
        <v>26</v>
      </c>
      <c r="H658" s="34" t="s">
        <v>45</v>
      </c>
      <c r="J658" s="34">
        <v>18.7</v>
      </c>
      <c r="T658" s="15">
        <f t="shared" si="20"/>
        <v>0</v>
      </c>
      <c r="U658" s="15">
        <f t="shared" si="20"/>
        <v>0</v>
      </c>
      <c r="V658" s="16">
        <f t="shared" si="21"/>
        <v>0</v>
      </c>
      <c r="W658" s="16">
        <f t="shared" si="21"/>
        <v>0</v>
      </c>
    </row>
    <row r="659" spans="1:23" ht="12.75" customHeight="1">
      <c r="A659" s="34">
        <v>4</v>
      </c>
      <c r="B659" s="35">
        <v>122</v>
      </c>
      <c r="C659" s="35">
        <v>0</v>
      </c>
      <c r="D659" s="35"/>
      <c r="E659" s="34">
        <v>348</v>
      </c>
      <c r="F659" s="36">
        <v>23.3172</v>
      </c>
      <c r="G659" s="34" t="s">
        <v>32</v>
      </c>
      <c r="H659" s="34" t="s">
        <v>54</v>
      </c>
      <c r="I659" s="40"/>
      <c r="J659" s="34">
        <v>0</v>
      </c>
      <c r="T659" s="15">
        <f t="shared" si="20"/>
        <v>0</v>
      </c>
      <c r="U659" s="15">
        <f t="shared" si="20"/>
        <v>0</v>
      </c>
      <c r="V659" s="16">
        <f t="shared" si="21"/>
        <v>0</v>
      </c>
      <c r="W659" s="16">
        <f t="shared" si="21"/>
        <v>0</v>
      </c>
    </row>
    <row r="660" spans="1:23" ht="12.75" customHeight="1">
      <c r="A660" s="34">
        <v>4</v>
      </c>
      <c r="B660" s="35">
        <v>121</v>
      </c>
      <c r="C660" s="35">
        <v>9436</v>
      </c>
      <c r="D660" s="35"/>
      <c r="E660" s="34">
        <v>352</v>
      </c>
      <c r="F660" s="36">
        <v>26.944320000000005</v>
      </c>
      <c r="G660" s="34" t="s">
        <v>26</v>
      </c>
      <c r="H660" s="34" t="s">
        <v>45</v>
      </c>
      <c r="I660" s="10" t="s">
        <v>57</v>
      </c>
      <c r="J660" s="34">
        <v>18.399999999999999</v>
      </c>
      <c r="K660" s="40">
        <v>22</v>
      </c>
      <c r="L660" s="40"/>
      <c r="M660" s="40"/>
      <c r="N660" s="40"/>
      <c r="O660" s="40"/>
      <c r="P660" s="40">
        <v>3</v>
      </c>
      <c r="Q660" s="40"/>
      <c r="R660" s="40">
        <v>2.2000000000000002</v>
      </c>
      <c r="S660" s="10" t="s">
        <v>86</v>
      </c>
      <c r="T660" s="15">
        <f t="shared" si="20"/>
        <v>0</v>
      </c>
      <c r="U660" s="15">
        <f t="shared" si="20"/>
        <v>0</v>
      </c>
      <c r="V660" s="16">
        <f t="shared" si="21"/>
        <v>0</v>
      </c>
      <c r="W660" s="16">
        <f t="shared" si="21"/>
        <v>0</v>
      </c>
    </row>
    <row r="661" spans="1:23" ht="12.75" customHeight="1">
      <c r="A661" s="34">
        <v>4</v>
      </c>
      <c r="B661" s="35">
        <v>160</v>
      </c>
      <c r="C661" s="35">
        <v>9431</v>
      </c>
      <c r="D661" s="35"/>
      <c r="E661" s="34">
        <v>353</v>
      </c>
      <c r="F661" s="36">
        <v>6.3398400000000006</v>
      </c>
      <c r="G661" s="34" t="s">
        <v>58</v>
      </c>
      <c r="H661" s="34" t="s">
        <v>45</v>
      </c>
      <c r="I661" s="10" t="s">
        <v>45</v>
      </c>
      <c r="J661" s="34">
        <v>88.5</v>
      </c>
      <c r="K661" s="40">
        <v>90.9</v>
      </c>
      <c r="L661" s="40"/>
      <c r="M661" s="40">
        <v>3</v>
      </c>
      <c r="N661" s="40" t="s">
        <v>78</v>
      </c>
      <c r="O661" s="40">
        <v>30</v>
      </c>
      <c r="P661" s="40"/>
      <c r="Q661" s="40"/>
      <c r="R661" s="40"/>
      <c r="T661" s="15">
        <f t="shared" si="20"/>
        <v>0</v>
      </c>
      <c r="U661" s="15">
        <f t="shared" si="20"/>
        <v>0</v>
      </c>
      <c r="V661" s="16">
        <f t="shared" si="21"/>
        <v>0</v>
      </c>
      <c r="W661" s="16">
        <f t="shared" si="21"/>
        <v>0</v>
      </c>
    </row>
    <row r="662" spans="1:23" ht="12.75" customHeight="1">
      <c r="A662" s="34">
        <v>4</v>
      </c>
      <c r="B662" s="35">
        <v>119</v>
      </c>
      <c r="C662" s="35">
        <v>9435</v>
      </c>
      <c r="D662" s="35">
        <v>900</v>
      </c>
      <c r="E662" s="34">
        <v>353</v>
      </c>
      <c r="F662" s="36">
        <v>21.82368</v>
      </c>
      <c r="G662" s="34" t="s">
        <v>36</v>
      </c>
      <c r="H662" s="34" t="s">
        <v>45</v>
      </c>
      <c r="I662" s="10" t="s">
        <v>45</v>
      </c>
      <c r="J662" s="34">
        <v>42.8</v>
      </c>
      <c r="K662" s="40">
        <v>47</v>
      </c>
      <c r="L662" s="40"/>
      <c r="M662" s="40">
        <v>3</v>
      </c>
      <c r="N662" s="40" t="s">
        <v>77</v>
      </c>
      <c r="O662" s="40">
        <v>40</v>
      </c>
      <c r="P662" s="40"/>
      <c r="Q662" s="40"/>
      <c r="R662" s="40"/>
      <c r="S662" s="10" t="s">
        <v>87</v>
      </c>
      <c r="T662" s="15">
        <f t="shared" si="20"/>
        <v>0</v>
      </c>
      <c r="U662" s="15">
        <f t="shared" si="20"/>
        <v>0</v>
      </c>
      <c r="V662" s="16">
        <f t="shared" si="21"/>
        <v>0</v>
      </c>
      <c r="W662" s="16">
        <f t="shared" si="21"/>
        <v>0</v>
      </c>
    </row>
    <row r="663" spans="1:23" ht="12.75" customHeight="1">
      <c r="A663" s="34">
        <v>4</v>
      </c>
      <c r="B663" s="35">
        <v>118</v>
      </c>
      <c r="C663" s="35">
        <v>0</v>
      </c>
      <c r="D663" s="35"/>
      <c r="E663" s="34">
        <v>353</v>
      </c>
      <c r="F663" s="36">
        <v>27.523440000000001</v>
      </c>
      <c r="G663" s="34" t="s">
        <v>26</v>
      </c>
      <c r="H663" s="34" t="s">
        <v>27</v>
      </c>
      <c r="J663" s="34">
        <v>0</v>
      </c>
      <c r="K663" s="40"/>
      <c r="L663" s="40"/>
      <c r="M663" s="40"/>
      <c r="N663" s="40"/>
      <c r="O663" s="40"/>
      <c r="P663" s="40"/>
      <c r="Q663" s="40"/>
      <c r="R663" s="40"/>
      <c r="T663" s="15">
        <f t="shared" si="20"/>
        <v>0</v>
      </c>
      <c r="U663" s="15">
        <f t="shared" si="20"/>
        <v>0</v>
      </c>
      <c r="V663" s="16">
        <f t="shared" si="21"/>
        <v>0</v>
      </c>
      <c r="W663" s="16">
        <f t="shared" si="21"/>
        <v>0</v>
      </c>
    </row>
    <row r="664" spans="1:23" ht="12.75" customHeight="1">
      <c r="A664" s="34">
        <v>4</v>
      </c>
      <c r="B664" s="35">
        <v>8309</v>
      </c>
      <c r="C664" s="35">
        <v>0</v>
      </c>
      <c r="D664" s="35"/>
      <c r="E664" s="34">
        <v>356</v>
      </c>
      <c r="F664" s="36">
        <v>23.4696</v>
      </c>
      <c r="G664" s="34" t="s">
        <v>41</v>
      </c>
      <c r="H664" s="34" t="s">
        <v>54</v>
      </c>
      <c r="I664" s="40"/>
      <c r="J664" s="34">
        <v>0</v>
      </c>
      <c r="K664" s="40"/>
      <c r="L664" s="40"/>
      <c r="M664" s="40"/>
      <c r="N664" s="40"/>
      <c r="O664" s="40"/>
      <c r="P664" s="40"/>
      <c r="Q664" s="40"/>
      <c r="R664" s="40"/>
      <c r="T664" s="15">
        <f t="shared" si="20"/>
        <v>0</v>
      </c>
      <c r="U664" s="15">
        <f t="shared" si="20"/>
        <v>0</v>
      </c>
      <c r="V664" s="16">
        <f t="shared" si="21"/>
        <v>0</v>
      </c>
      <c r="W664" s="16">
        <f t="shared" si="21"/>
        <v>0</v>
      </c>
    </row>
    <row r="665" spans="1:23" ht="12.75" customHeight="1">
      <c r="A665" s="34">
        <v>4</v>
      </c>
      <c r="B665" s="35">
        <v>4119</v>
      </c>
      <c r="C665" s="35">
        <v>9437</v>
      </c>
      <c r="D665" s="35"/>
      <c r="E665" s="34">
        <v>358</v>
      </c>
      <c r="F665" s="36">
        <v>19.17192</v>
      </c>
      <c r="G665" s="34" t="s">
        <v>26</v>
      </c>
      <c r="H665" s="34" t="s">
        <v>45</v>
      </c>
      <c r="I665" s="10" t="s">
        <v>45</v>
      </c>
      <c r="J665" s="34">
        <v>9.1</v>
      </c>
      <c r="K665" s="40">
        <v>9.8000000000000007</v>
      </c>
      <c r="L665" s="40"/>
      <c r="M665" s="40">
        <v>5</v>
      </c>
      <c r="N665" s="40" t="s">
        <v>77</v>
      </c>
      <c r="O665" s="40">
        <v>40</v>
      </c>
      <c r="P665" s="40"/>
      <c r="Q665" s="40"/>
      <c r="R665" s="40"/>
      <c r="T665" s="15">
        <f t="shared" si="20"/>
        <v>0</v>
      </c>
      <c r="U665" s="15">
        <f t="shared" si="20"/>
        <v>0</v>
      </c>
      <c r="V665" s="16">
        <f t="shared" si="21"/>
        <v>0</v>
      </c>
      <c r="W665" s="16">
        <f t="shared" si="21"/>
        <v>0</v>
      </c>
    </row>
    <row r="666" spans="1:23" ht="12.75" customHeight="1">
      <c r="A666" s="34">
        <v>4</v>
      </c>
      <c r="B666" s="35">
        <v>5665</v>
      </c>
      <c r="C666" s="35">
        <v>9438</v>
      </c>
      <c r="D666" s="35"/>
      <c r="E666" s="34">
        <v>360</v>
      </c>
      <c r="F666" s="36">
        <v>18.4404</v>
      </c>
      <c r="G666" s="34" t="s">
        <v>26</v>
      </c>
      <c r="H666" s="34" t="s">
        <v>57</v>
      </c>
      <c r="J666" s="34">
        <v>8.5</v>
      </c>
      <c r="K666" s="40"/>
      <c r="L666" s="40"/>
      <c r="M666" s="40"/>
      <c r="N666" s="40"/>
      <c r="O666" s="40"/>
      <c r="P666" s="40"/>
      <c r="Q666" s="40"/>
      <c r="R666" s="40"/>
      <c r="T666" s="15">
        <f t="shared" si="20"/>
        <v>0</v>
      </c>
      <c r="U666" s="15">
        <f t="shared" si="20"/>
        <v>0</v>
      </c>
      <c r="V666" s="16">
        <f t="shared" si="21"/>
        <v>0</v>
      </c>
      <c r="W666" s="16">
        <f t="shared" si="21"/>
        <v>0</v>
      </c>
    </row>
    <row r="667" spans="1:23" ht="12.75" customHeight="1">
      <c r="A667" s="34">
        <v>4</v>
      </c>
      <c r="B667" s="35"/>
      <c r="C667" s="35"/>
      <c r="D667" s="35">
        <v>801</v>
      </c>
      <c r="E667" s="34">
        <v>340</v>
      </c>
      <c r="F667" s="36">
        <v>20.399999999999999</v>
      </c>
      <c r="G667" s="34" t="s">
        <v>88</v>
      </c>
      <c r="H667" s="34"/>
      <c r="I667" s="10" t="s">
        <v>45</v>
      </c>
      <c r="J667" s="34"/>
      <c r="K667" s="40">
        <v>5</v>
      </c>
      <c r="L667" s="40"/>
      <c r="M667" s="40">
        <v>5</v>
      </c>
      <c r="N667" s="40" t="s">
        <v>77</v>
      </c>
      <c r="O667" s="40">
        <v>60</v>
      </c>
      <c r="P667" s="40"/>
      <c r="Q667" s="40"/>
      <c r="R667" s="40"/>
      <c r="T667" s="15"/>
      <c r="U667" s="15"/>
      <c r="V667" s="16"/>
      <c r="W667" s="16"/>
    </row>
    <row r="668" spans="1:23" ht="12.75" customHeight="1">
      <c r="A668" s="34">
        <v>4</v>
      </c>
      <c r="B668" s="35"/>
      <c r="C668" s="35"/>
      <c r="D668" s="35">
        <v>805</v>
      </c>
      <c r="E668" s="34">
        <v>210</v>
      </c>
      <c r="F668" s="36">
        <v>5.9</v>
      </c>
      <c r="G668" s="34" t="s">
        <v>26</v>
      </c>
      <c r="H668" s="34"/>
      <c r="I668" s="10" t="s">
        <v>45</v>
      </c>
      <c r="J668" s="34"/>
      <c r="K668" s="40">
        <v>6.7</v>
      </c>
      <c r="L668" s="40"/>
      <c r="M668" s="40">
        <v>5</v>
      </c>
      <c r="N668" s="40" t="s">
        <v>78</v>
      </c>
      <c r="O668" s="40">
        <v>20</v>
      </c>
      <c r="P668" s="40"/>
      <c r="Q668" s="40"/>
      <c r="R668" s="40"/>
      <c r="T668" s="15"/>
      <c r="U668" s="15"/>
      <c r="V668" s="16"/>
      <c r="W668" s="16"/>
    </row>
    <row r="669" spans="1:23" ht="12.75" customHeight="1">
      <c r="A669" s="34">
        <v>5</v>
      </c>
      <c r="B669" s="35">
        <v>22</v>
      </c>
      <c r="C669" s="35">
        <v>0</v>
      </c>
      <c r="D669" s="35"/>
      <c r="E669" s="34">
        <v>0</v>
      </c>
      <c r="F669" s="36">
        <v>0</v>
      </c>
      <c r="G669" s="34" t="s">
        <v>26</v>
      </c>
      <c r="H669" s="34" t="s">
        <v>27</v>
      </c>
      <c r="I669" s="10" t="s">
        <v>27</v>
      </c>
      <c r="J669" s="34">
        <v>0</v>
      </c>
      <c r="K669" s="40"/>
      <c r="L669" s="40"/>
      <c r="M669" s="40"/>
      <c r="N669" s="40"/>
      <c r="O669" s="40"/>
      <c r="P669" s="40"/>
      <c r="Q669" s="40"/>
      <c r="R669" s="40"/>
      <c r="T669" s="15">
        <f t="shared" si="20"/>
        <v>0</v>
      </c>
      <c r="U669" s="15">
        <f t="shared" si="20"/>
        <v>0</v>
      </c>
      <c r="V669" s="16">
        <f t="shared" si="21"/>
        <v>0</v>
      </c>
      <c r="W669" s="16">
        <f t="shared" si="21"/>
        <v>0</v>
      </c>
    </row>
    <row r="670" spans="1:23" ht="12.75" customHeight="1">
      <c r="A670" s="34">
        <v>5</v>
      </c>
      <c r="B670" s="35">
        <v>66</v>
      </c>
      <c r="C670" s="35">
        <v>0</v>
      </c>
      <c r="D670" s="35"/>
      <c r="E670" s="34">
        <v>0</v>
      </c>
      <c r="F670" s="36">
        <v>0</v>
      </c>
      <c r="G670" s="34" t="s">
        <v>26</v>
      </c>
      <c r="H670" s="34" t="s">
        <v>27</v>
      </c>
      <c r="I670" s="10" t="s">
        <v>27</v>
      </c>
      <c r="J670" s="34">
        <v>0</v>
      </c>
      <c r="K670" s="40"/>
      <c r="L670" s="40"/>
      <c r="M670" s="40"/>
      <c r="N670" s="40"/>
      <c r="O670" s="40"/>
      <c r="P670" s="40"/>
      <c r="Q670" s="40"/>
      <c r="R670" s="40"/>
      <c r="T670" s="15">
        <f t="shared" si="20"/>
        <v>0</v>
      </c>
      <c r="U670" s="15">
        <f t="shared" si="20"/>
        <v>0</v>
      </c>
      <c r="V670" s="16">
        <f t="shared" si="21"/>
        <v>0</v>
      </c>
      <c r="W670" s="16">
        <f t="shared" si="21"/>
        <v>0</v>
      </c>
    </row>
    <row r="671" spans="1:23" ht="12.75" customHeight="1">
      <c r="A671" s="34">
        <v>5</v>
      </c>
      <c r="B671" s="35">
        <v>5832</v>
      </c>
      <c r="C671" s="35">
        <v>0</v>
      </c>
      <c r="D671" s="35"/>
      <c r="E671" s="34">
        <v>0</v>
      </c>
      <c r="F671" s="36">
        <v>0</v>
      </c>
      <c r="G671" s="34" t="s">
        <v>26</v>
      </c>
      <c r="H671" s="34" t="s">
        <v>27</v>
      </c>
      <c r="I671" s="10" t="s">
        <v>27</v>
      </c>
      <c r="J671" s="34">
        <v>0</v>
      </c>
      <c r="K671" s="40"/>
      <c r="L671" s="40"/>
      <c r="M671" s="40"/>
      <c r="N671" s="40"/>
      <c r="O671" s="40"/>
      <c r="P671" s="40"/>
      <c r="Q671" s="40"/>
      <c r="R671" s="40"/>
      <c r="T671" s="15">
        <f t="shared" ref="T671:U734" si="22">IF(H671&lt;&gt;1,0,IF(J671&lt;2,0,IF(J671&gt;=10,10,100)))</f>
        <v>0</v>
      </c>
      <c r="U671" s="15">
        <f t="shared" si="22"/>
        <v>0</v>
      </c>
      <c r="V671" s="16">
        <f t="shared" ref="V671:W734" si="23">IF(J671&lt;=0,0,IF(T671&lt;=0,0,T671*(J671/200)^2*PI()))</f>
        <v>0</v>
      </c>
      <c r="W671" s="16">
        <f t="shared" si="23"/>
        <v>0</v>
      </c>
    </row>
    <row r="672" spans="1:23" ht="12.75" customHeight="1">
      <c r="A672" s="34">
        <v>5</v>
      </c>
      <c r="B672" s="35">
        <v>5817</v>
      </c>
      <c r="C672" s="35">
        <v>0</v>
      </c>
      <c r="D672" s="35"/>
      <c r="E672" s="34">
        <v>0</v>
      </c>
      <c r="F672" s="36">
        <v>0</v>
      </c>
      <c r="G672" s="34" t="s">
        <v>26</v>
      </c>
      <c r="H672" s="34" t="s">
        <v>27</v>
      </c>
      <c r="I672" s="10" t="s">
        <v>27</v>
      </c>
      <c r="J672" s="34">
        <v>0</v>
      </c>
      <c r="K672" s="40"/>
      <c r="L672" s="40"/>
      <c r="M672" s="40"/>
      <c r="N672" s="40"/>
      <c r="O672" s="40"/>
      <c r="P672" s="40"/>
      <c r="Q672" s="40"/>
      <c r="R672" s="40"/>
      <c r="T672" s="15">
        <f t="shared" si="22"/>
        <v>0</v>
      </c>
      <c r="U672" s="15">
        <f t="shared" si="22"/>
        <v>0</v>
      </c>
      <c r="V672" s="16">
        <f t="shared" si="23"/>
        <v>0</v>
      </c>
      <c r="W672" s="16">
        <f t="shared" si="23"/>
        <v>0</v>
      </c>
    </row>
    <row r="673" spans="1:23" ht="12.75" customHeight="1">
      <c r="A673" s="34">
        <v>5</v>
      </c>
      <c r="B673" s="35">
        <v>65</v>
      </c>
      <c r="C673" s="35">
        <v>0</v>
      </c>
      <c r="D673" s="35"/>
      <c r="E673" s="34">
        <v>0</v>
      </c>
      <c r="F673" s="36">
        <v>0</v>
      </c>
      <c r="G673" s="34" t="s">
        <v>29</v>
      </c>
      <c r="H673" s="34" t="s">
        <v>27</v>
      </c>
      <c r="I673" s="10" t="s">
        <v>27</v>
      </c>
      <c r="J673" s="34">
        <v>0</v>
      </c>
      <c r="K673" s="40"/>
      <c r="L673" s="40"/>
      <c r="M673" s="40"/>
      <c r="N673" s="40"/>
      <c r="O673" s="40"/>
      <c r="P673" s="40"/>
      <c r="Q673" s="40"/>
      <c r="R673" s="40"/>
      <c r="T673" s="15">
        <f t="shared" si="22"/>
        <v>0</v>
      </c>
      <c r="U673" s="15">
        <f t="shared" si="22"/>
        <v>0</v>
      </c>
      <c r="V673" s="16">
        <f t="shared" si="23"/>
        <v>0</v>
      </c>
      <c r="W673" s="16">
        <f t="shared" si="23"/>
        <v>0</v>
      </c>
    </row>
    <row r="674" spans="1:23" ht="12.75" customHeight="1">
      <c r="A674" s="34">
        <v>5</v>
      </c>
      <c r="B674" s="35">
        <v>4</v>
      </c>
      <c r="C674" s="35">
        <v>0</v>
      </c>
      <c r="D674" s="35"/>
      <c r="E674" s="34">
        <v>0</v>
      </c>
      <c r="F674" s="36">
        <v>0</v>
      </c>
      <c r="G674" s="34" t="s">
        <v>29</v>
      </c>
      <c r="H674" s="34" t="s">
        <v>27</v>
      </c>
      <c r="I674" s="10" t="s">
        <v>27</v>
      </c>
      <c r="J674" s="34">
        <v>0</v>
      </c>
      <c r="K674" s="40"/>
      <c r="L674" s="40"/>
      <c r="M674" s="40"/>
      <c r="N674" s="40"/>
      <c r="O674" s="40"/>
      <c r="P674" s="40"/>
      <c r="Q674" s="40"/>
      <c r="R674" s="40"/>
      <c r="T674" s="15">
        <f t="shared" si="22"/>
        <v>0</v>
      </c>
      <c r="U674" s="15">
        <f t="shared" si="22"/>
        <v>0</v>
      </c>
      <c r="V674" s="16">
        <f t="shared" si="23"/>
        <v>0</v>
      </c>
      <c r="W674" s="16">
        <f t="shared" si="23"/>
        <v>0</v>
      </c>
    </row>
    <row r="675" spans="1:23" ht="12.75" customHeight="1">
      <c r="A675" s="34">
        <v>5</v>
      </c>
      <c r="B675" s="35">
        <v>20</v>
      </c>
      <c r="C675" s="35">
        <v>0</v>
      </c>
      <c r="D675" s="35"/>
      <c r="E675" s="34">
        <v>0</v>
      </c>
      <c r="F675" s="36">
        <v>0</v>
      </c>
      <c r="G675" s="34" t="s">
        <v>29</v>
      </c>
      <c r="H675" s="34" t="s">
        <v>27</v>
      </c>
      <c r="I675" s="10" t="s">
        <v>27</v>
      </c>
      <c r="J675" s="34">
        <v>0</v>
      </c>
      <c r="K675" s="40"/>
      <c r="L675" s="40"/>
      <c r="M675" s="40"/>
      <c r="N675" s="40"/>
      <c r="O675" s="40"/>
      <c r="P675" s="40"/>
      <c r="Q675" s="40"/>
      <c r="R675" s="40"/>
      <c r="T675" s="15">
        <f t="shared" si="22"/>
        <v>0</v>
      </c>
      <c r="U675" s="15">
        <f t="shared" si="22"/>
        <v>0</v>
      </c>
      <c r="V675" s="16">
        <f t="shared" si="23"/>
        <v>0</v>
      </c>
      <c r="W675" s="16">
        <f t="shared" si="23"/>
        <v>0</v>
      </c>
    </row>
    <row r="676" spans="1:23" ht="12.75" customHeight="1">
      <c r="A676" s="34">
        <v>5</v>
      </c>
      <c r="B676" s="35">
        <v>63</v>
      </c>
      <c r="C676" s="35">
        <v>0</v>
      </c>
      <c r="D676" s="35"/>
      <c r="E676" s="34">
        <v>0</v>
      </c>
      <c r="F676" s="36">
        <v>0</v>
      </c>
      <c r="G676" s="34" t="s">
        <v>29</v>
      </c>
      <c r="H676" s="34" t="s">
        <v>27</v>
      </c>
      <c r="I676" s="10" t="s">
        <v>27</v>
      </c>
      <c r="J676" s="34">
        <v>0</v>
      </c>
      <c r="K676" s="40"/>
      <c r="L676" s="40"/>
      <c r="M676" s="40"/>
      <c r="N676" s="40"/>
      <c r="O676" s="40"/>
      <c r="P676" s="40"/>
      <c r="Q676" s="40"/>
      <c r="R676" s="40"/>
      <c r="T676" s="15">
        <f t="shared" si="22"/>
        <v>0</v>
      </c>
      <c r="U676" s="15">
        <f t="shared" si="22"/>
        <v>0</v>
      </c>
      <c r="V676" s="16">
        <f t="shared" si="23"/>
        <v>0</v>
      </c>
      <c r="W676" s="16">
        <f t="shared" si="23"/>
        <v>0</v>
      </c>
    </row>
    <row r="677" spans="1:23" ht="12.75" customHeight="1">
      <c r="A677" s="34">
        <v>5</v>
      </c>
      <c r="B677" s="35">
        <v>5816</v>
      </c>
      <c r="C677" s="35">
        <v>0</v>
      </c>
      <c r="D677" s="35"/>
      <c r="E677" s="34">
        <v>0</v>
      </c>
      <c r="F677" s="36">
        <v>0</v>
      </c>
      <c r="G677" s="34" t="s">
        <v>30</v>
      </c>
      <c r="H677" s="34" t="s">
        <v>27</v>
      </c>
      <c r="I677" s="10" t="s">
        <v>27</v>
      </c>
      <c r="J677" s="34">
        <v>0</v>
      </c>
      <c r="K677" s="40"/>
      <c r="L677" s="40"/>
      <c r="M677" s="40"/>
      <c r="N677" s="40"/>
      <c r="O677" s="40"/>
      <c r="P677" s="40"/>
      <c r="Q677" s="40"/>
      <c r="R677" s="40"/>
      <c r="T677" s="15">
        <f t="shared" si="22"/>
        <v>0</v>
      </c>
      <c r="U677" s="15">
        <f t="shared" si="22"/>
        <v>0</v>
      </c>
      <c r="V677" s="16">
        <f t="shared" si="23"/>
        <v>0</v>
      </c>
      <c r="W677" s="16">
        <f t="shared" si="23"/>
        <v>0</v>
      </c>
    </row>
    <row r="678" spans="1:23" ht="12.75" customHeight="1">
      <c r="A678" s="34">
        <v>5</v>
      </c>
      <c r="B678" s="35">
        <v>5805</v>
      </c>
      <c r="C678" s="35">
        <v>0</v>
      </c>
      <c r="D678" s="35"/>
      <c r="E678" s="34">
        <v>0</v>
      </c>
      <c r="F678" s="36">
        <v>0</v>
      </c>
      <c r="G678" s="34" t="s">
        <v>30</v>
      </c>
      <c r="H678" s="34" t="s">
        <v>27</v>
      </c>
      <c r="I678" s="10" t="s">
        <v>27</v>
      </c>
      <c r="J678" s="34">
        <v>0</v>
      </c>
      <c r="K678" s="40"/>
      <c r="L678" s="40"/>
      <c r="M678" s="40"/>
      <c r="N678" s="40"/>
      <c r="O678" s="40"/>
      <c r="P678" s="40"/>
      <c r="Q678" s="40"/>
      <c r="R678" s="40"/>
      <c r="T678" s="15">
        <f t="shared" si="22"/>
        <v>0</v>
      </c>
      <c r="U678" s="15">
        <f t="shared" si="22"/>
        <v>0</v>
      </c>
      <c r="V678" s="16">
        <f t="shared" si="23"/>
        <v>0</v>
      </c>
      <c r="W678" s="16">
        <f t="shared" si="23"/>
        <v>0</v>
      </c>
    </row>
    <row r="679" spans="1:23" ht="12.75" customHeight="1">
      <c r="A679" s="34">
        <v>5</v>
      </c>
      <c r="B679" s="35">
        <v>6</v>
      </c>
      <c r="C679" s="35">
        <v>0</v>
      </c>
      <c r="D679" s="35"/>
      <c r="E679" s="34">
        <v>0</v>
      </c>
      <c r="F679" s="36">
        <v>0</v>
      </c>
      <c r="G679" s="34" t="s">
        <v>32</v>
      </c>
      <c r="H679" s="34" t="s">
        <v>27</v>
      </c>
      <c r="I679" s="10" t="s">
        <v>27</v>
      </c>
      <c r="J679" s="34">
        <v>0</v>
      </c>
      <c r="K679" s="40"/>
      <c r="L679" s="40"/>
      <c r="M679" s="40"/>
      <c r="N679" s="40"/>
      <c r="O679" s="40"/>
      <c r="P679" s="40"/>
      <c r="Q679" s="40"/>
      <c r="R679" s="40"/>
      <c r="T679" s="15">
        <f t="shared" si="22"/>
        <v>0</v>
      </c>
      <c r="U679" s="15">
        <f t="shared" si="22"/>
        <v>0</v>
      </c>
      <c r="V679" s="16">
        <f t="shared" si="23"/>
        <v>0</v>
      </c>
      <c r="W679" s="16">
        <f t="shared" si="23"/>
        <v>0</v>
      </c>
    </row>
    <row r="680" spans="1:23" ht="12.75" customHeight="1">
      <c r="A680" s="34">
        <v>5</v>
      </c>
      <c r="B680" s="35">
        <v>64</v>
      </c>
      <c r="C680" s="35">
        <v>0</v>
      </c>
      <c r="D680" s="35"/>
      <c r="E680" s="34">
        <v>0</v>
      </c>
      <c r="F680" s="36">
        <v>0</v>
      </c>
      <c r="G680" s="34" t="s">
        <v>32</v>
      </c>
      <c r="H680" s="34" t="s">
        <v>27</v>
      </c>
      <c r="I680" s="10" t="s">
        <v>27</v>
      </c>
      <c r="J680" s="34">
        <v>0</v>
      </c>
      <c r="K680" s="40"/>
      <c r="L680" s="40"/>
      <c r="M680" s="40"/>
      <c r="N680" s="40"/>
      <c r="O680" s="40"/>
      <c r="P680" s="40"/>
      <c r="Q680" s="40"/>
      <c r="R680" s="40"/>
      <c r="T680" s="15">
        <f t="shared" si="22"/>
        <v>0</v>
      </c>
      <c r="U680" s="15">
        <f t="shared" si="22"/>
        <v>0</v>
      </c>
      <c r="V680" s="16">
        <f t="shared" si="23"/>
        <v>0</v>
      </c>
      <c r="W680" s="16">
        <f t="shared" si="23"/>
        <v>0</v>
      </c>
    </row>
    <row r="681" spans="1:23" ht="12.75" customHeight="1">
      <c r="A681" s="34">
        <v>5</v>
      </c>
      <c r="B681" s="35">
        <v>69</v>
      </c>
      <c r="C681" s="35">
        <v>0</v>
      </c>
      <c r="D681" s="35"/>
      <c r="E681" s="34">
        <v>0</v>
      </c>
      <c r="F681" s="36">
        <v>0</v>
      </c>
      <c r="G681" s="34" t="s">
        <v>32</v>
      </c>
      <c r="H681" s="34" t="s">
        <v>27</v>
      </c>
      <c r="I681" s="10" t="s">
        <v>27</v>
      </c>
      <c r="J681" s="34">
        <v>0</v>
      </c>
      <c r="K681" s="40"/>
      <c r="L681" s="40"/>
      <c r="M681" s="40"/>
      <c r="N681" s="40"/>
      <c r="O681" s="40"/>
      <c r="P681" s="40"/>
      <c r="Q681" s="40"/>
      <c r="R681" s="40"/>
      <c r="T681" s="15">
        <f t="shared" si="22"/>
        <v>0</v>
      </c>
      <c r="U681" s="15">
        <f t="shared" si="22"/>
        <v>0</v>
      </c>
      <c r="V681" s="16">
        <f t="shared" si="23"/>
        <v>0</v>
      </c>
      <c r="W681" s="16">
        <f t="shared" si="23"/>
        <v>0</v>
      </c>
    </row>
    <row r="682" spans="1:23" ht="12.75" customHeight="1">
      <c r="A682" s="34">
        <v>5</v>
      </c>
      <c r="B682" s="35">
        <v>36</v>
      </c>
      <c r="C682" s="35">
        <v>0</v>
      </c>
      <c r="D682" s="35"/>
      <c r="E682" s="34">
        <v>0</v>
      </c>
      <c r="F682" s="36">
        <v>0</v>
      </c>
      <c r="G682" s="34" t="s">
        <v>32</v>
      </c>
      <c r="H682" s="34" t="s">
        <v>27</v>
      </c>
      <c r="I682" s="10" t="s">
        <v>27</v>
      </c>
      <c r="J682" s="34">
        <v>0</v>
      </c>
      <c r="K682" s="40"/>
      <c r="L682" s="40"/>
      <c r="M682" s="40"/>
      <c r="N682" s="40"/>
      <c r="O682" s="40"/>
      <c r="P682" s="40"/>
      <c r="Q682" s="40"/>
      <c r="R682" s="40"/>
      <c r="T682" s="15">
        <f t="shared" si="22"/>
        <v>0</v>
      </c>
      <c r="U682" s="15">
        <f t="shared" si="22"/>
        <v>0</v>
      </c>
      <c r="V682" s="16">
        <f t="shared" si="23"/>
        <v>0</v>
      </c>
      <c r="W682" s="16">
        <f t="shared" si="23"/>
        <v>0</v>
      </c>
    </row>
    <row r="683" spans="1:23" ht="12.75" customHeight="1">
      <c r="A683" s="34">
        <v>5</v>
      </c>
      <c r="B683" s="35">
        <v>46</v>
      </c>
      <c r="C683" s="35">
        <v>0</v>
      </c>
      <c r="D683" s="35"/>
      <c r="E683" s="34">
        <v>0</v>
      </c>
      <c r="F683" s="36">
        <v>0</v>
      </c>
      <c r="G683" s="34" t="s">
        <v>32</v>
      </c>
      <c r="H683" s="34" t="s">
        <v>27</v>
      </c>
      <c r="I683" s="10" t="s">
        <v>27</v>
      </c>
      <c r="J683" s="34">
        <v>0</v>
      </c>
      <c r="K683" s="40"/>
      <c r="L683" s="40"/>
      <c r="M683" s="40"/>
      <c r="N683" s="40"/>
      <c r="O683" s="40"/>
      <c r="P683" s="40"/>
      <c r="Q683" s="40"/>
      <c r="R683" s="40"/>
      <c r="T683" s="15">
        <f t="shared" si="22"/>
        <v>0</v>
      </c>
      <c r="U683" s="15">
        <f t="shared" si="22"/>
        <v>0</v>
      </c>
      <c r="V683" s="16">
        <f t="shared" si="23"/>
        <v>0</v>
      </c>
      <c r="W683" s="16">
        <f t="shared" si="23"/>
        <v>0</v>
      </c>
    </row>
    <row r="684" spans="1:23" ht="12.75" customHeight="1">
      <c r="A684" s="34">
        <v>5</v>
      </c>
      <c r="B684" s="35">
        <v>71</v>
      </c>
      <c r="C684" s="35">
        <v>0</v>
      </c>
      <c r="D684" s="35"/>
      <c r="E684" s="34">
        <v>0</v>
      </c>
      <c r="F684" s="36">
        <v>0</v>
      </c>
      <c r="G684" s="34" t="s">
        <v>32</v>
      </c>
      <c r="H684" s="34" t="s">
        <v>27</v>
      </c>
      <c r="I684" s="10" t="s">
        <v>27</v>
      </c>
      <c r="J684" s="34">
        <v>0</v>
      </c>
      <c r="K684" s="40"/>
      <c r="L684" s="40"/>
      <c r="M684" s="40"/>
      <c r="N684" s="40"/>
      <c r="O684" s="40"/>
      <c r="P684" s="40"/>
      <c r="Q684" s="40"/>
      <c r="R684" s="40"/>
      <c r="T684" s="15">
        <f t="shared" si="22"/>
        <v>0</v>
      </c>
      <c r="U684" s="15">
        <f t="shared" si="22"/>
        <v>0</v>
      </c>
      <c r="V684" s="16">
        <f t="shared" si="23"/>
        <v>0</v>
      </c>
      <c r="W684" s="16">
        <f t="shared" si="23"/>
        <v>0</v>
      </c>
    </row>
    <row r="685" spans="1:23" ht="12.75" customHeight="1">
      <c r="A685" s="34">
        <v>5</v>
      </c>
      <c r="B685" s="35">
        <v>28</v>
      </c>
      <c r="C685" s="35">
        <v>0</v>
      </c>
      <c r="D685" s="35"/>
      <c r="E685" s="34">
        <v>0</v>
      </c>
      <c r="F685" s="36">
        <v>0</v>
      </c>
      <c r="G685" s="34" t="s">
        <v>61</v>
      </c>
      <c r="H685" s="34" t="s">
        <v>27</v>
      </c>
      <c r="I685" s="10" t="s">
        <v>27</v>
      </c>
      <c r="J685" s="34">
        <v>0</v>
      </c>
      <c r="K685" s="40"/>
      <c r="L685" s="40"/>
      <c r="M685" s="40"/>
      <c r="N685" s="40"/>
      <c r="O685" s="40"/>
      <c r="P685" s="40"/>
      <c r="Q685" s="40"/>
      <c r="R685" s="40"/>
      <c r="T685" s="15">
        <f t="shared" si="22"/>
        <v>0</v>
      </c>
      <c r="U685" s="15">
        <f t="shared" si="22"/>
        <v>0</v>
      </c>
      <c r="V685" s="16">
        <f t="shared" si="23"/>
        <v>0</v>
      </c>
      <c r="W685" s="16">
        <f t="shared" si="23"/>
        <v>0</v>
      </c>
    </row>
    <row r="686" spans="1:23" ht="12.75" customHeight="1">
      <c r="A686" s="34">
        <v>5</v>
      </c>
      <c r="B686" s="35">
        <v>37</v>
      </c>
      <c r="C686" s="35">
        <v>0</v>
      </c>
      <c r="D686" s="35"/>
      <c r="E686" s="34">
        <v>0</v>
      </c>
      <c r="F686" s="36">
        <v>0</v>
      </c>
      <c r="G686" s="34" t="s">
        <v>61</v>
      </c>
      <c r="H686" s="34" t="s">
        <v>27</v>
      </c>
      <c r="I686" s="10" t="s">
        <v>27</v>
      </c>
      <c r="J686" s="34">
        <v>0</v>
      </c>
      <c r="K686" s="40"/>
      <c r="L686" s="40"/>
      <c r="M686" s="40"/>
      <c r="N686" s="40"/>
      <c r="O686" s="40"/>
      <c r="P686" s="40"/>
      <c r="Q686" s="40"/>
      <c r="R686" s="40"/>
      <c r="T686" s="15">
        <f t="shared" si="22"/>
        <v>0</v>
      </c>
      <c r="U686" s="15">
        <f t="shared" si="22"/>
        <v>0</v>
      </c>
      <c r="V686" s="16">
        <f t="shared" si="23"/>
        <v>0</v>
      </c>
      <c r="W686" s="16">
        <f t="shared" si="23"/>
        <v>0</v>
      </c>
    </row>
    <row r="687" spans="1:23" ht="12.75" customHeight="1">
      <c r="A687" s="34">
        <v>5</v>
      </c>
      <c r="B687" s="35">
        <v>14</v>
      </c>
      <c r="C687" s="35">
        <v>0</v>
      </c>
      <c r="D687" s="35"/>
      <c r="E687" s="34">
        <v>0</v>
      </c>
      <c r="F687" s="36">
        <v>0</v>
      </c>
      <c r="G687" s="34" t="s">
        <v>61</v>
      </c>
      <c r="H687" s="34" t="s">
        <v>27</v>
      </c>
      <c r="I687" s="10" t="s">
        <v>27</v>
      </c>
      <c r="J687" s="34">
        <v>0</v>
      </c>
      <c r="K687" s="40"/>
      <c r="L687" s="40"/>
      <c r="M687" s="40"/>
      <c r="N687" s="40"/>
      <c r="O687" s="40"/>
      <c r="P687" s="40"/>
      <c r="Q687" s="40"/>
      <c r="R687" s="40"/>
      <c r="T687" s="15">
        <f t="shared" si="22"/>
        <v>0</v>
      </c>
      <c r="U687" s="15">
        <f t="shared" si="22"/>
        <v>0</v>
      </c>
      <c r="V687" s="16">
        <f t="shared" si="23"/>
        <v>0</v>
      </c>
      <c r="W687" s="16">
        <f t="shared" si="23"/>
        <v>0</v>
      </c>
    </row>
    <row r="688" spans="1:23" ht="12.75" customHeight="1">
      <c r="A688" s="34">
        <v>5</v>
      </c>
      <c r="B688" s="35">
        <v>44</v>
      </c>
      <c r="C688" s="35">
        <v>0</v>
      </c>
      <c r="D688" s="35"/>
      <c r="E688" s="34">
        <v>0</v>
      </c>
      <c r="F688" s="36">
        <v>0</v>
      </c>
      <c r="G688" s="34" t="s">
        <v>61</v>
      </c>
      <c r="H688" s="34" t="s">
        <v>27</v>
      </c>
      <c r="I688" s="10" t="s">
        <v>27</v>
      </c>
      <c r="J688" s="34">
        <v>0</v>
      </c>
      <c r="K688" s="40"/>
      <c r="L688" s="40"/>
      <c r="M688" s="40"/>
      <c r="N688" s="40"/>
      <c r="O688" s="40"/>
      <c r="P688" s="40"/>
      <c r="Q688" s="40"/>
      <c r="R688" s="40"/>
      <c r="T688" s="15">
        <f t="shared" si="22"/>
        <v>0</v>
      </c>
      <c r="U688" s="15">
        <f t="shared" si="22"/>
        <v>0</v>
      </c>
      <c r="V688" s="16">
        <f t="shared" si="23"/>
        <v>0</v>
      </c>
      <c r="W688" s="16">
        <f t="shared" si="23"/>
        <v>0</v>
      </c>
    </row>
    <row r="689" spans="1:23" ht="12.75" customHeight="1">
      <c r="A689" s="34">
        <v>5</v>
      </c>
      <c r="B689" s="35">
        <v>29</v>
      </c>
      <c r="C689" s="35">
        <v>0</v>
      </c>
      <c r="D689" s="35"/>
      <c r="E689" s="34">
        <v>0</v>
      </c>
      <c r="F689" s="36">
        <v>0</v>
      </c>
      <c r="G689" s="34" t="s">
        <v>33</v>
      </c>
      <c r="H689" s="34" t="s">
        <v>27</v>
      </c>
      <c r="I689" s="10" t="s">
        <v>27</v>
      </c>
      <c r="J689" s="34">
        <v>0</v>
      </c>
      <c r="K689" s="40"/>
      <c r="L689" s="40"/>
      <c r="M689" s="40"/>
      <c r="N689" s="40"/>
      <c r="O689" s="40"/>
      <c r="P689" s="40"/>
      <c r="Q689" s="40"/>
      <c r="R689" s="40"/>
      <c r="T689" s="15">
        <f t="shared" si="22"/>
        <v>0</v>
      </c>
      <c r="U689" s="15">
        <f t="shared" si="22"/>
        <v>0</v>
      </c>
      <c r="V689" s="16">
        <f t="shared" si="23"/>
        <v>0</v>
      </c>
      <c r="W689" s="16">
        <f t="shared" si="23"/>
        <v>0</v>
      </c>
    </row>
    <row r="690" spans="1:23" ht="12.75" customHeight="1">
      <c r="A690" s="34">
        <v>5</v>
      </c>
      <c r="B690" s="35">
        <v>57</v>
      </c>
      <c r="C690" s="35">
        <v>0</v>
      </c>
      <c r="D690" s="35"/>
      <c r="E690" s="34">
        <v>0</v>
      </c>
      <c r="F690" s="36">
        <v>0</v>
      </c>
      <c r="G690" s="34" t="s">
        <v>33</v>
      </c>
      <c r="H690" s="34" t="s">
        <v>27</v>
      </c>
      <c r="I690" s="10" t="s">
        <v>27</v>
      </c>
      <c r="J690" s="34">
        <v>0</v>
      </c>
      <c r="K690" s="40"/>
      <c r="L690" s="40"/>
      <c r="M690" s="40"/>
      <c r="N690" s="40"/>
      <c r="O690" s="40"/>
      <c r="P690" s="40"/>
      <c r="Q690" s="40"/>
      <c r="R690" s="40"/>
      <c r="T690" s="15">
        <f t="shared" si="22"/>
        <v>0</v>
      </c>
      <c r="U690" s="15">
        <f t="shared" si="22"/>
        <v>0</v>
      </c>
      <c r="V690" s="16">
        <f t="shared" si="23"/>
        <v>0</v>
      </c>
      <c r="W690" s="16">
        <f t="shared" si="23"/>
        <v>0</v>
      </c>
    </row>
    <row r="691" spans="1:23" ht="12.75" customHeight="1">
      <c r="A691" s="34">
        <v>5</v>
      </c>
      <c r="B691" s="35">
        <v>5</v>
      </c>
      <c r="C691" s="35">
        <v>0</v>
      </c>
      <c r="D691" s="35"/>
      <c r="E691" s="34">
        <v>0</v>
      </c>
      <c r="F691" s="36">
        <v>0</v>
      </c>
      <c r="G691" s="34" t="s">
        <v>33</v>
      </c>
      <c r="H691" s="34" t="s">
        <v>27</v>
      </c>
      <c r="I691" s="10" t="s">
        <v>27</v>
      </c>
      <c r="J691" s="34">
        <v>0</v>
      </c>
      <c r="K691" s="40"/>
      <c r="L691" s="40"/>
      <c r="M691" s="40"/>
      <c r="N691" s="40"/>
      <c r="O691" s="40"/>
      <c r="P691" s="40"/>
      <c r="Q691" s="40"/>
      <c r="R691" s="40"/>
      <c r="T691" s="15">
        <f t="shared" si="22"/>
        <v>0</v>
      </c>
      <c r="U691" s="15">
        <f t="shared" si="22"/>
        <v>0</v>
      </c>
      <c r="V691" s="16">
        <f t="shared" si="23"/>
        <v>0</v>
      </c>
      <c r="W691" s="16">
        <f t="shared" si="23"/>
        <v>0</v>
      </c>
    </row>
    <row r="692" spans="1:23" ht="12.75" customHeight="1">
      <c r="A692" s="34">
        <v>5</v>
      </c>
      <c r="B692" s="35">
        <v>18</v>
      </c>
      <c r="C692" s="35">
        <v>0</v>
      </c>
      <c r="D692" s="35"/>
      <c r="E692" s="34">
        <v>0</v>
      </c>
      <c r="F692" s="36">
        <v>0</v>
      </c>
      <c r="G692" s="39" t="s">
        <v>70</v>
      </c>
      <c r="H692" s="34" t="s">
        <v>27</v>
      </c>
      <c r="I692" s="10" t="s">
        <v>27</v>
      </c>
      <c r="J692" s="34">
        <v>0</v>
      </c>
      <c r="K692" s="40"/>
      <c r="L692" s="40"/>
      <c r="M692" s="40"/>
      <c r="N692" s="40"/>
      <c r="O692" s="40"/>
      <c r="P692" s="40"/>
      <c r="Q692" s="40"/>
      <c r="R692" s="40"/>
      <c r="T692" s="15">
        <f t="shared" si="22"/>
        <v>0</v>
      </c>
      <c r="U692" s="15">
        <f t="shared" si="22"/>
        <v>0</v>
      </c>
      <c r="V692" s="16">
        <f t="shared" si="23"/>
        <v>0</v>
      </c>
      <c r="W692" s="16">
        <f t="shared" si="23"/>
        <v>0</v>
      </c>
    </row>
    <row r="693" spans="1:23" ht="12.75" customHeight="1">
      <c r="A693" s="34">
        <v>5</v>
      </c>
      <c r="B693" s="35">
        <v>2</v>
      </c>
      <c r="C693" s="35">
        <v>0</v>
      </c>
      <c r="D693" s="35"/>
      <c r="E693" s="34">
        <v>0</v>
      </c>
      <c r="F693" s="36">
        <v>0</v>
      </c>
      <c r="G693" s="34" t="s">
        <v>35</v>
      </c>
      <c r="H693" s="34" t="s">
        <v>27</v>
      </c>
      <c r="I693" s="10" t="s">
        <v>27</v>
      </c>
      <c r="J693" s="34">
        <v>0</v>
      </c>
      <c r="K693" s="40"/>
      <c r="L693" s="40"/>
      <c r="M693" s="40"/>
      <c r="N693" s="40"/>
      <c r="O693" s="40"/>
      <c r="P693" s="40"/>
      <c r="Q693" s="40"/>
      <c r="R693" s="40"/>
      <c r="T693" s="15">
        <f t="shared" si="22"/>
        <v>0</v>
      </c>
      <c r="U693" s="15">
        <f t="shared" si="22"/>
        <v>0</v>
      </c>
      <c r="V693" s="16">
        <f t="shared" si="23"/>
        <v>0</v>
      </c>
      <c r="W693" s="16">
        <f t="shared" si="23"/>
        <v>0</v>
      </c>
    </row>
    <row r="694" spans="1:23" ht="12.75" customHeight="1">
      <c r="A694" s="34">
        <v>5</v>
      </c>
      <c r="B694" s="35">
        <v>8</v>
      </c>
      <c r="C694" s="35">
        <v>0</v>
      </c>
      <c r="D694" s="35"/>
      <c r="E694" s="34">
        <v>0</v>
      </c>
      <c r="F694" s="36">
        <v>0</v>
      </c>
      <c r="G694" s="34" t="s">
        <v>35</v>
      </c>
      <c r="H694" s="34" t="s">
        <v>27</v>
      </c>
      <c r="I694" s="10" t="s">
        <v>27</v>
      </c>
      <c r="J694" s="34">
        <v>0</v>
      </c>
      <c r="K694" s="40"/>
      <c r="L694" s="40"/>
      <c r="M694" s="40"/>
      <c r="N694" s="40"/>
      <c r="O694" s="40"/>
      <c r="P694" s="40"/>
      <c r="Q694" s="40"/>
      <c r="R694" s="40"/>
      <c r="T694" s="15">
        <f t="shared" si="22"/>
        <v>0</v>
      </c>
      <c r="U694" s="15">
        <f t="shared" si="22"/>
        <v>0</v>
      </c>
      <c r="V694" s="16">
        <f t="shared" si="23"/>
        <v>0</v>
      </c>
      <c r="W694" s="16">
        <f t="shared" si="23"/>
        <v>0</v>
      </c>
    </row>
    <row r="695" spans="1:23" ht="12.75" customHeight="1">
      <c r="A695" s="34">
        <v>5</v>
      </c>
      <c r="B695" s="35">
        <v>45</v>
      </c>
      <c r="C695" s="35">
        <v>0</v>
      </c>
      <c r="D695" s="35"/>
      <c r="E695" s="34">
        <v>0</v>
      </c>
      <c r="F695" s="36">
        <v>0</v>
      </c>
      <c r="G695" s="34" t="s">
        <v>35</v>
      </c>
      <c r="H695" s="34" t="s">
        <v>27</v>
      </c>
      <c r="I695" s="10" t="s">
        <v>27</v>
      </c>
      <c r="J695" s="34">
        <v>0</v>
      </c>
      <c r="T695" s="15">
        <f t="shared" si="22"/>
        <v>0</v>
      </c>
      <c r="U695" s="15">
        <f t="shared" si="22"/>
        <v>0</v>
      </c>
      <c r="V695" s="16">
        <f t="shared" si="23"/>
        <v>0</v>
      </c>
      <c r="W695" s="16">
        <f t="shared" si="23"/>
        <v>0</v>
      </c>
    </row>
    <row r="696" spans="1:23" ht="12.75" customHeight="1">
      <c r="A696" s="34">
        <v>5</v>
      </c>
      <c r="B696" s="35">
        <v>55</v>
      </c>
      <c r="C696" s="35">
        <v>0</v>
      </c>
      <c r="D696" s="35"/>
      <c r="E696" s="34">
        <v>0</v>
      </c>
      <c r="F696" s="36">
        <v>0</v>
      </c>
      <c r="G696" s="34" t="s">
        <v>35</v>
      </c>
      <c r="H696" s="34" t="s">
        <v>27</v>
      </c>
      <c r="I696" s="10" t="s">
        <v>27</v>
      </c>
      <c r="J696" s="34">
        <v>0</v>
      </c>
      <c r="T696" s="15">
        <f t="shared" si="22"/>
        <v>0</v>
      </c>
      <c r="U696" s="15">
        <f t="shared" si="22"/>
        <v>0</v>
      </c>
      <c r="V696" s="16">
        <f t="shared" si="23"/>
        <v>0</v>
      </c>
      <c r="W696" s="16">
        <f t="shared" si="23"/>
        <v>0</v>
      </c>
    </row>
    <row r="697" spans="1:23" ht="12.75" customHeight="1">
      <c r="A697" s="34">
        <v>5</v>
      </c>
      <c r="B697" s="35">
        <v>54</v>
      </c>
      <c r="C697" s="35">
        <v>0</v>
      </c>
      <c r="D697" s="35"/>
      <c r="E697" s="34">
        <v>0</v>
      </c>
      <c r="F697" s="36">
        <v>0</v>
      </c>
      <c r="G697" s="34" t="s">
        <v>35</v>
      </c>
      <c r="H697" s="34" t="s">
        <v>27</v>
      </c>
      <c r="I697" s="10" t="s">
        <v>27</v>
      </c>
      <c r="J697" s="34">
        <v>0</v>
      </c>
      <c r="T697" s="15">
        <f t="shared" si="22"/>
        <v>0</v>
      </c>
      <c r="U697" s="15">
        <f t="shared" si="22"/>
        <v>0</v>
      </c>
      <c r="V697" s="16">
        <f t="shared" si="23"/>
        <v>0</v>
      </c>
      <c r="W697" s="16">
        <f t="shared" si="23"/>
        <v>0</v>
      </c>
    </row>
    <row r="698" spans="1:23" ht="12.75" customHeight="1">
      <c r="A698" s="34">
        <v>5</v>
      </c>
      <c r="B698" s="35">
        <v>5810</v>
      </c>
      <c r="C698" s="35">
        <v>0</v>
      </c>
      <c r="D698" s="35"/>
      <c r="E698" s="34">
        <v>0</v>
      </c>
      <c r="F698" s="36">
        <v>0</v>
      </c>
      <c r="G698" s="34" t="s">
        <v>35</v>
      </c>
      <c r="H698" s="34" t="s">
        <v>27</v>
      </c>
      <c r="I698" s="10" t="s">
        <v>27</v>
      </c>
      <c r="J698" s="34">
        <v>0</v>
      </c>
      <c r="T698" s="15">
        <f t="shared" si="22"/>
        <v>0</v>
      </c>
      <c r="U698" s="15">
        <f t="shared" si="22"/>
        <v>0</v>
      </c>
      <c r="V698" s="16">
        <f t="shared" si="23"/>
        <v>0</v>
      </c>
      <c r="W698" s="16">
        <f t="shared" si="23"/>
        <v>0</v>
      </c>
    </row>
    <row r="699" spans="1:23" ht="12.75" customHeight="1">
      <c r="A699" s="34">
        <v>5</v>
      </c>
      <c r="B699" s="35">
        <v>53</v>
      </c>
      <c r="C699" s="35">
        <v>0</v>
      </c>
      <c r="D699" s="35"/>
      <c r="E699" s="34">
        <v>0</v>
      </c>
      <c r="F699" s="36">
        <v>0</v>
      </c>
      <c r="G699" s="34" t="s">
        <v>37</v>
      </c>
      <c r="H699" s="34" t="s">
        <v>27</v>
      </c>
      <c r="I699" s="10" t="s">
        <v>27</v>
      </c>
      <c r="J699" s="34">
        <v>0</v>
      </c>
      <c r="T699" s="15">
        <f t="shared" si="22"/>
        <v>0</v>
      </c>
      <c r="U699" s="15">
        <f t="shared" si="22"/>
        <v>0</v>
      </c>
      <c r="V699" s="16">
        <f t="shared" si="23"/>
        <v>0</v>
      </c>
      <c r="W699" s="16">
        <f t="shared" si="23"/>
        <v>0</v>
      </c>
    </row>
    <row r="700" spans="1:23" ht="12.75" customHeight="1">
      <c r="A700" s="34">
        <v>5</v>
      </c>
      <c r="B700" s="35">
        <v>56</v>
      </c>
      <c r="C700" s="35">
        <v>0</v>
      </c>
      <c r="D700" s="35"/>
      <c r="E700" s="34">
        <v>0</v>
      </c>
      <c r="F700" s="36">
        <v>0</v>
      </c>
      <c r="G700" s="34" t="s">
        <v>37</v>
      </c>
      <c r="H700" s="34" t="s">
        <v>27</v>
      </c>
      <c r="I700" s="10" t="s">
        <v>27</v>
      </c>
      <c r="J700" s="34">
        <v>0</v>
      </c>
      <c r="T700" s="15">
        <f t="shared" si="22"/>
        <v>0</v>
      </c>
      <c r="U700" s="15">
        <f t="shared" si="22"/>
        <v>0</v>
      </c>
      <c r="V700" s="16">
        <f t="shared" si="23"/>
        <v>0</v>
      </c>
      <c r="W700" s="16">
        <f t="shared" si="23"/>
        <v>0</v>
      </c>
    </row>
    <row r="701" spans="1:23" ht="12.75" customHeight="1">
      <c r="A701" s="34">
        <v>5</v>
      </c>
      <c r="B701" s="35">
        <v>43</v>
      </c>
      <c r="C701" s="35">
        <v>0</v>
      </c>
      <c r="D701" s="35"/>
      <c r="E701" s="34">
        <v>0</v>
      </c>
      <c r="F701" s="36">
        <v>0</v>
      </c>
      <c r="G701" s="34" t="s">
        <v>37</v>
      </c>
      <c r="H701" s="34" t="s">
        <v>27</v>
      </c>
      <c r="I701" s="10" t="s">
        <v>27</v>
      </c>
      <c r="J701" s="34">
        <v>0</v>
      </c>
      <c r="T701" s="15">
        <f t="shared" si="22"/>
        <v>0</v>
      </c>
      <c r="U701" s="15">
        <f t="shared" si="22"/>
        <v>0</v>
      </c>
      <c r="V701" s="16">
        <f t="shared" si="23"/>
        <v>0</v>
      </c>
      <c r="W701" s="16">
        <f t="shared" si="23"/>
        <v>0</v>
      </c>
    </row>
    <row r="702" spans="1:23" ht="12.75" customHeight="1">
      <c r="A702" s="34">
        <v>5</v>
      </c>
      <c r="B702" s="35">
        <v>5827</v>
      </c>
      <c r="C702" s="35">
        <v>0</v>
      </c>
      <c r="D702" s="35"/>
      <c r="E702" s="34">
        <v>0</v>
      </c>
      <c r="F702" s="36">
        <v>0</v>
      </c>
      <c r="G702" s="34" t="s">
        <v>38</v>
      </c>
      <c r="H702" s="34" t="s">
        <v>27</v>
      </c>
      <c r="I702" s="10" t="s">
        <v>27</v>
      </c>
      <c r="J702" s="34">
        <v>0</v>
      </c>
      <c r="T702" s="15">
        <f t="shared" si="22"/>
        <v>0</v>
      </c>
      <c r="U702" s="15">
        <f t="shared" si="22"/>
        <v>0</v>
      </c>
      <c r="V702" s="16">
        <f t="shared" si="23"/>
        <v>0</v>
      </c>
      <c r="W702" s="16">
        <f t="shared" si="23"/>
        <v>0</v>
      </c>
    </row>
    <row r="703" spans="1:23" ht="12.75" customHeight="1">
      <c r="A703" s="34">
        <v>5</v>
      </c>
      <c r="B703" s="35">
        <v>7342</v>
      </c>
      <c r="C703" s="35">
        <v>0</v>
      </c>
      <c r="D703" s="35"/>
      <c r="E703" s="34">
        <v>0</v>
      </c>
      <c r="F703" s="36">
        <v>0</v>
      </c>
      <c r="G703" s="34" t="s">
        <v>66</v>
      </c>
      <c r="H703" s="34" t="s">
        <v>27</v>
      </c>
      <c r="I703" s="10" t="s">
        <v>27</v>
      </c>
      <c r="J703" s="34">
        <v>0</v>
      </c>
      <c r="T703" s="15">
        <f t="shared" si="22"/>
        <v>0</v>
      </c>
      <c r="U703" s="15">
        <f t="shared" si="22"/>
        <v>0</v>
      </c>
      <c r="V703" s="16">
        <f t="shared" si="23"/>
        <v>0</v>
      </c>
      <c r="W703" s="16">
        <f t="shared" si="23"/>
        <v>0</v>
      </c>
    </row>
    <row r="704" spans="1:23" ht="12.75" customHeight="1">
      <c r="A704" s="34">
        <v>5</v>
      </c>
      <c r="B704" s="35">
        <v>1</v>
      </c>
      <c r="C704" s="35">
        <v>0</v>
      </c>
      <c r="D704" s="35"/>
      <c r="E704" s="34">
        <v>0</v>
      </c>
      <c r="F704" s="36">
        <v>0</v>
      </c>
      <c r="G704" s="34" t="s">
        <v>43</v>
      </c>
      <c r="H704" s="34" t="s">
        <v>27</v>
      </c>
      <c r="I704" s="10" t="s">
        <v>27</v>
      </c>
      <c r="J704" s="34">
        <v>0</v>
      </c>
      <c r="T704" s="15">
        <f t="shared" si="22"/>
        <v>0</v>
      </c>
      <c r="U704" s="15">
        <f t="shared" si="22"/>
        <v>0</v>
      </c>
      <c r="V704" s="16">
        <f t="shared" si="23"/>
        <v>0</v>
      </c>
      <c r="W704" s="16">
        <f t="shared" si="23"/>
        <v>0</v>
      </c>
    </row>
    <row r="705" spans="1:23" ht="12.75" customHeight="1">
      <c r="A705" s="34">
        <v>5</v>
      </c>
      <c r="B705" s="35">
        <v>30</v>
      </c>
      <c r="C705" s="35">
        <v>0</v>
      </c>
      <c r="D705" s="35"/>
      <c r="E705" s="34">
        <v>0</v>
      </c>
      <c r="F705" s="36">
        <v>0</v>
      </c>
      <c r="G705" s="34" t="s">
        <v>43</v>
      </c>
      <c r="H705" s="34" t="s">
        <v>27</v>
      </c>
      <c r="I705" s="10" t="s">
        <v>27</v>
      </c>
      <c r="J705" s="34">
        <v>0</v>
      </c>
      <c r="T705" s="15">
        <f t="shared" si="22"/>
        <v>0</v>
      </c>
      <c r="U705" s="15">
        <f t="shared" si="22"/>
        <v>0</v>
      </c>
      <c r="V705" s="16">
        <f t="shared" si="23"/>
        <v>0</v>
      </c>
      <c r="W705" s="16">
        <f t="shared" si="23"/>
        <v>0</v>
      </c>
    </row>
    <row r="706" spans="1:23" ht="12.75" customHeight="1">
      <c r="A706" s="34">
        <v>5</v>
      </c>
      <c r="B706" s="35">
        <v>32</v>
      </c>
      <c r="C706" s="35">
        <v>0</v>
      </c>
      <c r="D706" s="35"/>
      <c r="E706" s="34">
        <v>0</v>
      </c>
      <c r="F706" s="36">
        <v>0</v>
      </c>
      <c r="G706" s="34" t="s">
        <v>43</v>
      </c>
      <c r="H706" s="34" t="s">
        <v>27</v>
      </c>
      <c r="I706" s="10" t="s">
        <v>27</v>
      </c>
      <c r="J706" s="34">
        <v>0</v>
      </c>
      <c r="T706" s="15">
        <f t="shared" si="22"/>
        <v>0</v>
      </c>
      <c r="U706" s="15">
        <f t="shared" si="22"/>
        <v>0</v>
      </c>
      <c r="V706" s="16">
        <f t="shared" si="23"/>
        <v>0</v>
      </c>
      <c r="W706" s="16">
        <f t="shared" si="23"/>
        <v>0</v>
      </c>
    </row>
    <row r="707" spans="1:23" ht="12.75" customHeight="1">
      <c r="A707" s="34">
        <v>5</v>
      </c>
      <c r="B707" s="35">
        <v>34</v>
      </c>
      <c r="C707" s="35">
        <v>0</v>
      </c>
      <c r="D707" s="35"/>
      <c r="E707" s="34">
        <v>0</v>
      </c>
      <c r="F707" s="36">
        <v>0</v>
      </c>
      <c r="G707" s="34" t="s">
        <v>43</v>
      </c>
      <c r="H707" s="34" t="s">
        <v>27</v>
      </c>
      <c r="I707" s="10" t="s">
        <v>27</v>
      </c>
      <c r="J707" s="34">
        <v>0</v>
      </c>
      <c r="T707" s="15">
        <f t="shared" si="22"/>
        <v>0</v>
      </c>
      <c r="U707" s="15">
        <f t="shared" si="22"/>
        <v>0</v>
      </c>
      <c r="V707" s="16">
        <f t="shared" si="23"/>
        <v>0</v>
      </c>
      <c r="W707" s="16">
        <f t="shared" si="23"/>
        <v>0</v>
      </c>
    </row>
    <row r="708" spans="1:23" ht="12.75" customHeight="1">
      <c r="A708" s="34">
        <v>5</v>
      </c>
      <c r="B708" s="35">
        <v>41</v>
      </c>
      <c r="C708" s="35">
        <v>0</v>
      </c>
      <c r="D708" s="35"/>
      <c r="E708" s="34">
        <v>0</v>
      </c>
      <c r="F708" s="36">
        <v>0</v>
      </c>
      <c r="G708" s="34" t="s">
        <v>43</v>
      </c>
      <c r="H708" s="34" t="s">
        <v>27</v>
      </c>
      <c r="I708" s="10" t="s">
        <v>27</v>
      </c>
      <c r="J708" s="34">
        <v>0</v>
      </c>
      <c r="T708" s="15">
        <f t="shared" si="22"/>
        <v>0</v>
      </c>
      <c r="U708" s="15">
        <f t="shared" si="22"/>
        <v>0</v>
      </c>
      <c r="V708" s="16">
        <f t="shared" si="23"/>
        <v>0</v>
      </c>
      <c r="W708" s="16">
        <f t="shared" si="23"/>
        <v>0</v>
      </c>
    </row>
    <row r="709" spans="1:23" ht="12.75" customHeight="1">
      <c r="A709" s="34">
        <v>5</v>
      </c>
      <c r="B709" s="35">
        <v>50</v>
      </c>
      <c r="C709" s="35">
        <v>0</v>
      </c>
      <c r="D709" s="35"/>
      <c r="E709" s="34">
        <v>0</v>
      </c>
      <c r="F709" s="36">
        <v>0</v>
      </c>
      <c r="G709" s="34" t="s">
        <v>43</v>
      </c>
      <c r="H709" s="34" t="s">
        <v>27</v>
      </c>
      <c r="I709" s="10" t="s">
        <v>27</v>
      </c>
      <c r="J709" s="34">
        <v>0</v>
      </c>
      <c r="T709" s="15">
        <f t="shared" si="22"/>
        <v>0</v>
      </c>
      <c r="U709" s="15">
        <f t="shared" si="22"/>
        <v>0</v>
      </c>
      <c r="V709" s="16">
        <f t="shared" si="23"/>
        <v>0</v>
      </c>
      <c r="W709" s="16">
        <f t="shared" si="23"/>
        <v>0</v>
      </c>
    </row>
    <row r="710" spans="1:23" ht="12.75" customHeight="1">
      <c r="A710" s="34">
        <v>5</v>
      </c>
      <c r="B710" s="35">
        <v>52</v>
      </c>
      <c r="C710" s="35">
        <v>0</v>
      </c>
      <c r="D710" s="35"/>
      <c r="E710" s="34">
        <v>0</v>
      </c>
      <c r="F710" s="36">
        <v>0</v>
      </c>
      <c r="G710" s="34" t="s">
        <v>43</v>
      </c>
      <c r="H710" s="34" t="s">
        <v>27</v>
      </c>
      <c r="I710" s="10" t="s">
        <v>27</v>
      </c>
      <c r="J710" s="34">
        <v>0</v>
      </c>
      <c r="T710" s="15">
        <f t="shared" si="22"/>
        <v>0</v>
      </c>
      <c r="U710" s="15">
        <f t="shared" si="22"/>
        <v>0</v>
      </c>
      <c r="V710" s="16">
        <f t="shared" si="23"/>
        <v>0</v>
      </c>
      <c r="W710" s="16">
        <f t="shared" si="23"/>
        <v>0</v>
      </c>
    </row>
    <row r="711" spans="1:23" ht="12.75" customHeight="1">
      <c r="A711" s="34">
        <v>5</v>
      </c>
      <c r="B711" s="35">
        <v>4052</v>
      </c>
      <c r="C711" s="35">
        <v>0</v>
      </c>
      <c r="D711" s="35"/>
      <c r="E711" s="34">
        <v>0</v>
      </c>
      <c r="F711" s="36">
        <v>0</v>
      </c>
      <c r="G711" s="34" t="s">
        <v>43</v>
      </c>
      <c r="H711" s="34" t="s">
        <v>27</v>
      </c>
      <c r="I711" s="10" t="s">
        <v>27</v>
      </c>
      <c r="J711" s="34">
        <v>0</v>
      </c>
      <c r="T711" s="15">
        <f t="shared" si="22"/>
        <v>0</v>
      </c>
      <c r="U711" s="15">
        <f t="shared" si="22"/>
        <v>0</v>
      </c>
      <c r="V711" s="16">
        <f t="shared" si="23"/>
        <v>0</v>
      </c>
      <c r="W711" s="16">
        <f t="shared" si="23"/>
        <v>0</v>
      </c>
    </row>
    <row r="712" spans="1:23" ht="12.75" customHeight="1">
      <c r="A712" s="34">
        <v>5</v>
      </c>
      <c r="B712" s="35">
        <v>59</v>
      </c>
      <c r="C712" s="35">
        <v>0</v>
      </c>
      <c r="D712" s="35"/>
      <c r="E712" s="34">
        <v>0</v>
      </c>
      <c r="F712" s="36">
        <v>0</v>
      </c>
      <c r="G712" s="34" t="s">
        <v>44</v>
      </c>
      <c r="H712" s="34" t="s">
        <v>27</v>
      </c>
      <c r="I712" s="10" t="s">
        <v>27</v>
      </c>
      <c r="J712" s="34">
        <v>0</v>
      </c>
      <c r="T712" s="15">
        <f t="shared" si="22"/>
        <v>0</v>
      </c>
      <c r="U712" s="15">
        <f t="shared" si="22"/>
        <v>0</v>
      </c>
      <c r="V712" s="16">
        <f t="shared" si="23"/>
        <v>0</v>
      </c>
      <c r="W712" s="16">
        <f t="shared" si="23"/>
        <v>0</v>
      </c>
    </row>
    <row r="713" spans="1:23" ht="12.75" customHeight="1">
      <c r="A713" s="34">
        <v>5</v>
      </c>
      <c r="B713" s="35">
        <v>70</v>
      </c>
      <c r="C713" s="35">
        <v>0</v>
      </c>
      <c r="D713" s="35"/>
      <c r="E713" s="34">
        <v>0</v>
      </c>
      <c r="F713" s="36">
        <v>0</v>
      </c>
      <c r="G713" s="34" t="s">
        <v>44</v>
      </c>
      <c r="H713" s="34" t="s">
        <v>27</v>
      </c>
      <c r="I713" s="10" t="s">
        <v>27</v>
      </c>
      <c r="J713" s="34">
        <v>0</v>
      </c>
      <c r="T713" s="15">
        <f t="shared" si="22"/>
        <v>0</v>
      </c>
      <c r="U713" s="15">
        <f t="shared" si="22"/>
        <v>0</v>
      </c>
      <c r="V713" s="16">
        <f t="shared" si="23"/>
        <v>0</v>
      </c>
      <c r="W713" s="16">
        <f t="shared" si="23"/>
        <v>0</v>
      </c>
    </row>
    <row r="714" spans="1:23" ht="12.75" customHeight="1">
      <c r="A714" s="34">
        <v>5</v>
      </c>
      <c r="B714" s="35">
        <v>5809</v>
      </c>
      <c r="C714" s="35">
        <v>0</v>
      </c>
      <c r="D714" s="35"/>
      <c r="E714" s="34">
        <v>0</v>
      </c>
      <c r="F714" s="36">
        <v>0</v>
      </c>
      <c r="G714" s="34">
        <v>24</v>
      </c>
      <c r="H714" s="34" t="s">
        <v>27</v>
      </c>
      <c r="I714" s="10" t="s">
        <v>27</v>
      </c>
      <c r="J714" s="34">
        <v>0</v>
      </c>
      <c r="T714" s="15">
        <f t="shared" si="22"/>
        <v>0</v>
      </c>
      <c r="U714" s="15">
        <f t="shared" si="22"/>
        <v>0</v>
      </c>
      <c r="V714" s="16">
        <f t="shared" si="23"/>
        <v>0</v>
      </c>
      <c r="W714" s="16">
        <f t="shared" si="23"/>
        <v>0</v>
      </c>
    </row>
    <row r="715" spans="1:23" ht="12.75" customHeight="1">
      <c r="A715" s="34">
        <v>5</v>
      </c>
      <c r="B715" s="35">
        <v>4015</v>
      </c>
      <c r="C715" s="35">
        <v>9502</v>
      </c>
      <c r="D715" s="35"/>
      <c r="E715" s="34">
        <v>124</v>
      </c>
      <c r="F715" s="36">
        <v>19.080480000000001</v>
      </c>
      <c r="G715" s="34" t="s">
        <v>26</v>
      </c>
      <c r="H715" s="34" t="s">
        <v>45</v>
      </c>
      <c r="I715" s="40" t="s">
        <v>46</v>
      </c>
      <c r="J715" s="34">
        <v>17.399999999999999</v>
      </c>
      <c r="K715" s="10">
        <v>21.2</v>
      </c>
      <c r="M715" s="10">
        <v>4</v>
      </c>
      <c r="N715" s="10" t="s">
        <v>47</v>
      </c>
      <c r="O715" s="10">
        <v>40</v>
      </c>
      <c r="T715" s="15">
        <f t="shared" si="22"/>
        <v>0</v>
      </c>
      <c r="U715" s="15">
        <f t="shared" si="22"/>
        <v>0</v>
      </c>
      <c r="V715" s="16">
        <f t="shared" si="23"/>
        <v>0</v>
      </c>
      <c r="W715" s="16">
        <f t="shared" si="23"/>
        <v>0</v>
      </c>
    </row>
    <row r="716" spans="1:23" ht="12.75" customHeight="1">
      <c r="A716" s="34">
        <v>5</v>
      </c>
      <c r="B716" s="35">
        <v>11</v>
      </c>
      <c r="C716" s="35">
        <v>9501</v>
      </c>
      <c r="D716" s="35"/>
      <c r="E716" s="34">
        <v>126</v>
      </c>
      <c r="F716" s="36">
        <v>7.4676</v>
      </c>
      <c r="G716" s="34" t="s">
        <v>26</v>
      </c>
      <c r="H716" s="34" t="s">
        <v>45</v>
      </c>
      <c r="I716" s="40" t="s">
        <v>46</v>
      </c>
      <c r="J716" s="34">
        <v>19.3</v>
      </c>
      <c r="K716" s="10">
        <v>19.8</v>
      </c>
      <c r="M716" s="10">
        <v>4</v>
      </c>
      <c r="N716" s="10" t="s">
        <v>47</v>
      </c>
      <c r="O716" s="10">
        <v>70</v>
      </c>
      <c r="T716" s="15">
        <f t="shared" si="22"/>
        <v>0</v>
      </c>
      <c r="U716" s="15">
        <f t="shared" si="22"/>
        <v>0</v>
      </c>
      <c r="V716" s="16">
        <f t="shared" si="23"/>
        <v>0</v>
      </c>
      <c r="W716" s="16">
        <f t="shared" si="23"/>
        <v>0</v>
      </c>
    </row>
    <row r="717" spans="1:23" ht="12.75" customHeight="1">
      <c r="A717" s="34">
        <v>5</v>
      </c>
      <c r="B717" s="35">
        <v>5801</v>
      </c>
      <c r="C717" s="35">
        <v>0</v>
      </c>
      <c r="D717" s="35"/>
      <c r="E717" s="34">
        <v>126</v>
      </c>
      <c r="F717" s="36">
        <v>13.045439999999999</v>
      </c>
      <c r="G717" s="34" t="s">
        <v>26</v>
      </c>
      <c r="H717" s="34" t="s">
        <v>27</v>
      </c>
      <c r="I717" s="10" t="s">
        <v>27</v>
      </c>
      <c r="J717" s="34">
        <v>0</v>
      </c>
      <c r="T717" s="15">
        <f t="shared" si="22"/>
        <v>0</v>
      </c>
      <c r="U717" s="15">
        <f t="shared" si="22"/>
        <v>0</v>
      </c>
      <c r="V717" s="16">
        <f t="shared" si="23"/>
        <v>0</v>
      </c>
      <c r="W717" s="16">
        <f t="shared" si="23"/>
        <v>0</v>
      </c>
    </row>
    <row r="718" spans="1:23" ht="12.75" customHeight="1">
      <c r="A718" s="34">
        <v>5</v>
      </c>
      <c r="B718" s="35">
        <v>6441</v>
      </c>
      <c r="C718" s="35">
        <v>0</v>
      </c>
      <c r="D718" s="35"/>
      <c r="E718" s="34">
        <v>129</v>
      </c>
      <c r="F718" s="36">
        <v>16.093440000000001</v>
      </c>
      <c r="G718" s="34" t="s">
        <v>26</v>
      </c>
      <c r="H718" s="34" t="s">
        <v>27</v>
      </c>
      <c r="I718" s="10" t="s">
        <v>27</v>
      </c>
      <c r="J718" s="34">
        <v>0</v>
      </c>
      <c r="T718" s="15">
        <f t="shared" si="22"/>
        <v>0</v>
      </c>
      <c r="U718" s="15">
        <f t="shared" si="22"/>
        <v>0</v>
      </c>
      <c r="V718" s="16">
        <f t="shared" si="23"/>
        <v>0</v>
      </c>
      <c r="W718" s="16">
        <f t="shared" si="23"/>
        <v>0</v>
      </c>
    </row>
    <row r="719" spans="1:23" ht="12.75" customHeight="1">
      <c r="A719" s="34">
        <v>5</v>
      </c>
      <c r="B719" s="35">
        <v>6440</v>
      </c>
      <c r="C719" s="35">
        <v>9503</v>
      </c>
      <c r="D719" s="35"/>
      <c r="E719" s="34">
        <v>130</v>
      </c>
      <c r="F719" s="36">
        <v>13.868400000000001</v>
      </c>
      <c r="G719" s="34" t="s">
        <v>26</v>
      </c>
      <c r="H719" s="34" t="s">
        <v>45</v>
      </c>
      <c r="I719" s="40" t="s">
        <v>52</v>
      </c>
      <c r="J719" s="34">
        <v>7.8</v>
      </c>
      <c r="K719" s="10">
        <v>7.8</v>
      </c>
      <c r="P719" s="10">
        <v>3</v>
      </c>
      <c r="R719" s="10">
        <v>5</v>
      </c>
      <c r="T719" s="15">
        <f t="shared" si="22"/>
        <v>0</v>
      </c>
      <c r="U719" s="15">
        <f t="shared" si="22"/>
        <v>0</v>
      </c>
      <c r="V719" s="16">
        <f t="shared" si="23"/>
        <v>0</v>
      </c>
      <c r="W719" s="16">
        <f t="shared" si="23"/>
        <v>0</v>
      </c>
    </row>
    <row r="720" spans="1:23" ht="12.75" customHeight="1">
      <c r="A720" s="34">
        <v>5</v>
      </c>
      <c r="B720" s="35">
        <v>13</v>
      </c>
      <c r="C720" s="35">
        <v>0</v>
      </c>
      <c r="D720" s="35"/>
      <c r="E720" s="34">
        <v>134</v>
      </c>
      <c r="F720" s="36">
        <v>10.058400000000001</v>
      </c>
      <c r="G720" s="34" t="s">
        <v>37</v>
      </c>
      <c r="H720" s="34" t="s">
        <v>27</v>
      </c>
      <c r="I720" s="10" t="s">
        <v>27</v>
      </c>
      <c r="J720" s="34">
        <v>0</v>
      </c>
      <c r="T720" s="15">
        <f t="shared" si="22"/>
        <v>0</v>
      </c>
      <c r="U720" s="15">
        <f t="shared" si="22"/>
        <v>0</v>
      </c>
      <c r="V720" s="16">
        <f t="shared" si="23"/>
        <v>0</v>
      </c>
      <c r="W720" s="16">
        <f t="shared" si="23"/>
        <v>0</v>
      </c>
    </row>
    <row r="721" spans="1:23" ht="12.75" customHeight="1">
      <c r="A721" s="34">
        <v>5</v>
      </c>
      <c r="B721" s="35">
        <v>10</v>
      </c>
      <c r="C721" s="35">
        <v>9504</v>
      </c>
      <c r="D721" s="35"/>
      <c r="E721" s="34">
        <v>135</v>
      </c>
      <c r="F721" s="36">
        <v>4.2671999999999999</v>
      </c>
      <c r="G721" s="34" t="s">
        <v>32</v>
      </c>
      <c r="H721" s="34" t="s">
        <v>45</v>
      </c>
      <c r="I721" s="40" t="s">
        <v>46</v>
      </c>
      <c r="J721" s="34">
        <v>64.7</v>
      </c>
      <c r="K721" s="10">
        <v>70.099999999999994</v>
      </c>
      <c r="M721" s="10">
        <v>3</v>
      </c>
      <c r="N721" s="10" t="s">
        <v>47</v>
      </c>
      <c r="O721" s="10">
        <v>40</v>
      </c>
      <c r="T721" s="15">
        <f t="shared" si="22"/>
        <v>0</v>
      </c>
      <c r="U721" s="15">
        <f t="shared" si="22"/>
        <v>0</v>
      </c>
      <c r="V721" s="16">
        <f t="shared" si="23"/>
        <v>0</v>
      </c>
      <c r="W721" s="16">
        <f t="shared" si="23"/>
        <v>0</v>
      </c>
    </row>
    <row r="722" spans="1:23" ht="12.75" customHeight="1">
      <c r="A722" s="34">
        <v>5</v>
      </c>
      <c r="B722" s="35">
        <v>12</v>
      </c>
      <c r="C722" s="35">
        <v>9505</v>
      </c>
      <c r="D722" s="35"/>
      <c r="E722" s="34">
        <v>139</v>
      </c>
      <c r="F722" s="36">
        <v>8.4124800000000004</v>
      </c>
      <c r="G722" s="34" t="s">
        <v>26</v>
      </c>
      <c r="H722" s="34" t="s">
        <v>45</v>
      </c>
      <c r="I722" s="10" t="s">
        <v>27</v>
      </c>
      <c r="J722" s="34">
        <v>10.5</v>
      </c>
      <c r="T722" s="15">
        <f t="shared" si="22"/>
        <v>0</v>
      </c>
      <c r="U722" s="15">
        <f t="shared" si="22"/>
        <v>0</v>
      </c>
      <c r="V722" s="16">
        <f t="shared" si="23"/>
        <v>0</v>
      </c>
      <c r="W722" s="16">
        <f t="shared" si="23"/>
        <v>0</v>
      </c>
    </row>
    <row r="723" spans="1:23" ht="12.75" customHeight="1">
      <c r="A723" s="34">
        <v>5</v>
      </c>
      <c r="B723" s="35">
        <v>7340</v>
      </c>
      <c r="C723" s="35">
        <v>0</v>
      </c>
      <c r="D723" s="35"/>
      <c r="E723" s="34">
        <v>139</v>
      </c>
      <c r="F723" s="36">
        <v>14.20368</v>
      </c>
      <c r="G723" s="34" t="s">
        <v>43</v>
      </c>
      <c r="H723" s="34" t="s">
        <v>27</v>
      </c>
      <c r="I723" s="10" t="s">
        <v>27</v>
      </c>
      <c r="J723" s="34">
        <v>0</v>
      </c>
      <c r="T723" s="15">
        <f t="shared" si="22"/>
        <v>0</v>
      </c>
      <c r="U723" s="15">
        <f t="shared" si="22"/>
        <v>0</v>
      </c>
      <c r="V723" s="16">
        <f t="shared" si="23"/>
        <v>0</v>
      </c>
      <c r="W723" s="16">
        <f t="shared" si="23"/>
        <v>0</v>
      </c>
    </row>
    <row r="724" spans="1:23" ht="12.75" customHeight="1">
      <c r="A724" s="34">
        <v>5</v>
      </c>
      <c r="B724" s="35">
        <v>0</v>
      </c>
      <c r="C724" s="35">
        <v>9507</v>
      </c>
      <c r="D724" s="35"/>
      <c r="E724" s="34">
        <v>142</v>
      </c>
      <c r="F724" s="36">
        <v>19.202400000000001</v>
      </c>
      <c r="G724" s="34" t="s">
        <v>26</v>
      </c>
      <c r="H724" s="34" t="s">
        <v>45</v>
      </c>
      <c r="I724" s="40" t="s">
        <v>46</v>
      </c>
      <c r="J724" s="34">
        <v>16.8</v>
      </c>
      <c r="K724" s="10">
        <v>17.8</v>
      </c>
      <c r="M724" s="10">
        <v>4</v>
      </c>
      <c r="N724" s="10" t="s">
        <v>47</v>
      </c>
      <c r="O724" s="10">
        <v>30</v>
      </c>
      <c r="T724" s="15">
        <f t="shared" si="22"/>
        <v>0</v>
      </c>
      <c r="U724" s="15">
        <f t="shared" si="22"/>
        <v>0</v>
      </c>
      <c r="V724" s="16">
        <f t="shared" si="23"/>
        <v>0</v>
      </c>
      <c r="W724" s="16">
        <f t="shared" si="23"/>
        <v>0</v>
      </c>
    </row>
    <row r="725" spans="1:23" ht="12.75" customHeight="1">
      <c r="A725" s="34">
        <v>5</v>
      </c>
      <c r="B725" s="35">
        <v>15</v>
      </c>
      <c r="C725" s="35">
        <v>9506</v>
      </c>
      <c r="D725" s="35"/>
      <c r="E725" s="34">
        <v>145</v>
      </c>
      <c r="F725" s="36">
        <v>16.276320000000002</v>
      </c>
      <c r="G725" s="34" t="s">
        <v>29</v>
      </c>
      <c r="H725" s="34" t="s">
        <v>45</v>
      </c>
      <c r="I725" s="40" t="s">
        <v>46</v>
      </c>
      <c r="J725" s="34">
        <v>13.2</v>
      </c>
      <c r="K725" s="10">
        <v>13.2</v>
      </c>
      <c r="M725" s="10">
        <v>4</v>
      </c>
      <c r="N725" s="10" t="s">
        <v>47</v>
      </c>
      <c r="O725" s="10">
        <v>40</v>
      </c>
      <c r="T725" s="15">
        <f t="shared" si="22"/>
        <v>0</v>
      </c>
      <c r="U725" s="15">
        <f t="shared" si="22"/>
        <v>0</v>
      </c>
      <c r="V725" s="16">
        <f t="shared" si="23"/>
        <v>0</v>
      </c>
      <c r="W725" s="16">
        <f t="shared" si="23"/>
        <v>0</v>
      </c>
    </row>
    <row r="726" spans="1:23" ht="12.75" customHeight="1">
      <c r="A726" s="34">
        <v>5</v>
      </c>
      <c r="B726" s="35">
        <v>8318</v>
      </c>
      <c r="C726" s="35">
        <v>0</v>
      </c>
      <c r="D726" s="35"/>
      <c r="E726" s="34">
        <v>146</v>
      </c>
      <c r="F726" s="36">
        <v>9.4488000000000003</v>
      </c>
      <c r="G726" s="34" t="s">
        <v>26</v>
      </c>
      <c r="H726" s="34" t="s">
        <v>27</v>
      </c>
      <c r="I726" s="10" t="s">
        <v>27</v>
      </c>
      <c r="J726" s="34">
        <v>0</v>
      </c>
      <c r="T726" s="15">
        <f t="shared" si="22"/>
        <v>0</v>
      </c>
      <c r="U726" s="15">
        <f t="shared" si="22"/>
        <v>0</v>
      </c>
      <c r="V726" s="16">
        <f t="shared" si="23"/>
        <v>0</v>
      </c>
      <c r="W726" s="16">
        <f t="shared" si="23"/>
        <v>0</v>
      </c>
    </row>
    <row r="727" spans="1:23" ht="12.75" customHeight="1">
      <c r="A727" s="34">
        <v>5</v>
      </c>
      <c r="B727" s="35">
        <v>16</v>
      </c>
      <c r="C727" s="35">
        <v>0</v>
      </c>
      <c r="D727" s="35"/>
      <c r="E727" s="34">
        <v>148</v>
      </c>
      <c r="F727" s="36">
        <v>14.56944</v>
      </c>
      <c r="G727" s="34" t="s">
        <v>29</v>
      </c>
      <c r="H727" s="34" t="s">
        <v>27</v>
      </c>
      <c r="I727" s="10" t="s">
        <v>27</v>
      </c>
      <c r="J727" s="34">
        <v>0</v>
      </c>
      <c r="T727" s="15">
        <f t="shared" si="22"/>
        <v>0</v>
      </c>
      <c r="U727" s="15">
        <f t="shared" si="22"/>
        <v>0</v>
      </c>
      <c r="V727" s="16">
        <f t="shared" si="23"/>
        <v>0</v>
      </c>
      <c r="W727" s="16">
        <f t="shared" si="23"/>
        <v>0</v>
      </c>
    </row>
    <row r="728" spans="1:23" ht="12.75" customHeight="1">
      <c r="A728" s="34">
        <v>5</v>
      </c>
      <c r="B728" s="35">
        <v>19</v>
      </c>
      <c r="C728" s="35">
        <v>9508</v>
      </c>
      <c r="D728" s="35">
        <v>514</v>
      </c>
      <c r="E728" s="34">
        <v>149</v>
      </c>
      <c r="F728" s="36">
        <v>10.271760000000002</v>
      </c>
      <c r="G728" s="34" t="s">
        <v>33</v>
      </c>
      <c r="H728" s="34" t="s">
        <v>45</v>
      </c>
      <c r="I728" s="40" t="s">
        <v>46</v>
      </c>
      <c r="J728" s="34">
        <v>67.7</v>
      </c>
      <c r="K728" s="10">
        <v>76.8</v>
      </c>
      <c r="M728" s="10">
        <v>3</v>
      </c>
      <c r="N728" s="10" t="s">
        <v>47</v>
      </c>
      <c r="O728" s="10">
        <v>30</v>
      </c>
      <c r="T728" s="15">
        <f t="shared" si="22"/>
        <v>0</v>
      </c>
      <c r="U728" s="15">
        <f t="shared" si="22"/>
        <v>0</v>
      </c>
      <c r="V728" s="16">
        <f t="shared" si="23"/>
        <v>0</v>
      </c>
      <c r="W728" s="16">
        <f t="shared" si="23"/>
        <v>0</v>
      </c>
    </row>
    <row r="729" spans="1:23" ht="12.75" customHeight="1">
      <c r="A729" s="34">
        <v>5</v>
      </c>
      <c r="B729" s="35">
        <v>5802</v>
      </c>
      <c r="C729" s="35">
        <v>9509</v>
      </c>
      <c r="D729" s="35"/>
      <c r="E729" s="34">
        <v>150</v>
      </c>
      <c r="F729" s="36">
        <v>3.2613599999999998</v>
      </c>
      <c r="G729" s="34" t="s">
        <v>26</v>
      </c>
      <c r="H729" s="34" t="s">
        <v>45</v>
      </c>
      <c r="I729" s="40" t="s">
        <v>46</v>
      </c>
      <c r="J729" s="34">
        <v>13.3</v>
      </c>
      <c r="K729" s="10">
        <v>13.3</v>
      </c>
      <c r="M729" s="10">
        <v>5</v>
      </c>
      <c r="N729" s="10" t="s">
        <v>47</v>
      </c>
      <c r="O729" s="10">
        <v>70</v>
      </c>
      <c r="T729" s="15">
        <f t="shared" si="22"/>
        <v>0</v>
      </c>
      <c r="U729" s="15">
        <f t="shared" si="22"/>
        <v>0</v>
      </c>
      <c r="V729" s="16">
        <f t="shared" si="23"/>
        <v>0</v>
      </c>
      <c r="W729" s="16">
        <f t="shared" si="23"/>
        <v>0</v>
      </c>
    </row>
    <row r="730" spans="1:23" ht="12.75" customHeight="1">
      <c r="A730" s="34">
        <v>5</v>
      </c>
      <c r="B730" s="35">
        <v>0</v>
      </c>
      <c r="C730" s="35">
        <v>9510</v>
      </c>
      <c r="D730" s="35"/>
      <c r="E730" s="34">
        <v>152</v>
      </c>
      <c r="F730" s="36">
        <v>9.4488000000000003</v>
      </c>
      <c r="G730" s="34" t="s">
        <v>26</v>
      </c>
      <c r="H730" s="34" t="s">
        <v>45</v>
      </c>
      <c r="I730" s="40" t="s">
        <v>46</v>
      </c>
      <c r="J730" s="34">
        <v>5.9</v>
      </c>
      <c r="K730" s="10">
        <v>6.4</v>
      </c>
      <c r="M730" s="10">
        <v>5</v>
      </c>
      <c r="N730" s="10" t="s">
        <v>47</v>
      </c>
      <c r="O730" s="10">
        <v>40</v>
      </c>
      <c r="S730" s="10" t="s">
        <v>89</v>
      </c>
      <c r="T730" s="15">
        <f t="shared" si="22"/>
        <v>0</v>
      </c>
      <c r="U730" s="15">
        <f t="shared" si="22"/>
        <v>0</v>
      </c>
      <c r="V730" s="16">
        <f t="shared" si="23"/>
        <v>0</v>
      </c>
      <c r="W730" s="16">
        <f t="shared" si="23"/>
        <v>0</v>
      </c>
    </row>
    <row r="731" spans="1:23" ht="12.75" customHeight="1">
      <c r="A731" s="34">
        <v>5</v>
      </c>
      <c r="B731" s="35">
        <v>17</v>
      </c>
      <c r="C731" s="35">
        <v>9511</v>
      </c>
      <c r="D731" s="35"/>
      <c r="E731" s="34">
        <v>154</v>
      </c>
      <c r="F731" s="36">
        <v>17.6784</v>
      </c>
      <c r="G731" s="39" t="s">
        <v>70</v>
      </c>
      <c r="H731" s="34" t="s">
        <v>45</v>
      </c>
      <c r="I731" s="40" t="s">
        <v>46</v>
      </c>
      <c r="J731" s="34">
        <v>47.1</v>
      </c>
      <c r="K731" s="10">
        <v>51.2</v>
      </c>
      <c r="M731" s="10">
        <v>3</v>
      </c>
      <c r="N731" s="10" t="s">
        <v>47</v>
      </c>
      <c r="O731" s="10">
        <v>40</v>
      </c>
      <c r="T731" s="15">
        <f t="shared" si="22"/>
        <v>0</v>
      </c>
      <c r="U731" s="15">
        <f t="shared" si="22"/>
        <v>0</v>
      </c>
      <c r="V731" s="16">
        <f t="shared" si="23"/>
        <v>0</v>
      </c>
      <c r="W731" s="16">
        <f t="shared" si="23"/>
        <v>0</v>
      </c>
    </row>
    <row r="732" spans="1:23" ht="12.75" customHeight="1">
      <c r="A732" s="34">
        <v>5</v>
      </c>
      <c r="B732" s="35">
        <v>51</v>
      </c>
      <c r="C732" s="35">
        <v>9512</v>
      </c>
      <c r="D732" s="35"/>
      <c r="E732" s="34">
        <v>154</v>
      </c>
      <c r="F732" s="36">
        <v>19.933920000000004</v>
      </c>
      <c r="G732" s="34" t="s">
        <v>26</v>
      </c>
      <c r="H732" s="34" t="s">
        <v>45</v>
      </c>
      <c r="I732" s="40" t="s">
        <v>46</v>
      </c>
      <c r="J732" s="34">
        <v>13.4</v>
      </c>
      <c r="K732" s="10">
        <v>14.4</v>
      </c>
      <c r="M732" s="10">
        <v>4</v>
      </c>
      <c r="N732" s="10" t="s">
        <v>47</v>
      </c>
      <c r="O732" s="10">
        <v>70</v>
      </c>
      <c r="T732" s="15">
        <f t="shared" si="22"/>
        <v>0</v>
      </c>
      <c r="U732" s="15">
        <f t="shared" si="22"/>
        <v>0</v>
      </c>
      <c r="V732" s="16">
        <f t="shared" si="23"/>
        <v>0</v>
      </c>
      <c r="W732" s="16">
        <f t="shared" si="23"/>
        <v>0</v>
      </c>
    </row>
    <row r="733" spans="1:23" ht="12.75" customHeight="1">
      <c r="A733" s="34">
        <v>5</v>
      </c>
      <c r="B733" s="35">
        <v>7341</v>
      </c>
      <c r="C733" s="35">
        <v>9513</v>
      </c>
      <c r="D733" s="35"/>
      <c r="E733" s="34">
        <v>157</v>
      </c>
      <c r="F733" s="36">
        <v>23.225760000000001</v>
      </c>
      <c r="G733" s="34" t="s">
        <v>26</v>
      </c>
      <c r="H733" s="34" t="s">
        <v>45</v>
      </c>
      <c r="I733" s="40" t="s">
        <v>46</v>
      </c>
      <c r="J733" s="34">
        <v>7.5</v>
      </c>
      <c r="K733" s="10">
        <v>7.7</v>
      </c>
      <c r="M733" s="10">
        <v>5</v>
      </c>
      <c r="N733" s="10" t="s">
        <v>47</v>
      </c>
      <c r="O733" s="10">
        <v>30</v>
      </c>
      <c r="T733" s="15">
        <f t="shared" si="22"/>
        <v>0</v>
      </c>
      <c r="U733" s="15">
        <f t="shared" si="22"/>
        <v>0</v>
      </c>
      <c r="V733" s="16">
        <f t="shared" si="23"/>
        <v>0</v>
      </c>
      <c r="W733" s="16">
        <f t="shared" si="23"/>
        <v>0</v>
      </c>
    </row>
    <row r="734" spans="1:23" ht="12.75" customHeight="1">
      <c r="A734" s="34">
        <v>5</v>
      </c>
      <c r="B734" s="35">
        <v>6443</v>
      </c>
      <c r="C734" s="35">
        <v>9514</v>
      </c>
      <c r="D734" s="35"/>
      <c r="E734" s="34">
        <v>165</v>
      </c>
      <c r="F734" s="36">
        <v>14.081760000000001</v>
      </c>
      <c r="G734" s="34" t="s">
        <v>43</v>
      </c>
      <c r="H734" s="34" t="s">
        <v>45</v>
      </c>
      <c r="I734" s="10" t="s">
        <v>27</v>
      </c>
      <c r="J734" s="34">
        <v>8.3000000000000007</v>
      </c>
      <c r="T734" s="15">
        <f t="shared" si="22"/>
        <v>0</v>
      </c>
      <c r="U734" s="15">
        <f t="shared" si="22"/>
        <v>0</v>
      </c>
      <c r="V734" s="16">
        <f t="shared" si="23"/>
        <v>0</v>
      </c>
      <c r="W734" s="16">
        <f t="shared" si="23"/>
        <v>0</v>
      </c>
    </row>
    <row r="735" spans="1:23" ht="12.75" customHeight="1">
      <c r="A735" s="34">
        <v>5</v>
      </c>
      <c r="B735" s="35">
        <v>21</v>
      </c>
      <c r="C735" s="35">
        <v>0</v>
      </c>
      <c r="D735" s="35"/>
      <c r="E735" s="34">
        <v>166</v>
      </c>
      <c r="F735" s="36">
        <v>14.20368</v>
      </c>
      <c r="G735" s="34" t="s">
        <v>43</v>
      </c>
      <c r="H735" s="34" t="s">
        <v>27</v>
      </c>
      <c r="I735" s="10" t="s">
        <v>27</v>
      </c>
      <c r="J735" s="34">
        <v>0</v>
      </c>
      <c r="T735" s="15">
        <f t="shared" ref="T735:U798" si="24">IF(H735&lt;&gt;1,0,IF(J735&lt;2,0,IF(J735&gt;=10,10,100)))</f>
        <v>0</v>
      </c>
      <c r="U735" s="15">
        <f t="shared" si="24"/>
        <v>0</v>
      </c>
      <c r="V735" s="16">
        <f t="shared" ref="V735:W798" si="25">IF(J735&lt;=0,0,IF(T735&lt;=0,0,T735*(J735/200)^2*PI()))</f>
        <v>0</v>
      </c>
      <c r="W735" s="16">
        <f t="shared" si="25"/>
        <v>0</v>
      </c>
    </row>
    <row r="736" spans="1:23" ht="12.75" customHeight="1">
      <c r="A736" s="34">
        <v>5</v>
      </c>
      <c r="B736" s="35">
        <v>5818</v>
      </c>
      <c r="C736" s="35">
        <v>0</v>
      </c>
      <c r="D736" s="35"/>
      <c r="E736" s="34">
        <v>166</v>
      </c>
      <c r="F736" s="36">
        <v>23.04288</v>
      </c>
      <c r="G736" s="34" t="s">
        <v>26</v>
      </c>
      <c r="H736" s="34" t="s">
        <v>27</v>
      </c>
      <c r="I736" s="10" t="s">
        <v>27</v>
      </c>
      <c r="J736" s="34">
        <v>0</v>
      </c>
      <c r="T736" s="15">
        <f t="shared" si="24"/>
        <v>0</v>
      </c>
      <c r="U736" s="15">
        <f t="shared" si="24"/>
        <v>0</v>
      </c>
      <c r="V736" s="16">
        <f t="shared" si="25"/>
        <v>0</v>
      </c>
      <c r="W736" s="16">
        <f t="shared" si="25"/>
        <v>0</v>
      </c>
    </row>
    <row r="737" spans="1:23" ht="12.75" customHeight="1">
      <c r="A737" s="34">
        <v>5</v>
      </c>
      <c r="B737" s="35">
        <v>4042</v>
      </c>
      <c r="C737" s="35">
        <v>0</v>
      </c>
      <c r="D737" s="35"/>
      <c r="E737" s="34">
        <v>168</v>
      </c>
      <c r="F737" s="36">
        <v>9.8145600000000019</v>
      </c>
      <c r="G737" s="34" t="s">
        <v>26</v>
      </c>
      <c r="H737" s="34" t="s">
        <v>27</v>
      </c>
      <c r="I737" s="10" t="s">
        <v>27</v>
      </c>
      <c r="J737" s="34">
        <v>0</v>
      </c>
      <c r="T737" s="15">
        <f t="shared" si="24"/>
        <v>0</v>
      </c>
      <c r="U737" s="15">
        <f t="shared" si="24"/>
        <v>0</v>
      </c>
      <c r="V737" s="16">
        <f t="shared" si="25"/>
        <v>0</v>
      </c>
      <c r="W737" s="16">
        <f t="shared" si="25"/>
        <v>0</v>
      </c>
    </row>
    <row r="738" spans="1:23" ht="12.75" customHeight="1">
      <c r="A738" s="34">
        <v>5</v>
      </c>
      <c r="B738" s="35">
        <v>42</v>
      </c>
      <c r="C738" s="35">
        <v>0</v>
      </c>
      <c r="D738" s="35"/>
      <c r="E738" s="34">
        <v>168</v>
      </c>
      <c r="F738" s="36">
        <v>10.088880000000001</v>
      </c>
      <c r="G738" s="34" t="s">
        <v>26</v>
      </c>
      <c r="H738" s="34" t="s">
        <v>27</v>
      </c>
      <c r="I738" s="10" t="s">
        <v>27</v>
      </c>
      <c r="J738" s="34">
        <v>0</v>
      </c>
      <c r="T738" s="15">
        <f t="shared" si="24"/>
        <v>0</v>
      </c>
      <c r="U738" s="15">
        <f t="shared" si="24"/>
        <v>0</v>
      </c>
      <c r="V738" s="16">
        <f t="shared" si="25"/>
        <v>0</v>
      </c>
      <c r="W738" s="16">
        <f t="shared" si="25"/>
        <v>0</v>
      </c>
    </row>
    <row r="739" spans="1:23" ht="12.75" customHeight="1">
      <c r="A739" s="34">
        <v>5</v>
      </c>
      <c r="B739" s="35">
        <v>5822</v>
      </c>
      <c r="C739" s="35">
        <v>9515</v>
      </c>
      <c r="D739" s="35"/>
      <c r="E739" s="34">
        <v>168</v>
      </c>
      <c r="F739" s="36">
        <v>19.05</v>
      </c>
      <c r="G739" s="34" t="s">
        <v>26</v>
      </c>
      <c r="H739" s="34" t="s">
        <v>45</v>
      </c>
      <c r="I739" s="40" t="s">
        <v>46</v>
      </c>
      <c r="J739" s="34">
        <v>14.2</v>
      </c>
      <c r="K739" s="10">
        <v>16.8</v>
      </c>
      <c r="M739" s="10">
        <v>4</v>
      </c>
      <c r="N739" s="10" t="s">
        <v>47</v>
      </c>
      <c r="O739" s="10">
        <v>60</v>
      </c>
      <c r="T739" s="15">
        <f t="shared" si="24"/>
        <v>0</v>
      </c>
      <c r="U739" s="15">
        <f t="shared" si="24"/>
        <v>0</v>
      </c>
      <c r="V739" s="16">
        <f t="shared" si="25"/>
        <v>0</v>
      </c>
      <c r="W739" s="16">
        <f t="shared" si="25"/>
        <v>0</v>
      </c>
    </row>
    <row r="740" spans="1:23" ht="12.75" customHeight="1">
      <c r="A740" s="34">
        <v>5</v>
      </c>
      <c r="B740" s="35">
        <v>7820</v>
      </c>
      <c r="C740" s="35">
        <v>0</v>
      </c>
      <c r="D740" s="35"/>
      <c r="E740" s="34">
        <v>170</v>
      </c>
      <c r="F740" s="36">
        <v>16.245840000000001</v>
      </c>
      <c r="G740" s="34" t="s">
        <v>41</v>
      </c>
      <c r="H740" s="34" t="s">
        <v>27</v>
      </c>
      <c r="I740" s="10" t="s">
        <v>27</v>
      </c>
      <c r="J740" s="34">
        <v>0</v>
      </c>
      <c r="T740" s="15">
        <f t="shared" si="24"/>
        <v>0</v>
      </c>
      <c r="U740" s="15">
        <f t="shared" si="24"/>
        <v>0</v>
      </c>
      <c r="V740" s="16">
        <f t="shared" si="25"/>
        <v>0</v>
      </c>
      <c r="W740" s="16">
        <f t="shared" si="25"/>
        <v>0</v>
      </c>
    </row>
    <row r="741" spans="1:23" ht="12.75" customHeight="1">
      <c r="A741" s="34">
        <v>5</v>
      </c>
      <c r="B741" s="35">
        <v>0</v>
      </c>
      <c r="C741" s="35">
        <v>9520</v>
      </c>
      <c r="D741" s="35"/>
      <c r="E741" s="34">
        <v>171</v>
      </c>
      <c r="F741" s="36">
        <v>24.384</v>
      </c>
      <c r="G741" s="34" t="s">
        <v>26</v>
      </c>
      <c r="H741" s="34" t="s">
        <v>45</v>
      </c>
      <c r="I741" s="40" t="s">
        <v>46</v>
      </c>
      <c r="J741" s="34">
        <v>5.0999999999999996</v>
      </c>
      <c r="K741" s="10">
        <v>5.3</v>
      </c>
      <c r="M741" s="10">
        <v>5</v>
      </c>
      <c r="N741" s="10" t="s">
        <v>47</v>
      </c>
      <c r="O741" s="10">
        <v>30</v>
      </c>
      <c r="T741" s="15">
        <f t="shared" si="24"/>
        <v>0</v>
      </c>
      <c r="U741" s="15">
        <f t="shared" si="24"/>
        <v>0</v>
      </c>
      <c r="V741" s="16">
        <f t="shared" si="25"/>
        <v>0</v>
      </c>
      <c r="W741" s="16">
        <f t="shared" si="25"/>
        <v>0</v>
      </c>
    </row>
    <row r="742" spans="1:23" ht="12.75" customHeight="1">
      <c r="A742" s="34">
        <v>5</v>
      </c>
      <c r="B742" s="35">
        <v>5819</v>
      </c>
      <c r="C742" s="35">
        <v>9516</v>
      </c>
      <c r="D742" s="35">
        <v>516</v>
      </c>
      <c r="E742" s="34">
        <v>171</v>
      </c>
      <c r="F742" s="36">
        <v>29.199840000000002</v>
      </c>
      <c r="G742" s="34" t="s">
        <v>26</v>
      </c>
      <c r="H742" s="34" t="s">
        <v>45</v>
      </c>
      <c r="I742" s="40" t="s">
        <v>46</v>
      </c>
      <c r="J742" s="34">
        <v>7</v>
      </c>
      <c r="K742" s="10">
        <v>7.3</v>
      </c>
      <c r="M742" s="10">
        <v>5</v>
      </c>
      <c r="N742" s="10" t="s">
        <v>47</v>
      </c>
      <c r="O742" s="10">
        <v>30</v>
      </c>
      <c r="T742" s="15">
        <f t="shared" si="24"/>
        <v>0</v>
      </c>
      <c r="U742" s="15">
        <f t="shared" si="24"/>
        <v>0</v>
      </c>
      <c r="V742" s="16">
        <f t="shared" si="25"/>
        <v>0</v>
      </c>
      <c r="W742" s="16">
        <f t="shared" si="25"/>
        <v>0</v>
      </c>
    </row>
    <row r="743" spans="1:23" ht="12.75" customHeight="1">
      <c r="A743" s="34">
        <v>5</v>
      </c>
      <c r="B743" s="35">
        <v>7339</v>
      </c>
      <c r="C743" s="35">
        <v>0</v>
      </c>
      <c r="D743" s="35"/>
      <c r="E743" s="34">
        <v>175</v>
      </c>
      <c r="F743" s="36">
        <v>26.76144</v>
      </c>
      <c r="G743" s="34" t="s">
        <v>41</v>
      </c>
      <c r="H743" s="34" t="s">
        <v>27</v>
      </c>
      <c r="I743" s="10" t="s">
        <v>27</v>
      </c>
      <c r="J743" s="34">
        <v>0</v>
      </c>
      <c r="T743" s="15">
        <f t="shared" si="24"/>
        <v>0</v>
      </c>
      <c r="U743" s="15">
        <f t="shared" si="24"/>
        <v>0</v>
      </c>
      <c r="V743" s="16">
        <f t="shared" si="25"/>
        <v>0</v>
      </c>
      <c r="W743" s="16">
        <f t="shared" si="25"/>
        <v>0</v>
      </c>
    </row>
    <row r="744" spans="1:23" ht="12.75" customHeight="1">
      <c r="A744" s="34">
        <v>5</v>
      </c>
      <c r="B744" s="35">
        <v>23</v>
      </c>
      <c r="C744" s="35">
        <v>9517</v>
      </c>
      <c r="D744" s="35"/>
      <c r="E744" s="34">
        <v>176</v>
      </c>
      <c r="F744" s="36">
        <v>13.868400000000001</v>
      </c>
      <c r="G744" s="34" t="s">
        <v>33</v>
      </c>
      <c r="H744" s="34" t="s">
        <v>45</v>
      </c>
      <c r="I744" s="40" t="s">
        <v>46</v>
      </c>
      <c r="J744" s="34">
        <v>70</v>
      </c>
      <c r="K744" s="10">
        <v>73.900000000000006</v>
      </c>
      <c r="M744" s="10">
        <v>3</v>
      </c>
      <c r="N744" s="10" t="s">
        <v>47</v>
      </c>
      <c r="O744" s="10">
        <v>40</v>
      </c>
      <c r="T744" s="15">
        <f t="shared" si="24"/>
        <v>0</v>
      </c>
      <c r="U744" s="15">
        <f t="shared" si="24"/>
        <v>0</v>
      </c>
      <c r="V744" s="16">
        <f t="shared" si="25"/>
        <v>0</v>
      </c>
      <c r="W744" s="16">
        <f t="shared" si="25"/>
        <v>0</v>
      </c>
    </row>
    <row r="745" spans="1:23" ht="12.75" customHeight="1">
      <c r="A745" s="34">
        <v>5</v>
      </c>
      <c r="B745" s="35">
        <v>49</v>
      </c>
      <c r="C745" s="35">
        <v>9518</v>
      </c>
      <c r="D745" s="35"/>
      <c r="E745" s="34">
        <v>178</v>
      </c>
      <c r="F745" s="36">
        <v>21.945600000000002</v>
      </c>
      <c r="G745" s="34" t="s">
        <v>30</v>
      </c>
      <c r="H745" s="34" t="s">
        <v>45</v>
      </c>
      <c r="I745" s="10" t="s">
        <v>27</v>
      </c>
      <c r="J745" s="34">
        <v>15.6</v>
      </c>
      <c r="T745" s="15">
        <f t="shared" si="24"/>
        <v>0</v>
      </c>
      <c r="U745" s="15">
        <f t="shared" si="24"/>
        <v>0</v>
      </c>
      <c r="V745" s="16">
        <f t="shared" si="25"/>
        <v>0</v>
      </c>
      <c r="W745" s="16">
        <f t="shared" si="25"/>
        <v>0</v>
      </c>
    </row>
    <row r="746" spans="1:23" ht="12.75" customHeight="1">
      <c r="A746" s="34">
        <v>5</v>
      </c>
      <c r="B746" s="35">
        <v>5830</v>
      </c>
      <c r="C746" s="35">
        <v>9519</v>
      </c>
      <c r="D746" s="35"/>
      <c r="E746" s="34">
        <v>178</v>
      </c>
      <c r="F746" s="36">
        <v>23.4696</v>
      </c>
      <c r="G746" s="34" t="s">
        <v>26</v>
      </c>
      <c r="H746" s="34" t="s">
        <v>45</v>
      </c>
      <c r="I746" s="40" t="s">
        <v>46</v>
      </c>
      <c r="J746" s="34">
        <v>12.9</v>
      </c>
      <c r="K746" s="10">
        <v>14.4</v>
      </c>
      <c r="M746" s="10">
        <v>5</v>
      </c>
      <c r="N746" s="10" t="s">
        <v>47</v>
      </c>
      <c r="O746" s="10">
        <v>40</v>
      </c>
      <c r="T746" s="15">
        <f t="shared" si="24"/>
        <v>0</v>
      </c>
      <c r="U746" s="15">
        <f t="shared" si="24"/>
        <v>0</v>
      </c>
      <c r="V746" s="16">
        <f t="shared" si="25"/>
        <v>0</v>
      </c>
      <c r="W746" s="16">
        <f t="shared" si="25"/>
        <v>0</v>
      </c>
    </row>
    <row r="747" spans="1:23" ht="12.75" customHeight="1">
      <c r="A747" s="34">
        <v>5</v>
      </c>
      <c r="B747" s="35">
        <v>6442</v>
      </c>
      <c r="C747" s="35">
        <v>9521</v>
      </c>
      <c r="D747" s="35"/>
      <c r="E747" s="34">
        <v>179</v>
      </c>
      <c r="F747" s="36">
        <v>28.346400000000003</v>
      </c>
      <c r="G747" s="34" t="s">
        <v>26</v>
      </c>
      <c r="H747" s="34" t="s">
        <v>45</v>
      </c>
      <c r="I747" s="40" t="s">
        <v>46</v>
      </c>
      <c r="J747" s="34">
        <v>10.6</v>
      </c>
      <c r="K747" s="10">
        <v>10.9</v>
      </c>
      <c r="M747" s="10">
        <v>5</v>
      </c>
      <c r="N747" s="10" t="s">
        <v>47</v>
      </c>
      <c r="O747" s="10">
        <v>30</v>
      </c>
      <c r="T747" s="15">
        <f t="shared" si="24"/>
        <v>0</v>
      </c>
      <c r="U747" s="15">
        <f t="shared" si="24"/>
        <v>0</v>
      </c>
      <c r="V747" s="16">
        <f t="shared" si="25"/>
        <v>0</v>
      </c>
      <c r="W747" s="16">
        <f t="shared" si="25"/>
        <v>0</v>
      </c>
    </row>
    <row r="748" spans="1:23" ht="12.75" customHeight="1">
      <c r="A748" s="34">
        <v>5</v>
      </c>
      <c r="B748" s="35">
        <v>0</v>
      </c>
      <c r="C748" s="35">
        <v>9522</v>
      </c>
      <c r="D748" s="35"/>
      <c r="E748" s="34">
        <v>180</v>
      </c>
      <c r="F748" s="36">
        <v>22.86</v>
      </c>
      <c r="G748" s="34" t="s">
        <v>26</v>
      </c>
      <c r="H748" s="34" t="s">
        <v>45</v>
      </c>
      <c r="I748" s="10" t="s">
        <v>27</v>
      </c>
      <c r="J748" s="34">
        <v>4.4000000000000004</v>
      </c>
      <c r="T748" s="15">
        <f t="shared" si="24"/>
        <v>0</v>
      </c>
      <c r="U748" s="15">
        <f t="shared" si="24"/>
        <v>0</v>
      </c>
      <c r="V748" s="16">
        <f t="shared" si="25"/>
        <v>0</v>
      </c>
      <c r="W748" s="16">
        <f t="shared" si="25"/>
        <v>0</v>
      </c>
    </row>
    <row r="749" spans="1:23" ht="12.75" customHeight="1">
      <c r="A749" s="34">
        <v>5</v>
      </c>
      <c r="B749" s="35">
        <v>0</v>
      </c>
      <c r="C749" s="35">
        <v>9523</v>
      </c>
      <c r="D749" s="35"/>
      <c r="E749" s="34">
        <v>180</v>
      </c>
      <c r="F749" s="36">
        <v>28.956000000000003</v>
      </c>
      <c r="G749" s="34" t="s">
        <v>26</v>
      </c>
      <c r="H749" s="34" t="s">
        <v>45</v>
      </c>
      <c r="I749" s="40" t="s">
        <v>46</v>
      </c>
      <c r="J749" s="34">
        <v>4.7</v>
      </c>
      <c r="K749" s="10">
        <v>4.9000000000000004</v>
      </c>
      <c r="M749" s="10">
        <v>5</v>
      </c>
      <c r="N749" s="10" t="s">
        <v>47</v>
      </c>
      <c r="O749" s="10">
        <v>40</v>
      </c>
      <c r="T749" s="15">
        <f t="shared" si="24"/>
        <v>0</v>
      </c>
      <c r="U749" s="15">
        <f t="shared" si="24"/>
        <v>0</v>
      </c>
      <c r="V749" s="16">
        <f t="shared" si="25"/>
        <v>0</v>
      </c>
      <c r="W749" s="16">
        <f t="shared" si="25"/>
        <v>0</v>
      </c>
    </row>
    <row r="750" spans="1:23" ht="12.75" customHeight="1">
      <c r="A750" s="34">
        <v>5</v>
      </c>
      <c r="B750" s="35">
        <v>5831</v>
      </c>
      <c r="C750" s="35">
        <v>0</v>
      </c>
      <c r="D750" s="35"/>
      <c r="E750" s="34">
        <v>181</v>
      </c>
      <c r="F750" s="36">
        <v>18.044160000000002</v>
      </c>
      <c r="G750" s="34" t="s">
        <v>41</v>
      </c>
      <c r="H750" s="34" t="s">
        <v>27</v>
      </c>
      <c r="I750" s="10" t="s">
        <v>27</v>
      </c>
      <c r="J750" s="34">
        <v>0</v>
      </c>
      <c r="T750" s="15">
        <f t="shared" si="24"/>
        <v>0</v>
      </c>
      <c r="U750" s="15">
        <f t="shared" si="24"/>
        <v>0</v>
      </c>
      <c r="V750" s="16">
        <f t="shared" si="25"/>
        <v>0</v>
      </c>
      <c r="W750" s="16">
        <f t="shared" si="25"/>
        <v>0</v>
      </c>
    </row>
    <row r="751" spans="1:23" ht="12.75" customHeight="1">
      <c r="A751" s="34">
        <v>5</v>
      </c>
      <c r="B751" s="35">
        <v>48</v>
      </c>
      <c r="C751" s="35">
        <v>9524</v>
      </c>
      <c r="D751" s="35"/>
      <c r="E751" s="34">
        <v>183</v>
      </c>
      <c r="F751" s="36">
        <v>21.945600000000002</v>
      </c>
      <c r="G751" s="34" t="s">
        <v>58</v>
      </c>
      <c r="H751" s="34" t="s">
        <v>45</v>
      </c>
      <c r="I751" s="40" t="s">
        <v>46</v>
      </c>
      <c r="J751" s="34">
        <v>76</v>
      </c>
      <c r="K751" s="10">
        <v>80.2</v>
      </c>
      <c r="M751" s="10">
        <v>2</v>
      </c>
      <c r="N751" s="10" t="s">
        <v>47</v>
      </c>
      <c r="O751" s="10">
        <v>30</v>
      </c>
      <c r="T751" s="15">
        <f t="shared" si="24"/>
        <v>0</v>
      </c>
      <c r="U751" s="15">
        <f t="shared" si="24"/>
        <v>0</v>
      </c>
      <c r="V751" s="16">
        <f t="shared" si="25"/>
        <v>0</v>
      </c>
      <c r="W751" s="16">
        <f t="shared" si="25"/>
        <v>0</v>
      </c>
    </row>
    <row r="752" spans="1:23" ht="12.75" customHeight="1">
      <c r="A752" s="34">
        <v>5</v>
      </c>
      <c r="B752" s="35">
        <v>0</v>
      </c>
      <c r="C752" s="35">
        <v>9526</v>
      </c>
      <c r="D752" s="35"/>
      <c r="E752" s="34">
        <v>185</v>
      </c>
      <c r="F752" s="36">
        <v>20.726400000000002</v>
      </c>
      <c r="G752" s="34" t="s">
        <v>26</v>
      </c>
      <c r="H752" s="34" t="s">
        <v>45</v>
      </c>
      <c r="I752" s="40" t="s">
        <v>46</v>
      </c>
      <c r="J752" s="34">
        <v>5.7</v>
      </c>
      <c r="K752" s="10">
        <v>6.9</v>
      </c>
      <c r="M752" s="10">
        <v>5</v>
      </c>
      <c r="N752" s="10" t="s">
        <v>47</v>
      </c>
      <c r="O752" s="10">
        <v>40</v>
      </c>
      <c r="T752" s="15">
        <f t="shared" si="24"/>
        <v>0</v>
      </c>
      <c r="U752" s="15">
        <f t="shared" si="24"/>
        <v>0</v>
      </c>
      <c r="V752" s="16">
        <f t="shared" si="25"/>
        <v>0</v>
      </c>
      <c r="W752" s="16">
        <f t="shared" si="25"/>
        <v>0</v>
      </c>
    </row>
    <row r="753" spans="1:23" ht="12.75" customHeight="1">
      <c r="A753" s="34">
        <v>5</v>
      </c>
      <c r="B753" s="35">
        <v>8319</v>
      </c>
      <c r="C753" s="35">
        <v>0</v>
      </c>
      <c r="D753" s="35"/>
      <c r="E753" s="34">
        <v>185</v>
      </c>
      <c r="F753" s="36">
        <v>21.031200000000002</v>
      </c>
      <c r="G753" s="34" t="s">
        <v>26</v>
      </c>
      <c r="H753" s="34" t="s">
        <v>27</v>
      </c>
      <c r="I753" s="10" t="s">
        <v>27</v>
      </c>
      <c r="J753" s="34">
        <v>0</v>
      </c>
      <c r="T753" s="15">
        <f t="shared" si="24"/>
        <v>0</v>
      </c>
      <c r="U753" s="15">
        <f t="shared" si="24"/>
        <v>0</v>
      </c>
      <c r="V753" s="16">
        <f t="shared" si="25"/>
        <v>0</v>
      </c>
      <c r="W753" s="16">
        <f t="shared" si="25"/>
        <v>0</v>
      </c>
    </row>
    <row r="754" spans="1:23" ht="12.75" customHeight="1">
      <c r="A754" s="34">
        <v>5</v>
      </c>
      <c r="B754" s="35">
        <v>24</v>
      </c>
      <c r="C754" s="35">
        <v>9525</v>
      </c>
      <c r="D754" s="35"/>
      <c r="E754" s="34">
        <v>186</v>
      </c>
      <c r="F754" s="36">
        <v>10.546080000000002</v>
      </c>
      <c r="G754" s="34" t="s">
        <v>26</v>
      </c>
      <c r="H754" s="34" t="s">
        <v>45</v>
      </c>
      <c r="I754" s="40" t="s">
        <v>46</v>
      </c>
      <c r="J754" s="34">
        <v>31.4</v>
      </c>
      <c r="K754" s="10">
        <v>35.700000000000003</v>
      </c>
      <c r="M754" s="10">
        <v>3</v>
      </c>
      <c r="N754" s="10" t="s">
        <v>47</v>
      </c>
      <c r="O754" s="10">
        <v>40</v>
      </c>
      <c r="T754" s="15">
        <f t="shared" si="24"/>
        <v>0</v>
      </c>
      <c r="U754" s="15">
        <f t="shared" si="24"/>
        <v>0</v>
      </c>
      <c r="V754" s="16">
        <f t="shared" si="25"/>
        <v>0</v>
      </c>
      <c r="W754" s="16">
        <f t="shared" si="25"/>
        <v>0</v>
      </c>
    </row>
    <row r="755" spans="1:23" ht="12.75" customHeight="1">
      <c r="A755" s="34">
        <v>5</v>
      </c>
      <c r="B755" s="35">
        <v>5820</v>
      </c>
      <c r="C755" s="35">
        <v>0</v>
      </c>
      <c r="D755" s="35"/>
      <c r="E755" s="34">
        <v>188</v>
      </c>
      <c r="F755" s="36">
        <v>25.54224</v>
      </c>
      <c r="G755" s="34" t="s">
        <v>26</v>
      </c>
      <c r="H755" s="34" t="s">
        <v>27</v>
      </c>
      <c r="I755" s="10" t="s">
        <v>27</v>
      </c>
      <c r="J755" s="34">
        <v>0</v>
      </c>
      <c r="T755" s="15">
        <f t="shared" si="24"/>
        <v>0</v>
      </c>
      <c r="U755" s="15">
        <f t="shared" si="24"/>
        <v>0</v>
      </c>
      <c r="V755" s="16">
        <f t="shared" si="25"/>
        <v>0</v>
      </c>
      <c r="W755" s="16">
        <f t="shared" si="25"/>
        <v>0</v>
      </c>
    </row>
    <row r="756" spans="1:23" ht="12.75" customHeight="1">
      <c r="A756" s="34">
        <v>5</v>
      </c>
      <c r="B756" s="35">
        <v>47</v>
      </c>
      <c r="C756" s="35">
        <v>0</v>
      </c>
      <c r="D756" s="35"/>
      <c r="E756" s="34">
        <v>189</v>
      </c>
      <c r="F756" s="36">
        <v>19.32432</v>
      </c>
      <c r="G756" s="34" t="s">
        <v>43</v>
      </c>
      <c r="H756" s="34" t="s">
        <v>57</v>
      </c>
      <c r="I756" s="10" t="s">
        <v>27</v>
      </c>
      <c r="J756" s="34">
        <v>0</v>
      </c>
      <c r="T756" s="15">
        <f t="shared" si="24"/>
        <v>0</v>
      </c>
      <c r="U756" s="15">
        <f t="shared" si="24"/>
        <v>0</v>
      </c>
      <c r="V756" s="16">
        <f t="shared" si="25"/>
        <v>0</v>
      </c>
      <c r="W756" s="16">
        <f t="shared" si="25"/>
        <v>0</v>
      </c>
    </row>
    <row r="757" spans="1:23" ht="12.75" customHeight="1">
      <c r="A757" s="34">
        <v>5</v>
      </c>
      <c r="B757" s="35">
        <v>26</v>
      </c>
      <c r="C757" s="35">
        <v>9528</v>
      </c>
      <c r="D757" s="35"/>
      <c r="E757" s="34">
        <v>191</v>
      </c>
      <c r="F757" s="36">
        <v>5.7911999999999999</v>
      </c>
      <c r="G757" s="34" t="s">
        <v>32</v>
      </c>
      <c r="H757" s="34" t="s">
        <v>45</v>
      </c>
      <c r="I757" s="10" t="s">
        <v>46</v>
      </c>
      <c r="J757" s="34">
        <v>31.7</v>
      </c>
      <c r="K757" s="10">
        <v>32.9</v>
      </c>
      <c r="M757" s="10">
        <v>4</v>
      </c>
      <c r="N757" s="10" t="s">
        <v>47</v>
      </c>
      <c r="O757" s="10">
        <v>40</v>
      </c>
      <c r="T757" s="15">
        <f t="shared" si="24"/>
        <v>0</v>
      </c>
      <c r="U757" s="15">
        <f t="shared" si="24"/>
        <v>0</v>
      </c>
      <c r="V757" s="16">
        <f t="shared" si="25"/>
        <v>0</v>
      </c>
      <c r="W757" s="16">
        <f t="shared" si="25"/>
        <v>0</v>
      </c>
    </row>
    <row r="758" spans="1:23" ht="12.75" customHeight="1">
      <c r="A758" s="34">
        <v>5</v>
      </c>
      <c r="B758" s="35">
        <v>7338</v>
      </c>
      <c r="C758" s="35">
        <v>9527</v>
      </c>
      <c r="D758" s="35"/>
      <c r="E758" s="34">
        <v>191</v>
      </c>
      <c r="F758" s="36">
        <v>15.910560000000002</v>
      </c>
      <c r="G758" s="34" t="s">
        <v>26</v>
      </c>
      <c r="H758" s="34" t="s">
        <v>45</v>
      </c>
      <c r="I758" s="10" t="s">
        <v>46</v>
      </c>
      <c r="J758" s="34">
        <v>7.7</v>
      </c>
      <c r="K758" s="10">
        <v>7.9</v>
      </c>
      <c r="M758" s="10">
        <v>4</v>
      </c>
      <c r="N758" s="10" t="s">
        <v>47</v>
      </c>
      <c r="O758" s="10">
        <v>40</v>
      </c>
      <c r="T758" s="15">
        <f t="shared" si="24"/>
        <v>0</v>
      </c>
      <c r="U758" s="15">
        <f t="shared" si="24"/>
        <v>0</v>
      </c>
      <c r="V758" s="16">
        <f t="shared" si="25"/>
        <v>0</v>
      </c>
      <c r="W758" s="16">
        <f t="shared" si="25"/>
        <v>0</v>
      </c>
    </row>
    <row r="759" spans="1:23" ht="12.75" customHeight="1">
      <c r="A759" s="34">
        <v>5</v>
      </c>
      <c r="B759" s="35">
        <v>5821</v>
      </c>
      <c r="C759" s="35">
        <v>0</v>
      </c>
      <c r="D759" s="35"/>
      <c r="E759" s="34">
        <v>194</v>
      </c>
      <c r="F759" s="36">
        <v>22.00656</v>
      </c>
      <c r="G759" s="34" t="s">
        <v>26</v>
      </c>
      <c r="H759" s="34" t="s">
        <v>27</v>
      </c>
      <c r="I759" s="10" t="s">
        <v>27</v>
      </c>
      <c r="J759" s="34">
        <v>0</v>
      </c>
      <c r="T759" s="15">
        <f t="shared" si="24"/>
        <v>0</v>
      </c>
      <c r="U759" s="15">
        <f t="shared" si="24"/>
        <v>0</v>
      </c>
      <c r="V759" s="16">
        <f t="shared" si="25"/>
        <v>0</v>
      </c>
      <c r="W759" s="16">
        <f t="shared" si="25"/>
        <v>0</v>
      </c>
    </row>
    <row r="760" spans="1:23" ht="12.75" customHeight="1">
      <c r="A760" s="34">
        <v>5</v>
      </c>
      <c r="B760" s="35">
        <v>0</v>
      </c>
      <c r="C760" s="35">
        <v>9529</v>
      </c>
      <c r="D760" s="35"/>
      <c r="E760" s="34">
        <v>195</v>
      </c>
      <c r="F760" s="36">
        <v>23.4696</v>
      </c>
      <c r="G760" s="34" t="s">
        <v>26</v>
      </c>
      <c r="H760" s="34" t="s">
        <v>45</v>
      </c>
      <c r="I760" s="10" t="s">
        <v>46</v>
      </c>
      <c r="J760" s="34">
        <v>5.7</v>
      </c>
      <c r="K760" s="10">
        <v>6</v>
      </c>
      <c r="M760" s="10">
        <v>5</v>
      </c>
      <c r="N760" s="10" t="s">
        <v>47</v>
      </c>
      <c r="O760" s="10">
        <v>30</v>
      </c>
      <c r="T760" s="15">
        <f t="shared" si="24"/>
        <v>0</v>
      </c>
      <c r="U760" s="15">
        <f t="shared" si="24"/>
        <v>0</v>
      </c>
      <c r="V760" s="16">
        <f t="shared" si="25"/>
        <v>0</v>
      </c>
      <c r="W760" s="16">
        <f t="shared" si="25"/>
        <v>0</v>
      </c>
    </row>
    <row r="761" spans="1:23" ht="12.75" customHeight="1">
      <c r="A761" s="34">
        <v>5</v>
      </c>
      <c r="B761" s="35">
        <v>58</v>
      </c>
      <c r="C761" s="35">
        <v>9532</v>
      </c>
      <c r="D761" s="35">
        <v>515</v>
      </c>
      <c r="E761" s="34">
        <v>196</v>
      </c>
      <c r="F761" s="36">
        <v>24.810720000000003</v>
      </c>
      <c r="G761" s="39" t="s">
        <v>70</v>
      </c>
      <c r="H761" s="34" t="s">
        <v>45</v>
      </c>
      <c r="I761" s="10" t="s">
        <v>46</v>
      </c>
      <c r="J761" s="34">
        <v>44.2</v>
      </c>
      <c r="K761" s="10">
        <v>47.8</v>
      </c>
      <c r="M761" s="10">
        <v>3</v>
      </c>
      <c r="N761" s="10" t="s">
        <v>47</v>
      </c>
      <c r="O761" s="10">
        <v>30</v>
      </c>
      <c r="T761" s="15">
        <f t="shared" si="24"/>
        <v>0</v>
      </c>
      <c r="U761" s="15">
        <f t="shared" si="24"/>
        <v>0</v>
      </c>
      <c r="V761" s="16">
        <f t="shared" si="25"/>
        <v>0</v>
      </c>
      <c r="W761" s="16">
        <f t="shared" si="25"/>
        <v>0</v>
      </c>
    </row>
    <row r="762" spans="1:23" ht="12.75" customHeight="1">
      <c r="A762" s="34">
        <v>5</v>
      </c>
      <c r="B762" s="35">
        <v>25</v>
      </c>
      <c r="C762" s="35">
        <v>0</v>
      </c>
      <c r="D762" s="35"/>
      <c r="E762" s="34">
        <v>197</v>
      </c>
      <c r="F762" s="36">
        <v>11.643360000000001</v>
      </c>
      <c r="G762" s="34" t="s">
        <v>61</v>
      </c>
      <c r="H762" s="34" t="s">
        <v>27</v>
      </c>
      <c r="I762" s="10" t="s">
        <v>27</v>
      </c>
      <c r="J762" s="34">
        <v>0</v>
      </c>
      <c r="T762" s="15">
        <f t="shared" si="24"/>
        <v>0</v>
      </c>
      <c r="U762" s="15">
        <f t="shared" si="24"/>
        <v>0</v>
      </c>
      <c r="V762" s="16">
        <f t="shared" si="25"/>
        <v>0</v>
      </c>
      <c r="W762" s="16">
        <f t="shared" si="25"/>
        <v>0</v>
      </c>
    </row>
    <row r="763" spans="1:23" ht="12.75" customHeight="1">
      <c r="A763" s="34">
        <v>5</v>
      </c>
      <c r="B763" s="35">
        <v>5815</v>
      </c>
      <c r="C763" s="35">
        <v>9530</v>
      </c>
      <c r="D763" s="35"/>
      <c r="E763" s="34">
        <v>201</v>
      </c>
      <c r="F763" s="36">
        <v>15.36192</v>
      </c>
      <c r="G763" s="34" t="s">
        <v>26</v>
      </c>
      <c r="H763" s="34" t="s">
        <v>45</v>
      </c>
      <c r="I763" s="10" t="s">
        <v>46</v>
      </c>
      <c r="J763" s="34">
        <v>9.3000000000000007</v>
      </c>
      <c r="K763" s="10">
        <v>8.5</v>
      </c>
      <c r="M763" s="10">
        <v>5</v>
      </c>
      <c r="N763" s="10" t="s">
        <v>47</v>
      </c>
      <c r="O763" s="10">
        <v>30</v>
      </c>
      <c r="S763" s="10" t="s">
        <v>90</v>
      </c>
      <c r="T763" s="15">
        <f t="shared" si="24"/>
        <v>0</v>
      </c>
      <c r="U763" s="15">
        <f t="shared" si="24"/>
        <v>0</v>
      </c>
      <c r="V763" s="16">
        <f t="shared" si="25"/>
        <v>0</v>
      </c>
      <c r="W763" s="16">
        <f t="shared" si="25"/>
        <v>0</v>
      </c>
    </row>
    <row r="764" spans="1:23" ht="12.75" customHeight="1">
      <c r="A764" s="34">
        <v>5</v>
      </c>
      <c r="B764" s="35">
        <v>5824</v>
      </c>
      <c r="C764" s="35">
        <v>9531</v>
      </c>
      <c r="D764" s="35"/>
      <c r="E764" s="34">
        <v>205</v>
      </c>
      <c r="F764" s="36">
        <v>23.987760000000002</v>
      </c>
      <c r="G764" s="34" t="s">
        <v>26</v>
      </c>
      <c r="H764" s="34" t="s">
        <v>45</v>
      </c>
      <c r="I764" s="10" t="s">
        <v>46</v>
      </c>
      <c r="J764" s="34">
        <v>16.399999999999999</v>
      </c>
      <c r="K764" s="10">
        <v>17.5</v>
      </c>
      <c r="M764" s="10">
        <v>4</v>
      </c>
      <c r="N764" s="10" t="s">
        <v>47</v>
      </c>
      <c r="O764" s="10">
        <v>80</v>
      </c>
      <c r="T764" s="15">
        <f t="shared" si="24"/>
        <v>0</v>
      </c>
      <c r="U764" s="15">
        <f t="shared" si="24"/>
        <v>0</v>
      </c>
      <c r="V764" s="16">
        <f t="shared" si="25"/>
        <v>0</v>
      </c>
      <c r="W764" s="16">
        <f t="shared" si="25"/>
        <v>0</v>
      </c>
    </row>
    <row r="765" spans="1:23" ht="12.75" customHeight="1">
      <c r="A765" s="34">
        <v>5</v>
      </c>
      <c r="B765" s="35">
        <v>61</v>
      </c>
      <c r="C765" s="35">
        <v>9533</v>
      </c>
      <c r="D765" s="35"/>
      <c r="E765" s="34">
        <v>207</v>
      </c>
      <c r="F765" s="36">
        <v>19.141439999999999</v>
      </c>
      <c r="G765" s="34" t="s">
        <v>26</v>
      </c>
      <c r="H765" s="34" t="s">
        <v>45</v>
      </c>
      <c r="I765" s="10" t="s">
        <v>46</v>
      </c>
      <c r="J765" s="34">
        <v>18.7</v>
      </c>
      <c r="K765" s="10">
        <v>21.7</v>
      </c>
      <c r="M765" s="10">
        <v>4</v>
      </c>
      <c r="N765" s="10" t="s">
        <v>47</v>
      </c>
      <c r="O765" s="10">
        <v>50</v>
      </c>
      <c r="T765" s="15">
        <f t="shared" si="24"/>
        <v>0</v>
      </c>
      <c r="U765" s="15">
        <f t="shared" si="24"/>
        <v>0</v>
      </c>
      <c r="V765" s="16">
        <f t="shared" si="25"/>
        <v>0</v>
      </c>
      <c r="W765" s="16">
        <f t="shared" si="25"/>
        <v>0</v>
      </c>
    </row>
    <row r="766" spans="1:23" ht="12.75" customHeight="1">
      <c r="A766" s="34">
        <v>5</v>
      </c>
      <c r="B766" s="35">
        <v>27</v>
      </c>
      <c r="C766" s="35">
        <v>9535</v>
      </c>
      <c r="D766" s="35"/>
      <c r="E766" s="34">
        <v>210</v>
      </c>
      <c r="F766" s="36">
        <v>5.0292000000000003</v>
      </c>
      <c r="G766" s="34" t="s">
        <v>26</v>
      </c>
      <c r="H766" s="34" t="s">
        <v>45</v>
      </c>
      <c r="I766" s="10" t="s">
        <v>46</v>
      </c>
      <c r="J766" s="34">
        <v>17.8</v>
      </c>
      <c r="K766" s="10">
        <v>19.2</v>
      </c>
      <c r="M766" s="10">
        <v>4</v>
      </c>
      <c r="N766" s="10" t="s">
        <v>47</v>
      </c>
      <c r="O766" s="10">
        <v>40</v>
      </c>
      <c r="T766" s="15">
        <f t="shared" si="24"/>
        <v>0</v>
      </c>
      <c r="U766" s="15">
        <f t="shared" si="24"/>
        <v>0</v>
      </c>
      <c r="V766" s="16">
        <f t="shared" si="25"/>
        <v>0</v>
      </c>
      <c r="W766" s="16">
        <f t="shared" si="25"/>
        <v>0</v>
      </c>
    </row>
    <row r="767" spans="1:23" ht="12.75" customHeight="1">
      <c r="A767" s="34">
        <v>5</v>
      </c>
      <c r="B767" s="35">
        <v>60</v>
      </c>
      <c r="C767" s="35">
        <v>9534</v>
      </c>
      <c r="D767" s="35">
        <v>513</v>
      </c>
      <c r="E767" s="34">
        <v>211</v>
      </c>
      <c r="F767" s="36">
        <v>20.81784</v>
      </c>
      <c r="G767" s="34" t="s">
        <v>91</v>
      </c>
      <c r="H767" s="34" t="s">
        <v>45</v>
      </c>
      <c r="I767" s="10" t="s">
        <v>46</v>
      </c>
      <c r="J767" s="34">
        <v>53.9</v>
      </c>
      <c r="K767" s="10">
        <v>60.4</v>
      </c>
      <c r="M767" s="10">
        <v>3</v>
      </c>
      <c r="N767" s="10" t="s">
        <v>47</v>
      </c>
      <c r="O767" s="10">
        <v>40</v>
      </c>
      <c r="T767" s="15">
        <f t="shared" si="24"/>
        <v>0</v>
      </c>
      <c r="U767" s="15">
        <f t="shared" si="24"/>
        <v>0</v>
      </c>
      <c r="V767" s="16">
        <f t="shared" si="25"/>
        <v>0</v>
      </c>
      <c r="W767" s="16">
        <f t="shared" si="25"/>
        <v>0</v>
      </c>
    </row>
    <row r="768" spans="1:23" ht="12.75" customHeight="1">
      <c r="A768" s="34">
        <v>5</v>
      </c>
      <c r="B768" s="35">
        <v>62</v>
      </c>
      <c r="C768" s="35">
        <v>9537</v>
      </c>
      <c r="D768" s="35"/>
      <c r="E768" s="34">
        <v>219</v>
      </c>
      <c r="F768" s="36">
        <v>24.688800000000001</v>
      </c>
      <c r="G768" s="34" t="s">
        <v>26</v>
      </c>
      <c r="H768" s="34" t="s">
        <v>45</v>
      </c>
      <c r="I768" s="10" t="s">
        <v>46</v>
      </c>
      <c r="J768" s="34">
        <v>25.5</v>
      </c>
      <c r="K768" s="10">
        <v>27.3</v>
      </c>
      <c r="M768" s="10">
        <v>4</v>
      </c>
      <c r="N768" s="10" t="s">
        <v>51</v>
      </c>
      <c r="O768" s="10">
        <v>40</v>
      </c>
      <c r="T768" s="15">
        <f t="shared" si="24"/>
        <v>0</v>
      </c>
      <c r="U768" s="15">
        <f t="shared" si="24"/>
        <v>0</v>
      </c>
      <c r="V768" s="16">
        <f t="shared" si="25"/>
        <v>0</v>
      </c>
      <c r="W768" s="16">
        <f t="shared" si="25"/>
        <v>0</v>
      </c>
    </row>
    <row r="769" spans="1:23" ht="12.75" customHeight="1">
      <c r="A769" s="34">
        <v>5</v>
      </c>
      <c r="B769" s="35">
        <v>67</v>
      </c>
      <c r="C769" s="35">
        <v>9538</v>
      </c>
      <c r="D769" s="35"/>
      <c r="E769" s="34">
        <v>219</v>
      </c>
      <c r="F769" s="36">
        <v>24.993600000000001</v>
      </c>
      <c r="G769" s="34" t="s">
        <v>26</v>
      </c>
      <c r="H769" s="34" t="s">
        <v>45</v>
      </c>
      <c r="I769" s="10" t="s">
        <v>46</v>
      </c>
      <c r="J769" s="34">
        <v>18.8</v>
      </c>
      <c r="K769" s="10">
        <v>20.2</v>
      </c>
      <c r="M769" s="10">
        <v>5</v>
      </c>
      <c r="N769" s="10" t="s">
        <v>51</v>
      </c>
      <c r="O769" s="10">
        <v>10</v>
      </c>
      <c r="P769" s="10">
        <v>2</v>
      </c>
      <c r="T769" s="15">
        <f t="shared" si="24"/>
        <v>0</v>
      </c>
      <c r="U769" s="15">
        <f t="shared" si="24"/>
        <v>0</v>
      </c>
      <c r="V769" s="16">
        <f t="shared" si="25"/>
        <v>0</v>
      </c>
      <c r="W769" s="16">
        <f t="shared" si="25"/>
        <v>0</v>
      </c>
    </row>
    <row r="770" spans="1:23" ht="12.75" customHeight="1">
      <c r="A770" s="34">
        <v>5</v>
      </c>
      <c r="B770" s="35">
        <v>7335</v>
      </c>
      <c r="C770" s="35">
        <v>9536</v>
      </c>
      <c r="D770" s="35"/>
      <c r="E770" s="34">
        <v>223</v>
      </c>
      <c r="F770" s="36">
        <v>8.5953599999999994</v>
      </c>
      <c r="G770" s="34" t="s">
        <v>26</v>
      </c>
      <c r="H770" s="34" t="s">
        <v>45</v>
      </c>
      <c r="I770" s="10" t="s">
        <v>56</v>
      </c>
      <c r="J770" s="34">
        <v>5.0999999999999996</v>
      </c>
      <c r="T770" s="15">
        <f t="shared" si="24"/>
        <v>0</v>
      </c>
      <c r="U770" s="15">
        <f t="shared" si="24"/>
        <v>0</v>
      </c>
      <c r="V770" s="16">
        <f t="shared" si="25"/>
        <v>0</v>
      </c>
      <c r="W770" s="16">
        <f t="shared" si="25"/>
        <v>0</v>
      </c>
    </row>
    <row r="771" spans="1:23" ht="12.75" customHeight="1">
      <c r="A771" s="34">
        <v>5</v>
      </c>
      <c r="B771" s="35">
        <v>5814</v>
      </c>
      <c r="C771" s="35">
        <v>0</v>
      </c>
      <c r="D771" s="35"/>
      <c r="E771" s="34">
        <v>225</v>
      </c>
      <c r="F771" s="36">
        <v>15.24</v>
      </c>
      <c r="G771" s="34" t="s">
        <v>30</v>
      </c>
      <c r="H771" s="34" t="s">
        <v>57</v>
      </c>
      <c r="I771" s="10" t="s">
        <v>27</v>
      </c>
      <c r="J771" s="34">
        <v>0</v>
      </c>
      <c r="T771" s="15">
        <f t="shared" si="24"/>
        <v>0</v>
      </c>
      <c r="U771" s="15">
        <f t="shared" si="24"/>
        <v>0</v>
      </c>
      <c r="V771" s="16">
        <f t="shared" si="25"/>
        <v>0</v>
      </c>
      <c r="W771" s="16">
        <f t="shared" si="25"/>
        <v>0</v>
      </c>
    </row>
    <row r="772" spans="1:23" ht="12.75" customHeight="1">
      <c r="A772" s="34">
        <v>5</v>
      </c>
      <c r="B772" s="35">
        <v>5826</v>
      </c>
      <c r="C772" s="35">
        <v>0</v>
      </c>
      <c r="D772" s="35"/>
      <c r="E772" s="34">
        <v>225</v>
      </c>
      <c r="F772" s="36">
        <v>25.603200000000001</v>
      </c>
      <c r="G772" s="34" t="s">
        <v>41</v>
      </c>
      <c r="H772" s="34" t="s">
        <v>27</v>
      </c>
      <c r="I772" s="10" t="s">
        <v>27</v>
      </c>
      <c r="J772" s="34">
        <v>0</v>
      </c>
      <c r="T772" s="15">
        <f t="shared" si="24"/>
        <v>0</v>
      </c>
      <c r="U772" s="15">
        <f t="shared" si="24"/>
        <v>0</v>
      </c>
      <c r="V772" s="16">
        <f t="shared" si="25"/>
        <v>0</v>
      </c>
      <c r="W772" s="16">
        <f t="shared" si="25"/>
        <v>0</v>
      </c>
    </row>
    <row r="773" spans="1:23" ht="12.75" customHeight="1">
      <c r="A773" s="34">
        <v>5</v>
      </c>
      <c r="B773" s="35">
        <v>40</v>
      </c>
      <c r="C773" s="35">
        <v>9539</v>
      </c>
      <c r="D773" s="35"/>
      <c r="E773" s="34">
        <v>226</v>
      </c>
      <c r="F773" s="36">
        <v>12.92352</v>
      </c>
      <c r="G773" s="34" t="s">
        <v>26</v>
      </c>
      <c r="H773" s="34" t="s">
        <v>45</v>
      </c>
      <c r="I773" s="10" t="s">
        <v>46</v>
      </c>
      <c r="J773" s="34">
        <v>17.399999999999999</v>
      </c>
      <c r="K773" s="10">
        <v>20.5</v>
      </c>
      <c r="M773" s="10">
        <v>4</v>
      </c>
      <c r="N773" s="10" t="s">
        <v>51</v>
      </c>
      <c r="O773" s="10">
        <v>30</v>
      </c>
      <c r="T773" s="15">
        <f t="shared" si="24"/>
        <v>0</v>
      </c>
      <c r="U773" s="15">
        <f t="shared" si="24"/>
        <v>0</v>
      </c>
      <c r="V773" s="16">
        <f t="shared" si="25"/>
        <v>0</v>
      </c>
      <c r="W773" s="16">
        <f t="shared" si="25"/>
        <v>0</v>
      </c>
    </row>
    <row r="774" spans="1:23" ht="12.75" customHeight="1">
      <c r="A774" s="34">
        <v>5</v>
      </c>
      <c r="B774" s="35">
        <v>5823</v>
      </c>
      <c r="C774" s="35">
        <v>0</v>
      </c>
      <c r="D774" s="35"/>
      <c r="E774" s="34">
        <v>230</v>
      </c>
      <c r="F774" s="36">
        <v>20.482560000000003</v>
      </c>
      <c r="G774" s="34" t="s">
        <v>26</v>
      </c>
      <c r="H774" s="34" t="s">
        <v>57</v>
      </c>
      <c r="I774" s="10" t="s">
        <v>27</v>
      </c>
      <c r="J774" s="34">
        <v>0</v>
      </c>
      <c r="T774" s="15">
        <f t="shared" si="24"/>
        <v>0</v>
      </c>
      <c r="U774" s="15">
        <f t="shared" si="24"/>
        <v>0</v>
      </c>
      <c r="V774" s="16">
        <f t="shared" si="25"/>
        <v>0</v>
      </c>
      <c r="W774" s="16">
        <f t="shared" si="25"/>
        <v>0</v>
      </c>
    </row>
    <row r="775" spans="1:23" ht="12.75" customHeight="1">
      <c r="A775" s="34">
        <v>5</v>
      </c>
      <c r="B775" s="35">
        <v>39</v>
      </c>
      <c r="C775" s="35">
        <v>0</v>
      </c>
      <c r="D775" s="35"/>
      <c r="E775" s="34">
        <v>231</v>
      </c>
      <c r="F775" s="36">
        <v>13.716000000000001</v>
      </c>
      <c r="G775" s="34" t="s">
        <v>61</v>
      </c>
      <c r="H775" s="34" t="s">
        <v>27</v>
      </c>
      <c r="I775" s="10" t="s">
        <v>27</v>
      </c>
      <c r="J775" s="34">
        <v>0</v>
      </c>
      <c r="T775" s="15">
        <f t="shared" si="24"/>
        <v>0</v>
      </c>
      <c r="U775" s="15">
        <f t="shared" si="24"/>
        <v>0</v>
      </c>
      <c r="V775" s="16">
        <f t="shared" si="25"/>
        <v>0</v>
      </c>
      <c r="W775" s="16">
        <f t="shared" si="25"/>
        <v>0</v>
      </c>
    </row>
    <row r="776" spans="1:23" ht="12.75" customHeight="1">
      <c r="A776" s="34">
        <v>5</v>
      </c>
      <c r="B776" s="35">
        <v>38</v>
      </c>
      <c r="C776" s="35">
        <v>9547</v>
      </c>
      <c r="D776" s="35"/>
      <c r="E776" s="34">
        <v>232</v>
      </c>
      <c r="F776" s="36">
        <v>13.83792</v>
      </c>
      <c r="G776" s="34" t="s">
        <v>26</v>
      </c>
      <c r="H776" s="34" t="s">
        <v>45</v>
      </c>
      <c r="I776" s="10" t="s">
        <v>46</v>
      </c>
      <c r="J776" s="34">
        <v>13.9</v>
      </c>
      <c r="K776" s="10">
        <v>14.3</v>
      </c>
      <c r="M776" s="10">
        <v>5</v>
      </c>
      <c r="N776" s="10" t="s">
        <v>51</v>
      </c>
      <c r="O776" s="10">
        <v>60</v>
      </c>
      <c r="T776" s="15">
        <f t="shared" si="24"/>
        <v>0</v>
      </c>
      <c r="U776" s="15">
        <f t="shared" si="24"/>
        <v>0</v>
      </c>
      <c r="V776" s="16">
        <f t="shared" si="25"/>
        <v>0</v>
      </c>
      <c r="W776" s="16">
        <f t="shared" si="25"/>
        <v>0</v>
      </c>
    </row>
    <row r="777" spans="1:23" ht="12.75" customHeight="1">
      <c r="A777" s="34">
        <v>5</v>
      </c>
      <c r="B777" s="35">
        <v>68</v>
      </c>
      <c r="C777" s="35">
        <v>9540</v>
      </c>
      <c r="D777" s="35">
        <v>512</v>
      </c>
      <c r="E777" s="34">
        <v>232</v>
      </c>
      <c r="F777" s="36">
        <v>20.695920000000005</v>
      </c>
      <c r="G777" s="34" t="s">
        <v>26</v>
      </c>
      <c r="H777" s="34" t="s">
        <v>45</v>
      </c>
      <c r="I777" s="10" t="s">
        <v>46</v>
      </c>
      <c r="J777" s="34">
        <v>33.700000000000003</v>
      </c>
      <c r="K777" s="10">
        <v>35.5</v>
      </c>
      <c r="M777" s="10">
        <v>4</v>
      </c>
      <c r="N777" s="10" t="s">
        <v>51</v>
      </c>
      <c r="O777" s="10">
        <v>30</v>
      </c>
      <c r="T777" s="15">
        <f t="shared" si="24"/>
        <v>0</v>
      </c>
      <c r="U777" s="15">
        <f t="shared" si="24"/>
        <v>0</v>
      </c>
      <c r="V777" s="16">
        <f t="shared" si="25"/>
        <v>0</v>
      </c>
      <c r="W777" s="16">
        <f t="shared" si="25"/>
        <v>0</v>
      </c>
    </row>
    <row r="778" spans="1:23" ht="12.75" customHeight="1">
      <c r="A778" s="34">
        <v>5</v>
      </c>
      <c r="B778" s="35">
        <v>0</v>
      </c>
      <c r="C778" s="35">
        <v>9541</v>
      </c>
      <c r="D778" s="35"/>
      <c r="E778" s="34">
        <v>235</v>
      </c>
      <c r="F778" s="36">
        <v>17.9832</v>
      </c>
      <c r="G778" s="34" t="s">
        <v>26</v>
      </c>
      <c r="H778" s="34" t="s">
        <v>45</v>
      </c>
      <c r="I778" s="10" t="s">
        <v>27</v>
      </c>
      <c r="J778" s="34">
        <v>4.3</v>
      </c>
      <c r="T778" s="15">
        <f t="shared" si="24"/>
        <v>0</v>
      </c>
      <c r="U778" s="15">
        <f t="shared" si="24"/>
        <v>0</v>
      </c>
      <c r="V778" s="16">
        <f t="shared" si="25"/>
        <v>0</v>
      </c>
      <c r="W778" s="16">
        <f t="shared" si="25"/>
        <v>0</v>
      </c>
    </row>
    <row r="779" spans="1:23" ht="12.75" customHeight="1">
      <c r="A779" s="34">
        <v>5</v>
      </c>
      <c r="B779" s="35">
        <v>0</v>
      </c>
      <c r="C779" s="35">
        <v>9542</v>
      </c>
      <c r="D779" s="35"/>
      <c r="E779" s="34">
        <v>238</v>
      </c>
      <c r="F779" s="36">
        <v>8.2295999999999996</v>
      </c>
      <c r="G779" s="34" t="s">
        <v>26</v>
      </c>
      <c r="H779" s="34" t="s">
        <v>45</v>
      </c>
      <c r="I779" s="10" t="s">
        <v>46</v>
      </c>
      <c r="J779" s="34">
        <v>5.8</v>
      </c>
      <c r="K779" s="40">
        <v>6.5</v>
      </c>
      <c r="L779" s="40"/>
      <c r="M779" s="40">
        <v>5</v>
      </c>
      <c r="N779" s="40" t="s">
        <v>47</v>
      </c>
      <c r="O779" s="40">
        <v>70</v>
      </c>
      <c r="P779" s="40"/>
      <c r="Q779" s="40"/>
      <c r="R779" s="40"/>
      <c r="T779" s="15">
        <f t="shared" si="24"/>
        <v>0</v>
      </c>
      <c r="U779" s="15">
        <f t="shared" si="24"/>
        <v>0</v>
      </c>
      <c r="V779" s="16">
        <f t="shared" si="25"/>
        <v>0</v>
      </c>
      <c r="W779" s="16">
        <f t="shared" si="25"/>
        <v>0</v>
      </c>
    </row>
    <row r="780" spans="1:23" ht="12.75" customHeight="1">
      <c r="A780" s="34">
        <v>5</v>
      </c>
      <c r="B780" s="35">
        <v>7336</v>
      </c>
      <c r="C780" s="35">
        <v>9546</v>
      </c>
      <c r="D780" s="35"/>
      <c r="E780" s="34">
        <v>238</v>
      </c>
      <c r="F780" s="36">
        <v>26.365200000000002</v>
      </c>
      <c r="G780" s="34" t="s">
        <v>26</v>
      </c>
      <c r="H780" s="34" t="s">
        <v>45</v>
      </c>
      <c r="I780" s="10" t="s">
        <v>46</v>
      </c>
      <c r="J780" s="34">
        <v>7.5</v>
      </c>
      <c r="K780" s="40">
        <v>8.8000000000000007</v>
      </c>
      <c r="L780" s="40"/>
      <c r="M780" s="40">
        <v>5</v>
      </c>
      <c r="N780" s="40" t="s">
        <v>47</v>
      </c>
      <c r="O780" s="40">
        <v>90</v>
      </c>
      <c r="P780" s="40"/>
      <c r="Q780" s="40"/>
      <c r="R780" s="40"/>
      <c r="S780" s="10" t="s">
        <v>92</v>
      </c>
      <c r="T780" s="15">
        <f t="shared" si="24"/>
        <v>0</v>
      </c>
      <c r="U780" s="15">
        <f t="shared" si="24"/>
        <v>0</v>
      </c>
      <c r="V780" s="16">
        <f t="shared" si="25"/>
        <v>0</v>
      </c>
      <c r="W780" s="16">
        <f t="shared" si="25"/>
        <v>0</v>
      </c>
    </row>
    <row r="781" spans="1:23" ht="12.75" customHeight="1">
      <c r="A781" s="34">
        <v>5</v>
      </c>
      <c r="B781" s="35">
        <v>0</v>
      </c>
      <c r="C781" s="35">
        <v>9543</v>
      </c>
      <c r="D781" s="35"/>
      <c r="E781" s="34">
        <v>240</v>
      </c>
      <c r="F781" s="36">
        <v>9.4488000000000003</v>
      </c>
      <c r="G781" s="34" t="s">
        <v>26</v>
      </c>
      <c r="H781" s="34" t="s">
        <v>45</v>
      </c>
      <c r="I781" s="10" t="s">
        <v>46</v>
      </c>
      <c r="J781" s="34">
        <v>4.5999999999999996</v>
      </c>
      <c r="K781" s="40">
        <v>4.5999999999999996</v>
      </c>
      <c r="L781" s="40"/>
      <c r="M781" s="40">
        <v>5</v>
      </c>
      <c r="N781" s="40" t="s">
        <v>47</v>
      </c>
      <c r="O781" s="40">
        <v>60</v>
      </c>
      <c r="P781" s="40"/>
      <c r="Q781" s="40"/>
      <c r="R781" s="40"/>
      <c r="T781" s="15">
        <f t="shared" si="24"/>
        <v>0</v>
      </c>
      <c r="U781" s="15">
        <f t="shared" si="24"/>
        <v>0</v>
      </c>
      <c r="V781" s="16">
        <f t="shared" si="25"/>
        <v>0</v>
      </c>
      <c r="W781" s="16">
        <f t="shared" si="25"/>
        <v>0</v>
      </c>
    </row>
    <row r="782" spans="1:23" ht="12.75" customHeight="1">
      <c r="A782" s="34">
        <v>5</v>
      </c>
      <c r="B782" s="35">
        <v>0</v>
      </c>
      <c r="C782" s="35">
        <v>9544</v>
      </c>
      <c r="D782" s="35"/>
      <c r="E782" s="34">
        <v>240</v>
      </c>
      <c r="F782" s="36">
        <v>20.421600000000002</v>
      </c>
      <c r="G782" s="34">
        <v>26</v>
      </c>
      <c r="H782" s="34" t="s">
        <v>45</v>
      </c>
      <c r="I782" s="10" t="s">
        <v>27</v>
      </c>
      <c r="J782" s="34">
        <v>4.4000000000000004</v>
      </c>
      <c r="K782" s="40"/>
      <c r="L782" s="40"/>
      <c r="M782" s="40"/>
      <c r="N782" s="40"/>
      <c r="O782" s="40"/>
      <c r="P782" s="40"/>
      <c r="Q782" s="40"/>
      <c r="R782" s="40"/>
      <c r="T782" s="15">
        <f t="shared" si="24"/>
        <v>0</v>
      </c>
      <c r="U782" s="15">
        <f t="shared" si="24"/>
        <v>0</v>
      </c>
      <c r="V782" s="16">
        <f t="shared" si="25"/>
        <v>0</v>
      </c>
      <c r="W782" s="16">
        <f t="shared" si="25"/>
        <v>0</v>
      </c>
    </row>
    <row r="783" spans="1:23" ht="12.75" customHeight="1">
      <c r="A783" s="34">
        <v>5</v>
      </c>
      <c r="B783" s="35">
        <v>0</v>
      </c>
      <c r="C783" s="35">
        <v>9545</v>
      </c>
      <c r="D783" s="35"/>
      <c r="E783" s="34">
        <v>240</v>
      </c>
      <c r="F783" s="36">
        <v>27.432000000000002</v>
      </c>
      <c r="G783" s="34" t="s">
        <v>26</v>
      </c>
      <c r="H783" s="34" t="s">
        <v>45</v>
      </c>
      <c r="I783" s="10" t="s">
        <v>52</v>
      </c>
      <c r="J783" s="34">
        <v>5.0999999999999996</v>
      </c>
      <c r="K783" s="40">
        <v>5.2</v>
      </c>
      <c r="L783" s="40"/>
      <c r="M783" s="40"/>
      <c r="N783" s="40"/>
      <c r="O783" s="40"/>
      <c r="P783" s="40">
        <v>3</v>
      </c>
      <c r="Q783" s="40"/>
      <c r="R783" s="40">
        <v>2.1</v>
      </c>
      <c r="T783" s="15">
        <f t="shared" si="24"/>
        <v>0</v>
      </c>
      <c r="U783" s="15">
        <f t="shared" si="24"/>
        <v>0</v>
      </c>
      <c r="V783" s="16">
        <f t="shared" si="25"/>
        <v>0</v>
      </c>
      <c r="W783" s="16">
        <f t="shared" si="25"/>
        <v>0</v>
      </c>
    </row>
    <row r="784" spans="1:23" ht="12.75" customHeight="1">
      <c r="A784" s="34">
        <v>5</v>
      </c>
      <c r="B784" s="35">
        <v>8317</v>
      </c>
      <c r="C784" s="35">
        <v>0</v>
      </c>
      <c r="D784" s="35"/>
      <c r="E784" s="34">
        <v>242</v>
      </c>
      <c r="F784" s="36">
        <v>8.2295999999999996</v>
      </c>
      <c r="G784" s="34" t="s">
        <v>26</v>
      </c>
      <c r="H784" s="34" t="s">
        <v>27</v>
      </c>
      <c r="I784" s="10" t="s">
        <v>27</v>
      </c>
      <c r="J784" s="34">
        <v>0</v>
      </c>
      <c r="K784" s="40"/>
      <c r="L784" s="40"/>
      <c r="M784" s="40"/>
      <c r="N784" s="40"/>
      <c r="O784" s="40"/>
      <c r="P784" s="40"/>
      <c r="Q784" s="40"/>
      <c r="R784" s="40"/>
      <c r="T784" s="15">
        <f t="shared" si="24"/>
        <v>0</v>
      </c>
      <c r="U784" s="15">
        <f t="shared" si="24"/>
        <v>0</v>
      </c>
      <c r="V784" s="16">
        <f t="shared" si="25"/>
        <v>0</v>
      </c>
      <c r="W784" s="16">
        <f t="shared" si="25"/>
        <v>0</v>
      </c>
    </row>
    <row r="785" spans="1:23" ht="12.75" customHeight="1">
      <c r="A785" s="34">
        <v>5</v>
      </c>
      <c r="B785" s="35">
        <v>5825</v>
      </c>
      <c r="C785" s="35">
        <v>0</v>
      </c>
      <c r="D785" s="35"/>
      <c r="E785" s="34">
        <v>244</v>
      </c>
      <c r="F785" s="36">
        <v>19.964400000000001</v>
      </c>
      <c r="G785" s="34" t="s">
        <v>26</v>
      </c>
      <c r="H785" s="34" t="s">
        <v>27</v>
      </c>
      <c r="I785" s="10" t="s">
        <v>27</v>
      </c>
      <c r="J785" s="34">
        <v>0</v>
      </c>
      <c r="K785" s="40"/>
      <c r="L785" s="40"/>
      <c r="M785" s="40"/>
      <c r="N785" s="40"/>
      <c r="O785" s="40"/>
      <c r="P785" s="40"/>
      <c r="Q785" s="40"/>
      <c r="R785" s="40"/>
      <c r="T785" s="15">
        <f t="shared" si="24"/>
        <v>0</v>
      </c>
      <c r="U785" s="15">
        <f t="shared" si="24"/>
        <v>0</v>
      </c>
      <c r="V785" s="16">
        <f t="shared" si="25"/>
        <v>0</v>
      </c>
      <c r="W785" s="16">
        <f t="shared" si="25"/>
        <v>0</v>
      </c>
    </row>
    <row r="786" spans="1:23" ht="12.75" customHeight="1">
      <c r="A786" s="34">
        <v>5</v>
      </c>
      <c r="B786" s="35">
        <v>7337</v>
      </c>
      <c r="C786" s="35">
        <v>9548</v>
      </c>
      <c r="D786" s="35"/>
      <c r="E786" s="34">
        <v>247</v>
      </c>
      <c r="F786" s="36">
        <v>19.690079999999998</v>
      </c>
      <c r="G786" s="34" t="s">
        <v>30</v>
      </c>
      <c r="H786" s="34" t="s">
        <v>45</v>
      </c>
      <c r="I786" s="10" t="s">
        <v>56</v>
      </c>
      <c r="J786" s="34">
        <v>6.9</v>
      </c>
      <c r="K786" s="40"/>
      <c r="L786" s="40"/>
      <c r="M786" s="40"/>
      <c r="N786" s="40"/>
      <c r="O786" s="40"/>
      <c r="P786" s="40"/>
      <c r="Q786" s="40"/>
      <c r="R786" s="40"/>
      <c r="T786" s="15">
        <f t="shared" si="24"/>
        <v>0</v>
      </c>
      <c r="U786" s="15">
        <f t="shared" si="24"/>
        <v>0</v>
      </c>
      <c r="V786" s="16">
        <f t="shared" si="25"/>
        <v>0</v>
      </c>
      <c r="W786" s="16">
        <f t="shared" si="25"/>
        <v>0</v>
      </c>
    </row>
    <row r="787" spans="1:23" ht="12.75" customHeight="1">
      <c r="A787" s="34">
        <v>5</v>
      </c>
      <c r="B787" s="35">
        <v>5828</v>
      </c>
      <c r="C787" s="35">
        <v>0</v>
      </c>
      <c r="D787" s="35"/>
      <c r="E787" s="34">
        <v>251</v>
      </c>
      <c r="F787" s="36">
        <v>29.260800000000003</v>
      </c>
      <c r="G787" s="34" t="s">
        <v>26</v>
      </c>
      <c r="H787" s="34" t="s">
        <v>27</v>
      </c>
      <c r="I787" s="10" t="s">
        <v>27</v>
      </c>
      <c r="J787" s="34">
        <v>0</v>
      </c>
      <c r="K787" s="40"/>
      <c r="L787" s="40"/>
      <c r="M787" s="40"/>
      <c r="N787" s="40"/>
      <c r="O787" s="40"/>
      <c r="P787" s="40"/>
      <c r="Q787" s="40"/>
      <c r="R787" s="40"/>
      <c r="T787" s="15">
        <f t="shared" si="24"/>
        <v>0</v>
      </c>
      <c r="U787" s="15">
        <f t="shared" si="24"/>
        <v>0</v>
      </c>
      <c r="V787" s="16">
        <f t="shared" si="25"/>
        <v>0</v>
      </c>
      <c r="W787" s="16">
        <f t="shared" si="25"/>
        <v>0</v>
      </c>
    </row>
    <row r="788" spans="1:23" ht="12.75" customHeight="1">
      <c r="A788" s="34">
        <v>5</v>
      </c>
      <c r="B788" s="35">
        <v>6439</v>
      </c>
      <c r="C788" s="35">
        <v>0</v>
      </c>
      <c r="D788" s="35"/>
      <c r="E788" s="34">
        <v>252</v>
      </c>
      <c r="F788" s="36">
        <v>16.398240000000001</v>
      </c>
      <c r="G788" s="34" t="s">
        <v>30</v>
      </c>
      <c r="H788" s="34" t="s">
        <v>27</v>
      </c>
      <c r="I788" s="10" t="s">
        <v>27</v>
      </c>
      <c r="J788" s="34">
        <v>0</v>
      </c>
      <c r="K788" s="40"/>
      <c r="L788" s="40"/>
      <c r="M788" s="40"/>
      <c r="N788" s="40"/>
      <c r="O788" s="40"/>
      <c r="P788" s="40"/>
      <c r="Q788" s="40"/>
      <c r="R788" s="40"/>
      <c r="T788" s="15">
        <f t="shared" si="24"/>
        <v>0</v>
      </c>
      <c r="U788" s="15">
        <f t="shared" si="24"/>
        <v>0</v>
      </c>
      <c r="V788" s="16">
        <f t="shared" si="25"/>
        <v>0</v>
      </c>
      <c r="W788" s="16">
        <f t="shared" si="25"/>
        <v>0</v>
      </c>
    </row>
    <row r="789" spans="1:23" ht="12.75" customHeight="1">
      <c r="A789" s="34">
        <v>5</v>
      </c>
      <c r="B789" s="35">
        <v>7334</v>
      </c>
      <c r="C789" s="35">
        <v>0</v>
      </c>
      <c r="D789" s="35"/>
      <c r="E789" s="34">
        <v>253</v>
      </c>
      <c r="F789" s="36">
        <v>12.4968</v>
      </c>
      <c r="G789" s="34" t="s">
        <v>26</v>
      </c>
      <c r="H789" s="34" t="s">
        <v>27</v>
      </c>
      <c r="I789" s="10" t="s">
        <v>27</v>
      </c>
      <c r="J789" s="34">
        <v>0</v>
      </c>
      <c r="K789" s="40"/>
      <c r="L789" s="40"/>
      <c r="M789" s="40"/>
      <c r="N789" s="40"/>
      <c r="O789" s="40"/>
      <c r="P789" s="40"/>
      <c r="Q789" s="40"/>
      <c r="R789" s="40"/>
      <c r="T789" s="15">
        <f t="shared" si="24"/>
        <v>0</v>
      </c>
      <c r="U789" s="15">
        <f t="shared" si="24"/>
        <v>0</v>
      </c>
      <c r="V789" s="16">
        <f t="shared" si="25"/>
        <v>0</v>
      </c>
      <c r="W789" s="16">
        <f t="shared" si="25"/>
        <v>0</v>
      </c>
    </row>
    <row r="790" spans="1:23" ht="12.75" customHeight="1">
      <c r="A790" s="34">
        <v>5</v>
      </c>
      <c r="B790" s="35">
        <v>5829</v>
      </c>
      <c r="C790" s="35">
        <v>9549</v>
      </c>
      <c r="D790" s="35">
        <v>508</v>
      </c>
      <c r="E790" s="34">
        <v>253</v>
      </c>
      <c r="F790" s="36">
        <v>25.420320000000004</v>
      </c>
      <c r="G790" s="34" t="s">
        <v>26</v>
      </c>
      <c r="H790" s="34" t="s">
        <v>45</v>
      </c>
      <c r="I790" s="10" t="s">
        <v>46</v>
      </c>
      <c r="J790" s="34">
        <v>12.1</v>
      </c>
      <c r="K790" s="40">
        <v>13.7</v>
      </c>
      <c r="L790" s="40"/>
      <c r="M790" s="40">
        <v>5</v>
      </c>
      <c r="N790" s="40" t="s">
        <v>47</v>
      </c>
      <c r="O790" s="40">
        <v>20</v>
      </c>
      <c r="P790" s="40"/>
      <c r="Q790" s="40"/>
      <c r="R790" s="40"/>
      <c r="T790" s="15">
        <f t="shared" si="24"/>
        <v>0</v>
      </c>
      <c r="U790" s="15">
        <f t="shared" si="24"/>
        <v>0</v>
      </c>
      <c r="V790" s="16">
        <f t="shared" si="25"/>
        <v>0</v>
      </c>
      <c r="W790" s="16">
        <f t="shared" si="25"/>
        <v>0</v>
      </c>
    </row>
    <row r="791" spans="1:23" ht="12.75" customHeight="1">
      <c r="A791" s="34">
        <v>5</v>
      </c>
      <c r="B791" s="35">
        <v>72</v>
      </c>
      <c r="C791" s="35">
        <v>0</v>
      </c>
      <c r="D791" s="35"/>
      <c r="E791" s="34">
        <v>255</v>
      </c>
      <c r="F791" s="36">
        <v>27.950160000000004</v>
      </c>
      <c r="G791" s="34" t="s">
        <v>32</v>
      </c>
      <c r="H791" s="34" t="s">
        <v>57</v>
      </c>
      <c r="I791" s="10" t="s">
        <v>27</v>
      </c>
      <c r="J791" s="34">
        <v>0</v>
      </c>
      <c r="K791" s="40"/>
      <c r="L791" s="40"/>
      <c r="M791" s="40"/>
      <c r="N791" s="40"/>
      <c r="O791" s="40"/>
      <c r="P791" s="40"/>
      <c r="Q791" s="40"/>
      <c r="R791" s="40"/>
      <c r="T791" s="15">
        <f t="shared" si="24"/>
        <v>0</v>
      </c>
      <c r="U791" s="15">
        <f t="shared" si="24"/>
        <v>0</v>
      </c>
      <c r="V791" s="16">
        <f t="shared" si="25"/>
        <v>0</v>
      </c>
      <c r="W791" s="16">
        <f t="shared" si="25"/>
        <v>0</v>
      </c>
    </row>
    <row r="792" spans="1:23" ht="12.75" customHeight="1">
      <c r="A792" s="34">
        <v>5</v>
      </c>
      <c r="B792" s="35">
        <v>5804</v>
      </c>
      <c r="C792" s="35">
        <v>9552</v>
      </c>
      <c r="D792" s="35"/>
      <c r="E792" s="34">
        <v>256</v>
      </c>
      <c r="F792" s="36">
        <v>9.0830400000000004</v>
      </c>
      <c r="G792" s="34" t="s">
        <v>26</v>
      </c>
      <c r="H792" s="34" t="s">
        <v>45</v>
      </c>
      <c r="I792" s="10" t="s">
        <v>27</v>
      </c>
      <c r="J792" s="34">
        <v>7</v>
      </c>
      <c r="K792" s="40"/>
      <c r="L792" s="40"/>
      <c r="M792" s="40"/>
      <c r="N792" s="40"/>
      <c r="O792" s="40"/>
      <c r="P792" s="40"/>
      <c r="Q792" s="40"/>
      <c r="R792" s="40"/>
      <c r="T792" s="15">
        <f t="shared" si="24"/>
        <v>0</v>
      </c>
      <c r="U792" s="15">
        <f t="shared" si="24"/>
        <v>0</v>
      </c>
      <c r="V792" s="16">
        <f t="shared" si="25"/>
        <v>0</v>
      </c>
      <c r="W792" s="16">
        <f t="shared" si="25"/>
        <v>0</v>
      </c>
    </row>
    <row r="793" spans="1:23" ht="12.75" customHeight="1">
      <c r="A793" s="34">
        <v>5</v>
      </c>
      <c r="B793" s="35">
        <v>5812</v>
      </c>
      <c r="C793" s="35">
        <v>9551</v>
      </c>
      <c r="D793" s="35"/>
      <c r="E793" s="34">
        <v>256</v>
      </c>
      <c r="F793" s="36">
        <v>17.647919999999999</v>
      </c>
      <c r="G793" s="34" t="s">
        <v>26</v>
      </c>
      <c r="H793" s="34" t="s">
        <v>45</v>
      </c>
      <c r="I793" s="10" t="s">
        <v>27</v>
      </c>
      <c r="J793" s="34">
        <v>13.8</v>
      </c>
      <c r="K793" s="40"/>
      <c r="L793" s="40"/>
      <c r="M793" s="40"/>
      <c r="N793" s="40"/>
      <c r="O793" s="40"/>
      <c r="P793" s="40"/>
      <c r="Q793" s="40"/>
      <c r="R793" s="40"/>
      <c r="T793" s="15">
        <f t="shared" si="24"/>
        <v>0</v>
      </c>
      <c r="U793" s="15">
        <f t="shared" si="24"/>
        <v>0</v>
      </c>
      <c r="V793" s="16">
        <f t="shared" si="25"/>
        <v>0</v>
      </c>
      <c r="W793" s="16">
        <f t="shared" si="25"/>
        <v>0</v>
      </c>
    </row>
    <row r="794" spans="1:23" ht="12.75" customHeight="1">
      <c r="A794" s="34">
        <v>5</v>
      </c>
      <c r="B794" s="35">
        <v>35</v>
      </c>
      <c r="C794" s="35">
        <v>9550</v>
      </c>
      <c r="D794" s="35">
        <v>509</v>
      </c>
      <c r="E794" s="34">
        <v>256</v>
      </c>
      <c r="F794" s="36">
        <v>23.865839999999999</v>
      </c>
      <c r="G794" s="34" t="s">
        <v>33</v>
      </c>
      <c r="H794" s="34" t="s">
        <v>45</v>
      </c>
      <c r="I794" s="10" t="s">
        <v>46</v>
      </c>
      <c r="J794" s="34">
        <v>48.8</v>
      </c>
      <c r="K794" s="40">
        <v>55</v>
      </c>
      <c r="L794" s="40"/>
      <c r="M794" s="40">
        <v>3</v>
      </c>
      <c r="N794" s="40" t="s">
        <v>47</v>
      </c>
      <c r="O794" s="40">
        <v>30</v>
      </c>
      <c r="P794" s="40"/>
      <c r="Q794" s="40"/>
      <c r="R794" s="40"/>
      <c r="T794" s="15">
        <f t="shared" si="24"/>
        <v>0</v>
      </c>
      <c r="U794" s="15">
        <f t="shared" si="24"/>
        <v>0</v>
      </c>
      <c r="V794" s="16">
        <f t="shared" si="25"/>
        <v>0</v>
      </c>
      <c r="W794" s="16">
        <f t="shared" si="25"/>
        <v>0</v>
      </c>
    </row>
    <row r="795" spans="1:23" ht="12.75" customHeight="1">
      <c r="A795" s="34">
        <v>5</v>
      </c>
      <c r="B795" s="35">
        <v>5807</v>
      </c>
      <c r="C795" s="35">
        <v>9553</v>
      </c>
      <c r="D795" s="35"/>
      <c r="E795" s="34">
        <v>257</v>
      </c>
      <c r="F795" s="36">
        <v>12.893039999999999</v>
      </c>
      <c r="G795" s="34" t="s">
        <v>26</v>
      </c>
      <c r="H795" s="34" t="s">
        <v>45</v>
      </c>
      <c r="I795" s="10" t="s">
        <v>46</v>
      </c>
      <c r="J795" s="34">
        <v>18.600000000000001</v>
      </c>
      <c r="K795" s="40">
        <v>21.9</v>
      </c>
      <c r="L795" s="40"/>
      <c r="M795" s="40">
        <v>5</v>
      </c>
      <c r="N795" s="40" t="s">
        <v>47</v>
      </c>
      <c r="O795" s="40">
        <v>50</v>
      </c>
      <c r="P795" s="40"/>
      <c r="Q795" s="40"/>
      <c r="R795" s="40"/>
      <c r="T795" s="15">
        <f t="shared" si="24"/>
        <v>0</v>
      </c>
      <c r="U795" s="15">
        <f t="shared" si="24"/>
        <v>0</v>
      </c>
      <c r="V795" s="16">
        <f t="shared" si="25"/>
        <v>0</v>
      </c>
      <c r="W795" s="16">
        <f t="shared" si="25"/>
        <v>0</v>
      </c>
    </row>
    <row r="796" spans="1:23" ht="12.75" customHeight="1">
      <c r="A796" s="34">
        <v>5</v>
      </c>
      <c r="B796" s="35">
        <v>5813</v>
      </c>
      <c r="C796" s="35">
        <v>9554</v>
      </c>
      <c r="D796" s="35"/>
      <c r="E796" s="34">
        <v>262</v>
      </c>
      <c r="F796" s="36">
        <v>21.244560000000003</v>
      </c>
      <c r="G796" s="34" t="s">
        <v>26</v>
      </c>
      <c r="H796" s="34" t="s">
        <v>45</v>
      </c>
      <c r="I796" s="10" t="s">
        <v>46</v>
      </c>
      <c r="J796" s="34">
        <v>12.2</v>
      </c>
      <c r="K796" s="40">
        <v>13</v>
      </c>
      <c r="L796" s="40"/>
      <c r="M796" s="40">
        <v>4</v>
      </c>
      <c r="N796" s="40" t="s">
        <v>47</v>
      </c>
      <c r="O796" s="40">
        <v>50</v>
      </c>
      <c r="P796" s="40"/>
      <c r="Q796" s="40"/>
      <c r="R796" s="40"/>
      <c r="T796" s="15">
        <f t="shared" si="24"/>
        <v>0</v>
      </c>
      <c r="U796" s="15">
        <f t="shared" si="24"/>
        <v>0</v>
      </c>
      <c r="V796" s="16">
        <f t="shared" si="25"/>
        <v>0</v>
      </c>
      <c r="W796" s="16">
        <f t="shared" si="25"/>
        <v>0</v>
      </c>
    </row>
    <row r="797" spans="1:23" ht="12.75" customHeight="1">
      <c r="A797" s="34">
        <v>5</v>
      </c>
      <c r="B797" s="35">
        <v>33</v>
      </c>
      <c r="C797" s="35">
        <v>9555</v>
      </c>
      <c r="D797" s="35"/>
      <c r="E797" s="34">
        <v>264</v>
      </c>
      <c r="F797" s="36">
        <v>22.250400000000003</v>
      </c>
      <c r="G797" s="34" t="s">
        <v>35</v>
      </c>
      <c r="H797" s="34" t="s">
        <v>45</v>
      </c>
      <c r="I797" s="10" t="s">
        <v>46</v>
      </c>
      <c r="J797" s="34">
        <v>63.5</v>
      </c>
      <c r="K797" s="40">
        <v>67.7</v>
      </c>
      <c r="L797" s="40"/>
      <c r="M797" s="40">
        <v>3</v>
      </c>
      <c r="N797" s="40" t="s">
        <v>51</v>
      </c>
      <c r="O797" s="40">
        <v>30</v>
      </c>
      <c r="P797" s="40"/>
      <c r="Q797" s="40"/>
      <c r="R797" s="40"/>
      <c r="T797" s="15">
        <f t="shared" si="24"/>
        <v>0</v>
      </c>
      <c r="U797" s="15">
        <f t="shared" si="24"/>
        <v>0</v>
      </c>
      <c r="V797" s="16">
        <f t="shared" si="25"/>
        <v>0</v>
      </c>
      <c r="W797" s="16">
        <f t="shared" si="25"/>
        <v>0</v>
      </c>
    </row>
    <row r="798" spans="1:23" ht="12.75" customHeight="1">
      <c r="A798" s="34">
        <v>5</v>
      </c>
      <c r="B798" s="35">
        <v>5803</v>
      </c>
      <c r="C798" s="35">
        <v>9558</v>
      </c>
      <c r="D798" s="35"/>
      <c r="E798" s="34">
        <v>265</v>
      </c>
      <c r="F798" s="36">
        <v>7.4066400000000003</v>
      </c>
      <c r="G798" s="34" t="s">
        <v>26</v>
      </c>
      <c r="H798" s="34" t="s">
        <v>45</v>
      </c>
      <c r="I798" s="10" t="s">
        <v>46</v>
      </c>
      <c r="J798" s="34">
        <v>12.9</v>
      </c>
      <c r="K798" s="40">
        <v>13.1</v>
      </c>
      <c r="L798" s="40"/>
      <c r="M798" s="40">
        <v>5</v>
      </c>
      <c r="N798" s="40" t="s">
        <v>47</v>
      </c>
      <c r="O798" s="40">
        <v>50</v>
      </c>
      <c r="P798" s="40"/>
      <c r="Q798" s="40"/>
      <c r="R798" s="40"/>
      <c r="T798" s="15">
        <f t="shared" si="24"/>
        <v>0</v>
      </c>
      <c r="U798" s="15">
        <f t="shared" si="24"/>
        <v>0</v>
      </c>
      <c r="V798" s="16">
        <f t="shared" si="25"/>
        <v>0</v>
      </c>
      <c r="W798" s="16">
        <f t="shared" si="25"/>
        <v>0</v>
      </c>
    </row>
    <row r="799" spans="1:23" ht="12.75" customHeight="1">
      <c r="A799" s="34">
        <v>5</v>
      </c>
      <c r="B799" s="35">
        <v>5806</v>
      </c>
      <c r="C799" s="35">
        <v>9557</v>
      </c>
      <c r="D799" s="35"/>
      <c r="E799" s="34">
        <v>265</v>
      </c>
      <c r="F799" s="36">
        <v>10.210800000000001</v>
      </c>
      <c r="G799" s="34" t="s">
        <v>26</v>
      </c>
      <c r="H799" s="34" t="s">
        <v>45</v>
      </c>
      <c r="I799" s="10" t="s">
        <v>46</v>
      </c>
      <c r="J799" s="34">
        <v>15.5</v>
      </c>
      <c r="K799" s="40">
        <v>17.7</v>
      </c>
      <c r="L799" s="40"/>
      <c r="M799" s="40">
        <v>4</v>
      </c>
      <c r="N799" s="40" t="s">
        <v>47</v>
      </c>
      <c r="O799" s="40">
        <v>50</v>
      </c>
      <c r="P799" s="40"/>
      <c r="Q799" s="40"/>
      <c r="R799" s="40"/>
      <c r="T799" s="15">
        <f t="shared" ref="T799:U864" si="26">IF(H799&lt;&gt;1,0,IF(J799&lt;2,0,IF(J799&gt;=10,10,100)))</f>
        <v>0</v>
      </c>
      <c r="U799" s="15">
        <f t="shared" si="26"/>
        <v>0</v>
      </c>
      <c r="V799" s="16">
        <f t="shared" ref="V799:W864" si="27">IF(J799&lt;=0,0,IF(T799&lt;=0,0,T799*(J799/200)^2*PI()))</f>
        <v>0</v>
      </c>
      <c r="W799" s="16">
        <f t="shared" si="27"/>
        <v>0</v>
      </c>
    </row>
    <row r="800" spans="1:23" ht="12.75" customHeight="1">
      <c r="A800" s="34">
        <v>5</v>
      </c>
      <c r="B800" s="35">
        <v>5811</v>
      </c>
      <c r="C800" s="35">
        <v>9556</v>
      </c>
      <c r="D800" s="35"/>
      <c r="E800" s="34">
        <v>265</v>
      </c>
      <c r="F800" s="36">
        <v>18.531839999999999</v>
      </c>
      <c r="G800" s="34" t="s">
        <v>26</v>
      </c>
      <c r="H800" s="34" t="s">
        <v>45</v>
      </c>
      <c r="I800" s="10" t="s">
        <v>46</v>
      </c>
      <c r="J800" s="34">
        <v>15</v>
      </c>
      <c r="K800" s="40">
        <v>15.6</v>
      </c>
      <c r="L800" s="40"/>
      <c r="M800" s="40">
        <v>4</v>
      </c>
      <c r="N800" s="40" t="s">
        <v>51</v>
      </c>
      <c r="O800" s="40">
        <v>60</v>
      </c>
      <c r="P800" s="40"/>
      <c r="Q800" s="40"/>
      <c r="R800" s="40"/>
      <c r="T800" s="15">
        <f t="shared" si="26"/>
        <v>0</v>
      </c>
      <c r="U800" s="15">
        <f t="shared" si="26"/>
        <v>0</v>
      </c>
      <c r="V800" s="16">
        <f t="shared" si="27"/>
        <v>0</v>
      </c>
      <c r="W800" s="16">
        <f t="shared" si="27"/>
        <v>0</v>
      </c>
    </row>
    <row r="801" spans="1:23" ht="12.75" customHeight="1">
      <c r="A801" s="34">
        <v>5</v>
      </c>
      <c r="B801" s="35">
        <v>7332</v>
      </c>
      <c r="C801" s="35">
        <v>0</v>
      </c>
      <c r="D801" s="35"/>
      <c r="E801" s="34">
        <v>269</v>
      </c>
      <c r="F801" s="36">
        <v>16.733520000000002</v>
      </c>
      <c r="G801" s="34" t="s">
        <v>32</v>
      </c>
      <c r="H801" s="34" t="s">
        <v>27</v>
      </c>
      <c r="I801" s="10" t="s">
        <v>27</v>
      </c>
      <c r="J801" s="34">
        <v>0</v>
      </c>
      <c r="K801" s="40"/>
      <c r="L801" s="40"/>
      <c r="M801" s="40"/>
      <c r="N801" s="40"/>
      <c r="O801" s="40"/>
      <c r="P801" s="40"/>
      <c r="Q801" s="40"/>
      <c r="R801" s="40"/>
      <c r="T801" s="15">
        <f t="shared" si="26"/>
        <v>0</v>
      </c>
      <c r="U801" s="15">
        <f t="shared" si="26"/>
        <v>0</v>
      </c>
      <c r="V801" s="16">
        <f t="shared" si="27"/>
        <v>0</v>
      </c>
      <c r="W801" s="16">
        <f t="shared" si="27"/>
        <v>0</v>
      </c>
    </row>
    <row r="802" spans="1:23" ht="12.75" customHeight="1">
      <c r="A802" s="34">
        <v>5</v>
      </c>
      <c r="B802" s="35">
        <v>9</v>
      </c>
      <c r="C802" s="35">
        <v>9559</v>
      </c>
      <c r="D802" s="35"/>
      <c r="E802" s="34">
        <v>270</v>
      </c>
      <c r="F802" s="36">
        <v>1.7983200000000001</v>
      </c>
      <c r="G802" s="34" t="s">
        <v>32</v>
      </c>
      <c r="H802" s="34" t="s">
        <v>45</v>
      </c>
      <c r="I802" s="10" t="s">
        <v>46</v>
      </c>
      <c r="J802" s="34">
        <v>41</v>
      </c>
      <c r="K802" s="40">
        <v>46.7</v>
      </c>
      <c r="L802" s="40"/>
      <c r="M802" s="40">
        <v>3</v>
      </c>
      <c r="N802" s="40" t="s">
        <v>47</v>
      </c>
      <c r="O802" s="40">
        <v>30</v>
      </c>
      <c r="P802" s="40"/>
      <c r="Q802" s="40"/>
      <c r="R802" s="40"/>
      <c r="T802" s="15">
        <f t="shared" si="26"/>
        <v>0</v>
      </c>
      <c r="U802" s="15">
        <f t="shared" si="26"/>
        <v>0</v>
      </c>
      <c r="V802" s="16">
        <f t="shared" si="27"/>
        <v>0</v>
      </c>
      <c r="W802" s="16">
        <f t="shared" si="27"/>
        <v>0</v>
      </c>
    </row>
    <row r="803" spans="1:23" ht="12.75" customHeight="1">
      <c r="A803" s="34">
        <v>5</v>
      </c>
      <c r="B803" s="35">
        <v>31</v>
      </c>
      <c r="C803" s="35">
        <v>0</v>
      </c>
      <c r="D803" s="35"/>
      <c r="E803" s="34">
        <v>270</v>
      </c>
      <c r="F803" s="36">
        <v>15.453360000000002</v>
      </c>
      <c r="G803" s="34" t="s">
        <v>37</v>
      </c>
      <c r="H803" s="34" t="s">
        <v>27</v>
      </c>
      <c r="I803" s="10" t="s">
        <v>27</v>
      </c>
      <c r="J803" s="34">
        <v>0</v>
      </c>
      <c r="K803" s="40"/>
      <c r="L803" s="40"/>
      <c r="M803" s="40"/>
      <c r="N803" s="40"/>
      <c r="O803" s="40"/>
      <c r="P803" s="40"/>
      <c r="Q803" s="40"/>
      <c r="R803" s="40"/>
      <c r="T803" s="15">
        <f t="shared" si="26"/>
        <v>0</v>
      </c>
      <c r="U803" s="15">
        <f t="shared" si="26"/>
        <v>0</v>
      </c>
      <c r="V803" s="16">
        <f t="shared" si="27"/>
        <v>0</v>
      </c>
      <c r="W803" s="16">
        <f t="shared" si="27"/>
        <v>0</v>
      </c>
    </row>
    <row r="804" spans="1:23" ht="12.75" customHeight="1">
      <c r="A804" s="34">
        <v>5</v>
      </c>
      <c r="B804" s="35">
        <v>7333</v>
      </c>
      <c r="C804" s="35">
        <v>9560</v>
      </c>
      <c r="D804" s="35"/>
      <c r="E804" s="34">
        <v>271</v>
      </c>
      <c r="F804" s="36">
        <v>13.289280000000002</v>
      </c>
      <c r="G804" s="34" t="s">
        <v>26</v>
      </c>
      <c r="H804" s="34" t="s">
        <v>45</v>
      </c>
      <c r="I804" s="10" t="s">
        <v>27</v>
      </c>
      <c r="J804" s="34">
        <v>5.6</v>
      </c>
      <c r="K804" s="40"/>
      <c r="L804" s="40"/>
      <c r="M804" s="40"/>
      <c r="N804" s="40"/>
      <c r="O804" s="40"/>
      <c r="P804" s="40"/>
      <c r="Q804" s="40"/>
      <c r="R804" s="40"/>
      <c r="T804" s="15">
        <f t="shared" si="26"/>
        <v>0</v>
      </c>
      <c r="U804" s="15">
        <f t="shared" si="26"/>
        <v>0</v>
      </c>
      <c r="V804" s="16">
        <f t="shared" si="27"/>
        <v>0</v>
      </c>
      <c r="W804" s="16">
        <f t="shared" si="27"/>
        <v>0</v>
      </c>
    </row>
    <row r="805" spans="1:23" ht="12.75" customHeight="1">
      <c r="A805" s="34">
        <v>5</v>
      </c>
      <c r="B805" s="35">
        <v>7330</v>
      </c>
      <c r="C805" s="35">
        <v>9561</v>
      </c>
      <c r="D805" s="35">
        <v>507</v>
      </c>
      <c r="E805" s="34">
        <v>285</v>
      </c>
      <c r="F805" s="36">
        <v>16.916399999999999</v>
      </c>
      <c r="G805" s="34" t="s">
        <v>26</v>
      </c>
      <c r="H805" s="34" t="s">
        <v>45</v>
      </c>
      <c r="I805" s="10" t="s">
        <v>46</v>
      </c>
      <c r="J805" s="34">
        <v>11.4</v>
      </c>
      <c r="K805" s="40">
        <v>13.8</v>
      </c>
      <c r="L805" s="40"/>
      <c r="M805" s="40">
        <v>4</v>
      </c>
      <c r="N805" s="40" t="s">
        <v>51</v>
      </c>
      <c r="O805" s="40">
        <v>30</v>
      </c>
      <c r="P805" s="40"/>
      <c r="Q805" s="40"/>
      <c r="R805" s="40"/>
      <c r="T805" s="15">
        <f t="shared" si="26"/>
        <v>0</v>
      </c>
      <c r="U805" s="15">
        <f t="shared" si="26"/>
        <v>0</v>
      </c>
      <c r="V805" s="16">
        <f t="shared" si="27"/>
        <v>0</v>
      </c>
      <c r="W805" s="16">
        <f t="shared" si="27"/>
        <v>0</v>
      </c>
    </row>
    <row r="806" spans="1:23" ht="12.75" customHeight="1">
      <c r="A806" s="34">
        <v>5</v>
      </c>
      <c r="B806" s="35">
        <v>5808</v>
      </c>
      <c r="C806" s="35">
        <v>9563</v>
      </c>
      <c r="D806" s="35"/>
      <c r="E806" s="34">
        <v>286</v>
      </c>
      <c r="F806" s="36">
        <v>13.106400000000001</v>
      </c>
      <c r="G806" s="34" t="s">
        <v>26</v>
      </c>
      <c r="H806" s="34" t="s">
        <v>45</v>
      </c>
      <c r="I806" s="10" t="s">
        <v>46</v>
      </c>
      <c r="J806" s="34">
        <v>11.9</v>
      </c>
      <c r="K806" s="40">
        <v>13.1</v>
      </c>
      <c r="L806" s="40"/>
      <c r="M806" s="40">
        <v>4</v>
      </c>
      <c r="N806" s="40" t="s">
        <v>47</v>
      </c>
      <c r="O806" s="40">
        <v>70</v>
      </c>
      <c r="P806" s="40"/>
      <c r="Q806" s="40"/>
      <c r="R806" s="40"/>
      <c r="T806" s="15">
        <f t="shared" si="26"/>
        <v>0</v>
      </c>
      <c r="U806" s="15">
        <f t="shared" si="26"/>
        <v>0</v>
      </c>
      <c r="V806" s="16">
        <f t="shared" si="27"/>
        <v>0</v>
      </c>
      <c r="W806" s="16">
        <f t="shared" si="27"/>
        <v>0</v>
      </c>
    </row>
    <row r="807" spans="1:23" ht="12.75" customHeight="1">
      <c r="A807" s="34">
        <v>5</v>
      </c>
      <c r="B807" s="35">
        <v>7331</v>
      </c>
      <c r="C807" s="35">
        <v>9562</v>
      </c>
      <c r="D807" s="35"/>
      <c r="E807" s="34">
        <v>286</v>
      </c>
      <c r="F807" s="36">
        <v>15.727680000000001</v>
      </c>
      <c r="G807" s="34" t="s">
        <v>26</v>
      </c>
      <c r="H807" s="34" t="s">
        <v>45</v>
      </c>
      <c r="I807" s="10" t="s">
        <v>46</v>
      </c>
      <c r="J807" s="34">
        <v>5.6</v>
      </c>
      <c r="K807" s="40">
        <v>5.8</v>
      </c>
      <c r="L807" s="40"/>
      <c r="M807" s="40">
        <v>5</v>
      </c>
      <c r="N807" s="40" t="s">
        <v>51</v>
      </c>
      <c r="O807" s="40">
        <v>60</v>
      </c>
      <c r="P807" s="40"/>
      <c r="Q807" s="40"/>
      <c r="R807" s="40"/>
      <c r="T807" s="15">
        <f t="shared" si="26"/>
        <v>0</v>
      </c>
      <c r="U807" s="15">
        <f t="shared" si="26"/>
        <v>0</v>
      </c>
      <c r="V807" s="16">
        <f t="shared" si="27"/>
        <v>0</v>
      </c>
      <c r="W807" s="16">
        <f t="shared" si="27"/>
        <v>0</v>
      </c>
    </row>
    <row r="808" spans="1:23" ht="12.75" customHeight="1">
      <c r="A808" s="34">
        <v>5</v>
      </c>
      <c r="B808" s="35">
        <v>7</v>
      </c>
      <c r="C808" s="35">
        <v>0</v>
      </c>
      <c r="D808" s="35"/>
      <c r="E808" s="34">
        <v>297</v>
      </c>
      <c r="F808" s="36">
        <v>7.13232</v>
      </c>
      <c r="G808" s="34" t="s">
        <v>61</v>
      </c>
      <c r="H808" s="34" t="s">
        <v>27</v>
      </c>
      <c r="I808" s="10" t="s">
        <v>27</v>
      </c>
      <c r="J808" s="34">
        <v>0</v>
      </c>
      <c r="K808" s="40"/>
      <c r="L808" s="40"/>
      <c r="M808" s="40"/>
      <c r="N808" s="40"/>
      <c r="O808" s="40"/>
      <c r="P808" s="40"/>
      <c r="Q808" s="40"/>
      <c r="R808" s="40"/>
      <c r="T808" s="15">
        <f t="shared" si="26"/>
        <v>0</v>
      </c>
      <c r="U808" s="15">
        <f t="shared" si="26"/>
        <v>0</v>
      </c>
      <c r="V808" s="16">
        <f t="shared" si="27"/>
        <v>0</v>
      </c>
      <c r="W808" s="16">
        <f t="shared" si="27"/>
        <v>0</v>
      </c>
    </row>
    <row r="809" spans="1:23" ht="12.75" customHeight="1">
      <c r="A809" s="34">
        <v>5</v>
      </c>
      <c r="B809" s="35">
        <v>3</v>
      </c>
      <c r="C809" s="35">
        <v>9564</v>
      </c>
      <c r="D809" s="35">
        <v>506</v>
      </c>
      <c r="E809" s="34">
        <v>297</v>
      </c>
      <c r="F809" s="36">
        <v>13.594080000000002</v>
      </c>
      <c r="G809" s="34" t="s">
        <v>37</v>
      </c>
      <c r="H809" s="34" t="s">
        <v>45</v>
      </c>
      <c r="I809" s="10" t="s">
        <v>46</v>
      </c>
      <c r="J809" s="34">
        <v>27.1</v>
      </c>
      <c r="K809" s="40">
        <v>31.9</v>
      </c>
      <c r="L809" s="40"/>
      <c r="M809" s="40">
        <v>3</v>
      </c>
      <c r="N809" s="40" t="s">
        <v>47</v>
      </c>
      <c r="O809" s="40">
        <v>40</v>
      </c>
      <c r="P809" s="40"/>
      <c r="Q809" s="40"/>
      <c r="R809" s="40"/>
      <c r="T809" s="15">
        <f t="shared" si="26"/>
        <v>0</v>
      </c>
      <c r="U809" s="15">
        <f t="shared" si="26"/>
        <v>0</v>
      </c>
      <c r="V809" s="16">
        <f t="shared" si="27"/>
        <v>0</v>
      </c>
      <c r="W809" s="16">
        <f t="shared" si="27"/>
        <v>0</v>
      </c>
    </row>
    <row r="810" spans="1:23" ht="12.75" customHeight="1">
      <c r="A810" s="34">
        <v>5</v>
      </c>
      <c r="B810" s="35"/>
      <c r="C810" s="35"/>
      <c r="D810" s="35">
        <v>510</v>
      </c>
      <c r="E810" s="34">
        <v>233</v>
      </c>
      <c r="F810" s="36">
        <v>24.2</v>
      </c>
      <c r="G810" s="34" t="s">
        <v>69</v>
      </c>
      <c r="H810" s="34"/>
      <c r="I810" s="10" t="s">
        <v>46</v>
      </c>
      <c r="J810" s="34"/>
      <c r="K810" s="40">
        <v>5.5</v>
      </c>
      <c r="L810" s="40"/>
      <c r="M810" s="40">
        <v>5</v>
      </c>
      <c r="N810" s="40" t="s">
        <v>51</v>
      </c>
      <c r="O810" s="40">
        <v>30</v>
      </c>
      <c r="P810" s="40"/>
      <c r="Q810" s="40"/>
      <c r="R810" s="40"/>
      <c r="T810" s="15"/>
      <c r="U810" s="15">
        <f t="shared" si="26"/>
        <v>0</v>
      </c>
      <c r="V810" s="16"/>
      <c r="W810" s="16">
        <f t="shared" si="27"/>
        <v>0</v>
      </c>
    </row>
    <row r="811" spans="1:23" ht="12.75" customHeight="1">
      <c r="A811" s="34">
        <v>5</v>
      </c>
      <c r="B811" s="35"/>
      <c r="C811" s="35"/>
      <c r="D811" s="35">
        <v>511</v>
      </c>
      <c r="E811" s="34">
        <v>241</v>
      </c>
      <c r="F811" s="36">
        <v>24.3</v>
      </c>
      <c r="G811" s="34" t="s">
        <v>69</v>
      </c>
      <c r="H811" s="34"/>
      <c r="I811" s="10" t="s">
        <v>46</v>
      </c>
      <c r="J811" s="34"/>
      <c r="K811" s="40">
        <v>4</v>
      </c>
      <c r="L811" s="40"/>
      <c r="M811" s="40">
        <v>5</v>
      </c>
      <c r="N811" s="40" t="s">
        <v>51</v>
      </c>
      <c r="O811" s="40">
        <v>50</v>
      </c>
      <c r="P811" s="40"/>
      <c r="Q811" s="40"/>
      <c r="R811" s="40"/>
      <c r="T811" s="15"/>
      <c r="U811" s="15">
        <f t="shared" si="26"/>
        <v>0</v>
      </c>
      <c r="V811" s="16"/>
      <c r="W811" s="16">
        <f t="shared" si="27"/>
        <v>0</v>
      </c>
    </row>
    <row r="812" spans="1:23" ht="12.75" customHeight="1">
      <c r="A812" s="34">
        <v>6</v>
      </c>
      <c r="B812" s="35">
        <v>60</v>
      </c>
      <c r="C812" s="35">
        <v>0</v>
      </c>
      <c r="D812" s="35"/>
      <c r="E812" s="34">
        <v>0</v>
      </c>
      <c r="F812" s="36">
        <v>0</v>
      </c>
      <c r="G812" s="34" t="s">
        <v>26</v>
      </c>
      <c r="H812" s="34" t="s">
        <v>27</v>
      </c>
      <c r="I812" s="10" t="s">
        <v>27</v>
      </c>
      <c r="J812" s="41">
        <v>0</v>
      </c>
      <c r="K812" s="40"/>
      <c r="L812" s="40"/>
      <c r="M812" s="40"/>
      <c r="N812" s="40"/>
      <c r="O812" s="40"/>
      <c r="P812" s="40"/>
      <c r="Q812" s="40"/>
      <c r="R812" s="40"/>
      <c r="T812" s="15">
        <f t="shared" si="26"/>
        <v>0</v>
      </c>
      <c r="U812" s="15">
        <f t="shared" si="26"/>
        <v>0</v>
      </c>
      <c r="V812" s="16">
        <f t="shared" si="27"/>
        <v>0</v>
      </c>
      <c r="W812" s="16">
        <f t="shared" si="27"/>
        <v>0</v>
      </c>
    </row>
    <row r="813" spans="1:23" ht="12.75" customHeight="1">
      <c r="A813" s="34">
        <v>6</v>
      </c>
      <c r="B813" s="35">
        <v>6</v>
      </c>
      <c r="C813" s="35">
        <v>0</v>
      </c>
      <c r="D813" s="35"/>
      <c r="E813" s="34">
        <v>0</v>
      </c>
      <c r="F813" s="36">
        <v>0</v>
      </c>
      <c r="G813" s="34" t="s">
        <v>26</v>
      </c>
      <c r="H813" s="34" t="s">
        <v>27</v>
      </c>
      <c r="I813" s="10" t="s">
        <v>27</v>
      </c>
      <c r="J813" s="41">
        <v>0</v>
      </c>
      <c r="K813" s="40"/>
      <c r="L813" s="40"/>
      <c r="M813" s="40"/>
      <c r="N813" s="40"/>
      <c r="O813" s="40"/>
      <c r="P813" s="40"/>
      <c r="Q813" s="40"/>
      <c r="R813" s="40"/>
      <c r="T813" s="15">
        <f t="shared" si="26"/>
        <v>0</v>
      </c>
      <c r="U813" s="15">
        <f t="shared" si="26"/>
        <v>0</v>
      </c>
      <c r="V813" s="16">
        <f t="shared" si="27"/>
        <v>0</v>
      </c>
      <c r="W813" s="16">
        <f t="shared" si="27"/>
        <v>0</v>
      </c>
    </row>
    <row r="814" spans="1:23" ht="12.75" customHeight="1">
      <c r="A814" s="34">
        <v>6</v>
      </c>
      <c r="B814" s="35">
        <v>4031</v>
      </c>
      <c r="C814" s="35">
        <v>0</v>
      </c>
      <c r="D814" s="35"/>
      <c r="E814" s="34">
        <v>0</v>
      </c>
      <c r="F814" s="36">
        <v>0</v>
      </c>
      <c r="G814" s="34" t="s">
        <v>26</v>
      </c>
      <c r="H814" s="34" t="s">
        <v>27</v>
      </c>
      <c r="I814" s="10" t="s">
        <v>27</v>
      </c>
      <c r="J814" s="41">
        <v>0</v>
      </c>
      <c r="K814" s="40"/>
      <c r="L814" s="40"/>
      <c r="M814" s="40"/>
      <c r="N814" s="40"/>
      <c r="O814" s="40"/>
      <c r="P814" s="40"/>
      <c r="Q814" s="40"/>
      <c r="R814" s="40"/>
      <c r="T814" s="15">
        <f t="shared" si="26"/>
        <v>0</v>
      </c>
      <c r="U814" s="15">
        <f t="shared" si="26"/>
        <v>0</v>
      </c>
      <c r="V814" s="16">
        <f t="shared" si="27"/>
        <v>0</v>
      </c>
      <c r="W814" s="16">
        <f t="shared" si="27"/>
        <v>0</v>
      </c>
    </row>
    <row r="815" spans="1:23" ht="12.75" customHeight="1">
      <c r="A815" s="34">
        <v>6</v>
      </c>
      <c r="B815" s="35">
        <v>5825</v>
      </c>
      <c r="C815" s="35">
        <v>0</v>
      </c>
      <c r="D815" s="35"/>
      <c r="E815" s="34">
        <v>0</v>
      </c>
      <c r="F815" s="36">
        <v>0</v>
      </c>
      <c r="G815" s="34" t="s">
        <v>26</v>
      </c>
      <c r="H815" s="34" t="s">
        <v>27</v>
      </c>
      <c r="I815" s="10" t="s">
        <v>27</v>
      </c>
      <c r="J815" s="41">
        <v>0</v>
      </c>
      <c r="K815" s="40"/>
      <c r="L815" s="40"/>
      <c r="M815" s="40"/>
      <c r="N815" s="40"/>
      <c r="O815" s="40"/>
      <c r="P815" s="40"/>
      <c r="Q815" s="40"/>
      <c r="R815" s="40"/>
      <c r="T815" s="15">
        <f t="shared" si="26"/>
        <v>0</v>
      </c>
      <c r="U815" s="15">
        <f t="shared" si="26"/>
        <v>0</v>
      </c>
      <c r="V815" s="16">
        <f t="shared" si="27"/>
        <v>0</v>
      </c>
      <c r="W815" s="16">
        <f t="shared" si="27"/>
        <v>0</v>
      </c>
    </row>
    <row r="816" spans="1:23" ht="12.75" customHeight="1">
      <c r="A816" s="34">
        <v>6</v>
      </c>
      <c r="B816" s="35">
        <v>5803</v>
      </c>
      <c r="C816" s="35">
        <v>0</v>
      </c>
      <c r="D816" s="35"/>
      <c r="E816" s="34">
        <v>0</v>
      </c>
      <c r="F816" s="36">
        <v>0</v>
      </c>
      <c r="G816" s="34" t="s">
        <v>26</v>
      </c>
      <c r="H816" s="34" t="s">
        <v>27</v>
      </c>
      <c r="I816" s="10" t="s">
        <v>27</v>
      </c>
      <c r="J816" s="41">
        <v>0</v>
      </c>
      <c r="K816" s="40"/>
      <c r="L816" s="40"/>
      <c r="M816" s="40"/>
      <c r="N816" s="40"/>
      <c r="O816" s="40"/>
      <c r="P816" s="40"/>
      <c r="Q816" s="40"/>
      <c r="R816" s="40"/>
      <c r="T816" s="15">
        <f t="shared" si="26"/>
        <v>0</v>
      </c>
      <c r="U816" s="15">
        <f t="shared" si="26"/>
        <v>0</v>
      </c>
      <c r="V816" s="16">
        <f t="shared" si="27"/>
        <v>0</v>
      </c>
      <c r="W816" s="16">
        <f t="shared" si="27"/>
        <v>0</v>
      </c>
    </row>
    <row r="817" spans="1:23" ht="12.75" customHeight="1">
      <c r="A817" s="34">
        <v>6</v>
      </c>
      <c r="B817" s="35">
        <v>5808</v>
      </c>
      <c r="C817" s="35">
        <v>0</v>
      </c>
      <c r="D817" s="35"/>
      <c r="E817" s="34">
        <v>0</v>
      </c>
      <c r="F817" s="36">
        <v>0</v>
      </c>
      <c r="G817" s="34" t="s">
        <v>26</v>
      </c>
      <c r="H817" s="34" t="s">
        <v>27</v>
      </c>
      <c r="I817" s="10" t="s">
        <v>27</v>
      </c>
      <c r="J817" s="41">
        <v>0</v>
      </c>
      <c r="K817" s="40"/>
      <c r="L817" s="40"/>
      <c r="M817" s="40"/>
      <c r="N817" s="40"/>
      <c r="O817" s="40"/>
      <c r="P817" s="40"/>
      <c r="Q817" s="40"/>
      <c r="R817" s="40"/>
      <c r="T817" s="15">
        <f t="shared" si="26"/>
        <v>0</v>
      </c>
      <c r="U817" s="15">
        <f t="shared" si="26"/>
        <v>0</v>
      </c>
      <c r="V817" s="16">
        <f t="shared" si="27"/>
        <v>0</v>
      </c>
      <c r="W817" s="16">
        <f t="shared" si="27"/>
        <v>0</v>
      </c>
    </row>
    <row r="818" spans="1:23" ht="12.75" customHeight="1">
      <c r="A818" s="34">
        <v>6</v>
      </c>
      <c r="B818" s="35">
        <v>5812</v>
      </c>
      <c r="C818" s="35">
        <v>0</v>
      </c>
      <c r="D818" s="35"/>
      <c r="E818" s="34">
        <v>0</v>
      </c>
      <c r="F818" s="36">
        <v>0</v>
      </c>
      <c r="G818" s="34" t="s">
        <v>26</v>
      </c>
      <c r="H818" s="34" t="s">
        <v>27</v>
      </c>
      <c r="I818" s="10" t="s">
        <v>27</v>
      </c>
      <c r="J818" s="41">
        <v>0</v>
      </c>
      <c r="K818" s="40"/>
      <c r="L818" s="40"/>
      <c r="M818" s="40"/>
      <c r="N818" s="40"/>
      <c r="O818" s="40"/>
      <c r="P818" s="40"/>
      <c r="Q818" s="40"/>
      <c r="R818" s="40"/>
      <c r="T818" s="15">
        <f t="shared" si="26"/>
        <v>0</v>
      </c>
      <c r="U818" s="15">
        <f t="shared" si="26"/>
        <v>0</v>
      </c>
      <c r="V818" s="16">
        <f t="shared" si="27"/>
        <v>0</v>
      </c>
      <c r="W818" s="16">
        <f t="shared" si="27"/>
        <v>0</v>
      </c>
    </row>
    <row r="819" spans="1:23" ht="12.75" customHeight="1">
      <c r="A819" s="34">
        <v>6</v>
      </c>
      <c r="B819" s="35">
        <v>5823</v>
      </c>
      <c r="C819" s="35">
        <v>0</v>
      </c>
      <c r="D819" s="35"/>
      <c r="E819" s="34">
        <v>0</v>
      </c>
      <c r="F819" s="36">
        <v>0</v>
      </c>
      <c r="G819" s="34" t="s">
        <v>26</v>
      </c>
      <c r="H819" s="34" t="s">
        <v>27</v>
      </c>
      <c r="I819" s="10" t="s">
        <v>27</v>
      </c>
      <c r="J819" s="41">
        <v>0</v>
      </c>
      <c r="K819" s="40"/>
      <c r="L819" s="40"/>
      <c r="M819" s="40"/>
      <c r="N819" s="40"/>
      <c r="O819" s="40"/>
      <c r="P819" s="40"/>
      <c r="Q819" s="40"/>
      <c r="R819" s="40"/>
      <c r="T819" s="15">
        <f t="shared" si="26"/>
        <v>0</v>
      </c>
      <c r="U819" s="15">
        <f t="shared" si="26"/>
        <v>0</v>
      </c>
      <c r="V819" s="16">
        <f t="shared" si="27"/>
        <v>0</v>
      </c>
      <c r="W819" s="16">
        <f t="shared" si="27"/>
        <v>0</v>
      </c>
    </row>
    <row r="820" spans="1:23" ht="12.75" customHeight="1">
      <c r="A820" s="34">
        <v>6</v>
      </c>
      <c r="B820" s="35">
        <v>23</v>
      </c>
      <c r="C820" s="35">
        <v>0</v>
      </c>
      <c r="D820" s="35"/>
      <c r="E820" s="34">
        <v>0</v>
      </c>
      <c r="F820" s="36">
        <v>0</v>
      </c>
      <c r="G820" s="34" t="s">
        <v>29</v>
      </c>
      <c r="H820" s="34" t="s">
        <v>27</v>
      </c>
      <c r="I820" s="10" t="s">
        <v>27</v>
      </c>
      <c r="J820" s="41">
        <v>0</v>
      </c>
      <c r="K820" s="40"/>
      <c r="L820" s="40"/>
      <c r="M820" s="40"/>
      <c r="N820" s="40"/>
      <c r="O820" s="40"/>
      <c r="P820" s="40"/>
      <c r="Q820" s="40"/>
      <c r="R820" s="40"/>
      <c r="T820" s="15">
        <f t="shared" si="26"/>
        <v>0</v>
      </c>
      <c r="U820" s="15">
        <f t="shared" si="26"/>
        <v>0</v>
      </c>
      <c r="V820" s="16">
        <f t="shared" si="27"/>
        <v>0</v>
      </c>
      <c r="W820" s="16">
        <f t="shared" si="27"/>
        <v>0</v>
      </c>
    </row>
    <row r="821" spans="1:23" ht="12.75" customHeight="1">
      <c r="A821" s="34">
        <v>6</v>
      </c>
      <c r="B821" s="35">
        <v>88</v>
      </c>
      <c r="C821" s="35">
        <v>0</v>
      </c>
      <c r="D821" s="35"/>
      <c r="E821" s="34">
        <v>0</v>
      </c>
      <c r="F821" s="36">
        <v>0</v>
      </c>
      <c r="G821" s="34" t="s">
        <v>29</v>
      </c>
      <c r="H821" s="34" t="s">
        <v>27</v>
      </c>
      <c r="I821" s="10" t="s">
        <v>27</v>
      </c>
      <c r="J821" s="41">
        <v>0</v>
      </c>
      <c r="K821" s="40"/>
      <c r="L821" s="40"/>
      <c r="M821" s="40"/>
      <c r="N821" s="40"/>
      <c r="O821" s="40"/>
      <c r="P821" s="40"/>
      <c r="Q821" s="40"/>
      <c r="R821" s="40"/>
      <c r="T821" s="15">
        <f t="shared" si="26"/>
        <v>0</v>
      </c>
      <c r="U821" s="15">
        <f t="shared" si="26"/>
        <v>0</v>
      </c>
      <c r="V821" s="16">
        <f t="shared" si="27"/>
        <v>0</v>
      </c>
      <c r="W821" s="16">
        <f t="shared" si="27"/>
        <v>0</v>
      </c>
    </row>
    <row r="822" spans="1:23" ht="12.75" customHeight="1">
      <c r="A822" s="34">
        <v>6</v>
      </c>
      <c r="B822" s="35">
        <v>108</v>
      </c>
      <c r="C822" s="35">
        <v>0</v>
      </c>
      <c r="D822" s="35"/>
      <c r="E822" s="34">
        <v>0</v>
      </c>
      <c r="F822" s="36">
        <v>0</v>
      </c>
      <c r="G822" s="34" t="s">
        <v>29</v>
      </c>
      <c r="H822" s="34" t="s">
        <v>27</v>
      </c>
      <c r="I822" s="10" t="s">
        <v>27</v>
      </c>
      <c r="J822" s="41">
        <v>0</v>
      </c>
      <c r="K822" s="40"/>
      <c r="L822" s="40"/>
      <c r="M822" s="40"/>
      <c r="N822" s="40"/>
      <c r="O822" s="40"/>
      <c r="P822" s="40"/>
      <c r="Q822" s="40"/>
      <c r="R822" s="40"/>
      <c r="T822" s="15">
        <f t="shared" si="26"/>
        <v>0</v>
      </c>
      <c r="U822" s="15">
        <f t="shared" si="26"/>
        <v>0</v>
      </c>
      <c r="V822" s="16">
        <f t="shared" si="27"/>
        <v>0</v>
      </c>
      <c r="W822" s="16">
        <f t="shared" si="27"/>
        <v>0</v>
      </c>
    </row>
    <row r="823" spans="1:23" ht="12.75" customHeight="1">
      <c r="A823" s="34">
        <v>6</v>
      </c>
      <c r="B823" s="35">
        <v>67</v>
      </c>
      <c r="C823" s="35">
        <v>0</v>
      </c>
      <c r="D823" s="35"/>
      <c r="E823" s="34">
        <v>0</v>
      </c>
      <c r="F823" s="36">
        <v>0</v>
      </c>
      <c r="G823" s="34" t="s">
        <v>29</v>
      </c>
      <c r="H823" s="34" t="s">
        <v>27</v>
      </c>
      <c r="I823" s="10" t="s">
        <v>27</v>
      </c>
      <c r="J823" s="41">
        <v>0</v>
      </c>
      <c r="K823" s="40"/>
      <c r="L823" s="40"/>
      <c r="M823" s="40"/>
      <c r="N823" s="40"/>
      <c r="O823" s="40"/>
      <c r="P823" s="40"/>
      <c r="Q823" s="40"/>
      <c r="R823" s="40"/>
      <c r="T823" s="15">
        <f t="shared" si="26"/>
        <v>0</v>
      </c>
      <c r="U823" s="15">
        <f t="shared" si="26"/>
        <v>0</v>
      </c>
      <c r="V823" s="16">
        <f t="shared" si="27"/>
        <v>0</v>
      </c>
      <c r="W823" s="16">
        <f t="shared" si="27"/>
        <v>0</v>
      </c>
    </row>
    <row r="824" spans="1:23" ht="12.75" customHeight="1">
      <c r="A824" s="34">
        <v>6</v>
      </c>
      <c r="B824" s="35">
        <v>34</v>
      </c>
      <c r="C824" s="35">
        <v>0</v>
      </c>
      <c r="D824" s="35"/>
      <c r="E824" s="34">
        <v>0</v>
      </c>
      <c r="F824" s="36">
        <v>0</v>
      </c>
      <c r="G824" s="34" t="s">
        <v>30</v>
      </c>
      <c r="H824" s="34" t="s">
        <v>27</v>
      </c>
      <c r="I824" s="10" t="s">
        <v>27</v>
      </c>
      <c r="J824" s="41">
        <v>0</v>
      </c>
      <c r="K824" s="40"/>
      <c r="L824" s="40"/>
      <c r="M824" s="40"/>
      <c r="N824" s="40"/>
      <c r="O824" s="40"/>
      <c r="P824" s="40"/>
      <c r="Q824" s="40"/>
      <c r="R824" s="40"/>
      <c r="T824" s="15">
        <f t="shared" si="26"/>
        <v>0</v>
      </c>
      <c r="U824" s="15">
        <f t="shared" si="26"/>
        <v>0</v>
      </c>
      <c r="V824" s="16">
        <f t="shared" si="27"/>
        <v>0</v>
      </c>
      <c r="W824" s="16">
        <f t="shared" si="27"/>
        <v>0</v>
      </c>
    </row>
    <row r="825" spans="1:23" ht="12.75" customHeight="1">
      <c r="A825" s="34">
        <v>6</v>
      </c>
      <c r="B825" s="35">
        <v>83</v>
      </c>
      <c r="C825" s="35">
        <v>0</v>
      </c>
      <c r="D825" s="35"/>
      <c r="E825" s="34">
        <v>0</v>
      </c>
      <c r="F825" s="36">
        <v>0</v>
      </c>
      <c r="G825" s="34" t="s">
        <v>30</v>
      </c>
      <c r="H825" s="34" t="s">
        <v>27</v>
      </c>
      <c r="I825" s="10" t="s">
        <v>27</v>
      </c>
      <c r="J825" s="41">
        <v>0</v>
      </c>
      <c r="K825" s="40"/>
      <c r="L825" s="40"/>
      <c r="M825" s="40"/>
      <c r="N825" s="40"/>
      <c r="O825" s="40"/>
      <c r="P825" s="40"/>
      <c r="Q825" s="40"/>
      <c r="R825" s="40"/>
      <c r="T825" s="15">
        <f t="shared" si="26"/>
        <v>0</v>
      </c>
      <c r="U825" s="15">
        <f t="shared" si="26"/>
        <v>0</v>
      </c>
      <c r="V825" s="16">
        <f t="shared" si="27"/>
        <v>0</v>
      </c>
      <c r="W825" s="16">
        <f t="shared" si="27"/>
        <v>0</v>
      </c>
    </row>
    <row r="826" spans="1:23" ht="12.75" customHeight="1">
      <c r="A826" s="34">
        <v>6</v>
      </c>
      <c r="B826" s="35">
        <v>30</v>
      </c>
      <c r="C826" s="35">
        <v>0</v>
      </c>
      <c r="D826" s="35"/>
      <c r="E826" s="34">
        <v>0</v>
      </c>
      <c r="F826" s="36">
        <v>0</v>
      </c>
      <c r="G826" s="34" t="s">
        <v>31</v>
      </c>
      <c r="H826" s="34" t="s">
        <v>27</v>
      </c>
      <c r="I826" s="10" t="s">
        <v>27</v>
      </c>
      <c r="J826" s="41">
        <v>0</v>
      </c>
      <c r="K826" s="40"/>
      <c r="L826" s="40"/>
      <c r="M826" s="40"/>
      <c r="N826" s="40"/>
      <c r="O826" s="40"/>
      <c r="P826" s="40"/>
      <c r="Q826" s="40"/>
      <c r="R826" s="40"/>
      <c r="T826" s="15">
        <f t="shared" si="26"/>
        <v>0</v>
      </c>
      <c r="U826" s="15">
        <f t="shared" si="26"/>
        <v>0</v>
      </c>
      <c r="V826" s="16">
        <f t="shared" si="27"/>
        <v>0</v>
      </c>
      <c r="W826" s="16">
        <f t="shared" si="27"/>
        <v>0</v>
      </c>
    </row>
    <row r="827" spans="1:23" ht="12.75" customHeight="1">
      <c r="A827" s="34">
        <v>6</v>
      </c>
      <c r="B827" s="35">
        <v>45</v>
      </c>
      <c r="C827" s="35">
        <v>0</v>
      </c>
      <c r="D827" s="35"/>
      <c r="E827" s="34">
        <v>0</v>
      </c>
      <c r="F827" s="36">
        <v>0</v>
      </c>
      <c r="G827" s="34" t="s">
        <v>31</v>
      </c>
      <c r="H827" s="34" t="s">
        <v>27</v>
      </c>
      <c r="I827" s="10" t="s">
        <v>27</v>
      </c>
      <c r="J827" s="41">
        <v>0</v>
      </c>
      <c r="K827" s="40"/>
      <c r="L827" s="40"/>
      <c r="M827" s="40"/>
      <c r="N827" s="40"/>
      <c r="O827" s="40"/>
      <c r="P827" s="40"/>
      <c r="Q827" s="40"/>
      <c r="R827" s="40"/>
      <c r="T827" s="15">
        <f t="shared" si="26"/>
        <v>0</v>
      </c>
      <c r="U827" s="15">
        <f t="shared" si="26"/>
        <v>0</v>
      </c>
      <c r="V827" s="16">
        <f t="shared" si="27"/>
        <v>0</v>
      </c>
      <c r="W827" s="16">
        <f t="shared" si="27"/>
        <v>0</v>
      </c>
    </row>
    <row r="828" spans="1:23" ht="12.75" customHeight="1">
      <c r="A828" s="34">
        <v>6</v>
      </c>
      <c r="B828" s="35">
        <v>31</v>
      </c>
      <c r="C828" s="35">
        <v>0</v>
      </c>
      <c r="D828" s="35"/>
      <c r="E828" s="34">
        <v>0</v>
      </c>
      <c r="F828" s="36">
        <v>0</v>
      </c>
      <c r="G828" s="34" t="s">
        <v>32</v>
      </c>
      <c r="H828" s="34" t="s">
        <v>27</v>
      </c>
      <c r="I828" s="10" t="s">
        <v>27</v>
      </c>
      <c r="J828" s="41">
        <v>0</v>
      </c>
      <c r="K828" s="40"/>
      <c r="L828" s="40"/>
      <c r="M828" s="40"/>
      <c r="N828" s="40"/>
      <c r="O828" s="40"/>
      <c r="P828" s="40"/>
      <c r="Q828" s="40"/>
      <c r="R828" s="40"/>
      <c r="T828" s="15">
        <f t="shared" si="26"/>
        <v>0</v>
      </c>
      <c r="U828" s="15">
        <f t="shared" si="26"/>
        <v>0</v>
      </c>
      <c r="V828" s="16">
        <f t="shared" si="27"/>
        <v>0</v>
      </c>
      <c r="W828" s="16">
        <f t="shared" si="27"/>
        <v>0</v>
      </c>
    </row>
    <row r="829" spans="1:23" ht="12.75" customHeight="1">
      <c r="A829" s="34">
        <v>6</v>
      </c>
      <c r="B829" s="35">
        <v>38</v>
      </c>
      <c r="C829" s="35">
        <v>0</v>
      </c>
      <c r="D829" s="35"/>
      <c r="E829" s="34">
        <v>0</v>
      </c>
      <c r="F829" s="36">
        <v>0</v>
      </c>
      <c r="G829" s="34" t="s">
        <v>32</v>
      </c>
      <c r="H829" s="34" t="s">
        <v>27</v>
      </c>
      <c r="I829" s="10" t="s">
        <v>27</v>
      </c>
      <c r="J829" s="41">
        <v>0</v>
      </c>
      <c r="K829" s="40"/>
      <c r="L829" s="40"/>
      <c r="M829" s="40"/>
      <c r="N829" s="40"/>
      <c r="O829" s="40"/>
      <c r="P829" s="40"/>
      <c r="Q829" s="40"/>
      <c r="R829" s="40"/>
      <c r="T829" s="15">
        <f t="shared" si="26"/>
        <v>0</v>
      </c>
      <c r="U829" s="15">
        <f t="shared" si="26"/>
        <v>0</v>
      </c>
      <c r="V829" s="16">
        <f t="shared" si="27"/>
        <v>0</v>
      </c>
      <c r="W829" s="16">
        <f t="shared" si="27"/>
        <v>0</v>
      </c>
    </row>
    <row r="830" spans="1:23" ht="12.75" customHeight="1">
      <c r="A830" s="34">
        <v>6</v>
      </c>
      <c r="B830" s="35">
        <v>52</v>
      </c>
      <c r="C830" s="35">
        <v>0</v>
      </c>
      <c r="D830" s="35"/>
      <c r="E830" s="34">
        <v>0</v>
      </c>
      <c r="F830" s="36">
        <v>0</v>
      </c>
      <c r="G830" s="34" t="s">
        <v>32</v>
      </c>
      <c r="H830" s="34" t="s">
        <v>27</v>
      </c>
      <c r="I830" s="10" t="s">
        <v>27</v>
      </c>
      <c r="J830" s="41">
        <v>0</v>
      </c>
      <c r="K830" s="40"/>
      <c r="L830" s="40"/>
      <c r="M830" s="40"/>
      <c r="N830" s="40"/>
      <c r="O830" s="40"/>
      <c r="P830" s="40"/>
      <c r="Q830" s="40"/>
      <c r="R830" s="40"/>
      <c r="T830" s="15">
        <f t="shared" si="26"/>
        <v>0</v>
      </c>
      <c r="U830" s="15">
        <f t="shared" si="26"/>
        <v>0</v>
      </c>
      <c r="V830" s="16">
        <f t="shared" si="27"/>
        <v>0</v>
      </c>
      <c r="W830" s="16">
        <f t="shared" si="27"/>
        <v>0</v>
      </c>
    </row>
    <row r="831" spans="1:23" ht="12.75" customHeight="1">
      <c r="A831" s="34">
        <v>6</v>
      </c>
      <c r="B831" s="35">
        <v>2</v>
      </c>
      <c r="C831" s="35">
        <v>0</v>
      </c>
      <c r="D831" s="35"/>
      <c r="E831" s="34">
        <v>0</v>
      </c>
      <c r="F831" s="36">
        <v>0</v>
      </c>
      <c r="G831" s="34" t="s">
        <v>32</v>
      </c>
      <c r="H831" s="34" t="s">
        <v>27</v>
      </c>
      <c r="I831" s="10" t="s">
        <v>27</v>
      </c>
      <c r="J831" s="41">
        <v>0</v>
      </c>
      <c r="K831" s="40"/>
      <c r="L831" s="40"/>
      <c r="M831" s="40"/>
      <c r="N831" s="40"/>
      <c r="O831" s="40"/>
      <c r="P831" s="40"/>
      <c r="Q831" s="40"/>
      <c r="R831" s="40"/>
      <c r="T831" s="15">
        <f t="shared" si="26"/>
        <v>0</v>
      </c>
      <c r="U831" s="15">
        <f t="shared" si="26"/>
        <v>0</v>
      </c>
      <c r="V831" s="16">
        <f t="shared" si="27"/>
        <v>0</v>
      </c>
      <c r="W831" s="16">
        <f t="shared" si="27"/>
        <v>0</v>
      </c>
    </row>
    <row r="832" spans="1:23" ht="12.75" customHeight="1">
      <c r="A832" s="34">
        <v>6</v>
      </c>
      <c r="B832" s="35">
        <v>13</v>
      </c>
      <c r="C832" s="35">
        <v>0</v>
      </c>
      <c r="D832" s="35"/>
      <c r="E832" s="34">
        <v>0</v>
      </c>
      <c r="F832" s="36">
        <v>0</v>
      </c>
      <c r="G832" s="34" t="s">
        <v>32</v>
      </c>
      <c r="H832" s="34" t="s">
        <v>27</v>
      </c>
      <c r="I832" s="10" t="s">
        <v>27</v>
      </c>
      <c r="J832" s="41">
        <v>0</v>
      </c>
      <c r="K832" s="40"/>
      <c r="L832" s="40"/>
      <c r="M832" s="40"/>
      <c r="N832" s="40"/>
      <c r="O832" s="40"/>
      <c r="P832" s="40"/>
      <c r="Q832" s="40"/>
      <c r="R832" s="40"/>
      <c r="T832" s="15">
        <f t="shared" si="26"/>
        <v>0</v>
      </c>
      <c r="U832" s="15">
        <f t="shared" si="26"/>
        <v>0</v>
      </c>
      <c r="V832" s="16">
        <f t="shared" si="27"/>
        <v>0</v>
      </c>
      <c r="W832" s="16">
        <f t="shared" si="27"/>
        <v>0</v>
      </c>
    </row>
    <row r="833" spans="1:23" ht="12.75" customHeight="1">
      <c r="A833" s="34">
        <v>6</v>
      </c>
      <c r="B833" s="35">
        <v>26</v>
      </c>
      <c r="C833" s="35">
        <v>0</v>
      </c>
      <c r="D833" s="35"/>
      <c r="E833" s="34">
        <v>0</v>
      </c>
      <c r="F833" s="36">
        <v>0</v>
      </c>
      <c r="G833" s="34" t="s">
        <v>32</v>
      </c>
      <c r="H833" s="34" t="s">
        <v>27</v>
      </c>
      <c r="I833" s="10" t="s">
        <v>27</v>
      </c>
      <c r="J833" s="41">
        <v>0</v>
      </c>
      <c r="K833" s="40"/>
      <c r="L833" s="40"/>
      <c r="M833" s="40"/>
      <c r="N833" s="40"/>
      <c r="O833" s="40"/>
      <c r="P833" s="40"/>
      <c r="Q833" s="40"/>
      <c r="R833" s="40"/>
      <c r="T833" s="15">
        <f t="shared" si="26"/>
        <v>0</v>
      </c>
      <c r="U833" s="15">
        <f t="shared" si="26"/>
        <v>0</v>
      </c>
      <c r="V833" s="16">
        <f t="shared" si="27"/>
        <v>0</v>
      </c>
      <c r="W833" s="16">
        <f t="shared" si="27"/>
        <v>0</v>
      </c>
    </row>
    <row r="834" spans="1:23" ht="12.75" customHeight="1">
      <c r="A834" s="34">
        <v>6</v>
      </c>
      <c r="B834" s="35">
        <v>28</v>
      </c>
      <c r="C834" s="35">
        <v>0</v>
      </c>
      <c r="D834" s="35"/>
      <c r="E834" s="34">
        <v>0</v>
      </c>
      <c r="F834" s="36">
        <v>0</v>
      </c>
      <c r="G834" s="34" t="s">
        <v>32</v>
      </c>
      <c r="H834" s="34" t="s">
        <v>27</v>
      </c>
      <c r="I834" s="10" t="s">
        <v>27</v>
      </c>
      <c r="J834" s="41">
        <v>0</v>
      </c>
      <c r="K834" s="40"/>
      <c r="L834" s="40"/>
      <c r="M834" s="40"/>
      <c r="N834" s="40"/>
      <c r="O834" s="40"/>
      <c r="P834" s="40"/>
      <c r="Q834" s="40"/>
      <c r="R834" s="40"/>
      <c r="T834" s="15">
        <f t="shared" si="26"/>
        <v>0</v>
      </c>
      <c r="U834" s="15">
        <f t="shared" si="26"/>
        <v>0</v>
      </c>
      <c r="V834" s="16">
        <f t="shared" si="27"/>
        <v>0</v>
      </c>
      <c r="W834" s="16">
        <f t="shared" si="27"/>
        <v>0</v>
      </c>
    </row>
    <row r="835" spans="1:23" ht="12.75" customHeight="1">
      <c r="A835" s="34">
        <v>6</v>
      </c>
      <c r="B835" s="35">
        <v>49</v>
      </c>
      <c r="C835" s="35">
        <v>0</v>
      </c>
      <c r="D835" s="35"/>
      <c r="E835" s="34">
        <v>0</v>
      </c>
      <c r="F835" s="36">
        <v>0</v>
      </c>
      <c r="G835" s="34" t="s">
        <v>32</v>
      </c>
      <c r="H835" s="34" t="s">
        <v>27</v>
      </c>
      <c r="I835" s="10" t="s">
        <v>27</v>
      </c>
      <c r="J835" s="41">
        <v>0</v>
      </c>
      <c r="K835" s="40"/>
      <c r="L835" s="40"/>
      <c r="M835" s="40"/>
      <c r="N835" s="40"/>
      <c r="O835" s="40"/>
      <c r="P835" s="40"/>
      <c r="Q835" s="40"/>
      <c r="R835" s="40"/>
      <c r="T835" s="15">
        <f t="shared" si="26"/>
        <v>0</v>
      </c>
      <c r="U835" s="15">
        <f t="shared" si="26"/>
        <v>0</v>
      </c>
      <c r="V835" s="16">
        <f t="shared" si="27"/>
        <v>0</v>
      </c>
      <c r="W835" s="16">
        <f t="shared" si="27"/>
        <v>0</v>
      </c>
    </row>
    <row r="836" spans="1:23" ht="12.75" customHeight="1">
      <c r="A836" s="34">
        <v>6</v>
      </c>
      <c r="B836" s="35">
        <v>56</v>
      </c>
      <c r="C836" s="35">
        <v>0</v>
      </c>
      <c r="D836" s="35"/>
      <c r="E836" s="34">
        <v>0</v>
      </c>
      <c r="F836" s="36">
        <v>0</v>
      </c>
      <c r="G836" s="34" t="s">
        <v>32</v>
      </c>
      <c r="H836" s="34" t="s">
        <v>27</v>
      </c>
      <c r="I836" s="10" t="s">
        <v>27</v>
      </c>
      <c r="J836" s="41">
        <v>0</v>
      </c>
      <c r="K836" s="40"/>
      <c r="L836" s="40"/>
      <c r="M836" s="40"/>
      <c r="N836" s="40"/>
      <c r="O836" s="40"/>
      <c r="P836" s="40"/>
      <c r="Q836" s="40"/>
      <c r="R836" s="40"/>
      <c r="T836" s="15">
        <f t="shared" si="26"/>
        <v>0</v>
      </c>
      <c r="U836" s="15">
        <f t="shared" si="26"/>
        <v>0</v>
      </c>
      <c r="V836" s="16">
        <f t="shared" si="27"/>
        <v>0</v>
      </c>
      <c r="W836" s="16">
        <f t="shared" si="27"/>
        <v>0</v>
      </c>
    </row>
    <row r="837" spans="1:23" ht="12.75" customHeight="1">
      <c r="A837" s="34">
        <v>6</v>
      </c>
      <c r="B837" s="35">
        <v>63</v>
      </c>
      <c r="C837" s="35">
        <v>0</v>
      </c>
      <c r="D837" s="35"/>
      <c r="E837" s="34">
        <v>0</v>
      </c>
      <c r="F837" s="36">
        <v>0</v>
      </c>
      <c r="G837" s="34" t="s">
        <v>32</v>
      </c>
      <c r="H837" s="34" t="s">
        <v>27</v>
      </c>
      <c r="I837" s="10" t="s">
        <v>27</v>
      </c>
      <c r="J837" s="41">
        <v>0</v>
      </c>
      <c r="K837" s="40"/>
      <c r="L837" s="40"/>
      <c r="M837" s="40"/>
      <c r="N837" s="40"/>
      <c r="O837" s="40"/>
      <c r="P837" s="40"/>
      <c r="Q837" s="40"/>
      <c r="R837" s="40"/>
      <c r="T837" s="15">
        <f t="shared" si="26"/>
        <v>0</v>
      </c>
      <c r="U837" s="15">
        <f t="shared" si="26"/>
        <v>0</v>
      </c>
      <c r="V837" s="16">
        <f t="shared" si="27"/>
        <v>0</v>
      </c>
      <c r="W837" s="16">
        <f t="shared" si="27"/>
        <v>0</v>
      </c>
    </row>
    <row r="838" spans="1:23" ht="12.75" customHeight="1">
      <c r="A838" s="34">
        <v>6</v>
      </c>
      <c r="B838" s="35">
        <v>68</v>
      </c>
      <c r="C838" s="35">
        <v>0</v>
      </c>
      <c r="D838" s="35"/>
      <c r="E838" s="34">
        <v>0</v>
      </c>
      <c r="F838" s="36">
        <v>0</v>
      </c>
      <c r="G838" s="34" t="s">
        <v>32</v>
      </c>
      <c r="H838" s="34" t="s">
        <v>27</v>
      </c>
      <c r="I838" s="10" t="s">
        <v>27</v>
      </c>
      <c r="J838" s="41">
        <v>0</v>
      </c>
      <c r="K838" s="40"/>
      <c r="L838" s="40"/>
      <c r="M838" s="40"/>
      <c r="N838" s="40"/>
      <c r="O838" s="40"/>
      <c r="P838" s="40"/>
      <c r="Q838" s="40"/>
      <c r="R838" s="40"/>
      <c r="T838" s="15">
        <f t="shared" si="26"/>
        <v>0</v>
      </c>
      <c r="U838" s="15">
        <f t="shared" si="26"/>
        <v>0</v>
      </c>
      <c r="V838" s="16">
        <f t="shared" si="27"/>
        <v>0</v>
      </c>
      <c r="W838" s="16">
        <f t="shared" si="27"/>
        <v>0</v>
      </c>
    </row>
    <row r="839" spans="1:23" ht="12.75" customHeight="1">
      <c r="A839" s="34">
        <v>6</v>
      </c>
      <c r="B839" s="35">
        <v>70</v>
      </c>
      <c r="C839" s="35">
        <v>0</v>
      </c>
      <c r="D839" s="35"/>
      <c r="E839" s="34">
        <v>0</v>
      </c>
      <c r="F839" s="36">
        <v>0</v>
      </c>
      <c r="G839" s="34" t="s">
        <v>32</v>
      </c>
      <c r="H839" s="34" t="s">
        <v>27</v>
      </c>
      <c r="I839" s="10" t="s">
        <v>27</v>
      </c>
      <c r="J839" s="41">
        <v>0</v>
      </c>
      <c r="K839" s="40"/>
      <c r="L839" s="40"/>
      <c r="M839" s="40"/>
      <c r="N839" s="40"/>
      <c r="O839" s="40"/>
      <c r="P839" s="40"/>
      <c r="Q839" s="40"/>
      <c r="R839" s="40"/>
      <c r="T839" s="15">
        <f t="shared" si="26"/>
        <v>0</v>
      </c>
      <c r="U839" s="15">
        <f t="shared" si="26"/>
        <v>0</v>
      </c>
      <c r="V839" s="16">
        <f t="shared" si="27"/>
        <v>0</v>
      </c>
      <c r="W839" s="16">
        <f t="shared" si="27"/>
        <v>0</v>
      </c>
    </row>
    <row r="840" spans="1:23" ht="12.75" customHeight="1">
      <c r="A840" s="34">
        <v>6</v>
      </c>
      <c r="B840" s="35">
        <v>75</v>
      </c>
      <c r="C840" s="35">
        <v>0</v>
      </c>
      <c r="D840" s="35"/>
      <c r="E840" s="34">
        <v>0</v>
      </c>
      <c r="F840" s="36">
        <v>0</v>
      </c>
      <c r="G840" s="34" t="s">
        <v>32</v>
      </c>
      <c r="H840" s="34" t="s">
        <v>27</v>
      </c>
      <c r="I840" s="10" t="s">
        <v>27</v>
      </c>
      <c r="J840" s="41">
        <v>0</v>
      </c>
      <c r="K840" s="40"/>
      <c r="L840" s="40"/>
      <c r="M840" s="40"/>
      <c r="N840" s="40"/>
      <c r="O840" s="40"/>
      <c r="P840" s="40"/>
      <c r="Q840" s="40"/>
      <c r="R840" s="40"/>
      <c r="T840" s="15">
        <f t="shared" si="26"/>
        <v>0</v>
      </c>
      <c r="U840" s="15">
        <f t="shared" si="26"/>
        <v>0</v>
      </c>
      <c r="V840" s="16">
        <f t="shared" si="27"/>
        <v>0</v>
      </c>
      <c r="W840" s="16">
        <f t="shared" si="27"/>
        <v>0</v>
      </c>
    </row>
    <row r="841" spans="1:23" ht="12.75" customHeight="1">
      <c r="A841" s="34">
        <v>6</v>
      </c>
      <c r="B841" s="35">
        <v>92</v>
      </c>
      <c r="C841" s="35">
        <v>0</v>
      </c>
      <c r="D841" s="35"/>
      <c r="E841" s="34">
        <v>0</v>
      </c>
      <c r="F841" s="36">
        <v>0</v>
      </c>
      <c r="G841" s="34" t="s">
        <v>32</v>
      </c>
      <c r="H841" s="34" t="s">
        <v>27</v>
      </c>
      <c r="I841" s="10" t="s">
        <v>27</v>
      </c>
      <c r="J841" s="41">
        <v>0</v>
      </c>
      <c r="K841" s="40"/>
      <c r="L841" s="40"/>
      <c r="M841" s="40"/>
      <c r="N841" s="40"/>
      <c r="O841" s="40"/>
      <c r="P841" s="40"/>
      <c r="Q841" s="40"/>
      <c r="R841" s="40"/>
      <c r="T841" s="15">
        <f t="shared" si="26"/>
        <v>0</v>
      </c>
      <c r="U841" s="15">
        <f t="shared" si="26"/>
        <v>0</v>
      </c>
      <c r="V841" s="16">
        <f t="shared" si="27"/>
        <v>0</v>
      </c>
      <c r="W841" s="16">
        <f t="shared" si="27"/>
        <v>0</v>
      </c>
    </row>
    <row r="842" spans="1:23" ht="12.75" customHeight="1">
      <c r="A842" s="34">
        <v>6</v>
      </c>
      <c r="B842" s="35">
        <v>95</v>
      </c>
      <c r="C842" s="35">
        <v>0</v>
      </c>
      <c r="D842" s="35"/>
      <c r="E842" s="34">
        <v>0</v>
      </c>
      <c r="F842" s="36">
        <v>0</v>
      </c>
      <c r="G842" s="34" t="s">
        <v>32</v>
      </c>
      <c r="H842" s="34" t="s">
        <v>27</v>
      </c>
      <c r="I842" s="10" t="s">
        <v>27</v>
      </c>
      <c r="J842" s="41">
        <v>0</v>
      </c>
      <c r="K842" s="40"/>
      <c r="L842" s="40"/>
      <c r="M842" s="40"/>
      <c r="N842" s="40"/>
      <c r="O842" s="40"/>
      <c r="P842" s="40"/>
      <c r="Q842" s="40"/>
      <c r="R842" s="40"/>
      <c r="T842" s="15">
        <f t="shared" si="26"/>
        <v>0</v>
      </c>
      <c r="U842" s="15">
        <f t="shared" si="26"/>
        <v>0</v>
      </c>
      <c r="V842" s="16">
        <f t="shared" si="27"/>
        <v>0</v>
      </c>
      <c r="W842" s="16">
        <f t="shared" si="27"/>
        <v>0</v>
      </c>
    </row>
    <row r="843" spans="1:23" ht="12.75" customHeight="1">
      <c r="A843" s="34">
        <v>6</v>
      </c>
      <c r="B843" s="35">
        <v>100</v>
      </c>
      <c r="C843" s="35">
        <v>0</v>
      </c>
      <c r="D843" s="35"/>
      <c r="E843" s="34">
        <v>0</v>
      </c>
      <c r="F843" s="36">
        <v>0</v>
      </c>
      <c r="G843" s="34" t="s">
        <v>32</v>
      </c>
      <c r="H843" s="34" t="s">
        <v>27</v>
      </c>
      <c r="I843" s="10" t="s">
        <v>27</v>
      </c>
      <c r="J843" s="41">
        <v>0</v>
      </c>
      <c r="K843" s="40"/>
      <c r="L843" s="40"/>
      <c r="M843" s="40"/>
      <c r="N843" s="40"/>
      <c r="O843" s="40"/>
      <c r="P843" s="40"/>
      <c r="Q843" s="40"/>
      <c r="R843" s="40"/>
      <c r="T843" s="15">
        <f t="shared" si="26"/>
        <v>0</v>
      </c>
      <c r="U843" s="15">
        <f t="shared" si="26"/>
        <v>0</v>
      </c>
      <c r="V843" s="16">
        <f t="shared" si="27"/>
        <v>0</v>
      </c>
      <c r="W843" s="16">
        <f t="shared" si="27"/>
        <v>0</v>
      </c>
    </row>
    <row r="844" spans="1:23" ht="12.75" customHeight="1">
      <c r="A844" s="34">
        <v>6</v>
      </c>
      <c r="B844" s="35">
        <v>4080</v>
      </c>
      <c r="C844" s="35">
        <v>0</v>
      </c>
      <c r="D844" s="35"/>
      <c r="E844" s="34">
        <v>0</v>
      </c>
      <c r="F844" s="36">
        <v>0</v>
      </c>
      <c r="G844" s="34" t="s">
        <v>32</v>
      </c>
      <c r="H844" s="34" t="s">
        <v>27</v>
      </c>
      <c r="I844" s="10" t="s">
        <v>27</v>
      </c>
      <c r="J844" s="41">
        <v>0</v>
      </c>
      <c r="K844" s="40"/>
      <c r="L844" s="40"/>
      <c r="M844" s="40"/>
      <c r="N844" s="40"/>
      <c r="O844" s="40"/>
      <c r="P844" s="40"/>
      <c r="Q844" s="40"/>
      <c r="R844" s="40"/>
      <c r="T844" s="15">
        <f t="shared" si="26"/>
        <v>0</v>
      </c>
      <c r="U844" s="15">
        <f t="shared" si="26"/>
        <v>0</v>
      </c>
      <c r="V844" s="16">
        <f t="shared" si="27"/>
        <v>0</v>
      </c>
      <c r="W844" s="16">
        <f t="shared" si="27"/>
        <v>0</v>
      </c>
    </row>
    <row r="845" spans="1:23" ht="12.75" customHeight="1">
      <c r="A845" s="34">
        <v>6</v>
      </c>
      <c r="B845" s="35">
        <v>17</v>
      </c>
      <c r="C845" s="35">
        <v>0</v>
      </c>
      <c r="D845" s="35"/>
      <c r="E845" s="34">
        <v>0</v>
      </c>
      <c r="F845" s="36">
        <v>0</v>
      </c>
      <c r="G845" s="34" t="s">
        <v>32</v>
      </c>
      <c r="H845" s="34" t="s">
        <v>27</v>
      </c>
      <c r="I845" s="10" t="s">
        <v>27</v>
      </c>
      <c r="J845" s="41">
        <v>0</v>
      </c>
      <c r="K845" s="40"/>
      <c r="L845" s="40"/>
      <c r="M845" s="40"/>
      <c r="N845" s="40"/>
      <c r="O845" s="40"/>
      <c r="P845" s="40"/>
      <c r="Q845" s="40"/>
      <c r="R845" s="40"/>
      <c r="T845" s="15">
        <f t="shared" si="26"/>
        <v>0</v>
      </c>
      <c r="U845" s="15">
        <f t="shared" si="26"/>
        <v>0</v>
      </c>
      <c r="V845" s="16">
        <f t="shared" si="27"/>
        <v>0</v>
      </c>
      <c r="W845" s="16">
        <f t="shared" si="27"/>
        <v>0</v>
      </c>
    </row>
    <row r="846" spans="1:23" ht="12.75" customHeight="1">
      <c r="A846" s="34">
        <v>6</v>
      </c>
      <c r="B846" s="35">
        <v>102</v>
      </c>
      <c r="C846" s="35">
        <v>0</v>
      </c>
      <c r="D846" s="35"/>
      <c r="E846" s="34">
        <v>0</v>
      </c>
      <c r="F846" s="36">
        <v>0</v>
      </c>
      <c r="G846" s="34" t="s">
        <v>32</v>
      </c>
      <c r="H846" s="34" t="s">
        <v>27</v>
      </c>
      <c r="I846" s="10" t="s">
        <v>27</v>
      </c>
      <c r="J846" s="41">
        <v>0</v>
      </c>
      <c r="K846" s="40"/>
      <c r="L846" s="40"/>
      <c r="M846" s="40"/>
      <c r="N846" s="40"/>
      <c r="O846" s="40"/>
      <c r="P846" s="40"/>
      <c r="Q846" s="40"/>
      <c r="R846" s="40"/>
      <c r="T846" s="15">
        <f t="shared" si="26"/>
        <v>0</v>
      </c>
      <c r="U846" s="15">
        <f t="shared" si="26"/>
        <v>0</v>
      </c>
      <c r="V846" s="16">
        <f t="shared" si="27"/>
        <v>0</v>
      </c>
      <c r="W846" s="16">
        <f t="shared" si="27"/>
        <v>0</v>
      </c>
    </row>
    <row r="847" spans="1:23" ht="12.75" customHeight="1">
      <c r="A847" s="34">
        <v>6</v>
      </c>
      <c r="B847" s="35">
        <v>4107</v>
      </c>
      <c r="C847" s="35">
        <v>0</v>
      </c>
      <c r="D847" s="35"/>
      <c r="E847" s="34">
        <v>0</v>
      </c>
      <c r="F847" s="36">
        <v>0</v>
      </c>
      <c r="G847" s="34" t="s">
        <v>32</v>
      </c>
      <c r="H847" s="34" t="s">
        <v>27</v>
      </c>
      <c r="I847" s="10" t="s">
        <v>27</v>
      </c>
      <c r="J847" s="41">
        <v>0</v>
      </c>
      <c r="K847" s="40"/>
      <c r="L847" s="40"/>
      <c r="M847" s="40"/>
      <c r="N847" s="40"/>
      <c r="O847" s="40"/>
      <c r="P847" s="40"/>
      <c r="Q847" s="40"/>
      <c r="R847" s="40"/>
      <c r="T847" s="15">
        <f t="shared" si="26"/>
        <v>0</v>
      </c>
      <c r="U847" s="15">
        <f t="shared" si="26"/>
        <v>0</v>
      </c>
      <c r="V847" s="16">
        <f t="shared" si="27"/>
        <v>0</v>
      </c>
      <c r="W847" s="16">
        <f t="shared" si="27"/>
        <v>0</v>
      </c>
    </row>
    <row r="848" spans="1:23" ht="12.75" customHeight="1">
      <c r="A848" s="34">
        <v>6</v>
      </c>
      <c r="B848" s="35">
        <v>14</v>
      </c>
      <c r="C848" s="35">
        <v>0</v>
      </c>
      <c r="D848" s="35"/>
      <c r="E848" s="34">
        <v>0</v>
      </c>
      <c r="F848" s="36">
        <v>0</v>
      </c>
      <c r="G848" s="34" t="s">
        <v>32</v>
      </c>
      <c r="H848" s="34" t="s">
        <v>27</v>
      </c>
      <c r="I848" s="10" t="s">
        <v>27</v>
      </c>
      <c r="J848" s="41">
        <v>0</v>
      </c>
      <c r="K848" s="40"/>
      <c r="L848" s="40"/>
      <c r="M848" s="40"/>
      <c r="N848" s="40"/>
      <c r="O848" s="40"/>
      <c r="P848" s="40"/>
      <c r="Q848" s="40"/>
      <c r="R848" s="40"/>
      <c r="T848" s="15">
        <f t="shared" si="26"/>
        <v>0</v>
      </c>
      <c r="U848" s="15">
        <f t="shared" si="26"/>
        <v>0</v>
      </c>
      <c r="V848" s="16">
        <f t="shared" si="27"/>
        <v>0</v>
      </c>
      <c r="W848" s="16">
        <f t="shared" si="27"/>
        <v>0</v>
      </c>
    </row>
    <row r="849" spans="1:23" ht="12.75" customHeight="1">
      <c r="A849" s="34">
        <v>6</v>
      </c>
      <c r="B849" s="35">
        <v>19</v>
      </c>
      <c r="C849" s="35">
        <v>0</v>
      </c>
      <c r="D849" s="35"/>
      <c r="E849" s="34">
        <v>0</v>
      </c>
      <c r="F849" s="36">
        <v>0</v>
      </c>
      <c r="G849" s="34" t="s">
        <v>32</v>
      </c>
      <c r="H849" s="34" t="s">
        <v>27</v>
      </c>
      <c r="I849" s="10" t="s">
        <v>27</v>
      </c>
      <c r="J849" s="41">
        <v>0</v>
      </c>
      <c r="K849" s="40"/>
      <c r="L849" s="40"/>
      <c r="M849" s="40"/>
      <c r="N849" s="40"/>
      <c r="O849" s="40"/>
      <c r="P849" s="40"/>
      <c r="Q849" s="40"/>
      <c r="R849" s="40"/>
      <c r="T849" s="15">
        <f t="shared" si="26"/>
        <v>0</v>
      </c>
      <c r="U849" s="15">
        <f t="shared" si="26"/>
        <v>0</v>
      </c>
      <c r="V849" s="16">
        <f t="shared" si="27"/>
        <v>0</v>
      </c>
      <c r="W849" s="16">
        <f t="shared" si="27"/>
        <v>0</v>
      </c>
    </row>
    <row r="850" spans="1:23" ht="12.75" customHeight="1">
      <c r="A850" s="34">
        <v>6</v>
      </c>
      <c r="B850" s="35">
        <v>77</v>
      </c>
      <c r="C850" s="35">
        <v>0</v>
      </c>
      <c r="D850" s="35"/>
      <c r="E850" s="34">
        <v>0</v>
      </c>
      <c r="F850" s="36">
        <v>0</v>
      </c>
      <c r="G850" s="34" t="s">
        <v>32</v>
      </c>
      <c r="H850" s="34" t="s">
        <v>27</v>
      </c>
      <c r="I850" s="10" t="s">
        <v>27</v>
      </c>
      <c r="J850" s="41">
        <v>0</v>
      </c>
      <c r="K850" s="40"/>
      <c r="L850" s="40"/>
      <c r="M850" s="40"/>
      <c r="N850" s="40"/>
      <c r="O850" s="40"/>
      <c r="P850" s="40"/>
      <c r="Q850" s="40"/>
      <c r="R850" s="40"/>
      <c r="T850" s="15">
        <f t="shared" si="26"/>
        <v>0</v>
      </c>
      <c r="U850" s="15">
        <f t="shared" si="26"/>
        <v>0</v>
      </c>
      <c r="V850" s="16">
        <f t="shared" si="27"/>
        <v>0</v>
      </c>
      <c r="W850" s="16">
        <f t="shared" si="27"/>
        <v>0</v>
      </c>
    </row>
    <row r="851" spans="1:23" ht="12.75" customHeight="1">
      <c r="A851" s="34">
        <v>6</v>
      </c>
      <c r="B851" s="35">
        <v>53</v>
      </c>
      <c r="C851" s="35">
        <v>0</v>
      </c>
      <c r="D851" s="35"/>
      <c r="E851" s="34">
        <v>0</v>
      </c>
      <c r="F851" s="36">
        <v>0</v>
      </c>
      <c r="G851" s="34" t="s">
        <v>32</v>
      </c>
      <c r="H851" s="34" t="s">
        <v>27</v>
      </c>
      <c r="I851" s="10" t="s">
        <v>27</v>
      </c>
      <c r="J851" s="41">
        <v>0</v>
      </c>
      <c r="K851" s="40"/>
      <c r="L851" s="40"/>
      <c r="M851" s="40"/>
      <c r="N851" s="40"/>
      <c r="O851" s="40"/>
      <c r="P851" s="40"/>
      <c r="Q851" s="40"/>
      <c r="R851" s="40"/>
      <c r="T851" s="15">
        <f t="shared" si="26"/>
        <v>0</v>
      </c>
      <c r="U851" s="15">
        <f t="shared" si="26"/>
        <v>0</v>
      </c>
      <c r="V851" s="16">
        <f t="shared" si="27"/>
        <v>0</v>
      </c>
      <c r="W851" s="16">
        <f t="shared" si="27"/>
        <v>0</v>
      </c>
    </row>
    <row r="852" spans="1:23" ht="12.75" customHeight="1">
      <c r="A852" s="34">
        <v>6</v>
      </c>
      <c r="B852" s="35">
        <v>82</v>
      </c>
      <c r="C852" s="35">
        <v>0</v>
      </c>
      <c r="D852" s="35"/>
      <c r="E852" s="34">
        <v>0</v>
      </c>
      <c r="F852" s="36">
        <v>0</v>
      </c>
      <c r="G852" s="34" t="s">
        <v>32</v>
      </c>
      <c r="H852" s="34" t="s">
        <v>27</v>
      </c>
      <c r="I852" s="10" t="s">
        <v>27</v>
      </c>
      <c r="J852" s="41">
        <v>0</v>
      </c>
      <c r="K852" s="40"/>
      <c r="L852" s="40"/>
      <c r="M852" s="40"/>
      <c r="N852" s="40"/>
      <c r="O852" s="40"/>
      <c r="P852" s="40"/>
      <c r="Q852" s="40"/>
      <c r="R852" s="40"/>
      <c r="T852" s="15">
        <f t="shared" si="26"/>
        <v>0</v>
      </c>
      <c r="U852" s="15">
        <f t="shared" si="26"/>
        <v>0</v>
      </c>
      <c r="V852" s="16">
        <f t="shared" si="27"/>
        <v>0</v>
      </c>
      <c r="W852" s="16">
        <f t="shared" si="27"/>
        <v>0</v>
      </c>
    </row>
    <row r="853" spans="1:23" ht="12.75" customHeight="1">
      <c r="A853" s="34">
        <v>6</v>
      </c>
      <c r="B853" s="35">
        <v>97</v>
      </c>
      <c r="C853" s="35">
        <v>0</v>
      </c>
      <c r="D853" s="35"/>
      <c r="E853" s="34">
        <v>0</v>
      </c>
      <c r="F853" s="36">
        <v>0</v>
      </c>
      <c r="G853" s="34" t="s">
        <v>32</v>
      </c>
      <c r="H853" s="34" t="s">
        <v>27</v>
      </c>
      <c r="I853" s="10" t="s">
        <v>27</v>
      </c>
      <c r="J853" s="41">
        <v>0</v>
      </c>
      <c r="K853" s="40"/>
      <c r="L853" s="40"/>
      <c r="M853" s="40"/>
      <c r="N853" s="40"/>
      <c r="O853" s="40"/>
      <c r="P853" s="40"/>
      <c r="Q853" s="40"/>
      <c r="R853" s="40"/>
      <c r="T853" s="15">
        <f t="shared" si="26"/>
        <v>0</v>
      </c>
      <c r="U853" s="15">
        <f t="shared" si="26"/>
        <v>0</v>
      </c>
      <c r="V853" s="16">
        <f t="shared" si="27"/>
        <v>0</v>
      </c>
      <c r="W853" s="16">
        <f t="shared" si="27"/>
        <v>0</v>
      </c>
    </row>
    <row r="854" spans="1:23" ht="12.75" customHeight="1">
      <c r="A854" s="34">
        <v>6</v>
      </c>
      <c r="B854" s="35">
        <v>94</v>
      </c>
      <c r="C854" s="35">
        <v>0</v>
      </c>
      <c r="D854" s="35"/>
      <c r="E854" s="34">
        <v>0</v>
      </c>
      <c r="F854" s="36">
        <v>0</v>
      </c>
      <c r="G854" s="34" t="s">
        <v>61</v>
      </c>
      <c r="H854" s="34" t="s">
        <v>27</v>
      </c>
      <c r="I854" s="10" t="s">
        <v>27</v>
      </c>
      <c r="J854" s="41">
        <v>0</v>
      </c>
      <c r="K854" s="40"/>
      <c r="L854" s="40"/>
      <c r="M854" s="40"/>
      <c r="N854" s="40"/>
      <c r="O854" s="40"/>
      <c r="P854" s="40"/>
      <c r="Q854" s="40"/>
      <c r="R854" s="40"/>
      <c r="T854" s="15">
        <f t="shared" si="26"/>
        <v>0</v>
      </c>
      <c r="U854" s="15">
        <f t="shared" si="26"/>
        <v>0</v>
      </c>
      <c r="V854" s="16">
        <f t="shared" si="27"/>
        <v>0</v>
      </c>
      <c r="W854" s="16">
        <f t="shared" si="27"/>
        <v>0</v>
      </c>
    </row>
    <row r="855" spans="1:23" ht="12.75" customHeight="1">
      <c r="A855" s="34">
        <v>6</v>
      </c>
      <c r="B855" s="35">
        <v>1</v>
      </c>
      <c r="C855" s="35">
        <v>0</v>
      </c>
      <c r="D855" s="35"/>
      <c r="E855" s="34">
        <v>0</v>
      </c>
      <c r="F855" s="36">
        <v>0</v>
      </c>
      <c r="G855" s="34" t="s">
        <v>33</v>
      </c>
      <c r="H855" s="34" t="s">
        <v>27</v>
      </c>
      <c r="I855" s="10" t="s">
        <v>27</v>
      </c>
      <c r="J855" s="41">
        <v>0</v>
      </c>
      <c r="K855" s="40"/>
      <c r="L855" s="40"/>
      <c r="M855" s="40"/>
      <c r="N855" s="40"/>
      <c r="O855" s="40"/>
      <c r="P855" s="40"/>
      <c r="Q855" s="40"/>
      <c r="R855" s="40"/>
      <c r="T855" s="15">
        <f t="shared" si="26"/>
        <v>0</v>
      </c>
      <c r="U855" s="15">
        <f t="shared" si="26"/>
        <v>0</v>
      </c>
      <c r="V855" s="16">
        <f t="shared" si="27"/>
        <v>0</v>
      </c>
      <c r="W855" s="16">
        <f t="shared" si="27"/>
        <v>0</v>
      </c>
    </row>
    <row r="856" spans="1:23" ht="12.75" customHeight="1">
      <c r="A856" s="34">
        <v>6</v>
      </c>
      <c r="B856" s="35">
        <v>37</v>
      </c>
      <c r="C856" s="35">
        <v>0</v>
      </c>
      <c r="D856" s="35"/>
      <c r="E856" s="34">
        <v>0</v>
      </c>
      <c r="F856" s="36">
        <v>0</v>
      </c>
      <c r="G856" s="34" t="s">
        <v>33</v>
      </c>
      <c r="H856" s="34" t="s">
        <v>27</v>
      </c>
      <c r="I856" s="10" t="s">
        <v>27</v>
      </c>
      <c r="J856" s="41">
        <v>0</v>
      </c>
      <c r="K856" s="40"/>
      <c r="L856" s="40"/>
      <c r="M856" s="40"/>
      <c r="N856" s="40"/>
      <c r="O856" s="40"/>
      <c r="P856" s="40"/>
      <c r="Q856" s="40"/>
      <c r="R856" s="40"/>
      <c r="T856" s="15">
        <f t="shared" si="26"/>
        <v>0</v>
      </c>
      <c r="U856" s="15">
        <f t="shared" si="26"/>
        <v>0</v>
      </c>
      <c r="V856" s="16">
        <f t="shared" si="27"/>
        <v>0</v>
      </c>
      <c r="W856" s="16">
        <f t="shared" si="27"/>
        <v>0</v>
      </c>
    </row>
    <row r="857" spans="1:23" ht="12.75" customHeight="1">
      <c r="A857" s="34">
        <v>6</v>
      </c>
      <c r="B857" s="35">
        <v>12</v>
      </c>
      <c r="C857" s="35">
        <v>0</v>
      </c>
      <c r="D857" s="35"/>
      <c r="E857" s="34">
        <v>0</v>
      </c>
      <c r="F857" s="36">
        <v>0</v>
      </c>
      <c r="G857" s="34" t="s">
        <v>33</v>
      </c>
      <c r="H857" s="34" t="s">
        <v>27</v>
      </c>
      <c r="I857" s="10" t="s">
        <v>27</v>
      </c>
      <c r="J857" s="41">
        <v>0</v>
      </c>
      <c r="K857" s="40"/>
      <c r="L857" s="40"/>
      <c r="M857" s="40"/>
      <c r="N857" s="40"/>
      <c r="O857" s="40"/>
      <c r="P857" s="40"/>
      <c r="Q857" s="40"/>
      <c r="R857" s="40"/>
      <c r="T857" s="15">
        <f t="shared" si="26"/>
        <v>0</v>
      </c>
      <c r="U857" s="15">
        <f t="shared" si="26"/>
        <v>0</v>
      </c>
      <c r="V857" s="16">
        <f t="shared" si="27"/>
        <v>0</v>
      </c>
      <c r="W857" s="16">
        <f t="shared" si="27"/>
        <v>0</v>
      </c>
    </row>
    <row r="858" spans="1:23" ht="12.75" customHeight="1">
      <c r="A858" s="34">
        <v>6</v>
      </c>
      <c r="B858" s="35">
        <v>91</v>
      </c>
      <c r="C858" s="35">
        <v>0</v>
      </c>
      <c r="D858" s="35"/>
      <c r="E858" s="34">
        <v>0</v>
      </c>
      <c r="F858" s="36">
        <v>0</v>
      </c>
      <c r="G858" s="34" t="s">
        <v>34</v>
      </c>
      <c r="H858" s="34" t="s">
        <v>27</v>
      </c>
      <c r="I858" s="10" t="s">
        <v>27</v>
      </c>
      <c r="J858" s="41">
        <v>0</v>
      </c>
      <c r="K858" s="40"/>
      <c r="L858" s="40"/>
      <c r="M858" s="40"/>
      <c r="N858" s="40"/>
      <c r="O858" s="40"/>
      <c r="P858" s="40"/>
      <c r="Q858" s="40"/>
      <c r="R858" s="40"/>
      <c r="T858" s="15">
        <f t="shared" si="26"/>
        <v>0</v>
      </c>
      <c r="U858" s="15">
        <f t="shared" si="26"/>
        <v>0</v>
      </c>
      <c r="V858" s="16">
        <f t="shared" si="27"/>
        <v>0</v>
      </c>
      <c r="W858" s="16">
        <f t="shared" si="27"/>
        <v>0</v>
      </c>
    </row>
    <row r="859" spans="1:23" ht="12.75" customHeight="1">
      <c r="A859" s="34">
        <v>6</v>
      </c>
      <c r="B859" s="35">
        <v>59</v>
      </c>
      <c r="C859" s="35">
        <v>0</v>
      </c>
      <c r="D859" s="35"/>
      <c r="E859" s="34">
        <v>0</v>
      </c>
      <c r="F859" s="36">
        <v>0</v>
      </c>
      <c r="G859" s="34" t="s">
        <v>35</v>
      </c>
      <c r="H859" s="34" t="s">
        <v>27</v>
      </c>
      <c r="I859" s="10" t="s">
        <v>27</v>
      </c>
      <c r="J859" s="41">
        <v>0</v>
      </c>
      <c r="K859" s="40"/>
      <c r="L859" s="40"/>
      <c r="M859" s="40"/>
      <c r="N859" s="40"/>
      <c r="O859" s="40"/>
      <c r="P859" s="40"/>
      <c r="Q859" s="40"/>
      <c r="R859" s="40"/>
      <c r="T859" s="15">
        <f t="shared" si="26"/>
        <v>0</v>
      </c>
      <c r="U859" s="15">
        <f t="shared" si="26"/>
        <v>0</v>
      </c>
      <c r="V859" s="16">
        <f t="shared" si="27"/>
        <v>0</v>
      </c>
      <c r="W859" s="16">
        <f t="shared" si="27"/>
        <v>0</v>
      </c>
    </row>
    <row r="860" spans="1:23" ht="12.75" customHeight="1">
      <c r="A860" s="34">
        <v>6</v>
      </c>
      <c r="B860" s="35">
        <v>47</v>
      </c>
      <c r="C860" s="35">
        <v>0</v>
      </c>
      <c r="D860" s="35"/>
      <c r="E860" s="34">
        <v>0</v>
      </c>
      <c r="F860" s="36">
        <v>0</v>
      </c>
      <c r="G860" s="34" t="s">
        <v>35</v>
      </c>
      <c r="H860" s="34" t="s">
        <v>27</v>
      </c>
      <c r="I860" s="10" t="s">
        <v>27</v>
      </c>
      <c r="J860" s="41">
        <v>0</v>
      </c>
      <c r="K860" s="40"/>
      <c r="L860" s="40"/>
      <c r="M860" s="40"/>
      <c r="N860" s="40"/>
      <c r="O860" s="40"/>
      <c r="P860" s="40"/>
      <c r="Q860" s="40"/>
      <c r="R860" s="40"/>
      <c r="T860" s="15">
        <f t="shared" si="26"/>
        <v>0</v>
      </c>
      <c r="U860" s="15">
        <f t="shared" si="26"/>
        <v>0</v>
      </c>
      <c r="V860" s="16">
        <f t="shared" si="27"/>
        <v>0</v>
      </c>
      <c r="W860" s="16">
        <f t="shared" si="27"/>
        <v>0</v>
      </c>
    </row>
    <row r="861" spans="1:23" ht="12.75" customHeight="1">
      <c r="A861" s="34">
        <v>6</v>
      </c>
      <c r="B861" s="35">
        <v>85</v>
      </c>
      <c r="C861" s="35">
        <v>0</v>
      </c>
      <c r="D861" s="35"/>
      <c r="E861" s="34">
        <v>0</v>
      </c>
      <c r="F861" s="36">
        <v>0</v>
      </c>
      <c r="G861" s="34" t="s">
        <v>36</v>
      </c>
      <c r="H861" s="34" t="s">
        <v>27</v>
      </c>
      <c r="I861" s="10" t="s">
        <v>27</v>
      </c>
      <c r="J861" s="41">
        <v>0</v>
      </c>
      <c r="K861" s="40"/>
      <c r="L861" s="40"/>
      <c r="M861" s="40"/>
      <c r="N861" s="40"/>
      <c r="O861" s="40"/>
      <c r="P861" s="40"/>
      <c r="Q861" s="40"/>
      <c r="R861" s="40"/>
      <c r="T861" s="15">
        <f t="shared" si="26"/>
        <v>0</v>
      </c>
      <c r="U861" s="15">
        <f t="shared" si="26"/>
        <v>0</v>
      </c>
      <c r="V861" s="16">
        <f t="shared" si="27"/>
        <v>0</v>
      </c>
      <c r="W861" s="16">
        <f t="shared" si="27"/>
        <v>0</v>
      </c>
    </row>
    <row r="862" spans="1:23" ht="12.75" customHeight="1">
      <c r="A862" s="34">
        <v>6</v>
      </c>
      <c r="B862" s="35">
        <v>4</v>
      </c>
      <c r="C862" s="35">
        <v>0</v>
      </c>
      <c r="D862" s="35"/>
      <c r="E862" s="34">
        <v>0</v>
      </c>
      <c r="F862" s="36">
        <v>0</v>
      </c>
      <c r="G862" s="34" t="s">
        <v>37</v>
      </c>
      <c r="H862" s="34" t="s">
        <v>27</v>
      </c>
      <c r="I862" s="10" t="s">
        <v>27</v>
      </c>
      <c r="J862" s="41">
        <v>0</v>
      </c>
      <c r="K862" s="40"/>
      <c r="L862" s="40"/>
      <c r="M862" s="40"/>
      <c r="N862" s="40"/>
      <c r="O862" s="40"/>
      <c r="P862" s="40"/>
      <c r="Q862" s="40"/>
      <c r="R862" s="40"/>
      <c r="T862" s="15">
        <f t="shared" si="26"/>
        <v>0</v>
      </c>
      <c r="U862" s="15">
        <f t="shared" si="26"/>
        <v>0</v>
      </c>
      <c r="V862" s="16">
        <f t="shared" si="27"/>
        <v>0</v>
      </c>
      <c r="W862" s="16">
        <f t="shared" si="27"/>
        <v>0</v>
      </c>
    </row>
    <row r="863" spans="1:23" ht="12.75" customHeight="1">
      <c r="A863" s="34">
        <v>6</v>
      </c>
      <c r="B863" s="35">
        <v>11</v>
      </c>
      <c r="C863" s="35">
        <v>0</v>
      </c>
      <c r="D863" s="35"/>
      <c r="E863" s="34">
        <v>0</v>
      </c>
      <c r="F863" s="36">
        <v>0</v>
      </c>
      <c r="G863" s="34" t="s">
        <v>37</v>
      </c>
      <c r="H863" s="34" t="s">
        <v>27</v>
      </c>
      <c r="I863" s="10" t="s">
        <v>27</v>
      </c>
      <c r="J863" s="41">
        <v>0</v>
      </c>
      <c r="K863" s="40"/>
      <c r="L863" s="40"/>
      <c r="M863" s="40"/>
      <c r="N863" s="40"/>
      <c r="O863" s="40"/>
      <c r="P863" s="40"/>
      <c r="Q863" s="40"/>
      <c r="R863" s="40"/>
      <c r="T863" s="15">
        <f t="shared" si="26"/>
        <v>0</v>
      </c>
      <c r="U863" s="15">
        <f t="shared" si="26"/>
        <v>0</v>
      </c>
      <c r="V863" s="16">
        <f t="shared" si="27"/>
        <v>0</v>
      </c>
      <c r="W863" s="16">
        <f t="shared" si="27"/>
        <v>0</v>
      </c>
    </row>
    <row r="864" spans="1:23" ht="12.75" customHeight="1">
      <c r="A864" s="34">
        <v>6</v>
      </c>
      <c r="B864" s="35">
        <v>42</v>
      </c>
      <c r="C864" s="35">
        <v>0</v>
      </c>
      <c r="D864" s="35"/>
      <c r="E864" s="34">
        <v>0</v>
      </c>
      <c r="F864" s="36">
        <v>0</v>
      </c>
      <c r="G864" s="34" t="s">
        <v>37</v>
      </c>
      <c r="H864" s="34" t="s">
        <v>27</v>
      </c>
      <c r="I864" s="10" t="s">
        <v>27</v>
      </c>
      <c r="J864" s="41">
        <v>0</v>
      </c>
      <c r="K864" s="40"/>
      <c r="L864" s="40"/>
      <c r="M864" s="40"/>
      <c r="N864" s="40"/>
      <c r="O864" s="40"/>
      <c r="P864" s="40"/>
      <c r="Q864" s="40"/>
      <c r="R864" s="40"/>
      <c r="T864" s="15">
        <f t="shared" si="26"/>
        <v>0</v>
      </c>
      <c r="U864" s="15">
        <f t="shared" si="26"/>
        <v>0</v>
      </c>
      <c r="V864" s="16">
        <f t="shared" si="27"/>
        <v>0</v>
      </c>
      <c r="W864" s="16">
        <f t="shared" si="27"/>
        <v>0</v>
      </c>
    </row>
    <row r="865" spans="1:23" ht="12.75" customHeight="1">
      <c r="A865" s="34">
        <v>6</v>
      </c>
      <c r="B865" s="35">
        <v>43</v>
      </c>
      <c r="C865" s="35">
        <v>0</v>
      </c>
      <c r="D865" s="35"/>
      <c r="E865" s="34">
        <v>0</v>
      </c>
      <c r="F865" s="36">
        <v>0</v>
      </c>
      <c r="G865" s="34" t="s">
        <v>37</v>
      </c>
      <c r="H865" s="34" t="s">
        <v>27</v>
      </c>
      <c r="I865" s="10" t="s">
        <v>27</v>
      </c>
      <c r="J865" s="41">
        <v>0</v>
      </c>
      <c r="K865" s="40"/>
      <c r="L865" s="40"/>
      <c r="M865" s="40"/>
      <c r="N865" s="40"/>
      <c r="O865" s="40"/>
      <c r="P865" s="40"/>
      <c r="Q865" s="40"/>
      <c r="R865" s="40"/>
      <c r="T865" s="15">
        <f t="shared" ref="T865:U928" si="28">IF(H865&lt;&gt;1,0,IF(J865&lt;2,0,IF(J865&gt;=10,10,100)))</f>
        <v>0</v>
      </c>
      <c r="U865" s="15">
        <f t="shared" si="28"/>
        <v>0</v>
      </c>
      <c r="V865" s="16">
        <f t="shared" ref="V865:W928" si="29">IF(J865&lt;=0,0,IF(T865&lt;=0,0,T865*(J865/200)^2*PI()))</f>
        <v>0</v>
      </c>
      <c r="W865" s="16">
        <f t="shared" si="29"/>
        <v>0</v>
      </c>
    </row>
    <row r="866" spans="1:23" ht="12.75" customHeight="1">
      <c r="A866" s="34">
        <v>6</v>
      </c>
      <c r="B866" s="35">
        <v>44</v>
      </c>
      <c r="C866" s="35">
        <v>0</v>
      </c>
      <c r="D866" s="35"/>
      <c r="E866" s="34">
        <v>0</v>
      </c>
      <c r="F866" s="36">
        <v>0</v>
      </c>
      <c r="G866" s="34" t="s">
        <v>37</v>
      </c>
      <c r="H866" s="34" t="s">
        <v>27</v>
      </c>
      <c r="I866" s="10" t="s">
        <v>27</v>
      </c>
      <c r="J866" s="41">
        <v>0</v>
      </c>
      <c r="K866" s="40"/>
      <c r="L866" s="40"/>
      <c r="M866" s="40"/>
      <c r="N866" s="40"/>
      <c r="O866" s="40"/>
      <c r="P866" s="40"/>
      <c r="Q866" s="40"/>
      <c r="R866" s="40"/>
      <c r="T866" s="15">
        <f t="shared" si="28"/>
        <v>0</v>
      </c>
      <c r="U866" s="15">
        <f t="shared" si="28"/>
        <v>0</v>
      </c>
      <c r="V866" s="16">
        <f t="shared" si="29"/>
        <v>0</v>
      </c>
      <c r="W866" s="16">
        <f t="shared" si="29"/>
        <v>0</v>
      </c>
    </row>
    <row r="867" spans="1:23" ht="12.75" customHeight="1">
      <c r="A867" s="34">
        <v>6</v>
      </c>
      <c r="B867" s="35">
        <v>74</v>
      </c>
      <c r="C867" s="35">
        <v>0</v>
      </c>
      <c r="D867" s="35"/>
      <c r="E867" s="34">
        <v>0</v>
      </c>
      <c r="F867" s="36">
        <v>0</v>
      </c>
      <c r="G867" s="34" t="s">
        <v>37</v>
      </c>
      <c r="H867" s="34" t="s">
        <v>27</v>
      </c>
      <c r="I867" s="10" t="s">
        <v>27</v>
      </c>
      <c r="J867" s="41">
        <v>0</v>
      </c>
      <c r="K867" s="40"/>
      <c r="L867" s="40"/>
      <c r="M867" s="40"/>
      <c r="N867" s="40"/>
      <c r="O867" s="40"/>
      <c r="P867" s="40"/>
      <c r="Q867" s="40"/>
      <c r="R867" s="40"/>
      <c r="T867" s="15">
        <f t="shared" si="28"/>
        <v>0</v>
      </c>
      <c r="U867" s="15">
        <f t="shared" si="28"/>
        <v>0</v>
      </c>
      <c r="V867" s="16">
        <f t="shared" si="29"/>
        <v>0</v>
      </c>
      <c r="W867" s="16">
        <f t="shared" si="29"/>
        <v>0</v>
      </c>
    </row>
    <row r="868" spans="1:23" ht="12.75" customHeight="1">
      <c r="A868" s="34">
        <v>6</v>
      </c>
      <c r="B868" s="35">
        <v>8</v>
      </c>
      <c r="C868" s="35">
        <v>0</v>
      </c>
      <c r="D868" s="35"/>
      <c r="E868" s="34">
        <v>0</v>
      </c>
      <c r="F868" s="36">
        <v>0</v>
      </c>
      <c r="G868" s="34" t="s">
        <v>37</v>
      </c>
      <c r="H868" s="34" t="s">
        <v>27</v>
      </c>
      <c r="I868" s="10" t="s">
        <v>27</v>
      </c>
      <c r="J868" s="41">
        <v>0</v>
      </c>
      <c r="K868" s="40"/>
      <c r="L868" s="40"/>
      <c r="M868" s="40"/>
      <c r="N868" s="40"/>
      <c r="O868" s="40"/>
      <c r="P868" s="40"/>
      <c r="Q868" s="40"/>
      <c r="R868" s="40"/>
      <c r="T868" s="15">
        <f t="shared" si="28"/>
        <v>0</v>
      </c>
      <c r="U868" s="15">
        <f t="shared" si="28"/>
        <v>0</v>
      </c>
      <c r="V868" s="16">
        <f t="shared" si="29"/>
        <v>0</v>
      </c>
      <c r="W868" s="16">
        <f t="shared" si="29"/>
        <v>0</v>
      </c>
    </row>
    <row r="869" spans="1:23" ht="12.75" customHeight="1">
      <c r="A869" s="34">
        <v>6</v>
      </c>
      <c r="B869" s="35">
        <v>22</v>
      </c>
      <c r="C869" s="35">
        <v>0</v>
      </c>
      <c r="D869" s="35"/>
      <c r="E869" s="34">
        <v>0</v>
      </c>
      <c r="F869" s="36">
        <v>0</v>
      </c>
      <c r="G869" s="34" t="s">
        <v>37</v>
      </c>
      <c r="H869" s="34" t="s">
        <v>27</v>
      </c>
      <c r="I869" s="10" t="s">
        <v>27</v>
      </c>
      <c r="J869" s="41">
        <v>0</v>
      </c>
      <c r="K869" s="40"/>
      <c r="L869" s="40"/>
      <c r="M869" s="40"/>
      <c r="N869" s="40"/>
      <c r="O869" s="40"/>
      <c r="P869" s="40"/>
      <c r="Q869" s="40"/>
      <c r="R869" s="40"/>
      <c r="T869" s="15">
        <f t="shared" si="28"/>
        <v>0</v>
      </c>
      <c r="U869" s="15">
        <f t="shared" si="28"/>
        <v>0</v>
      </c>
      <c r="V869" s="16">
        <f t="shared" si="29"/>
        <v>0</v>
      </c>
      <c r="W869" s="16">
        <f t="shared" si="29"/>
        <v>0</v>
      </c>
    </row>
    <row r="870" spans="1:23" ht="12.75" customHeight="1">
      <c r="A870" s="34">
        <v>6</v>
      </c>
      <c r="B870" s="35">
        <v>5824</v>
      </c>
      <c r="C870" s="35">
        <v>0</v>
      </c>
      <c r="D870" s="35"/>
      <c r="E870" s="34">
        <v>0</v>
      </c>
      <c r="F870" s="36">
        <v>0</v>
      </c>
      <c r="G870" s="34" t="s">
        <v>37</v>
      </c>
      <c r="H870" s="34" t="s">
        <v>27</v>
      </c>
      <c r="I870" s="10" t="s">
        <v>27</v>
      </c>
      <c r="J870" s="41">
        <v>0</v>
      </c>
      <c r="K870" s="40"/>
      <c r="L870" s="40"/>
      <c r="M870" s="40"/>
      <c r="N870" s="40"/>
      <c r="O870" s="40"/>
      <c r="P870" s="40"/>
      <c r="Q870" s="40"/>
      <c r="R870" s="40"/>
      <c r="T870" s="15">
        <f t="shared" si="28"/>
        <v>0</v>
      </c>
      <c r="U870" s="15">
        <f t="shared" si="28"/>
        <v>0</v>
      </c>
      <c r="V870" s="16">
        <f t="shared" si="29"/>
        <v>0</v>
      </c>
      <c r="W870" s="16">
        <f t="shared" si="29"/>
        <v>0</v>
      </c>
    </row>
    <row r="871" spans="1:23" ht="12.75" customHeight="1">
      <c r="A871" s="34">
        <v>6</v>
      </c>
      <c r="B871" s="35">
        <v>25</v>
      </c>
      <c r="C871" s="35">
        <v>0</v>
      </c>
      <c r="D871" s="35"/>
      <c r="E871" s="34">
        <v>0</v>
      </c>
      <c r="F871" s="36">
        <v>0</v>
      </c>
      <c r="G871" s="34" t="s">
        <v>37</v>
      </c>
      <c r="H871" s="34" t="s">
        <v>27</v>
      </c>
      <c r="I871" s="10" t="s">
        <v>27</v>
      </c>
      <c r="J871" s="41">
        <v>0</v>
      </c>
      <c r="K871" s="40"/>
      <c r="L871" s="40"/>
      <c r="M871" s="40"/>
      <c r="N871" s="40"/>
      <c r="O871" s="40"/>
      <c r="P871" s="40"/>
      <c r="Q871" s="40"/>
      <c r="R871" s="40"/>
      <c r="T871" s="15">
        <f t="shared" si="28"/>
        <v>0</v>
      </c>
      <c r="U871" s="15">
        <f t="shared" si="28"/>
        <v>0</v>
      </c>
      <c r="V871" s="16">
        <f t="shared" si="29"/>
        <v>0</v>
      </c>
      <c r="W871" s="16">
        <f t="shared" si="29"/>
        <v>0</v>
      </c>
    </row>
    <row r="872" spans="1:23" ht="12.75" customHeight="1">
      <c r="A872" s="34">
        <v>6</v>
      </c>
      <c r="B872" s="35">
        <v>39</v>
      </c>
      <c r="C872" s="35">
        <v>0</v>
      </c>
      <c r="D872" s="35"/>
      <c r="E872" s="34">
        <v>0</v>
      </c>
      <c r="F872" s="36">
        <v>0</v>
      </c>
      <c r="G872" s="34" t="s">
        <v>37</v>
      </c>
      <c r="H872" s="34" t="s">
        <v>27</v>
      </c>
      <c r="I872" s="10" t="s">
        <v>27</v>
      </c>
      <c r="J872" s="41">
        <v>0</v>
      </c>
      <c r="K872" s="40"/>
      <c r="L872" s="40"/>
      <c r="M872" s="40"/>
      <c r="N872" s="40"/>
      <c r="O872" s="40"/>
      <c r="P872" s="40"/>
      <c r="Q872" s="40"/>
      <c r="R872" s="40"/>
      <c r="T872" s="15">
        <f t="shared" si="28"/>
        <v>0</v>
      </c>
      <c r="U872" s="15">
        <f t="shared" si="28"/>
        <v>0</v>
      </c>
      <c r="V872" s="16">
        <f t="shared" si="29"/>
        <v>0</v>
      </c>
      <c r="W872" s="16">
        <f t="shared" si="29"/>
        <v>0</v>
      </c>
    </row>
    <row r="873" spans="1:23" ht="12.75" customHeight="1">
      <c r="A873" s="34">
        <v>6</v>
      </c>
      <c r="B873" s="35">
        <v>80</v>
      </c>
      <c r="C873" s="35">
        <v>0</v>
      </c>
      <c r="D873" s="35"/>
      <c r="E873" s="34">
        <v>0</v>
      </c>
      <c r="F873" s="36">
        <v>0</v>
      </c>
      <c r="G873" s="34" t="s">
        <v>37</v>
      </c>
      <c r="H873" s="34" t="s">
        <v>27</v>
      </c>
      <c r="I873" s="10" t="s">
        <v>27</v>
      </c>
      <c r="J873" s="41">
        <v>0</v>
      </c>
      <c r="K873" s="40"/>
      <c r="L873" s="40"/>
      <c r="M873" s="40"/>
      <c r="N873" s="40"/>
      <c r="O873" s="40"/>
      <c r="P873" s="40"/>
      <c r="Q873" s="40"/>
      <c r="R873" s="40"/>
      <c r="T873" s="15">
        <f t="shared" si="28"/>
        <v>0</v>
      </c>
      <c r="U873" s="15">
        <f t="shared" si="28"/>
        <v>0</v>
      </c>
      <c r="V873" s="16">
        <f t="shared" si="29"/>
        <v>0</v>
      </c>
      <c r="W873" s="16">
        <f t="shared" si="29"/>
        <v>0</v>
      </c>
    </row>
    <row r="874" spans="1:23" ht="12.75" customHeight="1">
      <c r="A874" s="34">
        <v>6</v>
      </c>
      <c r="B874" s="35">
        <v>4085</v>
      </c>
      <c r="C874" s="35">
        <v>0</v>
      </c>
      <c r="D874" s="35"/>
      <c r="E874" s="34">
        <v>0</v>
      </c>
      <c r="F874" s="36">
        <v>0</v>
      </c>
      <c r="G874" s="39" t="s">
        <v>71</v>
      </c>
      <c r="H874" s="34" t="s">
        <v>27</v>
      </c>
      <c r="I874" s="10" t="s">
        <v>27</v>
      </c>
      <c r="J874" s="41">
        <v>0</v>
      </c>
      <c r="K874" s="40"/>
      <c r="L874" s="40"/>
      <c r="M874" s="40"/>
      <c r="N874" s="40"/>
      <c r="O874" s="40"/>
      <c r="P874" s="40"/>
      <c r="Q874" s="40"/>
      <c r="R874" s="40"/>
      <c r="T874" s="15">
        <f t="shared" si="28"/>
        <v>0</v>
      </c>
      <c r="U874" s="15">
        <f t="shared" si="28"/>
        <v>0</v>
      </c>
      <c r="V874" s="16">
        <f t="shared" si="29"/>
        <v>0</v>
      </c>
      <c r="W874" s="16">
        <f t="shared" si="29"/>
        <v>0</v>
      </c>
    </row>
    <row r="875" spans="1:23" ht="12.75" customHeight="1">
      <c r="A875" s="34">
        <v>6</v>
      </c>
      <c r="B875" s="35">
        <v>9</v>
      </c>
      <c r="C875" s="35">
        <v>0</v>
      </c>
      <c r="D875" s="35"/>
      <c r="E875" s="34">
        <v>0</v>
      </c>
      <c r="F875" s="36">
        <v>0</v>
      </c>
      <c r="G875" s="34" t="s">
        <v>43</v>
      </c>
      <c r="H875" s="34" t="s">
        <v>27</v>
      </c>
      <c r="I875" s="10" t="s">
        <v>27</v>
      </c>
      <c r="J875" s="41">
        <v>0</v>
      </c>
      <c r="K875" s="40"/>
      <c r="L875" s="40"/>
      <c r="M875" s="40"/>
      <c r="N875" s="40"/>
      <c r="O875" s="40"/>
      <c r="P875" s="40"/>
      <c r="Q875" s="40"/>
      <c r="R875" s="40"/>
      <c r="T875" s="15">
        <f t="shared" si="28"/>
        <v>0</v>
      </c>
      <c r="U875" s="15">
        <f t="shared" si="28"/>
        <v>0</v>
      </c>
      <c r="V875" s="16">
        <f t="shared" si="29"/>
        <v>0</v>
      </c>
      <c r="W875" s="16">
        <f t="shared" si="29"/>
        <v>0</v>
      </c>
    </row>
    <row r="876" spans="1:23" ht="12.75" customHeight="1">
      <c r="A876" s="34">
        <v>6</v>
      </c>
      <c r="B876" s="35">
        <v>76</v>
      </c>
      <c r="C876" s="35">
        <v>0</v>
      </c>
      <c r="D876" s="35"/>
      <c r="E876" s="34">
        <v>0</v>
      </c>
      <c r="F876" s="36">
        <v>0</v>
      </c>
      <c r="G876" s="34" t="s">
        <v>43</v>
      </c>
      <c r="H876" s="34" t="s">
        <v>27</v>
      </c>
      <c r="I876" s="10" t="s">
        <v>27</v>
      </c>
      <c r="J876" s="41">
        <v>0</v>
      </c>
      <c r="K876" s="40"/>
      <c r="L876" s="40"/>
      <c r="M876" s="40"/>
      <c r="N876" s="40"/>
      <c r="O876" s="40"/>
      <c r="P876" s="40"/>
      <c r="Q876" s="40"/>
      <c r="R876" s="40"/>
      <c r="T876" s="15">
        <f t="shared" si="28"/>
        <v>0</v>
      </c>
      <c r="U876" s="15">
        <f t="shared" si="28"/>
        <v>0</v>
      </c>
      <c r="V876" s="16">
        <f t="shared" si="29"/>
        <v>0</v>
      </c>
      <c r="W876" s="16">
        <f t="shared" si="29"/>
        <v>0</v>
      </c>
    </row>
    <row r="877" spans="1:23" ht="12.75" customHeight="1">
      <c r="A877" s="34">
        <v>6</v>
      </c>
      <c r="B877" s="35">
        <v>86</v>
      </c>
      <c r="C877" s="35">
        <v>0</v>
      </c>
      <c r="D877" s="35"/>
      <c r="E877" s="34">
        <v>0</v>
      </c>
      <c r="F877" s="36">
        <v>0</v>
      </c>
      <c r="G877" s="34" t="s">
        <v>43</v>
      </c>
      <c r="H877" s="34" t="s">
        <v>27</v>
      </c>
      <c r="I877" s="10" t="s">
        <v>27</v>
      </c>
      <c r="J877" s="41">
        <v>0</v>
      </c>
      <c r="K877" s="40"/>
      <c r="L877" s="40"/>
      <c r="M877" s="40"/>
      <c r="N877" s="40"/>
      <c r="O877" s="40"/>
      <c r="P877" s="40"/>
      <c r="Q877" s="40"/>
      <c r="R877" s="40"/>
      <c r="T877" s="15">
        <f t="shared" si="28"/>
        <v>0</v>
      </c>
      <c r="U877" s="15">
        <f t="shared" si="28"/>
        <v>0</v>
      </c>
      <c r="V877" s="16">
        <f t="shared" si="29"/>
        <v>0</v>
      </c>
      <c r="W877" s="16">
        <f t="shared" si="29"/>
        <v>0</v>
      </c>
    </row>
    <row r="878" spans="1:23" ht="12.75" customHeight="1">
      <c r="A878" s="34">
        <v>6</v>
      </c>
      <c r="B878" s="35">
        <v>87</v>
      </c>
      <c r="C878" s="35">
        <v>0</v>
      </c>
      <c r="D878" s="35"/>
      <c r="E878" s="34">
        <v>0</v>
      </c>
      <c r="F878" s="36">
        <v>0</v>
      </c>
      <c r="G878" s="34" t="s">
        <v>43</v>
      </c>
      <c r="H878" s="34" t="s">
        <v>27</v>
      </c>
      <c r="I878" s="10" t="s">
        <v>27</v>
      </c>
      <c r="J878" s="41">
        <v>0</v>
      </c>
      <c r="K878" s="40"/>
      <c r="L878" s="40"/>
      <c r="M878" s="40"/>
      <c r="N878" s="40"/>
      <c r="O878" s="40"/>
      <c r="P878" s="40"/>
      <c r="Q878" s="40"/>
      <c r="R878" s="40"/>
      <c r="T878" s="15">
        <f t="shared" si="28"/>
        <v>0</v>
      </c>
      <c r="U878" s="15">
        <f t="shared" si="28"/>
        <v>0</v>
      </c>
      <c r="V878" s="16">
        <f t="shared" si="29"/>
        <v>0</v>
      </c>
      <c r="W878" s="16">
        <f t="shared" si="29"/>
        <v>0</v>
      </c>
    </row>
    <row r="879" spans="1:23" ht="12.75" customHeight="1">
      <c r="A879" s="34">
        <v>6</v>
      </c>
      <c r="B879" s="35">
        <v>90</v>
      </c>
      <c r="C879" s="35">
        <v>0</v>
      </c>
      <c r="D879" s="35"/>
      <c r="E879" s="34">
        <v>0</v>
      </c>
      <c r="F879" s="36">
        <v>0</v>
      </c>
      <c r="G879" s="34" t="s">
        <v>43</v>
      </c>
      <c r="H879" s="34" t="s">
        <v>27</v>
      </c>
      <c r="I879" s="10" t="s">
        <v>27</v>
      </c>
      <c r="J879" s="41">
        <v>0</v>
      </c>
      <c r="K879" s="40"/>
      <c r="L879" s="40"/>
      <c r="M879" s="40"/>
      <c r="N879" s="40"/>
      <c r="O879" s="40"/>
      <c r="P879" s="40"/>
      <c r="Q879" s="40"/>
      <c r="R879" s="40"/>
      <c r="T879" s="15">
        <f t="shared" si="28"/>
        <v>0</v>
      </c>
      <c r="U879" s="15">
        <f t="shared" si="28"/>
        <v>0</v>
      </c>
      <c r="V879" s="16">
        <f t="shared" si="29"/>
        <v>0</v>
      </c>
      <c r="W879" s="16">
        <f t="shared" si="29"/>
        <v>0</v>
      </c>
    </row>
    <row r="880" spans="1:23" ht="12.75" customHeight="1">
      <c r="A880" s="34">
        <v>6</v>
      </c>
      <c r="B880" s="35">
        <v>113</v>
      </c>
      <c r="C880" s="35">
        <v>0</v>
      </c>
      <c r="D880" s="35"/>
      <c r="E880" s="34">
        <v>0</v>
      </c>
      <c r="F880" s="36">
        <v>0</v>
      </c>
      <c r="G880" s="34" t="s">
        <v>43</v>
      </c>
      <c r="H880" s="34" t="s">
        <v>27</v>
      </c>
      <c r="I880" s="10" t="s">
        <v>27</v>
      </c>
      <c r="J880" s="41">
        <v>0</v>
      </c>
      <c r="K880" s="40"/>
      <c r="L880" s="40"/>
      <c r="M880" s="40"/>
      <c r="N880" s="40"/>
      <c r="O880" s="40"/>
      <c r="P880" s="40"/>
      <c r="Q880" s="40"/>
      <c r="R880" s="40"/>
      <c r="T880" s="15">
        <f t="shared" si="28"/>
        <v>0</v>
      </c>
      <c r="U880" s="15">
        <f t="shared" si="28"/>
        <v>0</v>
      </c>
      <c r="V880" s="16">
        <f t="shared" si="29"/>
        <v>0</v>
      </c>
      <c r="W880" s="16">
        <f t="shared" si="29"/>
        <v>0</v>
      </c>
    </row>
    <row r="881" spans="1:23" ht="12.75" customHeight="1">
      <c r="A881" s="34">
        <v>6</v>
      </c>
      <c r="B881" s="35">
        <v>81</v>
      </c>
      <c r="C881" s="35">
        <v>0</v>
      </c>
      <c r="D881" s="35"/>
      <c r="E881" s="34">
        <v>0</v>
      </c>
      <c r="F881" s="36">
        <v>0</v>
      </c>
      <c r="G881" s="34" t="s">
        <v>43</v>
      </c>
      <c r="H881" s="34" t="s">
        <v>27</v>
      </c>
      <c r="I881" s="10" t="s">
        <v>27</v>
      </c>
      <c r="J881" s="41">
        <v>0</v>
      </c>
      <c r="K881" s="40"/>
      <c r="L881" s="40"/>
      <c r="M881" s="40"/>
      <c r="N881" s="40"/>
      <c r="O881" s="40"/>
      <c r="P881" s="40"/>
      <c r="Q881" s="40"/>
      <c r="R881" s="40"/>
      <c r="T881" s="15">
        <f t="shared" si="28"/>
        <v>0</v>
      </c>
      <c r="U881" s="15">
        <f t="shared" si="28"/>
        <v>0</v>
      </c>
      <c r="V881" s="16">
        <f t="shared" si="29"/>
        <v>0</v>
      </c>
      <c r="W881" s="16">
        <f t="shared" si="29"/>
        <v>0</v>
      </c>
    </row>
    <row r="882" spans="1:23" ht="12.75" customHeight="1">
      <c r="A882" s="34">
        <v>6</v>
      </c>
      <c r="B882" s="35">
        <v>40</v>
      </c>
      <c r="C882" s="35">
        <v>0</v>
      </c>
      <c r="D882" s="35"/>
      <c r="E882" s="34">
        <v>0</v>
      </c>
      <c r="F882" s="36">
        <v>0</v>
      </c>
      <c r="G882" s="34" t="s">
        <v>44</v>
      </c>
      <c r="H882" s="34" t="s">
        <v>27</v>
      </c>
      <c r="I882" s="10" t="s">
        <v>27</v>
      </c>
      <c r="J882" s="41">
        <v>0</v>
      </c>
      <c r="K882" s="40"/>
      <c r="L882" s="40"/>
      <c r="M882" s="40"/>
      <c r="N882" s="40"/>
      <c r="O882" s="40"/>
      <c r="P882" s="40"/>
      <c r="Q882" s="40"/>
      <c r="R882" s="40"/>
      <c r="T882" s="15">
        <f t="shared" si="28"/>
        <v>0</v>
      </c>
      <c r="U882" s="15">
        <f t="shared" si="28"/>
        <v>0</v>
      </c>
      <c r="V882" s="16">
        <f t="shared" si="29"/>
        <v>0</v>
      </c>
      <c r="W882" s="16">
        <f t="shared" si="29"/>
        <v>0</v>
      </c>
    </row>
    <row r="883" spans="1:23" ht="12.75" customHeight="1">
      <c r="A883" s="34">
        <v>6</v>
      </c>
      <c r="B883" s="35">
        <v>71</v>
      </c>
      <c r="C883" s="35">
        <v>0</v>
      </c>
      <c r="D883" s="35"/>
      <c r="E883" s="34">
        <v>0</v>
      </c>
      <c r="F883" s="36">
        <v>0</v>
      </c>
      <c r="G883" s="34" t="s">
        <v>44</v>
      </c>
      <c r="H883" s="34" t="s">
        <v>27</v>
      </c>
      <c r="I883" s="10" t="s">
        <v>27</v>
      </c>
      <c r="J883" s="41">
        <v>0</v>
      </c>
      <c r="K883" s="40"/>
      <c r="L883" s="40"/>
      <c r="M883" s="40"/>
      <c r="N883" s="40"/>
      <c r="O883" s="40"/>
      <c r="P883" s="40"/>
      <c r="Q883" s="40"/>
      <c r="R883" s="40"/>
      <c r="T883" s="15">
        <f t="shared" si="28"/>
        <v>0</v>
      </c>
      <c r="U883" s="15">
        <f t="shared" si="28"/>
        <v>0</v>
      </c>
      <c r="V883" s="16">
        <f t="shared" si="29"/>
        <v>0</v>
      </c>
      <c r="W883" s="16">
        <f t="shared" si="29"/>
        <v>0</v>
      </c>
    </row>
    <row r="884" spans="1:23" ht="12.75" customHeight="1">
      <c r="A884" s="34">
        <v>6</v>
      </c>
      <c r="B884" s="35">
        <v>110</v>
      </c>
      <c r="C884" s="35">
        <v>0</v>
      </c>
      <c r="D884" s="35"/>
      <c r="E884" s="34">
        <v>0</v>
      </c>
      <c r="F884" s="36">
        <v>0</v>
      </c>
      <c r="G884" s="34" t="s">
        <v>44</v>
      </c>
      <c r="H884" s="34" t="s">
        <v>27</v>
      </c>
      <c r="I884" s="10" t="s">
        <v>27</v>
      </c>
      <c r="J884" s="41">
        <v>0</v>
      </c>
      <c r="K884" s="40"/>
      <c r="L884" s="40"/>
      <c r="M884" s="40"/>
      <c r="N884" s="40"/>
      <c r="O884" s="40"/>
      <c r="P884" s="40"/>
      <c r="Q884" s="40"/>
      <c r="R884" s="40"/>
      <c r="T884" s="15">
        <f t="shared" si="28"/>
        <v>0</v>
      </c>
      <c r="U884" s="15">
        <f t="shared" si="28"/>
        <v>0</v>
      </c>
      <c r="V884" s="16">
        <f t="shared" si="29"/>
        <v>0</v>
      </c>
      <c r="W884" s="16">
        <f t="shared" si="29"/>
        <v>0</v>
      </c>
    </row>
    <row r="885" spans="1:23" ht="12.75" customHeight="1">
      <c r="A885" s="34">
        <v>6</v>
      </c>
      <c r="B885" s="35">
        <v>101</v>
      </c>
      <c r="C885" s="35">
        <v>0</v>
      </c>
      <c r="D885" s="35"/>
      <c r="E885" s="34">
        <v>0</v>
      </c>
      <c r="F885" s="36">
        <v>0</v>
      </c>
      <c r="G885" s="34" t="s">
        <v>44</v>
      </c>
      <c r="H885" s="34" t="s">
        <v>27</v>
      </c>
      <c r="I885" s="10" t="s">
        <v>27</v>
      </c>
      <c r="J885" s="41">
        <v>0</v>
      </c>
      <c r="K885" s="40"/>
      <c r="L885" s="40"/>
      <c r="M885" s="40"/>
      <c r="N885" s="40"/>
      <c r="O885" s="40"/>
      <c r="P885" s="40"/>
      <c r="Q885" s="40"/>
      <c r="R885" s="40"/>
      <c r="T885" s="15">
        <f t="shared" si="28"/>
        <v>0</v>
      </c>
      <c r="U885" s="15">
        <f t="shared" si="28"/>
        <v>0</v>
      </c>
      <c r="V885" s="16">
        <f t="shared" si="29"/>
        <v>0</v>
      </c>
      <c r="W885" s="16">
        <f t="shared" si="29"/>
        <v>0</v>
      </c>
    </row>
    <row r="886" spans="1:23" ht="12.75" customHeight="1">
      <c r="A886" s="34">
        <v>6</v>
      </c>
      <c r="B886" s="35">
        <v>105</v>
      </c>
      <c r="C886" s="35">
        <v>0</v>
      </c>
      <c r="D886" s="35"/>
      <c r="E886" s="34">
        <v>0</v>
      </c>
      <c r="F886" s="36">
        <v>0</v>
      </c>
      <c r="G886" s="34" t="s">
        <v>44</v>
      </c>
      <c r="H886" s="34" t="s">
        <v>27</v>
      </c>
      <c r="I886" s="10" t="s">
        <v>27</v>
      </c>
      <c r="J886" s="41">
        <v>0</v>
      </c>
      <c r="K886" s="40"/>
      <c r="L886" s="40"/>
      <c r="M886" s="40"/>
      <c r="N886" s="40"/>
      <c r="O886" s="40"/>
      <c r="P886" s="40"/>
      <c r="Q886" s="40"/>
      <c r="R886" s="40"/>
      <c r="T886" s="15">
        <f t="shared" si="28"/>
        <v>0</v>
      </c>
      <c r="U886" s="15">
        <f t="shared" si="28"/>
        <v>0</v>
      </c>
      <c r="V886" s="16">
        <f t="shared" si="29"/>
        <v>0</v>
      </c>
      <c r="W886" s="16">
        <f t="shared" si="29"/>
        <v>0</v>
      </c>
    </row>
    <row r="887" spans="1:23" ht="12.75" customHeight="1">
      <c r="A887" s="34">
        <v>6</v>
      </c>
      <c r="B887" s="35">
        <v>106</v>
      </c>
      <c r="C887" s="35">
        <v>0</v>
      </c>
      <c r="D887" s="35"/>
      <c r="E887" s="34">
        <v>0</v>
      </c>
      <c r="F887" s="36">
        <v>0</v>
      </c>
      <c r="G887" s="34" t="s">
        <v>44</v>
      </c>
      <c r="H887" s="34" t="s">
        <v>27</v>
      </c>
      <c r="I887" s="10" t="s">
        <v>27</v>
      </c>
      <c r="J887" s="41">
        <v>0</v>
      </c>
      <c r="K887" s="40"/>
      <c r="L887" s="40"/>
      <c r="M887" s="40"/>
      <c r="N887" s="40"/>
      <c r="O887" s="40"/>
      <c r="P887" s="40"/>
      <c r="Q887" s="40"/>
      <c r="R887" s="40"/>
      <c r="T887" s="15">
        <f t="shared" si="28"/>
        <v>0</v>
      </c>
      <c r="U887" s="15">
        <f t="shared" si="28"/>
        <v>0</v>
      </c>
      <c r="V887" s="16">
        <f t="shared" si="29"/>
        <v>0</v>
      </c>
      <c r="W887" s="16">
        <f t="shared" si="29"/>
        <v>0</v>
      </c>
    </row>
    <row r="888" spans="1:23" ht="12.75" customHeight="1">
      <c r="A888" s="34">
        <v>6</v>
      </c>
      <c r="B888" s="35">
        <v>109</v>
      </c>
      <c r="C888" s="35">
        <v>0</v>
      </c>
      <c r="D888" s="35"/>
      <c r="E888" s="34">
        <v>0</v>
      </c>
      <c r="F888" s="36">
        <v>0</v>
      </c>
      <c r="G888" s="34" t="s">
        <v>44</v>
      </c>
      <c r="H888" s="34" t="s">
        <v>27</v>
      </c>
      <c r="I888" s="10" t="s">
        <v>27</v>
      </c>
      <c r="J888" s="41">
        <v>0</v>
      </c>
      <c r="K888" s="40"/>
      <c r="L888" s="40"/>
      <c r="M888" s="40"/>
      <c r="N888" s="40"/>
      <c r="O888" s="40"/>
      <c r="P888" s="40"/>
      <c r="Q888" s="40"/>
      <c r="R888" s="40"/>
      <c r="T888" s="15">
        <f t="shared" si="28"/>
        <v>0</v>
      </c>
      <c r="U888" s="15">
        <f t="shared" si="28"/>
        <v>0</v>
      </c>
      <c r="V888" s="16">
        <f t="shared" si="29"/>
        <v>0</v>
      </c>
      <c r="W888" s="16">
        <f t="shared" si="29"/>
        <v>0</v>
      </c>
    </row>
    <row r="889" spans="1:23" ht="12.75" customHeight="1">
      <c r="A889" s="34">
        <v>6</v>
      </c>
      <c r="B889" s="35">
        <v>107</v>
      </c>
      <c r="C889" s="35">
        <v>0</v>
      </c>
      <c r="D889" s="35"/>
      <c r="E889" s="34">
        <v>0</v>
      </c>
      <c r="F889" s="36">
        <v>0</v>
      </c>
      <c r="G889" s="34" t="s">
        <v>44</v>
      </c>
      <c r="H889" s="34" t="s">
        <v>27</v>
      </c>
      <c r="I889" s="10" t="s">
        <v>27</v>
      </c>
      <c r="J889" s="41">
        <v>0</v>
      </c>
      <c r="K889" s="40"/>
      <c r="L889" s="40"/>
      <c r="M889" s="40"/>
      <c r="N889" s="40"/>
      <c r="O889" s="40"/>
      <c r="P889" s="40"/>
      <c r="Q889" s="40"/>
      <c r="R889" s="40"/>
      <c r="T889" s="15">
        <f t="shared" si="28"/>
        <v>0</v>
      </c>
      <c r="U889" s="15">
        <f t="shared" si="28"/>
        <v>0</v>
      </c>
      <c r="V889" s="16">
        <f t="shared" si="29"/>
        <v>0</v>
      </c>
      <c r="W889" s="16">
        <f t="shared" si="29"/>
        <v>0</v>
      </c>
    </row>
    <row r="890" spans="1:23" ht="12.75" customHeight="1">
      <c r="A890" s="34">
        <v>6</v>
      </c>
      <c r="B890" s="35">
        <v>36</v>
      </c>
      <c r="C890" s="35">
        <v>0</v>
      </c>
      <c r="D890" s="35"/>
      <c r="E890" s="34">
        <v>0</v>
      </c>
      <c r="F890" s="36">
        <v>0</v>
      </c>
      <c r="G890" s="34">
        <v>24</v>
      </c>
      <c r="H890" s="34" t="s">
        <v>27</v>
      </c>
      <c r="I890" s="10" t="s">
        <v>27</v>
      </c>
      <c r="J890" s="41">
        <v>0</v>
      </c>
      <c r="K890" s="40"/>
      <c r="L890" s="40"/>
      <c r="M890" s="40"/>
      <c r="N890" s="40"/>
      <c r="O890" s="40"/>
      <c r="P890" s="40"/>
      <c r="Q890" s="40"/>
      <c r="R890" s="40"/>
      <c r="T890" s="15">
        <f t="shared" si="28"/>
        <v>0</v>
      </c>
      <c r="U890" s="15">
        <f t="shared" si="28"/>
        <v>0</v>
      </c>
      <c r="V890" s="16">
        <f t="shared" si="29"/>
        <v>0</v>
      </c>
      <c r="W890" s="16">
        <f t="shared" si="29"/>
        <v>0</v>
      </c>
    </row>
    <row r="891" spans="1:23" ht="12.75" customHeight="1">
      <c r="A891" s="34">
        <v>6</v>
      </c>
      <c r="B891" s="35">
        <v>48</v>
      </c>
      <c r="C891" s="35">
        <v>0</v>
      </c>
      <c r="D891" s="35"/>
      <c r="E891" s="34">
        <v>0</v>
      </c>
      <c r="F891" s="36">
        <v>0</v>
      </c>
      <c r="G891" s="34">
        <v>24</v>
      </c>
      <c r="H891" s="34" t="s">
        <v>27</v>
      </c>
      <c r="I891" s="10" t="s">
        <v>27</v>
      </c>
      <c r="J891" s="41">
        <v>0</v>
      </c>
      <c r="K891" s="40"/>
      <c r="L891" s="40"/>
      <c r="M891" s="40"/>
      <c r="N891" s="40"/>
      <c r="O891" s="40"/>
      <c r="P891" s="40"/>
      <c r="Q891" s="40"/>
      <c r="R891" s="40"/>
      <c r="T891" s="15">
        <f t="shared" si="28"/>
        <v>0</v>
      </c>
      <c r="U891" s="15">
        <f t="shared" si="28"/>
        <v>0</v>
      </c>
      <c r="V891" s="16">
        <f t="shared" si="29"/>
        <v>0</v>
      </c>
      <c r="W891" s="16">
        <f t="shared" si="29"/>
        <v>0</v>
      </c>
    </row>
    <row r="892" spans="1:23" ht="12.75" customHeight="1">
      <c r="A892" s="34">
        <v>6</v>
      </c>
      <c r="B892" s="35">
        <v>5831</v>
      </c>
      <c r="C892" s="35">
        <v>0</v>
      </c>
      <c r="D892" s="35"/>
      <c r="E892" s="34">
        <v>0</v>
      </c>
      <c r="F892" s="36">
        <v>0</v>
      </c>
      <c r="G892" s="34">
        <v>24</v>
      </c>
      <c r="H892" s="34" t="s">
        <v>27</v>
      </c>
      <c r="I892" s="10" t="s">
        <v>27</v>
      </c>
      <c r="J892" s="41">
        <v>0</v>
      </c>
      <c r="K892" s="40"/>
      <c r="L892" s="40"/>
      <c r="M892" s="40"/>
      <c r="N892" s="40"/>
      <c r="O892" s="40"/>
      <c r="P892" s="40"/>
      <c r="Q892" s="40"/>
      <c r="R892" s="40"/>
      <c r="T892" s="15">
        <f t="shared" si="28"/>
        <v>0</v>
      </c>
      <c r="U892" s="15">
        <f t="shared" si="28"/>
        <v>0</v>
      </c>
      <c r="V892" s="16">
        <f t="shared" si="29"/>
        <v>0</v>
      </c>
      <c r="W892" s="16">
        <f t="shared" si="29"/>
        <v>0</v>
      </c>
    </row>
    <row r="893" spans="1:23" ht="12.75" customHeight="1">
      <c r="A893" s="34">
        <v>6</v>
      </c>
      <c r="B893" s="35">
        <v>15</v>
      </c>
      <c r="C893" s="35">
        <v>0</v>
      </c>
      <c r="D893" s="35"/>
      <c r="E893" s="34">
        <v>138</v>
      </c>
      <c r="F893" s="36">
        <v>15.5448</v>
      </c>
      <c r="G893" s="34" t="s">
        <v>37</v>
      </c>
      <c r="H893" s="34" t="s">
        <v>27</v>
      </c>
      <c r="I893" s="10" t="s">
        <v>27</v>
      </c>
      <c r="J893" s="41">
        <v>0</v>
      </c>
      <c r="K893" s="40"/>
      <c r="L893" s="40"/>
      <c r="M893" s="40"/>
      <c r="N893" s="40"/>
      <c r="O893" s="40"/>
      <c r="P893" s="40"/>
      <c r="Q893" s="40"/>
      <c r="R893" s="40"/>
      <c r="T893" s="15">
        <f t="shared" si="28"/>
        <v>0</v>
      </c>
      <c r="U893" s="15">
        <f t="shared" si="28"/>
        <v>0</v>
      </c>
      <c r="V893" s="16">
        <f t="shared" si="29"/>
        <v>0</v>
      </c>
      <c r="W893" s="16">
        <f t="shared" si="29"/>
        <v>0</v>
      </c>
    </row>
    <row r="894" spans="1:23" ht="12.75" customHeight="1">
      <c r="A894" s="34">
        <v>6</v>
      </c>
      <c r="B894" s="35">
        <v>16</v>
      </c>
      <c r="C894" s="35">
        <v>0</v>
      </c>
      <c r="D894" s="35"/>
      <c r="E894" s="34">
        <v>140</v>
      </c>
      <c r="F894" s="36">
        <v>16.093440000000001</v>
      </c>
      <c r="G894" s="34" t="s">
        <v>33</v>
      </c>
      <c r="H894" s="34" t="s">
        <v>27</v>
      </c>
      <c r="I894" s="10" t="s">
        <v>27</v>
      </c>
      <c r="J894" s="41">
        <v>0</v>
      </c>
      <c r="K894" s="40"/>
      <c r="L894" s="40"/>
      <c r="M894" s="40"/>
      <c r="N894" s="40"/>
      <c r="O894" s="40"/>
      <c r="P894" s="40"/>
      <c r="Q894" s="40"/>
      <c r="R894" s="40"/>
      <c r="T894" s="15">
        <f t="shared" si="28"/>
        <v>0</v>
      </c>
      <c r="U894" s="15">
        <f t="shared" si="28"/>
        <v>0</v>
      </c>
      <c r="V894" s="16">
        <f t="shared" si="29"/>
        <v>0</v>
      </c>
      <c r="W894" s="16">
        <f t="shared" si="29"/>
        <v>0</v>
      </c>
    </row>
    <row r="895" spans="1:23" ht="12.75" customHeight="1">
      <c r="A895" s="34">
        <v>6</v>
      </c>
      <c r="B895" s="35">
        <v>5802</v>
      </c>
      <c r="C895" s="35">
        <v>9601</v>
      </c>
      <c r="D895" s="35"/>
      <c r="E895" s="34">
        <v>140</v>
      </c>
      <c r="F895" s="36">
        <v>19.994879999999998</v>
      </c>
      <c r="G895" s="34" t="s">
        <v>26</v>
      </c>
      <c r="H895" s="34" t="s">
        <v>45</v>
      </c>
      <c r="I895" s="40" t="s">
        <v>46</v>
      </c>
      <c r="J895" s="41">
        <v>17.399999999999999</v>
      </c>
      <c r="K895" s="40">
        <v>17.399999999999999</v>
      </c>
      <c r="L895" s="40"/>
      <c r="M895" s="40">
        <v>5</v>
      </c>
      <c r="N895" s="40" t="s">
        <v>47</v>
      </c>
      <c r="O895" s="40">
        <v>70</v>
      </c>
      <c r="P895" s="40"/>
      <c r="Q895" s="40"/>
      <c r="R895" s="40"/>
      <c r="T895" s="15">
        <f t="shared" si="28"/>
        <v>0</v>
      </c>
      <c r="U895" s="15">
        <f t="shared" si="28"/>
        <v>0</v>
      </c>
      <c r="V895" s="16">
        <f t="shared" si="29"/>
        <v>0</v>
      </c>
      <c r="W895" s="16">
        <f t="shared" si="29"/>
        <v>0</v>
      </c>
    </row>
    <row r="896" spans="1:23" ht="12.75" customHeight="1">
      <c r="A896" s="34">
        <v>6</v>
      </c>
      <c r="B896" s="35">
        <v>5801</v>
      </c>
      <c r="C896" s="35">
        <v>9604</v>
      </c>
      <c r="D896" s="35"/>
      <c r="E896" s="34">
        <v>143</v>
      </c>
      <c r="F896" s="36">
        <v>6.4008000000000003</v>
      </c>
      <c r="G896" s="34" t="s">
        <v>67</v>
      </c>
      <c r="H896" s="34" t="s">
        <v>45</v>
      </c>
      <c r="I896" s="40" t="s">
        <v>46</v>
      </c>
      <c r="J896" s="41">
        <v>9</v>
      </c>
      <c r="K896" s="40">
        <v>10.5</v>
      </c>
      <c r="L896" s="40"/>
      <c r="M896" s="40">
        <v>5</v>
      </c>
      <c r="N896" s="40" t="s">
        <v>47</v>
      </c>
      <c r="O896" s="40">
        <v>80</v>
      </c>
      <c r="P896" s="40"/>
      <c r="Q896" s="40"/>
      <c r="R896" s="40"/>
      <c r="T896" s="15">
        <f t="shared" si="28"/>
        <v>0</v>
      </c>
      <c r="U896" s="15">
        <f t="shared" si="28"/>
        <v>0</v>
      </c>
      <c r="V896" s="16">
        <f t="shared" si="29"/>
        <v>0</v>
      </c>
      <c r="W896" s="16">
        <f t="shared" si="29"/>
        <v>0</v>
      </c>
    </row>
    <row r="897" spans="1:23" ht="12.75" customHeight="1">
      <c r="A897" s="34">
        <v>6</v>
      </c>
      <c r="B897" s="35">
        <v>18</v>
      </c>
      <c r="C897" s="35">
        <v>9602</v>
      </c>
      <c r="D897" s="35">
        <v>505</v>
      </c>
      <c r="E897" s="34">
        <v>143</v>
      </c>
      <c r="F897" s="36">
        <v>18.775680000000001</v>
      </c>
      <c r="G897" s="34" t="s">
        <v>33</v>
      </c>
      <c r="H897" s="34" t="s">
        <v>45</v>
      </c>
      <c r="I897" s="40" t="s">
        <v>46</v>
      </c>
      <c r="J897" s="41">
        <v>55.3</v>
      </c>
      <c r="K897" s="40">
        <v>65.3</v>
      </c>
      <c r="L897" s="40"/>
      <c r="M897" s="40">
        <v>3</v>
      </c>
      <c r="N897" s="40" t="s">
        <v>47</v>
      </c>
      <c r="O897" s="40">
        <v>30</v>
      </c>
      <c r="P897" s="40"/>
      <c r="Q897" s="40"/>
      <c r="R897" s="40"/>
      <c r="T897" s="15">
        <f t="shared" si="28"/>
        <v>0</v>
      </c>
      <c r="U897" s="15">
        <f t="shared" si="28"/>
        <v>0</v>
      </c>
      <c r="V897" s="16">
        <f t="shared" si="29"/>
        <v>0</v>
      </c>
      <c r="W897" s="16">
        <f t="shared" si="29"/>
        <v>0</v>
      </c>
    </row>
    <row r="898" spans="1:23" ht="12.75" customHeight="1">
      <c r="A898" s="34">
        <v>6</v>
      </c>
      <c r="B898" s="35">
        <v>0</v>
      </c>
      <c r="C898" s="35">
        <v>9603</v>
      </c>
      <c r="D898" s="35"/>
      <c r="E898" s="34">
        <v>146</v>
      </c>
      <c r="F898" s="36">
        <v>17.6784</v>
      </c>
      <c r="G898" s="34" t="s">
        <v>26</v>
      </c>
      <c r="H898" s="34" t="s">
        <v>45</v>
      </c>
      <c r="I898" s="10" t="s">
        <v>27</v>
      </c>
      <c r="J898" s="41">
        <v>5</v>
      </c>
      <c r="K898" s="40"/>
      <c r="L898" s="40"/>
      <c r="M898" s="40"/>
      <c r="N898" s="40"/>
      <c r="O898" s="40"/>
      <c r="P898" s="40"/>
      <c r="Q898" s="40"/>
      <c r="R898" s="40"/>
      <c r="T898" s="15">
        <f t="shared" si="28"/>
        <v>0</v>
      </c>
      <c r="U898" s="15">
        <f t="shared" si="28"/>
        <v>0</v>
      </c>
      <c r="V898" s="16">
        <f t="shared" si="29"/>
        <v>0</v>
      </c>
      <c r="W898" s="16">
        <f t="shared" si="29"/>
        <v>0</v>
      </c>
    </row>
    <row r="899" spans="1:23" ht="12.75" customHeight="1">
      <c r="A899" s="34">
        <v>6</v>
      </c>
      <c r="B899" s="35">
        <v>8316</v>
      </c>
      <c r="C899" s="35">
        <v>0</v>
      </c>
      <c r="D899" s="35"/>
      <c r="E899" s="34">
        <v>146</v>
      </c>
      <c r="F899" s="36">
        <v>18.897600000000001</v>
      </c>
      <c r="G899" s="34" t="s">
        <v>26</v>
      </c>
      <c r="H899" s="34" t="s">
        <v>27</v>
      </c>
      <c r="I899" s="10" t="s">
        <v>27</v>
      </c>
      <c r="J899" s="41">
        <v>0</v>
      </c>
      <c r="K899" s="40"/>
      <c r="L899" s="40"/>
      <c r="M899" s="40"/>
      <c r="N899" s="40"/>
      <c r="O899" s="40"/>
      <c r="P899" s="40"/>
      <c r="Q899" s="40"/>
      <c r="R899" s="40"/>
      <c r="T899" s="15">
        <f t="shared" si="28"/>
        <v>0</v>
      </c>
      <c r="U899" s="15">
        <f t="shared" si="28"/>
        <v>0</v>
      </c>
      <c r="V899" s="16">
        <f t="shared" si="29"/>
        <v>0</v>
      </c>
      <c r="W899" s="16">
        <f t="shared" si="29"/>
        <v>0</v>
      </c>
    </row>
    <row r="900" spans="1:23" ht="12.75" customHeight="1">
      <c r="A900" s="34">
        <v>6</v>
      </c>
      <c r="B900" s="35">
        <v>4014</v>
      </c>
      <c r="C900" s="35">
        <v>9605</v>
      </c>
      <c r="D900" s="35"/>
      <c r="E900" s="34">
        <v>150</v>
      </c>
      <c r="F900" s="36">
        <v>14.630400000000002</v>
      </c>
      <c r="G900" s="34" t="s">
        <v>26</v>
      </c>
      <c r="H900" s="34" t="s">
        <v>45</v>
      </c>
      <c r="I900" s="10" t="s">
        <v>27</v>
      </c>
      <c r="J900" s="41">
        <v>12.8</v>
      </c>
      <c r="K900" s="40"/>
      <c r="L900" s="40"/>
      <c r="M900" s="40"/>
      <c r="N900" s="40"/>
      <c r="O900" s="40"/>
      <c r="P900" s="40"/>
      <c r="Q900" s="40"/>
      <c r="R900" s="40"/>
      <c r="T900" s="15">
        <f t="shared" si="28"/>
        <v>0</v>
      </c>
      <c r="U900" s="15">
        <f t="shared" si="28"/>
        <v>0</v>
      </c>
      <c r="V900" s="16">
        <f t="shared" si="29"/>
        <v>0</v>
      </c>
      <c r="W900" s="16">
        <f t="shared" si="29"/>
        <v>0</v>
      </c>
    </row>
    <row r="901" spans="1:23" ht="12.75" customHeight="1">
      <c r="A901" s="34">
        <v>6</v>
      </c>
      <c r="B901" s="35">
        <v>20</v>
      </c>
      <c r="C901" s="35">
        <v>9606</v>
      </c>
      <c r="D901" s="35"/>
      <c r="E901" s="34">
        <v>156</v>
      </c>
      <c r="F901" s="36">
        <v>18.196560000000002</v>
      </c>
      <c r="G901" s="34" t="s">
        <v>26</v>
      </c>
      <c r="H901" s="34" t="s">
        <v>45</v>
      </c>
      <c r="I901" s="40" t="s">
        <v>46</v>
      </c>
      <c r="J901" s="41">
        <v>22.6</v>
      </c>
      <c r="K901" s="40">
        <v>25.2</v>
      </c>
      <c r="L901" s="40"/>
      <c r="M901" s="40">
        <v>4</v>
      </c>
      <c r="N901" s="40" t="s">
        <v>51</v>
      </c>
      <c r="O901" s="40">
        <v>30</v>
      </c>
      <c r="P901" s="40"/>
      <c r="Q901" s="40"/>
      <c r="R901" s="40"/>
      <c r="T901" s="15">
        <f t="shared" si="28"/>
        <v>0</v>
      </c>
      <c r="U901" s="15">
        <f t="shared" si="28"/>
        <v>0</v>
      </c>
      <c r="V901" s="16">
        <f t="shared" si="29"/>
        <v>0</v>
      </c>
      <c r="W901" s="16">
        <f t="shared" si="29"/>
        <v>0</v>
      </c>
    </row>
    <row r="902" spans="1:23" ht="12.75" customHeight="1">
      <c r="A902" s="34">
        <v>6</v>
      </c>
      <c r="B902" s="35">
        <v>7346</v>
      </c>
      <c r="C902" s="35">
        <v>0</v>
      </c>
      <c r="D902" s="35"/>
      <c r="E902" s="34">
        <v>158</v>
      </c>
      <c r="F902" s="36">
        <v>20.726400000000002</v>
      </c>
      <c r="G902" s="34" t="s">
        <v>26</v>
      </c>
      <c r="H902" s="34" t="s">
        <v>27</v>
      </c>
      <c r="I902" s="10" t="s">
        <v>27</v>
      </c>
      <c r="J902" s="41">
        <v>0</v>
      </c>
      <c r="K902" s="40"/>
      <c r="L902" s="40"/>
      <c r="M902" s="40"/>
      <c r="N902" s="40"/>
      <c r="O902" s="40"/>
      <c r="P902" s="40"/>
      <c r="Q902" s="40"/>
      <c r="R902" s="40"/>
      <c r="T902" s="15">
        <f t="shared" si="28"/>
        <v>0</v>
      </c>
      <c r="U902" s="15">
        <f t="shared" si="28"/>
        <v>0</v>
      </c>
      <c r="V902" s="16">
        <f t="shared" si="29"/>
        <v>0</v>
      </c>
      <c r="W902" s="16">
        <f t="shared" si="29"/>
        <v>0</v>
      </c>
    </row>
    <row r="903" spans="1:23" ht="12.75" customHeight="1">
      <c r="A903" s="34">
        <v>6</v>
      </c>
      <c r="B903" s="35">
        <v>21</v>
      </c>
      <c r="C903" s="35">
        <v>9607</v>
      </c>
      <c r="D903" s="35"/>
      <c r="E903" s="34">
        <v>162</v>
      </c>
      <c r="F903" s="36">
        <v>15.97152</v>
      </c>
      <c r="G903" s="34" t="s">
        <v>26</v>
      </c>
      <c r="H903" s="34" t="s">
        <v>45</v>
      </c>
      <c r="I903" s="40" t="s">
        <v>46</v>
      </c>
      <c r="J903" s="41">
        <v>18.7</v>
      </c>
      <c r="K903" s="40">
        <v>21.1</v>
      </c>
      <c r="L903" s="40"/>
      <c r="M903" s="40">
        <v>4</v>
      </c>
      <c r="N903" s="40" t="s">
        <v>51</v>
      </c>
      <c r="O903" s="40">
        <v>30</v>
      </c>
      <c r="P903" s="40"/>
      <c r="Q903" s="40"/>
      <c r="R903" s="40"/>
      <c r="T903" s="15">
        <f t="shared" si="28"/>
        <v>0</v>
      </c>
      <c r="U903" s="15">
        <f t="shared" si="28"/>
        <v>0</v>
      </c>
      <c r="V903" s="16">
        <f t="shared" si="29"/>
        <v>0</v>
      </c>
      <c r="W903" s="16">
        <f t="shared" si="29"/>
        <v>0</v>
      </c>
    </row>
    <row r="904" spans="1:23" ht="12.75" customHeight="1">
      <c r="A904" s="34">
        <v>6</v>
      </c>
      <c r="B904" s="35">
        <v>65</v>
      </c>
      <c r="C904" s="35">
        <v>9610</v>
      </c>
      <c r="D904" s="35"/>
      <c r="E904" s="34">
        <v>162</v>
      </c>
      <c r="F904" s="36">
        <v>22.494240000000001</v>
      </c>
      <c r="G904" s="34" t="s">
        <v>32</v>
      </c>
      <c r="H904" s="34" t="s">
        <v>45</v>
      </c>
      <c r="I904" s="40" t="s">
        <v>52</v>
      </c>
      <c r="J904" s="41">
        <v>17.7</v>
      </c>
      <c r="K904" s="40">
        <v>18.8</v>
      </c>
      <c r="L904" s="40"/>
      <c r="M904" s="40"/>
      <c r="N904" s="40"/>
      <c r="O904" s="40"/>
      <c r="P904" s="40">
        <v>5</v>
      </c>
      <c r="Q904" s="40"/>
      <c r="R904" s="40">
        <v>16.2</v>
      </c>
      <c r="T904" s="15">
        <f t="shared" si="28"/>
        <v>0</v>
      </c>
      <c r="U904" s="15">
        <f t="shared" si="28"/>
        <v>0</v>
      </c>
      <c r="V904" s="16">
        <f t="shared" si="29"/>
        <v>0</v>
      </c>
      <c r="W904" s="16">
        <f t="shared" si="29"/>
        <v>0</v>
      </c>
    </row>
    <row r="905" spans="1:23" ht="12.75" customHeight="1">
      <c r="A905" s="34">
        <v>6</v>
      </c>
      <c r="B905" s="35">
        <v>64</v>
      </c>
      <c r="C905" s="35">
        <v>0</v>
      </c>
      <c r="D905" s="35"/>
      <c r="E905" s="34">
        <v>163</v>
      </c>
      <c r="F905" s="36">
        <v>20.36064</v>
      </c>
      <c r="G905" s="34" t="s">
        <v>32</v>
      </c>
      <c r="H905" s="34" t="s">
        <v>27</v>
      </c>
      <c r="I905" s="10" t="s">
        <v>27</v>
      </c>
      <c r="J905" s="41">
        <v>0</v>
      </c>
      <c r="K905" s="40"/>
      <c r="L905" s="40"/>
      <c r="M905" s="40"/>
      <c r="N905" s="40"/>
      <c r="O905" s="40"/>
      <c r="P905" s="40"/>
      <c r="Q905" s="40"/>
      <c r="R905" s="40"/>
      <c r="T905" s="15">
        <f t="shared" si="28"/>
        <v>0</v>
      </c>
      <c r="U905" s="15">
        <f t="shared" si="28"/>
        <v>0</v>
      </c>
      <c r="V905" s="16">
        <f t="shared" si="29"/>
        <v>0</v>
      </c>
      <c r="W905" s="16">
        <f t="shared" si="29"/>
        <v>0</v>
      </c>
    </row>
    <row r="906" spans="1:23" ht="12.75" customHeight="1">
      <c r="A906" s="34">
        <v>6</v>
      </c>
      <c r="B906" s="35">
        <v>5804</v>
      </c>
      <c r="C906" s="35">
        <v>9608</v>
      </c>
      <c r="D906" s="35"/>
      <c r="E906" s="34">
        <v>168</v>
      </c>
      <c r="F906" s="36">
        <v>13.045439999999999</v>
      </c>
      <c r="G906" s="34" t="s">
        <v>26</v>
      </c>
      <c r="H906" s="34" t="s">
        <v>45</v>
      </c>
      <c r="I906" s="10" t="s">
        <v>27</v>
      </c>
      <c r="J906" s="41">
        <v>10</v>
      </c>
      <c r="K906" s="40"/>
      <c r="L906" s="40"/>
      <c r="M906" s="40"/>
      <c r="N906" s="40"/>
      <c r="O906" s="40"/>
      <c r="P906" s="40"/>
      <c r="Q906" s="40"/>
      <c r="R906" s="40"/>
      <c r="T906" s="15">
        <f t="shared" si="28"/>
        <v>0</v>
      </c>
      <c r="U906" s="15">
        <f t="shared" si="28"/>
        <v>0</v>
      </c>
      <c r="V906" s="16">
        <f t="shared" si="29"/>
        <v>0</v>
      </c>
      <c r="W906" s="16">
        <f t="shared" si="29"/>
        <v>0</v>
      </c>
    </row>
    <row r="907" spans="1:23" ht="12.75" customHeight="1">
      <c r="A907" s="34">
        <v>6</v>
      </c>
      <c r="B907" s="35">
        <v>4066</v>
      </c>
      <c r="C907" s="35">
        <v>9609</v>
      </c>
      <c r="D907" s="35"/>
      <c r="E907" s="34">
        <v>171</v>
      </c>
      <c r="F907" s="36">
        <v>20.878800000000002</v>
      </c>
      <c r="G907" s="34" t="s">
        <v>26</v>
      </c>
      <c r="H907" s="34" t="s">
        <v>45</v>
      </c>
      <c r="I907" s="40" t="s">
        <v>46</v>
      </c>
      <c r="J907" s="41">
        <v>12.6</v>
      </c>
      <c r="K907" s="40">
        <v>13.9</v>
      </c>
      <c r="L907" s="40"/>
      <c r="M907" s="40">
        <v>4</v>
      </c>
      <c r="N907" s="40" t="s">
        <v>51</v>
      </c>
      <c r="O907" s="40">
        <v>80</v>
      </c>
      <c r="P907" s="40"/>
      <c r="Q907" s="40"/>
      <c r="R907" s="40"/>
      <c r="T907" s="15">
        <f t="shared" si="28"/>
        <v>0</v>
      </c>
      <c r="U907" s="15">
        <f t="shared" si="28"/>
        <v>0</v>
      </c>
      <c r="V907" s="16">
        <f t="shared" si="29"/>
        <v>0</v>
      </c>
      <c r="W907" s="16">
        <f t="shared" si="29"/>
        <v>0</v>
      </c>
    </row>
    <row r="908" spans="1:23" ht="12.75" customHeight="1">
      <c r="A908" s="34">
        <v>6</v>
      </c>
      <c r="B908" s="35">
        <v>5829</v>
      </c>
      <c r="C908" s="35">
        <v>9611</v>
      </c>
      <c r="D908" s="35"/>
      <c r="E908" s="34">
        <v>171</v>
      </c>
      <c r="F908" s="36">
        <v>25.206960000000002</v>
      </c>
      <c r="G908" s="34" t="s">
        <v>29</v>
      </c>
      <c r="H908" s="34" t="s">
        <v>45</v>
      </c>
      <c r="I908" s="10" t="s">
        <v>27</v>
      </c>
      <c r="J908" s="41">
        <v>6.6</v>
      </c>
      <c r="K908" s="40"/>
      <c r="L908" s="40"/>
      <c r="M908" s="40"/>
      <c r="N908" s="40"/>
      <c r="O908" s="40"/>
      <c r="P908" s="40"/>
      <c r="Q908" s="40"/>
      <c r="R908" s="40"/>
      <c r="T908" s="15">
        <f t="shared" si="28"/>
        <v>0</v>
      </c>
      <c r="U908" s="15">
        <f t="shared" si="28"/>
        <v>0</v>
      </c>
      <c r="V908" s="16">
        <f t="shared" si="29"/>
        <v>0</v>
      </c>
      <c r="W908" s="16">
        <f t="shared" si="29"/>
        <v>0</v>
      </c>
    </row>
    <row r="909" spans="1:23" ht="12.75" customHeight="1">
      <c r="A909" s="34">
        <v>6</v>
      </c>
      <c r="B909" s="35">
        <v>7823</v>
      </c>
      <c r="C909" s="35">
        <v>0</v>
      </c>
      <c r="D909" s="35"/>
      <c r="E909" s="34">
        <v>172</v>
      </c>
      <c r="F909" s="36">
        <v>14.20368</v>
      </c>
      <c r="G909" s="34" t="s">
        <v>26</v>
      </c>
      <c r="H909" s="34" t="s">
        <v>27</v>
      </c>
      <c r="I909" s="10" t="s">
        <v>27</v>
      </c>
      <c r="J909" s="41">
        <v>0</v>
      </c>
      <c r="K909" s="40"/>
      <c r="L909" s="40"/>
      <c r="M909" s="40"/>
      <c r="N909" s="40"/>
      <c r="O909" s="40"/>
      <c r="P909" s="40"/>
      <c r="Q909" s="40"/>
      <c r="R909" s="40"/>
      <c r="T909" s="15">
        <f t="shared" si="28"/>
        <v>0</v>
      </c>
      <c r="U909" s="15">
        <f t="shared" si="28"/>
        <v>0</v>
      </c>
      <c r="V909" s="16">
        <f t="shared" si="29"/>
        <v>0</v>
      </c>
      <c r="W909" s="16">
        <f t="shared" si="29"/>
        <v>0</v>
      </c>
    </row>
    <row r="910" spans="1:23" ht="12.75" customHeight="1">
      <c r="A910" s="34">
        <v>6</v>
      </c>
      <c r="B910" s="35">
        <v>66</v>
      </c>
      <c r="C910" s="35">
        <v>9612</v>
      </c>
      <c r="D910" s="35"/>
      <c r="E910" s="34">
        <v>173</v>
      </c>
      <c r="F910" s="36">
        <v>21.275040000000001</v>
      </c>
      <c r="G910" s="34" t="s">
        <v>32</v>
      </c>
      <c r="H910" s="34" t="s">
        <v>45</v>
      </c>
      <c r="I910" s="40" t="s">
        <v>52</v>
      </c>
      <c r="J910" s="41">
        <v>14.6</v>
      </c>
      <c r="K910" s="40">
        <v>12.4</v>
      </c>
      <c r="L910" s="40"/>
      <c r="M910" s="40"/>
      <c r="N910" s="40"/>
      <c r="O910" s="40"/>
      <c r="P910" s="40">
        <v>6</v>
      </c>
      <c r="Q910" s="40"/>
      <c r="R910" s="40">
        <v>3.8</v>
      </c>
      <c r="T910" s="15">
        <f t="shared" si="28"/>
        <v>0</v>
      </c>
      <c r="U910" s="15">
        <f t="shared" si="28"/>
        <v>0</v>
      </c>
      <c r="V910" s="16">
        <f t="shared" si="29"/>
        <v>0</v>
      </c>
      <c r="W910" s="16">
        <f t="shared" si="29"/>
        <v>0</v>
      </c>
    </row>
    <row r="911" spans="1:23" ht="12.75" customHeight="1">
      <c r="A911" s="34">
        <v>6</v>
      </c>
      <c r="B911" s="35">
        <v>5805</v>
      </c>
      <c r="C911" s="35">
        <v>0</v>
      </c>
      <c r="D911" s="35"/>
      <c r="E911" s="34">
        <v>174</v>
      </c>
      <c r="F911" s="36">
        <v>13.411200000000001</v>
      </c>
      <c r="G911" s="34" t="s">
        <v>26</v>
      </c>
      <c r="H911" s="34" t="s">
        <v>27</v>
      </c>
      <c r="I911" s="10" t="s">
        <v>27</v>
      </c>
      <c r="J911" s="41">
        <v>0</v>
      </c>
      <c r="K911" s="40"/>
      <c r="L911" s="40"/>
      <c r="M911" s="40"/>
      <c r="N911" s="40"/>
      <c r="O911" s="40"/>
      <c r="P911" s="40"/>
      <c r="Q911" s="40"/>
      <c r="R911" s="40"/>
      <c r="T911" s="15">
        <f t="shared" si="28"/>
        <v>0</v>
      </c>
      <c r="U911" s="15">
        <f t="shared" si="28"/>
        <v>0</v>
      </c>
      <c r="V911" s="16">
        <f t="shared" si="29"/>
        <v>0</v>
      </c>
      <c r="W911" s="16">
        <f t="shared" si="29"/>
        <v>0</v>
      </c>
    </row>
    <row r="912" spans="1:23" ht="12.75" customHeight="1">
      <c r="A912" s="34">
        <v>6</v>
      </c>
      <c r="B912" s="35">
        <v>62</v>
      </c>
      <c r="C912" s="35">
        <v>9613</v>
      </c>
      <c r="D912" s="35">
        <v>504</v>
      </c>
      <c r="E912" s="34">
        <v>175</v>
      </c>
      <c r="F912" s="36">
        <v>18.745200000000001</v>
      </c>
      <c r="G912" s="34" t="s">
        <v>93</v>
      </c>
      <c r="H912" s="34" t="s">
        <v>45</v>
      </c>
      <c r="I912" s="40" t="s">
        <v>46</v>
      </c>
      <c r="J912" s="41">
        <v>48.4</v>
      </c>
      <c r="K912" s="40">
        <v>59.6</v>
      </c>
      <c r="L912" s="40"/>
      <c r="M912" s="40">
        <v>3</v>
      </c>
      <c r="N912" s="40" t="s">
        <v>47</v>
      </c>
      <c r="O912" s="40">
        <v>30</v>
      </c>
      <c r="P912" s="40"/>
      <c r="Q912" s="40"/>
      <c r="R912" s="40"/>
      <c r="T912" s="15">
        <f t="shared" si="28"/>
        <v>0</v>
      </c>
      <c r="U912" s="15">
        <f t="shared" si="28"/>
        <v>0</v>
      </c>
      <c r="V912" s="16">
        <f t="shared" si="29"/>
        <v>0</v>
      </c>
      <c r="W912" s="16">
        <f t="shared" si="29"/>
        <v>0</v>
      </c>
    </row>
    <row r="913" spans="1:23" ht="12.75" customHeight="1">
      <c r="A913" s="34">
        <v>6</v>
      </c>
      <c r="B913" s="35">
        <v>10</v>
      </c>
      <c r="C913" s="35">
        <v>9614</v>
      </c>
      <c r="D913" s="35"/>
      <c r="E913" s="34">
        <v>176</v>
      </c>
      <c r="F913" s="36">
        <v>6.7056000000000004</v>
      </c>
      <c r="G913" s="34" t="s">
        <v>32</v>
      </c>
      <c r="H913" s="34" t="s">
        <v>45</v>
      </c>
      <c r="I913" s="10" t="s">
        <v>27</v>
      </c>
      <c r="J913" s="41">
        <v>12.3</v>
      </c>
      <c r="K913" s="40"/>
      <c r="L913" s="40"/>
      <c r="M913" s="40"/>
      <c r="N913" s="40"/>
      <c r="O913" s="40"/>
      <c r="P913" s="40"/>
      <c r="Q913" s="40"/>
      <c r="R913" s="40"/>
      <c r="T913" s="15">
        <f t="shared" si="28"/>
        <v>0</v>
      </c>
      <c r="U913" s="15">
        <f t="shared" si="28"/>
        <v>0</v>
      </c>
      <c r="V913" s="16">
        <f t="shared" si="29"/>
        <v>0</v>
      </c>
      <c r="W913" s="16">
        <f t="shared" si="29"/>
        <v>0</v>
      </c>
    </row>
    <row r="914" spans="1:23" ht="12.75" customHeight="1">
      <c r="A914" s="34">
        <v>6</v>
      </c>
      <c r="B914" s="35">
        <v>61</v>
      </c>
      <c r="C914" s="35">
        <v>9615</v>
      </c>
      <c r="D914" s="35"/>
      <c r="E914" s="34">
        <v>176</v>
      </c>
      <c r="F914" s="36">
        <v>15.24</v>
      </c>
      <c r="G914" s="34" t="s">
        <v>26</v>
      </c>
      <c r="H914" s="34" t="s">
        <v>45</v>
      </c>
      <c r="I914" s="40" t="s">
        <v>46</v>
      </c>
      <c r="J914" s="41">
        <v>5.4</v>
      </c>
      <c r="K914" s="40">
        <v>5.5</v>
      </c>
      <c r="L914" s="40"/>
      <c r="M914" s="40">
        <v>5</v>
      </c>
      <c r="N914" s="40" t="s">
        <v>47</v>
      </c>
      <c r="O914" s="40">
        <v>70</v>
      </c>
      <c r="P914" s="40"/>
      <c r="Q914" s="40"/>
      <c r="R914" s="40"/>
      <c r="T914" s="15">
        <f t="shared" si="28"/>
        <v>0</v>
      </c>
      <c r="U914" s="15">
        <f t="shared" si="28"/>
        <v>0</v>
      </c>
      <c r="V914" s="16">
        <f t="shared" si="29"/>
        <v>0</v>
      </c>
      <c r="W914" s="16">
        <f t="shared" si="29"/>
        <v>0</v>
      </c>
    </row>
    <row r="915" spans="1:23" ht="12.75" customHeight="1">
      <c r="A915" s="34">
        <v>6</v>
      </c>
      <c r="B915" s="35">
        <v>112</v>
      </c>
      <c r="C915" s="35">
        <v>0</v>
      </c>
      <c r="D915" s="35"/>
      <c r="E915" s="34">
        <v>177</v>
      </c>
      <c r="F915" s="36">
        <v>27.096720000000005</v>
      </c>
      <c r="G915" s="34" t="s">
        <v>32</v>
      </c>
      <c r="H915" s="34" t="s">
        <v>27</v>
      </c>
      <c r="I915" s="10" t="s">
        <v>27</v>
      </c>
      <c r="J915" s="41">
        <v>0</v>
      </c>
      <c r="K915" s="40"/>
      <c r="L915" s="40"/>
      <c r="M915" s="40"/>
      <c r="N915" s="40"/>
      <c r="O915" s="40"/>
      <c r="P915" s="40"/>
      <c r="Q915" s="40"/>
      <c r="R915" s="40"/>
      <c r="T915" s="15">
        <f t="shared" si="28"/>
        <v>0</v>
      </c>
      <c r="U915" s="15">
        <f t="shared" si="28"/>
        <v>0</v>
      </c>
      <c r="V915" s="16">
        <f t="shared" si="29"/>
        <v>0</v>
      </c>
      <c r="W915" s="16">
        <f t="shared" si="29"/>
        <v>0</v>
      </c>
    </row>
    <row r="916" spans="1:23" ht="12.75" customHeight="1">
      <c r="A916" s="34">
        <v>6</v>
      </c>
      <c r="B916" s="35">
        <v>69</v>
      </c>
      <c r="C916" s="35">
        <v>9616</v>
      </c>
      <c r="D916" s="35"/>
      <c r="E916" s="34">
        <v>179</v>
      </c>
      <c r="F916" s="36">
        <v>22.15896</v>
      </c>
      <c r="G916" s="34" t="s">
        <v>29</v>
      </c>
      <c r="H916" s="34" t="s">
        <v>45</v>
      </c>
      <c r="I916" s="10" t="s">
        <v>27</v>
      </c>
      <c r="J916" s="41">
        <v>11.7</v>
      </c>
      <c r="K916" s="40"/>
      <c r="L916" s="40"/>
      <c r="M916" s="40"/>
      <c r="N916" s="40"/>
      <c r="O916" s="40"/>
      <c r="P916" s="40"/>
      <c r="Q916" s="40"/>
      <c r="R916" s="40"/>
      <c r="T916" s="15">
        <f t="shared" si="28"/>
        <v>0</v>
      </c>
      <c r="U916" s="15">
        <f t="shared" si="28"/>
        <v>0</v>
      </c>
      <c r="V916" s="16">
        <f t="shared" si="29"/>
        <v>0</v>
      </c>
      <c r="W916" s="16">
        <f t="shared" si="29"/>
        <v>0</v>
      </c>
    </row>
    <row r="917" spans="1:23" ht="12.75" customHeight="1">
      <c r="A917" s="34">
        <v>6</v>
      </c>
      <c r="B917" s="35">
        <v>5830</v>
      </c>
      <c r="C917" s="35">
        <v>9617</v>
      </c>
      <c r="D917" s="35"/>
      <c r="E917" s="34">
        <v>181</v>
      </c>
      <c r="F917" s="36">
        <v>25.908000000000001</v>
      </c>
      <c r="G917" s="34" t="s">
        <v>26</v>
      </c>
      <c r="H917" s="34" t="s">
        <v>45</v>
      </c>
      <c r="I917" s="40" t="s">
        <v>46</v>
      </c>
      <c r="J917" s="41">
        <v>10.7</v>
      </c>
      <c r="K917" s="40">
        <v>12.3</v>
      </c>
      <c r="L917" s="40"/>
      <c r="M917" s="40">
        <v>5</v>
      </c>
      <c r="N917" s="40" t="s">
        <v>51</v>
      </c>
      <c r="O917" s="40">
        <v>40</v>
      </c>
      <c r="P917" s="40"/>
      <c r="Q917" s="40"/>
      <c r="R917" s="40"/>
      <c r="T917" s="15">
        <f t="shared" si="28"/>
        <v>0</v>
      </c>
      <c r="U917" s="15">
        <f t="shared" si="28"/>
        <v>0</v>
      </c>
      <c r="V917" s="16">
        <f t="shared" si="29"/>
        <v>0</v>
      </c>
      <c r="W917" s="16">
        <f t="shared" si="29"/>
        <v>0</v>
      </c>
    </row>
    <row r="918" spans="1:23" ht="12.75" customHeight="1">
      <c r="A918" s="34">
        <v>6</v>
      </c>
      <c r="B918" s="35">
        <v>7345</v>
      </c>
      <c r="C918" s="35">
        <v>9618</v>
      </c>
      <c r="D918" s="35"/>
      <c r="E918" s="34">
        <v>181</v>
      </c>
      <c r="F918" s="36">
        <v>28.895040000000002</v>
      </c>
      <c r="G918" s="34" t="s">
        <v>26</v>
      </c>
      <c r="H918" s="34" t="s">
        <v>45</v>
      </c>
      <c r="I918" s="40" t="s">
        <v>46</v>
      </c>
      <c r="J918" s="41">
        <v>6.7</v>
      </c>
      <c r="K918" s="40">
        <v>7.8</v>
      </c>
      <c r="L918" s="40"/>
      <c r="M918" s="40">
        <v>5</v>
      </c>
      <c r="N918" s="40" t="s">
        <v>51</v>
      </c>
      <c r="O918" s="40">
        <v>30</v>
      </c>
      <c r="P918" s="40"/>
      <c r="Q918" s="40"/>
      <c r="R918" s="40"/>
      <c r="T918" s="15">
        <f t="shared" si="28"/>
        <v>0</v>
      </c>
      <c r="U918" s="15">
        <f t="shared" si="28"/>
        <v>0</v>
      </c>
      <c r="V918" s="16">
        <f t="shared" si="29"/>
        <v>0</v>
      </c>
      <c r="W918" s="16">
        <f t="shared" si="29"/>
        <v>0</v>
      </c>
    </row>
    <row r="919" spans="1:23" ht="12.75" customHeight="1">
      <c r="A919" s="34">
        <v>6</v>
      </c>
      <c r="B919" s="35">
        <v>24</v>
      </c>
      <c r="C919" s="35">
        <v>9619</v>
      </c>
      <c r="D919" s="35"/>
      <c r="E919" s="34">
        <v>182</v>
      </c>
      <c r="F919" s="36">
        <v>12.31392</v>
      </c>
      <c r="G919" s="34" t="s">
        <v>32</v>
      </c>
      <c r="H919" s="34" t="s">
        <v>45</v>
      </c>
      <c r="I919" s="40" t="s">
        <v>52</v>
      </c>
      <c r="J919" s="41">
        <v>36.1</v>
      </c>
      <c r="K919" s="40">
        <v>39.200000000000003</v>
      </c>
      <c r="L919" s="40"/>
      <c r="M919" s="40"/>
      <c r="N919" s="40"/>
      <c r="O919" s="40"/>
      <c r="P919" s="40">
        <v>4</v>
      </c>
      <c r="Q919" s="40"/>
      <c r="R919" s="40">
        <v>19.2</v>
      </c>
      <c r="T919" s="15">
        <f t="shared" si="28"/>
        <v>0</v>
      </c>
      <c r="U919" s="15">
        <f t="shared" si="28"/>
        <v>0</v>
      </c>
      <c r="V919" s="16">
        <f t="shared" si="29"/>
        <v>0</v>
      </c>
      <c r="W919" s="16">
        <f t="shared" si="29"/>
        <v>0</v>
      </c>
    </row>
    <row r="920" spans="1:23" ht="12.75" customHeight="1">
      <c r="A920" s="34">
        <v>6</v>
      </c>
      <c r="B920" s="35">
        <v>5828</v>
      </c>
      <c r="C920" s="35">
        <v>9620</v>
      </c>
      <c r="D920" s="35"/>
      <c r="E920" s="34">
        <v>183</v>
      </c>
      <c r="F920" s="36">
        <v>19.080480000000001</v>
      </c>
      <c r="G920" s="34" t="s">
        <v>26</v>
      </c>
      <c r="H920" s="34" t="s">
        <v>45</v>
      </c>
      <c r="I920" s="10" t="s">
        <v>27</v>
      </c>
      <c r="J920" s="41">
        <v>9.3000000000000007</v>
      </c>
      <c r="K920" s="40"/>
      <c r="L920" s="40"/>
      <c r="M920" s="40"/>
      <c r="N920" s="40"/>
      <c r="O920" s="40"/>
      <c r="P920" s="40"/>
      <c r="Q920" s="40"/>
      <c r="R920" s="40"/>
      <c r="T920" s="15">
        <f t="shared" si="28"/>
        <v>0</v>
      </c>
      <c r="U920" s="15">
        <f t="shared" si="28"/>
        <v>0</v>
      </c>
      <c r="V920" s="16">
        <f t="shared" si="29"/>
        <v>0</v>
      </c>
      <c r="W920" s="16">
        <f t="shared" si="29"/>
        <v>0</v>
      </c>
    </row>
    <row r="921" spans="1:23" ht="12.75" customHeight="1">
      <c r="A921" s="34">
        <v>6</v>
      </c>
      <c r="B921" s="35">
        <v>72</v>
      </c>
      <c r="C921" s="35">
        <v>9621</v>
      </c>
      <c r="D921" s="35"/>
      <c r="E921" s="34">
        <v>185</v>
      </c>
      <c r="F921" s="36">
        <v>21.549360000000004</v>
      </c>
      <c r="G921" s="34" t="s">
        <v>93</v>
      </c>
      <c r="H921" s="34" t="s">
        <v>45</v>
      </c>
      <c r="I921" s="40" t="s">
        <v>56</v>
      </c>
      <c r="J921" s="41">
        <v>76.5</v>
      </c>
      <c r="K921" s="40"/>
      <c r="L921" s="40"/>
      <c r="M921" s="40"/>
      <c r="N921" s="40"/>
      <c r="O921" s="40"/>
      <c r="P921" s="40"/>
      <c r="Q921" s="40"/>
      <c r="R921" s="40"/>
      <c r="T921" s="15">
        <f t="shared" si="28"/>
        <v>0</v>
      </c>
      <c r="U921" s="15">
        <f t="shared" si="28"/>
        <v>0</v>
      </c>
      <c r="V921" s="16">
        <f t="shared" si="29"/>
        <v>0</v>
      </c>
      <c r="W921" s="16">
        <f t="shared" si="29"/>
        <v>0</v>
      </c>
    </row>
    <row r="922" spans="1:23" ht="12.75" customHeight="1">
      <c r="A922" s="34">
        <v>6</v>
      </c>
      <c r="B922" s="35">
        <v>111</v>
      </c>
      <c r="C922" s="35">
        <v>0</v>
      </c>
      <c r="D922" s="35"/>
      <c r="E922" s="34">
        <v>185</v>
      </c>
      <c r="F922" s="36">
        <v>28.102560000000004</v>
      </c>
      <c r="G922" s="34" t="s">
        <v>29</v>
      </c>
      <c r="H922" s="34" t="s">
        <v>27</v>
      </c>
      <c r="I922" s="10" t="s">
        <v>27</v>
      </c>
      <c r="J922" s="41">
        <v>0</v>
      </c>
      <c r="K922" s="40"/>
      <c r="L922" s="40"/>
      <c r="M922" s="40"/>
      <c r="N922" s="40"/>
      <c r="O922" s="40"/>
      <c r="P922" s="40"/>
      <c r="Q922" s="40"/>
      <c r="R922" s="40"/>
      <c r="T922" s="15">
        <f t="shared" si="28"/>
        <v>0</v>
      </c>
      <c r="U922" s="15">
        <f t="shared" si="28"/>
        <v>0</v>
      </c>
      <c r="V922" s="16">
        <f t="shared" si="29"/>
        <v>0</v>
      </c>
      <c r="W922" s="16">
        <f t="shared" si="29"/>
        <v>0</v>
      </c>
    </row>
    <row r="923" spans="1:23" ht="12.75" customHeight="1">
      <c r="A923" s="34">
        <v>6</v>
      </c>
      <c r="B923" s="35">
        <v>58</v>
      </c>
      <c r="C923" s="35">
        <v>0</v>
      </c>
      <c r="D923" s="35"/>
      <c r="E923" s="34">
        <v>187</v>
      </c>
      <c r="F923" s="36">
        <v>14.9352</v>
      </c>
      <c r="G923" s="34" t="s">
        <v>33</v>
      </c>
      <c r="H923" s="34" t="s">
        <v>27</v>
      </c>
      <c r="I923" s="10" t="s">
        <v>27</v>
      </c>
      <c r="J923" s="41">
        <v>0</v>
      </c>
      <c r="K923" s="40"/>
      <c r="L923" s="40"/>
      <c r="M923" s="40"/>
      <c r="N923" s="40"/>
      <c r="O923" s="40"/>
      <c r="P923" s="40"/>
      <c r="Q923" s="40"/>
      <c r="R923" s="40"/>
      <c r="T923" s="15">
        <f t="shared" si="28"/>
        <v>0</v>
      </c>
      <c r="U923" s="15">
        <f t="shared" si="28"/>
        <v>0</v>
      </c>
      <c r="V923" s="16">
        <f t="shared" si="29"/>
        <v>0</v>
      </c>
      <c r="W923" s="16">
        <f t="shared" si="29"/>
        <v>0</v>
      </c>
    </row>
    <row r="924" spans="1:23" ht="12.75" customHeight="1">
      <c r="A924" s="34">
        <v>6</v>
      </c>
      <c r="B924" s="35">
        <v>6447</v>
      </c>
      <c r="C924" s="35">
        <v>9627</v>
      </c>
      <c r="D924" s="35"/>
      <c r="E924" s="34">
        <v>188</v>
      </c>
      <c r="F924" s="36">
        <v>4.2671999999999999</v>
      </c>
      <c r="G924" s="34" t="s">
        <v>26</v>
      </c>
      <c r="H924" s="34" t="s">
        <v>45</v>
      </c>
      <c r="I924" s="40" t="s">
        <v>46</v>
      </c>
      <c r="J924" s="41">
        <v>9.3000000000000007</v>
      </c>
      <c r="K924" s="40">
        <v>11.2</v>
      </c>
      <c r="L924" s="40"/>
      <c r="M924" s="40">
        <v>5</v>
      </c>
      <c r="N924" s="40" t="s">
        <v>51</v>
      </c>
      <c r="O924" s="40">
        <v>40</v>
      </c>
      <c r="P924" s="40"/>
      <c r="Q924" s="40"/>
      <c r="R924" s="40"/>
      <c r="T924" s="15">
        <f t="shared" si="28"/>
        <v>0</v>
      </c>
      <c r="U924" s="15">
        <f t="shared" si="28"/>
        <v>0</v>
      </c>
      <c r="V924" s="16">
        <f t="shared" si="29"/>
        <v>0</v>
      </c>
      <c r="W924" s="16">
        <f t="shared" si="29"/>
        <v>0</v>
      </c>
    </row>
    <row r="925" spans="1:23" ht="12.75" customHeight="1">
      <c r="A925" s="34">
        <v>6</v>
      </c>
      <c r="B925" s="35">
        <v>104</v>
      </c>
      <c r="C925" s="35">
        <v>0</v>
      </c>
      <c r="D925" s="35"/>
      <c r="E925" s="34">
        <v>189</v>
      </c>
      <c r="F925" s="36">
        <v>24.963120000000004</v>
      </c>
      <c r="G925" s="34" t="s">
        <v>32</v>
      </c>
      <c r="H925" s="34" t="s">
        <v>57</v>
      </c>
      <c r="I925" s="10" t="s">
        <v>27</v>
      </c>
      <c r="J925" s="41">
        <v>0</v>
      </c>
      <c r="K925" s="40"/>
      <c r="L925" s="40"/>
      <c r="M925" s="40"/>
      <c r="N925" s="40"/>
      <c r="O925" s="40"/>
      <c r="P925" s="40"/>
      <c r="Q925" s="40"/>
      <c r="R925" s="40"/>
      <c r="T925" s="15">
        <f t="shared" si="28"/>
        <v>0</v>
      </c>
      <c r="U925" s="15">
        <f t="shared" si="28"/>
        <v>0</v>
      </c>
      <c r="V925" s="16">
        <f t="shared" si="29"/>
        <v>0</v>
      </c>
      <c r="W925" s="16">
        <f t="shared" si="29"/>
        <v>0</v>
      </c>
    </row>
    <row r="926" spans="1:23" ht="12.75" customHeight="1">
      <c r="A926" s="34">
        <v>6</v>
      </c>
      <c r="B926" s="35">
        <v>0</v>
      </c>
      <c r="C926" s="35">
        <v>9622</v>
      </c>
      <c r="D926" s="35"/>
      <c r="E926" s="34">
        <v>189</v>
      </c>
      <c r="F926" s="36">
        <v>28.956000000000003</v>
      </c>
      <c r="G926" s="34" t="s">
        <v>26</v>
      </c>
      <c r="H926" s="34" t="s">
        <v>45</v>
      </c>
      <c r="I926" s="40" t="s">
        <v>46</v>
      </c>
      <c r="J926" s="41">
        <v>5</v>
      </c>
      <c r="K926" s="40">
        <v>5.9</v>
      </c>
      <c r="L926" s="40"/>
      <c r="M926" s="40">
        <v>5</v>
      </c>
      <c r="N926" s="40" t="s">
        <v>51</v>
      </c>
      <c r="O926" s="40">
        <v>40</v>
      </c>
      <c r="P926" s="40"/>
      <c r="Q926" s="40"/>
      <c r="R926" s="40"/>
      <c r="T926" s="15">
        <f t="shared" si="28"/>
        <v>0</v>
      </c>
      <c r="U926" s="15">
        <f t="shared" si="28"/>
        <v>0</v>
      </c>
      <c r="V926" s="16">
        <f t="shared" si="29"/>
        <v>0</v>
      </c>
      <c r="W926" s="16">
        <f t="shared" si="29"/>
        <v>0</v>
      </c>
    </row>
    <row r="927" spans="1:23" ht="12.75" customHeight="1">
      <c r="A927" s="34">
        <v>6</v>
      </c>
      <c r="B927" s="35">
        <v>5806</v>
      </c>
      <c r="C927" s="35">
        <v>9626</v>
      </c>
      <c r="D927" s="35"/>
      <c r="E927" s="34">
        <v>190</v>
      </c>
      <c r="F927" s="36">
        <v>13.258800000000001</v>
      </c>
      <c r="G927" s="34" t="s">
        <v>26</v>
      </c>
      <c r="H927" s="34" t="s">
        <v>45</v>
      </c>
      <c r="I927" s="40" t="s">
        <v>46</v>
      </c>
      <c r="J927" s="41">
        <v>11.2</v>
      </c>
      <c r="K927" s="40">
        <v>12.5</v>
      </c>
      <c r="L927" s="40"/>
      <c r="M927" s="40">
        <v>5</v>
      </c>
      <c r="N927" s="40" t="s">
        <v>51</v>
      </c>
      <c r="O927" s="40">
        <v>30</v>
      </c>
      <c r="P927" s="40"/>
      <c r="Q927" s="40"/>
      <c r="R927" s="40"/>
      <c r="T927" s="15">
        <f t="shared" si="28"/>
        <v>0</v>
      </c>
      <c r="U927" s="15">
        <f t="shared" si="28"/>
        <v>0</v>
      </c>
      <c r="V927" s="16">
        <f t="shared" si="29"/>
        <v>0</v>
      </c>
      <c r="W927" s="16">
        <f t="shared" si="29"/>
        <v>0</v>
      </c>
    </row>
    <row r="928" spans="1:23" ht="12.75" customHeight="1">
      <c r="A928" s="34">
        <v>6</v>
      </c>
      <c r="B928" s="35">
        <v>4072</v>
      </c>
      <c r="C928" s="35">
        <v>9625</v>
      </c>
      <c r="D928" s="35"/>
      <c r="E928" s="34">
        <v>190</v>
      </c>
      <c r="F928" s="36">
        <v>20.025360000000003</v>
      </c>
      <c r="G928" s="34" t="s">
        <v>26</v>
      </c>
      <c r="H928" s="34" t="s">
        <v>45</v>
      </c>
      <c r="I928" s="40" t="s">
        <v>46</v>
      </c>
      <c r="J928" s="41">
        <v>16.3</v>
      </c>
      <c r="K928" s="40">
        <v>20.6</v>
      </c>
      <c r="L928" s="40"/>
      <c r="M928" s="40">
        <v>4</v>
      </c>
      <c r="N928" s="40" t="s">
        <v>47</v>
      </c>
      <c r="O928" s="40">
        <v>70</v>
      </c>
      <c r="P928" s="40"/>
      <c r="Q928" s="40"/>
      <c r="R928" s="40"/>
      <c r="T928" s="15">
        <f t="shared" si="28"/>
        <v>0</v>
      </c>
      <c r="U928" s="15">
        <f t="shared" si="28"/>
        <v>0</v>
      </c>
      <c r="V928" s="16">
        <f t="shared" si="29"/>
        <v>0</v>
      </c>
      <c r="W928" s="16">
        <f t="shared" si="29"/>
        <v>0</v>
      </c>
    </row>
    <row r="929" spans="1:23" ht="12.75" customHeight="1">
      <c r="A929" s="34">
        <v>6</v>
      </c>
      <c r="B929" s="35">
        <v>103</v>
      </c>
      <c r="C929" s="35">
        <v>9623</v>
      </c>
      <c r="D929" s="35"/>
      <c r="E929" s="34">
        <v>193</v>
      </c>
      <c r="F929" s="36">
        <v>26.578560000000003</v>
      </c>
      <c r="G929" s="34" t="s">
        <v>36</v>
      </c>
      <c r="H929" s="34" t="s">
        <v>45</v>
      </c>
      <c r="I929" s="10" t="s">
        <v>27</v>
      </c>
      <c r="J929" s="41">
        <v>37.1</v>
      </c>
      <c r="K929" s="40"/>
      <c r="L929" s="40"/>
      <c r="M929" s="40"/>
      <c r="N929" s="40"/>
      <c r="O929" s="40"/>
      <c r="P929" s="40"/>
      <c r="Q929" s="40"/>
      <c r="R929" s="40"/>
      <c r="T929" s="15">
        <f t="shared" ref="T929:U992" si="30">IF(H929&lt;&gt;1,0,IF(J929&lt;2,0,IF(J929&gt;=10,10,100)))</f>
        <v>0</v>
      </c>
      <c r="U929" s="15">
        <f t="shared" si="30"/>
        <v>0</v>
      </c>
      <c r="V929" s="16">
        <f t="shared" ref="V929:W992" si="31">IF(J929&lt;=0,0,IF(T929&lt;=0,0,T929*(J929/200)^2*PI()))</f>
        <v>0</v>
      </c>
      <c r="W929" s="16">
        <f t="shared" si="31"/>
        <v>0</v>
      </c>
    </row>
    <row r="930" spans="1:23" ht="12.75" customHeight="1">
      <c r="A930" s="34">
        <v>6</v>
      </c>
      <c r="B930" s="35">
        <v>5807</v>
      </c>
      <c r="C930" s="35">
        <v>9628</v>
      </c>
      <c r="D930" s="35"/>
      <c r="E930" s="34">
        <v>195</v>
      </c>
      <c r="F930" s="36">
        <v>8.2295999999999996</v>
      </c>
      <c r="G930" s="34" t="s">
        <v>26</v>
      </c>
      <c r="H930" s="34" t="s">
        <v>45</v>
      </c>
      <c r="I930" s="40" t="s">
        <v>46</v>
      </c>
      <c r="J930" s="41">
        <v>8.5</v>
      </c>
      <c r="K930" s="40">
        <v>9.6999999999999993</v>
      </c>
      <c r="L930" s="40"/>
      <c r="M930" s="40">
        <v>5</v>
      </c>
      <c r="N930" s="40" t="s">
        <v>51</v>
      </c>
      <c r="O930" s="40">
        <v>20</v>
      </c>
      <c r="P930" s="40">
        <v>2</v>
      </c>
      <c r="Q930" s="40"/>
      <c r="R930" s="40"/>
      <c r="T930" s="15">
        <f t="shared" si="30"/>
        <v>0</v>
      </c>
      <c r="U930" s="15">
        <f t="shared" si="30"/>
        <v>0</v>
      </c>
      <c r="V930" s="16">
        <f t="shared" si="31"/>
        <v>0</v>
      </c>
      <c r="W930" s="16">
        <f t="shared" si="31"/>
        <v>0</v>
      </c>
    </row>
    <row r="931" spans="1:23" ht="12.75" customHeight="1">
      <c r="A931" s="34">
        <v>6</v>
      </c>
      <c r="B931" s="35">
        <v>7822</v>
      </c>
      <c r="C931" s="35">
        <v>9624</v>
      </c>
      <c r="D931" s="35"/>
      <c r="E931" s="34">
        <v>197</v>
      </c>
      <c r="F931" s="36">
        <v>23.652480000000001</v>
      </c>
      <c r="G931" s="34" t="s">
        <v>26</v>
      </c>
      <c r="H931" s="34" t="s">
        <v>45</v>
      </c>
      <c r="I931" s="40" t="s">
        <v>46</v>
      </c>
      <c r="J931" s="41">
        <v>6.7</v>
      </c>
      <c r="K931" s="40">
        <v>10.4</v>
      </c>
      <c r="L931" s="40"/>
      <c r="M931" s="40">
        <v>5</v>
      </c>
      <c r="N931" s="40" t="s">
        <v>51</v>
      </c>
      <c r="O931" s="40">
        <v>40</v>
      </c>
      <c r="P931" s="40"/>
      <c r="Q931" s="40"/>
      <c r="R931" s="40"/>
      <c r="T931" s="15">
        <f t="shared" si="30"/>
        <v>0</v>
      </c>
      <c r="U931" s="15">
        <f t="shared" si="30"/>
        <v>0</v>
      </c>
      <c r="V931" s="16">
        <f t="shared" si="31"/>
        <v>0</v>
      </c>
      <c r="W931" s="16">
        <f t="shared" si="31"/>
        <v>0</v>
      </c>
    </row>
    <row r="932" spans="1:23" ht="12.75" customHeight="1">
      <c r="A932" s="34">
        <v>6</v>
      </c>
      <c r="B932" s="35">
        <v>7347</v>
      </c>
      <c r="C932" s="35">
        <v>9629</v>
      </c>
      <c r="D932" s="35"/>
      <c r="E932" s="34">
        <v>198</v>
      </c>
      <c r="F932" s="36">
        <v>14.35608</v>
      </c>
      <c r="G932" s="34" t="s">
        <v>26</v>
      </c>
      <c r="H932" s="34" t="s">
        <v>45</v>
      </c>
      <c r="I932" s="40" t="s">
        <v>46</v>
      </c>
      <c r="J932" s="41">
        <v>8.1999999999999993</v>
      </c>
      <c r="K932" s="40">
        <v>9.8000000000000007</v>
      </c>
      <c r="L932" s="40"/>
      <c r="M932" s="40">
        <v>5</v>
      </c>
      <c r="N932" s="40" t="s">
        <v>47</v>
      </c>
      <c r="O932" s="40">
        <v>40</v>
      </c>
      <c r="P932" s="40"/>
      <c r="Q932" s="40"/>
      <c r="R932" s="40"/>
      <c r="T932" s="15">
        <f t="shared" si="30"/>
        <v>0</v>
      </c>
      <c r="U932" s="15">
        <f t="shared" si="30"/>
        <v>0</v>
      </c>
      <c r="V932" s="16">
        <f t="shared" si="31"/>
        <v>0</v>
      </c>
      <c r="W932" s="16">
        <f t="shared" si="31"/>
        <v>0</v>
      </c>
    </row>
    <row r="933" spans="1:23" ht="12.75" customHeight="1">
      <c r="A933" s="34">
        <v>6</v>
      </c>
      <c r="B933" s="35">
        <v>8313</v>
      </c>
      <c r="C933" s="35">
        <v>0</v>
      </c>
      <c r="D933" s="35"/>
      <c r="E933" s="34">
        <v>199</v>
      </c>
      <c r="F933" s="36">
        <v>21.945600000000002</v>
      </c>
      <c r="G933" s="34" t="s">
        <v>26</v>
      </c>
      <c r="H933" s="34" t="s">
        <v>57</v>
      </c>
      <c r="I933" s="10" t="s">
        <v>27</v>
      </c>
      <c r="J933" s="41">
        <v>0</v>
      </c>
      <c r="K933" s="40"/>
      <c r="L933" s="40"/>
      <c r="M933" s="40"/>
      <c r="N933" s="40"/>
      <c r="O933" s="40"/>
      <c r="P933" s="40"/>
      <c r="Q933" s="40"/>
      <c r="R933" s="40"/>
      <c r="T933" s="15">
        <f t="shared" si="30"/>
        <v>0</v>
      </c>
      <c r="U933" s="15">
        <f t="shared" si="30"/>
        <v>0</v>
      </c>
      <c r="V933" s="16">
        <f t="shared" si="31"/>
        <v>0</v>
      </c>
      <c r="W933" s="16">
        <f t="shared" si="31"/>
        <v>0</v>
      </c>
    </row>
    <row r="934" spans="1:23" ht="12.75" customHeight="1">
      <c r="A934" s="34">
        <v>6</v>
      </c>
      <c r="B934" s="35">
        <v>99</v>
      </c>
      <c r="C934" s="35">
        <v>9630</v>
      </c>
      <c r="D934" s="35"/>
      <c r="E934" s="34">
        <v>199</v>
      </c>
      <c r="F934" s="36">
        <v>22.768560000000001</v>
      </c>
      <c r="G934" s="34" t="s">
        <v>32</v>
      </c>
      <c r="H934" s="34" t="s">
        <v>45</v>
      </c>
      <c r="I934" s="10" t="s">
        <v>27</v>
      </c>
      <c r="J934" s="41">
        <v>20.399999999999999</v>
      </c>
      <c r="K934" s="40"/>
      <c r="L934" s="40"/>
      <c r="M934" s="40"/>
      <c r="N934" s="40"/>
      <c r="O934" s="40"/>
      <c r="P934" s="40"/>
      <c r="Q934" s="40"/>
      <c r="R934" s="40"/>
      <c r="T934" s="15">
        <f t="shared" si="30"/>
        <v>0</v>
      </c>
      <c r="U934" s="15">
        <f t="shared" si="30"/>
        <v>0</v>
      </c>
      <c r="V934" s="16">
        <f t="shared" si="31"/>
        <v>0</v>
      </c>
      <c r="W934" s="16">
        <f t="shared" si="31"/>
        <v>0</v>
      </c>
    </row>
    <row r="935" spans="1:23" ht="12.75" customHeight="1">
      <c r="A935" s="34">
        <v>6</v>
      </c>
      <c r="B935" s="35">
        <v>0</v>
      </c>
      <c r="C935" s="35">
        <v>9632</v>
      </c>
      <c r="D935" s="35"/>
      <c r="E935" s="34">
        <v>199</v>
      </c>
      <c r="F935" s="36">
        <v>23.7744</v>
      </c>
      <c r="G935" s="34" t="s">
        <v>26</v>
      </c>
      <c r="H935" s="34" t="s">
        <v>45</v>
      </c>
      <c r="I935" s="10" t="s">
        <v>27</v>
      </c>
      <c r="J935" s="41">
        <v>6.1</v>
      </c>
      <c r="K935" s="40"/>
      <c r="L935" s="40"/>
      <c r="M935" s="40"/>
      <c r="N935" s="40"/>
      <c r="O935" s="40"/>
      <c r="P935" s="40"/>
      <c r="Q935" s="40"/>
      <c r="R935" s="40"/>
      <c r="T935" s="15">
        <f t="shared" si="30"/>
        <v>0</v>
      </c>
      <c r="U935" s="15">
        <f t="shared" si="30"/>
        <v>0</v>
      </c>
      <c r="V935" s="16">
        <f t="shared" si="31"/>
        <v>0</v>
      </c>
      <c r="W935" s="16">
        <f t="shared" si="31"/>
        <v>0</v>
      </c>
    </row>
    <row r="936" spans="1:23" ht="12.75" customHeight="1">
      <c r="A936" s="34">
        <v>6</v>
      </c>
      <c r="B936" s="35">
        <v>27</v>
      </c>
      <c r="C936" s="35">
        <v>0</v>
      </c>
      <c r="D936" s="35"/>
      <c r="E936" s="34">
        <v>200</v>
      </c>
      <c r="F936" s="36">
        <v>8.9001599999999996</v>
      </c>
      <c r="G936" s="34" t="s">
        <v>35</v>
      </c>
      <c r="H936" s="34" t="s">
        <v>57</v>
      </c>
      <c r="I936" s="10" t="s">
        <v>27</v>
      </c>
      <c r="J936" s="41">
        <v>0</v>
      </c>
      <c r="K936" s="40"/>
      <c r="L936" s="40"/>
      <c r="M936" s="40"/>
      <c r="N936" s="40"/>
      <c r="O936" s="40"/>
      <c r="P936" s="40"/>
      <c r="Q936" s="40"/>
      <c r="R936" s="40"/>
      <c r="T936" s="15">
        <f t="shared" si="30"/>
        <v>0</v>
      </c>
      <c r="U936" s="15">
        <f t="shared" si="30"/>
        <v>0</v>
      </c>
      <c r="V936" s="16">
        <f t="shared" si="31"/>
        <v>0</v>
      </c>
      <c r="W936" s="16">
        <f t="shared" si="31"/>
        <v>0</v>
      </c>
    </row>
    <row r="937" spans="1:23" ht="12.75" customHeight="1">
      <c r="A937" s="34">
        <v>6</v>
      </c>
      <c r="B937" s="35">
        <v>73</v>
      </c>
      <c r="C937" s="35">
        <v>9634</v>
      </c>
      <c r="D937" s="35"/>
      <c r="E937" s="34">
        <v>200</v>
      </c>
      <c r="F937" s="36">
        <v>17.007840000000002</v>
      </c>
      <c r="G937" s="34" t="s">
        <v>32</v>
      </c>
      <c r="H937" s="34" t="s">
        <v>45</v>
      </c>
      <c r="I937" s="40" t="s">
        <v>46</v>
      </c>
      <c r="J937" s="41">
        <v>60</v>
      </c>
      <c r="K937" s="40">
        <v>64.5</v>
      </c>
      <c r="L937" s="40"/>
      <c r="M937" s="40">
        <v>3</v>
      </c>
      <c r="N937" s="40" t="s">
        <v>47</v>
      </c>
      <c r="O937" s="40">
        <v>40</v>
      </c>
      <c r="P937" s="40"/>
      <c r="Q937" s="40"/>
      <c r="R937" s="40"/>
      <c r="T937" s="15">
        <f t="shared" si="30"/>
        <v>0</v>
      </c>
      <c r="U937" s="15">
        <f t="shared" si="30"/>
        <v>0</v>
      </c>
      <c r="V937" s="16">
        <f t="shared" si="31"/>
        <v>0</v>
      </c>
      <c r="W937" s="16">
        <f t="shared" si="31"/>
        <v>0</v>
      </c>
    </row>
    <row r="938" spans="1:23" ht="12.75" customHeight="1">
      <c r="A938" s="34">
        <v>6</v>
      </c>
      <c r="B938" s="35">
        <v>8314</v>
      </c>
      <c r="C938" s="35">
        <v>0</v>
      </c>
      <c r="D938" s="35"/>
      <c r="E938" s="34">
        <v>200</v>
      </c>
      <c r="F938" s="36">
        <v>23.7744</v>
      </c>
      <c r="G938" s="34" t="s">
        <v>26</v>
      </c>
      <c r="H938" s="34" t="s">
        <v>27</v>
      </c>
      <c r="I938" s="10" t="s">
        <v>27</v>
      </c>
      <c r="J938" s="41">
        <v>0</v>
      </c>
      <c r="K938" s="40"/>
      <c r="L938" s="40"/>
      <c r="M938" s="40"/>
      <c r="N938" s="40"/>
      <c r="O938" s="40"/>
      <c r="P938" s="40"/>
      <c r="Q938" s="40"/>
      <c r="R938" s="40"/>
      <c r="T938" s="15">
        <f t="shared" si="30"/>
        <v>0</v>
      </c>
      <c r="U938" s="15">
        <f t="shared" si="30"/>
        <v>0</v>
      </c>
      <c r="V938" s="16">
        <f t="shared" si="31"/>
        <v>0</v>
      </c>
      <c r="W938" s="16">
        <f t="shared" si="31"/>
        <v>0</v>
      </c>
    </row>
    <row r="939" spans="1:23" ht="12.75" customHeight="1">
      <c r="A939" s="34">
        <v>6</v>
      </c>
      <c r="B939" s="35">
        <v>4103</v>
      </c>
      <c r="C939" s="35">
        <v>9633</v>
      </c>
      <c r="D939" s="35"/>
      <c r="E939" s="34">
        <v>200</v>
      </c>
      <c r="F939" s="36">
        <v>26.060400000000001</v>
      </c>
      <c r="G939" s="34" t="s">
        <v>26</v>
      </c>
      <c r="H939" s="34" t="s">
        <v>45</v>
      </c>
      <c r="I939" s="40" t="s">
        <v>46</v>
      </c>
      <c r="J939" s="41">
        <v>11.3</v>
      </c>
      <c r="K939" s="40">
        <v>17.3</v>
      </c>
      <c r="L939" s="40"/>
      <c r="M939" s="40">
        <v>4</v>
      </c>
      <c r="N939" s="40" t="s">
        <v>51</v>
      </c>
      <c r="O939" s="40">
        <v>50</v>
      </c>
      <c r="P939" s="40"/>
      <c r="Q939" s="40"/>
      <c r="R939" s="40"/>
      <c r="T939" s="15">
        <f t="shared" si="30"/>
        <v>0</v>
      </c>
      <c r="U939" s="15">
        <f t="shared" si="30"/>
        <v>0</v>
      </c>
      <c r="V939" s="16">
        <f t="shared" si="31"/>
        <v>0</v>
      </c>
      <c r="W939" s="16">
        <f t="shared" si="31"/>
        <v>0</v>
      </c>
    </row>
    <row r="940" spans="1:23" ht="12.75" customHeight="1">
      <c r="A940" s="34">
        <v>6</v>
      </c>
      <c r="B940" s="35">
        <v>4073</v>
      </c>
      <c r="C940" s="35">
        <v>0</v>
      </c>
      <c r="D940" s="35"/>
      <c r="E940" s="34">
        <v>204</v>
      </c>
      <c r="F940" s="36">
        <v>16.94688</v>
      </c>
      <c r="G940" s="34" t="s">
        <v>26</v>
      </c>
      <c r="H940" s="34" t="s">
        <v>27</v>
      </c>
      <c r="I940" s="10" t="s">
        <v>27</v>
      </c>
      <c r="J940" s="41">
        <v>0</v>
      </c>
      <c r="K940" s="40"/>
      <c r="L940" s="40"/>
      <c r="M940" s="40"/>
      <c r="N940" s="40"/>
      <c r="O940" s="40"/>
      <c r="P940" s="40"/>
      <c r="Q940" s="40"/>
      <c r="R940" s="40"/>
      <c r="T940" s="15">
        <f t="shared" si="30"/>
        <v>0</v>
      </c>
      <c r="U940" s="15">
        <f t="shared" si="30"/>
        <v>0</v>
      </c>
      <c r="V940" s="16">
        <f t="shared" si="31"/>
        <v>0</v>
      </c>
      <c r="W940" s="16">
        <f t="shared" si="31"/>
        <v>0</v>
      </c>
    </row>
    <row r="941" spans="1:23" ht="12.75" customHeight="1">
      <c r="A941" s="34">
        <v>6</v>
      </c>
      <c r="B941" s="35">
        <v>98</v>
      </c>
      <c r="C941" s="35">
        <v>0</v>
      </c>
      <c r="D941" s="35"/>
      <c r="E941" s="34">
        <v>205</v>
      </c>
      <c r="F941" s="36">
        <v>26.029920000000004</v>
      </c>
      <c r="G941" s="34" t="s">
        <v>26</v>
      </c>
      <c r="H941" s="34" t="s">
        <v>27</v>
      </c>
      <c r="I941" s="10" t="s">
        <v>27</v>
      </c>
      <c r="J941" s="41">
        <v>0</v>
      </c>
      <c r="K941" s="40"/>
      <c r="L941" s="40"/>
      <c r="M941" s="40"/>
      <c r="N941" s="40"/>
      <c r="O941" s="40"/>
      <c r="P941" s="40"/>
      <c r="Q941" s="40"/>
      <c r="R941" s="40"/>
      <c r="T941" s="15">
        <f t="shared" si="30"/>
        <v>0</v>
      </c>
      <c r="U941" s="15">
        <f t="shared" si="30"/>
        <v>0</v>
      </c>
      <c r="V941" s="16">
        <f t="shared" si="31"/>
        <v>0</v>
      </c>
      <c r="W941" s="16">
        <f t="shared" si="31"/>
        <v>0</v>
      </c>
    </row>
    <row r="942" spans="1:23" ht="12.75" customHeight="1">
      <c r="A942" s="34">
        <v>6</v>
      </c>
      <c r="B942" s="35">
        <v>57</v>
      </c>
      <c r="C942" s="35">
        <v>0</v>
      </c>
      <c r="D942" s="35"/>
      <c r="E942" s="34">
        <v>207</v>
      </c>
      <c r="F942" s="36">
        <v>15.24</v>
      </c>
      <c r="G942" s="34" t="s">
        <v>35</v>
      </c>
      <c r="H942" s="34" t="s">
        <v>27</v>
      </c>
      <c r="I942" s="10" t="s">
        <v>27</v>
      </c>
      <c r="J942" s="41">
        <v>0</v>
      </c>
      <c r="K942" s="40"/>
      <c r="L942" s="40"/>
      <c r="M942" s="40"/>
      <c r="N942" s="40"/>
      <c r="O942" s="40"/>
      <c r="P942" s="40"/>
      <c r="Q942" s="40"/>
      <c r="R942" s="40"/>
      <c r="T942" s="15">
        <f t="shared" si="30"/>
        <v>0</v>
      </c>
      <c r="U942" s="15">
        <f t="shared" si="30"/>
        <v>0</v>
      </c>
      <c r="V942" s="16">
        <f t="shared" si="31"/>
        <v>0</v>
      </c>
      <c r="W942" s="16">
        <f t="shared" si="31"/>
        <v>0</v>
      </c>
    </row>
    <row r="943" spans="1:23" ht="12.75" customHeight="1">
      <c r="A943" s="34">
        <v>6</v>
      </c>
      <c r="B943" s="35">
        <v>5827</v>
      </c>
      <c r="C943" s="35">
        <v>9635</v>
      </c>
      <c r="D943" s="35"/>
      <c r="E943" s="34">
        <v>209</v>
      </c>
      <c r="F943" s="36">
        <v>23.19528</v>
      </c>
      <c r="G943" s="34" t="s">
        <v>26</v>
      </c>
      <c r="H943" s="34" t="s">
        <v>45</v>
      </c>
      <c r="I943" s="40" t="s">
        <v>46</v>
      </c>
      <c r="J943" s="41">
        <v>10.3</v>
      </c>
      <c r="K943" s="40">
        <v>13.8</v>
      </c>
      <c r="L943" s="40"/>
      <c r="M943" s="40">
        <v>5</v>
      </c>
      <c r="N943" s="40" t="s">
        <v>51</v>
      </c>
      <c r="O943" s="40">
        <v>70</v>
      </c>
      <c r="P943" s="40"/>
      <c r="Q943" s="40"/>
      <c r="R943" s="40"/>
      <c r="T943" s="15">
        <f t="shared" si="30"/>
        <v>0</v>
      </c>
      <c r="U943" s="15">
        <f t="shared" si="30"/>
        <v>0</v>
      </c>
      <c r="V943" s="16">
        <f t="shared" si="31"/>
        <v>0</v>
      </c>
      <c r="W943" s="16">
        <f t="shared" si="31"/>
        <v>0</v>
      </c>
    </row>
    <row r="944" spans="1:23" ht="12.75" customHeight="1">
      <c r="A944" s="34">
        <v>6</v>
      </c>
      <c r="B944" s="35">
        <v>96</v>
      </c>
      <c r="C944" s="35">
        <v>0</v>
      </c>
      <c r="D944" s="35"/>
      <c r="E944" s="34">
        <v>209</v>
      </c>
      <c r="F944" s="36">
        <v>23.286720000000003</v>
      </c>
      <c r="G944" s="34" t="s">
        <v>32</v>
      </c>
      <c r="H944" s="34" t="s">
        <v>27</v>
      </c>
      <c r="I944" s="10" t="s">
        <v>27</v>
      </c>
      <c r="J944" s="41">
        <v>0</v>
      </c>
      <c r="K944" s="40"/>
      <c r="L944" s="40"/>
      <c r="M944" s="40"/>
      <c r="N944" s="40"/>
      <c r="O944" s="40"/>
      <c r="P944" s="40"/>
      <c r="Q944" s="40"/>
      <c r="R944" s="40"/>
      <c r="T944" s="15">
        <f t="shared" si="30"/>
        <v>0</v>
      </c>
      <c r="U944" s="15">
        <f t="shared" si="30"/>
        <v>0</v>
      </c>
      <c r="V944" s="16">
        <f t="shared" si="31"/>
        <v>0</v>
      </c>
      <c r="W944" s="16">
        <f t="shared" si="31"/>
        <v>0</v>
      </c>
    </row>
    <row r="945" spans="1:23" ht="12.75" customHeight="1">
      <c r="A945" s="34">
        <v>6</v>
      </c>
      <c r="B945" s="35">
        <v>7825</v>
      </c>
      <c r="C945" s="35">
        <v>0</v>
      </c>
      <c r="D945" s="35"/>
      <c r="E945" s="34">
        <v>212</v>
      </c>
      <c r="F945" s="36">
        <v>14.813280000000001</v>
      </c>
      <c r="G945" s="34" t="s">
        <v>26</v>
      </c>
      <c r="H945" s="34" t="s">
        <v>27</v>
      </c>
      <c r="I945" s="10" t="s">
        <v>27</v>
      </c>
      <c r="J945" s="41">
        <v>0</v>
      </c>
      <c r="K945" s="40"/>
      <c r="L945" s="40"/>
      <c r="M945" s="40"/>
      <c r="N945" s="40"/>
      <c r="O945" s="40"/>
      <c r="P945" s="40"/>
      <c r="Q945" s="40"/>
      <c r="R945" s="40"/>
      <c r="T945" s="15">
        <f t="shared" si="30"/>
        <v>0</v>
      </c>
      <c r="U945" s="15">
        <f t="shared" si="30"/>
        <v>0</v>
      </c>
      <c r="V945" s="16">
        <f t="shared" si="31"/>
        <v>0</v>
      </c>
      <c r="W945" s="16">
        <f t="shared" si="31"/>
        <v>0</v>
      </c>
    </row>
    <row r="946" spans="1:23" ht="12.75" customHeight="1">
      <c r="A946" s="34">
        <v>6</v>
      </c>
      <c r="B946" s="35">
        <v>29</v>
      </c>
      <c r="C946" s="35">
        <v>9636</v>
      </c>
      <c r="D946" s="35"/>
      <c r="E946" s="34">
        <v>214</v>
      </c>
      <c r="F946" s="36">
        <v>8.2600800000000003</v>
      </c>
      <c r="G946" s="34" t="s">
        <v>26</v>
      </c>
      <c r="H946" s="34" t="s">
        <v>45</v>
      </c>
      <c r="I946" s="40" t="s">
        <v>56</v>
      </c>
      <c r="J946" s="41">
        <v>11.1</v>
      </c>
      <c r="K946" s="40"/>
      <c r="L946" s="40"/>
      <c r="M946" s="40"/>
      <c r="N946" s="40"/>
      <c r="O946" s="40"/>
      <c r="P946" s="40"/>
      <c r="Q946" s="40"/>
      <c r="R946" s="40"/>
      <c r="T946" s="15">
        <f t="shared" si="30"/>
        <v>0</v>
      </c>
      <c r="U946" s="15">
        <f t="shared" si="30"/>
        <v>0</v>
      </c>
      <c r="V946" s="16">
        <f t="shared" si="31"/>
        <v>0</v>
      </c>
      <c r="W946" s="16">
        <f t="shared" si="31"/>
        <v>0</v>
      </c>
    </row>
    <row r="947" spans="1:23" ht="12.75" customHeight="1">
      <c r="A947" s="34">
        <v>6</v>
      </c>
      <c r="B947" s="35">
        <v>7344</v>
      </c>
      <c r="C947" s="35">
        <v>9639</v>
      </c>
      <c r="D947" s="35"/>
      <c r="E947" s="34">
        <v>214</v>
      </c>
      <c r="F947" s="36">
        <v>17.891760000000001</v>
      </c>
      <c r="G947" s="34" t="s">
        <v>26</v>
      </c>
      <c r="H947" s="34" t="s">
        <v>45</v>
      </c>
      <c r="I947" s="40" t="s">
        <v>46</v>
      </c>
      <c r="J947" s="41">
        <v>12.5</v>
      </c>
      <c r="K947" s="40">
        <v>16.899999999999999</v>
      </c>
      <c r="L947" s="40"/>
      <c r="M947" s="40">
        <v>4</v>
      </c>
      <c r="N947" s="40" t="s">
        <v>47</v>
      </c>
      <c r="O947" s="40">
        <v>60</v>
      </c>
      <c r="P947" s="40"/>
      <c r="Q947" s="40"/>
      <c r="R947" s="40"/>
      <c r="T947" s="15">
        <f t="shared" si="30"/>
        <v>0</v>
      </c>
      <c r="U947" s="15">
        <f t="shared" si="30"/>
        <v>0</v>
      </c>
      <c r="V947" s="16">
        <f t="shared" si="31"/>
        <v>0</v>
      </c>
      <c r="W947" s="16">
        <f t="shared" si="31"/>
        <v>0</v>
      </c>
    </row>
    <row r="948" spans="1:23" ht="12.75" customHeight="1">
      <c r="A948" s="34">
        <v>6</v>
      </c>
      <c r="B948" s="35">
        <v>6448</v>
      </c>
      <c r="C948" s="35">
        <v>0</v>
      </c>
      <c r="D948" s="35"/>
      <c r="E948" s="34">
        <v>214</v>
      </c>
      <c r="F948" s="36">
        <v>23.073360000000001</v>
      </c>
      <c r="G948" s="34" t="s">
        <v>26</v>
      </c>
      <c r="H948" s="34" t="s">
        <v>27</v>
      </c>
      <c r="I948" s="10" t="s">
        <v>27</v>
      </c>
      <c r="J948" s="41">
        <v>0</v>
      </c>
      <c r="K948" s="40"/>
      <c r="L948" s="40"/>
      <c r="M948" s="40"/>
      <c r="N948" s="40"/>
      <c r="O948" s="40"/>
      <c r="P948" s="40"/>
      <c r="Q948" s="40"/>
      <c r="R948" s="40"/>
      <c r="T948" s="15">
        <f t="shared" si="30"/>
        <v>0</v>
      </c>
      <c r="U948" s="15">
        <f t="shared" si="30"/>
        <v>0</v>
      </c>
      <c r="V948" s="16">
        <f t="shared" si="31"/>
        <v>0</v>
      </c>
      <c r="W948" s="16">
        <f t="shared" si="31"/>
        <v>0</v>
      </c>
    </row>
    <row r="949" spans="1:23" ht="12.75" customHeight="1">
      <c r="A949" s="34">
        <v>6</v>
      </c>
      <c r="B949" s="35">
        <v>7826</v>
      </c>
      <c r="C949" s="35">
        <v>9638</v>
      </c>
      <c r="D949" s="35"/>
      <c r="E949" s="34">
        <v>215</v>
      </c>
      <c r="F949" s="36">
        <v>13.868400000000001</v>
      </c>
      <c r="G949" s="34" t="s">
        <v>43</v>
      </c>
      <c r="H949" s="34" t="s">
        <v>45</v>
      </c>
      <c r="I949" s="10" t="s">
        <v>27</v>
      </c>
      <c r="J949" s="41">
        <v>5.8</v>
      </c>
      <c r="K949" s="40"/>
      <c r="L949" s="40"/>
      <c r="M949" s="40"/>
      <c r="N949" s="40"/>
      <c r="O949" s="40"/>
      <c r="P949" s="40"/>
      <c r="Q949" s="40"/>
      <c r="R949" s="40"/>
      <c r="T949" s="15">
        <f t="shared" si="30"/>
        <v>0</v>
      </c>
      <c r="U949" s="15">
        <f t="shared" si="30"/>
        <v>0</v>
      </c>
      <c r="V949" s="16">
        <f t="shared" si="31"/>
        <v>0</v>
      </c>
      <c r="W949" s="16">
        <f t="shared" si="31"/>
        <v>0</v>
      </c>
    </row>
    <row r="950" spans="1:23" ht="12.75" customHeight="1">
      <c r="A950" s="34">
        <v>6</v>
      </c>
      <c r="B950" s="35">
        <v>93</v>
      </c>
      <c r="C950" s="35">
        <v>9640</v>
      </c>
      <c r="D950" s="35"/>
      <c r="E950" s="34">
        <v>218</v>
      </c>
      <c r="F950" s="36">
        <v>23.103840000000002</v>
      </c>
      <c r="G950" s="34" t="s">
        <v>37</v>
      </c>
      <c r="H950" s="34" t="s">
        <v>45</v>
      </c>
      <c r="I950" s="40" t="s">
        <v>56</v>
      </c>
      <c r="J950" s="41">
        <v>57.5</v>
      </c>
      <c r="K950" s="40"/>
      <c r="L950" s="40"/>
      <c r="M950" s="40"/>
      <c r="N950" s="40"/>
      <c r="O950" s="40"/>
      <c r="P950" s="40"/>
      <c r="Q950" s="40"/>
      <c r="R950" s="40"/>
      <c r="T950" s="15">
        <f t="shared" si="30"/>
        <v>0</v>
      </c>
      <c r="U950" s="15">
        <f t="shared" si="30"/>
        <v>0</v>
      </c>
      <c r="V950" s="16">
        <f t="shared" si="31"/>
        <v>0</v>
      </c>
      <c r="W950" s="16">
        <f t="shared" si="31"/>
        <v>0</v>
      </c>
    </row>
    <row r="951" spans="1:23" ht="12.75" customHeight="1">
      <c r="A951" s="34">
        <v>6</v>
      </c>
      <c r="B951" s="35">
        <v>5826</v>
      </c>
      <c r="C951" s="35">
        <v>9641</v>
      </c>
      <c r="D951" s="35"/>
      <c r="E951" s="34">
        <v>218</v>
      </c>
      <c r="F951" s="36">
        <v>25.115520000000004</v>
      </c>
      <c r="G951" s="34" t="s">
        <v>26</v>
      </c>
      <c r="H951" s="34" t="s">
        <v>45</v>
      </c>
      <c r="I951" s="10" t="s">
        <v>27</v>
      </c>
      <c r="J951" s="41">
        <v>5.8</v>
      </c>
      <c r="K951" s="40"/>
      <c r="L951" s="40"/>
      <c r="M951" s="40"/>
      <c r="N951" s="40"/>
      <c r="O951" s="40"/>
      <c r="P951" s="40"/>
      <c r="Q951" s="40"/>
      <c r="R951" s="40"/>
      <c r="T951" s="15">
        <f t="shared" si="30"/>
        <v>0</v>
      </c>
      <c r="U951" s="15">
        <f t="shared" si="30"/>
        <v>0</v>
      </c>
      <c r="V951" s="16">
        <f t="shared" si="31"/>
        <v>0</v>
      </c>
      <c r="W951" s="16">
        <f t="shared" si="31"/>
        <v>0</v>
      </c>
    </row>
    <row r="952" spans="1:23" ht="12.75" customHeight="1">
      <c r="A952" s="34">
        <v>6</v>
      </c>
      <c r="B952" s="35">
        <v>55</v>
      </c>
      <c r="C952" s="35">
        <v>0</v>
      </c>
      <c r="D952" s="35"/>
      <c r="E952" s="34">
        <v>221</v>
      </c>
      <c r="F952" s="36">
        <v>10.515600000000001</v>
      </c>
      <c r="G952" s="34" t="s">
        <v>32</v>
      </c>
      <c r="H952" s="34" t="s">
        <v>27</v>
      </c>
      <c r="I952" s="10" t="s">
        <v>27</v>
      </c>
      <c r="J952" s="41">
        <v>0</v>
      </c>
      <c r="K952" s="40"/>
      <c r="L952" s="40"/>
      <c r="M952" s="40"/>
      <c r="N952" s="40"/>
      <c r="O952" s="40"/>
      <c r="P952" s="40"/>
      <c r="Q952" s="40"/>
      <c r="R952" s="40"/>
      <c r="T952" s="15">
        <f t="shared" si="30"/>
        <v>0</v>
      </c>
      <c r="U952" s="15">
        <f t="shared" si="30"/>
        <v>0</v>
      </c>
      <c r="V952" s="16">
        <f t="shared" si="31"/>
        <v>0</v>
      </c>
      <c r="W952" s="16">
        <f t="shared" si="31"/>
        <v>0</v>
      </c>
    </row>
    <row r="953" spans="1:23" ht="12.75" customHeight="1">
      <c r="A953" s="34">
        <v>6</v>
      </c>
      <c r="B953" s="35">
        <v>7827</v>
      </c>
      <c r="C953" s="35">
        <v>9646</v>
      </c>
      <c r="D953" s="35"/>
      <c r="E953" s="34">
        <v>221</v>
      </c>
      <c r="F953" s="36">
        <v>17.129760000000001</v>
      </c>
      <c r="G953" s="34" t="s">
        <v>26</v>
      </c>
      <c r="H953" s="34" t="s">
        <v>45</v>
      </c>
      <c r="I953" s="40" t="s">
        <v>46</v>
      </c>
      <c r="J953" s="41">
        <v>7</v>
      </c>
      <c r="K953" s="40">
        <v>7.6</v>
      </c>
      <c r="L953" s="40"/>
      <c r="M953" s="40">
        <v>5</v>
      </c>
      <c r="N953" s="40" t="s">
        <v>47</v>
      </c>
      <c r="O953" s="40">
        <v>80</v>
      </c>
      <c r="P953" s="40"/>
      <c r="Q953" s="40"/>
      <c r="R953" s="40"/>
      <c r="T953" s="15">
        <f t="shared" si="30"/>
        <v>0</v>
      </c>
      <c r="U953" s="15">
        <f t="shared" si="30"/>
        <v>0</v>
      </c>
      <c r="V953" s="16">
        <f t="shared" si="31"/>
        <v>0</v>
      </c>
      <c r="W953" s="16">
        <f t="shared" si="31"/>
        <v>0</v>
      </c>
    </row>
    <row r="954" spans="1:23" ht="12.75" customHeight="1">
      <c r="A954" s="34">
        <v>6</v>
      </c>
      <c r="B954" s="35">
        <v>0</v>
      </c>
      <c r="C954" s="35">
        <v>9644</v>
      </c>
      <c r="D954" s="35"/>
      <c r="E954" s="34">
        <v>223</v>
      </c>
      <c r="F954" s="36">
        <v>14.630400000000002</v>
      </c>
      <c r="G954" s="34" t="s">
        <v>26</v>
      </c>
      <c r="H954" s="34" t="s">
        <v>45</v>
      </c>
      <c r="I954" s="40" t="s">
        <v>46</v>
      </c>
      <c r="J954" s="41">
        <v>5.6</v>
      </c>
      <c r="K954" s="40">
        <v>6.6</v>
      </c>
      <c r="L954" s="40"/>
      <c r="M954" s="40">
        <v>5</v>
      </c>
      <c r="N954" s="40" t="s">
        <v>47</v>
      </c>
      <c r="O954" s="40">
        <v>60</v>
      </c>
      <c r="P954" s="40"/>
      <c r="Q954" s="40"/>
      <c r="R954" s="40"/>
      <c r="T954" s="15">
        <f t="shared" si="30"/>
        <v>0</v>
      </c>
      <c r="U954" s="15">
        <f t="shared" si="30"/>
        <v>0</v>
      </c>
      <c r="V954" s="16">
        <f t="shared" si="31"/>
        <v>0</v>
      </c>
      <c r="W954" s="16">
        <f t="shared" si="31"/>
        <v>0</v>
      </c>
    </row>
    <row r="955" spans="1:23" ht="12.75" customHeight="1">
      <c r="A955" s="34">
        <v>6</v>
      </c>
      <c r="B955" s="35">
        <v>5822</v>
      </c>
      <c r="C955" s="35">
        <v>9643</v>
      </c>
      <c r="D955" s="35"/>
      <c r="E955" s="34">
        <v>224</v>
      </c>
      <c r="F955" s="36">
        <v>22.00656</v>
      </c>
      <c r="G955" s="34" t="s">
        <v>26</v>
      </c>
      <c r="H955" s="34" t="s">
        <v>45</v>
      </c>
      <c r="I955" s="10" t="s">
        <v>56</v>
      </c>
      <c r="J955" s="41">
        <v>7.7</v>
      </c>
      <c r="K955" s="40"/>
      <c r="L955" s="40"/>
      <c r="M955" s="40"/>
      <c r="N955" s="40"/>
      <c r="O955" s="40"/>
      <c r="P955" s="40"/>
      <c r="Q955" s="40"/>
      <c r="R955" s="40"/>
      <c r="T955" s="15">
        <f t="shared" si="30"/>
        <v>0</v>
      </c>
      <c r="U955" s="15">
        <f t="shared" si="30"/>
        <v>0</v>
      </c>
      <c r="V955" s="16">
        <f t="shared" si="31"/>
        <v>0</v>
      </c>
      <c r="W955" s="16">
        <f t="shared" si="31"/>
        <v>0</v>
      </c>
    </row>
    <row r="956" spans="1:23" ht="12.75" customHeight="1">
      <c r="A956" s="34">
        <v>6</v>
      </c>
      <c r="B956" s="35">
        <v>5821</v>
      </c>
      <c r="C956" s="35">
        <v>9642</v>
      </c>
      <c r="D956" s="35"/>
      <c r="E956" s="34">
        <v>225</v>
      </c>
      <c r="F956" s="36">
        <v>25.176479999999998</v>
      </c>
      <c r="G956" s="34" t="s">
        <v>67</v>
      </c>
      <c r="H956" s="34" t="s">
        <v>45</v>
      </c>
      <c r="I956" s="40" t="s">
        <v>46</v>
      </c>
      <c r="J956" s="41">
        <v>18.2</v>
      </c>
      <c r="K956" s="40">
        <v>24.9</v>
      </c>
      <c r="L956" s="40"/>
      <c r="M956" s="40">
        <v>4</v>
      </c>
      <c r="N956" s="40" t="s">
        <v>51</v>
      </c>
      <c r="O956" s="40">
        <v>80</v>
      </c>
      <c r="P956" s="40"/>
      <c r="Q956" s="40"/>
      <c r="R956" s="40"/>
      <c r="T956" s="15">
        <f t="shared" si="30"/>
        <v>0</v>
      </c>
      <c r="U956" s="15">
        <f t="shared" si="30"/>
        <v>0</v>
      </c>
      <c r="V956" s="16">
        <f t="shared" si="31"/>
        <v>0</v>
      </c>
      <c r="W956" s="16">
        <f t="shared" si="31"/>
        <v>0</v>
      </c>
    </row>
    <row r="957" spans="1:23" ht="12.75" customHeight="1">
      <c r="A957" s="34">
        <v>6</v>
      </c>
      <c r="B957" s="35">
        <v>8315</v>
      </c>
      <c r="C957" s="35">
        <v>0</v>
      </c>
      <c r="D957" s="35"/>
      <c r="E957" s="34">
        <v>226</v>
      </c>
      <c r="F957" s="36">
        <v>14.9352</v>
      </c>
      <c r="G957" s="34" t="s">
        <v>26</v>
      </c>
      <c r="H957" s="34" t="s">
        <v>27</v>
      </c>
      <c r="I957" s="10" t="s">
        <v>27</v>
      </c>
      <c r="J957" s="41">
        <v>0</v>
      </c>
      <c r="K957" s="40"/>
      <c r="L957" s="40"/>
      <c r="M957" s="40"/>
      <c r="N957" s="40"/>
      <c r="O957" s="40"/>
      <c r="P957" s="40"/>
      <c r="Q957" s="40"/>
      <c r="R957" s="40"/>
      <c r="T957" s="15">
        <f t="shared" si="30"/>
        <v>0</v>
      </c>
      <c r="U957" s="15">
        <f t="shared" si="30"/>
        <v>0</v>
      </c>
      <c r="V957" s="16">
        <f t="shared" si="31"/>
        <v>0</v>
      </c>
      <c r="W957" s="16">
        <f t="shared" si="31"/>
        <v>0</v>
      </c>
    </row>
    <row r="958" spans="1:23" ht="12.75" customHeight="1">
      <c r="A958" s="34">
        <v>6</v>
      </c>
      <c r="B958" s="35">
        <v>7824</v>
      </c>
      <c r="C958" s="35">
        <v>9637</v>
      </c>
      <c r="D958" s="35"/>
      <c r="E958" s="34">
        <v>229</v>
      </c>
      <c r="F958" s="36">
        <v>10.241280000000001</v>
      </c>
      <c r="G958" s="34" t="s">
        <v>26</v>
      </c>
      <c r="H958" s="34" t="s">
        <v>45</v>
      </c>
      <c r="I958" s="10" t="s">
        <v>27</v>
      </c>
      <c r="J958" s="41">
        <v>6</v>
      </c>
      <c r="K958" s="40"/>
      <c r="L958" s="40"/>
      <c r="M958" s="40"/>
      <c r="N958" s="40"/>
      <c r="O958" s="40"/>
      <c r="P958" s="40"/>
      <c r="Q958" s="40"/>
      <c r="R958" s="40"/>
      <c r="T958" s="15">
        <f t="shared" si="30"/>
        <v>0</v>
      </c>
      <c r="U958" s="15">
        <f t="shared" si="30"/>
        <v>0</v>
      </c>
      <c r="V958" s="16">
        <f t="shared" si="31"/>
        <v>0</v>
      </c>
      <c r="W958" s="16">
        <f t="shared" si="31"/>
        <v>0</v>
      </c>
    </row>
    <row r="959" spans="1:23" ht="12.75" customHeight="1">
      <c r="A959" s="34">
        <v>6</v>
      </c>
      <c r="B959" s="35">
        <v>54</v>
      </c>
      <c r="C959" s="35">
        <v>9645</v>
      </c>
      <c r="D959" s="35">
        <v>502</v>
      </c>
      <c r="E959" s="34">
        <v>229</v>
      </c>
      <c r="F959" s="36">
        <v>14.813280000000001</v>
      </c>
      <c r="G959" s="34" t="s">
        <v>32</v>
      </c>
      <c r="H959" s="34" t="s">
        <v>45</v>
      </c>
      <c r="I959" s="40" t="s">
        <v>46</v>
      </c>
      <c r="J959" s="41">
        <v>66.099999999999994</v>
      </c>
      <c r="K959" s="40">
        <v>71.900000000000006</v>
      </c>
      <c r="L959" s="40"/>
      <c r="M959" s="40">
        <v>3</v>
      </c>
      <c r="N959" s="40" t="s">
        <v>47</v>
      </c>
      <c r="O959" s="40">
        <v>30</v>
      </c>
      <c r="P959" s="40"/>
      <c r="Q959" s="40"/>
      <c r="R959" s="40"/>
      <c r="T959" s="15">
        <f t="shared" si="30"/>
        <v>0</v>
      </c>
      <c r="U959" s="15">
        <f t="shared" si="30"/>
        <v>0</v>
      </c>
      <c r="V959" s="16">
        <f t="shared" si="31"/>
        <v>0</v>
      </c>
      <c r="W959" s="16">
        <f t="shared" si="31"/>
        <v>0</v>
      </c>
    </row>
    <row r="960" spans="1:23" ht="12.75" customHeight="1">
      <c r="A960" s="34">
        <v>6</v>
      </c>
      <c r="B960" s="35">
        <v>78</v>
      </c>
      <c r="C960" s="35">
        <v>9647</v>
      </c>
      <c r="D960" s="35"/>
      <c r="E960" s="34">
        <v>229</v>
      </c>
      <c r="F960" s="36">
        <v>20.848320000000001</v>
      </c>
      <c r="G960" s="34" t="s">
        <v>58</v>
      </c>
      <c r="H960" s="34" t="s">
        <v>45</v>
      </c>
      <c r="I960" s="40" t="s">
        <v>46</v>
      </c>
      <c r="J960" s="41">
        <v>56.2</v>
      </c>
      <c r="K960" s="40">
        <v>64.5</v>
      </c>
      <c r="L960" s="40"/>
      <c r="M960" s="40">
        <v>2</v>
      </c>
      <c r="N960" s="40" t="s">
        <v>47</v>
      </c>
      <c r="O960" s="40">
        <v>20</v>
      </c>
      <c r="P960" s="40"/>
      <c r="Q960" s="40"/>
      <c r="R960" s="40"/>
      <c r="T960" s="15">
        <f t="shared" si="30"/>
        <v>0</v>
      </c>
      <c r="U960" s="15">
        <f t="shared" si="30"/>
        <v>0</v>
      </c>
      <c r="V960" s="16">
        <f t="shared" si="31"/>
        <v>0</v>
      </c>
      <c r="W960" s="16">
        <f t="shared" si="31"/>
        <v>0</v>
      </c>
    </row>
    <row r="961" spans="1:23" ht="12.75" customHeight="1">
      <c r="A961" s="34">
        <v>6</v>
      </c>
      <c r="B961" s="35">
        <v>5820</v>
      </c>
      <c r="C961" s="35">
        <v>9648</v>
      </c>
      <c r="D961" s="35"/>
      <c r="E961" s="34">
        <v>233</v>
      </c>
      <c r="F961" s="36">
        <v>24.0792</v>
      </c>
      <c r="G961" s="34" t="s">
        <v>26</v>
      </c>
      <c r="H961" s="34" t="s">
        <v>45</v>
      </c>
      <c r="I961" s="40" t="s">
        <v>46</v>
      </c>
      <c r="J961" s="41">
        <v>20</v>
      </c>
      <c r="K961" s="40">
        <v>26.7</v>
      </c>
      <c r="L961" s="40"/>
      <c r="M961" s="40">
        <v>4</v>
      </c>
      <c r="N961" s="40" t="s">
        <v>51</v>
      </c>
      <c r="O961" s="40">
        <v>40</v>
      </c>
      <c r="P961" s="40"/>
      <c r="Q961" s="40"/>
      <c r="R961" s="40"/>
      <c r="T961" s="15">
        <f t="shared" si="30"/>
        <v>0</v>
      </c>
      <c r="U961" s="15">
        <f t="shared" si="30"/>
        <v>0</v>
      </c>
      <c r="V961" s="16">
        <f t="shared" si="31"/>
        <v>0</v>
      </c>
      <c r="W961" s="16">
        <f t="shared" si="31"/>
        <v>0</v>
      </c>
    </row>
    <row r="962" spans="1:23" ht="12.75" customHeight="1">
      <c r="A962" s="34">
        <v>6</v>
      </c>
      <c r="B962" s="35">
        <v>32</v>
      </c>
      <c r="C962" s="35">
        <v>9649</v>
      </c>
      <c r="D962" s="35"/>
      <c r="E962" s="34">
        <v>234</v>
      </c>
      <c r="F962" s="36">
        <v>8.9001599999999996</v>
      </c>
      <c r="G962" s="34" t="s">
        <v>26</v>
      </c>
      <c r="H962" s="34" t="s">
        <v>45</v>
      </c>
      <c r="I962" s="40" t="s">
        <v>46</v>
      </c>
      <c r="J962" s="41">
        <v>19.5</v>
      </c>
      <c r="K962" s="40">
        <v>23.8</v>
      </c>
      <c r="L962" s="40"/>
      <c r="M962" s="40">
        <v>4</v>
      </c>
      <c r="N962" s="40" t="s">
        <v>47</v>
      </c>
      <c r="O962" s="40">
        <v>40</v>
      </c>
      <c r="P962" s="40"/>
      <c r="Q962" s="40"/>
      <c r="R962" s="40"/>
      <c r="T962" s="15">
        <f t="shared" si="30"/>
        <v>0</v>
      </c>
      <c r="U962" s="15">
        <f t="shared" si="30"/>
        <v>0</v>
      </c>
      <c r="V962" s="16">
        <f t="shared" si="31"/>
        <v>0</v>
      </c>
      <c r="W962" s="16">
        <f t="shared" si="31"/>
        <v>0</v>
      </c>
    </row>
    <row r="963" spans="1:23" ht="12.75" customHeight="1">
      <c r="A963" s="34">
        <v>6</v>
      </c>
      <c r="B963" s="35">
        <v>79</v>
      </c>
      <c r="C963" s="35">
        <v>0</v>
      </c>
      <c r="D963" s="35"/>
      <c r="E963" s="34">
        <v>234</v>
      </c>
      <c r="F963" s="36">
        <v>21.275040000000001</v>
      </c>
      <c r="G963" s="34" t="s">
        <v>26</v>
      </c>
      <c r="H963" s="34" t="s">
        <v>27</v>
      </c>
      <c r="I963" s="10" t="s">
        <v>27</v>
      </c>
      <c r="J963" s="41">
        <v>0</v>
      </c>
      <c r="K963" s="40"/>
      <c r="L963" s="40"/>
      <c r="M963" s="40"/>
      <c r="N963" s="40"/>
      <c r="O963" s="40"/>
      <c r="P963" s="40"/>
      <c r="Q963" s="40"/>
      <c r="R963" s="40"/>
      <c r="T963" s="15">
        <f t="shared" si="30"/>
        <v>0</v>
      </c>
      <c r="U963" s="15">
        <f t="shared" si="30"/>
        <v>0</v>
      </c>
      <c r="V963" s="16">
        <f t="shared" si="31"/>
        <v>0</v>
      </c>
      <c r="W963" s="16">
        <f t="shared" si="31"/>
        <v>0</v>
      </c>
    </row>
    <row r="964" spans="1:23" ht="12.75" customHeight="1">
      <c r="A964" s="34">
        <v>6</v>
      </c>
      <c r="B964" s="35">
        <v>4001</v>
      </c>
      <c r="C964" s="35">
        <v>0</v>
      </c>
      <c r="D964" s="35"/>
      <c r="E964" s="34">
        <v>237</v>
      </c>
      <c r="F964" s="36">
        <v>17.282160000000001</v>
      </c>
      <c r="G964" s="34" t="s">
        <v>67</v>
      </c>
      <c r="H964" s="34" t="s">
        <v>27</v>
      </c>
      <c r="I964" s="10" t="s">
        <v>27</v>
      </c>
      <c r="J964" s="41">
        <v>0</v>
      </c>
      <c r="K964" s="40"/>
      <c r="L964" s="40"/>
      <c r="M964" s="40"/>
      <c r="N964" s="40"/>
      <c r="O964" s="40"/>
      <c r="P964" s="40"/>
      <c r="Q964" s="40"/>
      <c r="R964" s="40"/>
      <c r="T964" s="15">
        <f t="shared" si="30"/>
        <v>0</v>
      </c>
      <c r="U964" s="15">
        <f t="shared" si="30"/>
        <v>0</v>
      </c>
      <c r="V964" s="16">
        <f t="shared" si="31"/>
        <v>0</v>
      </c>
      <c r="W964" s="16">
        <f t="shared" si="31"/>
        <v>0</v>
      </c>
    </row>
    <row r="965" spans="1:23" ht="12.75" customHeight="1">
      <c r="A965" s="34">
        <v>6</v>
      </c>
      <c r="B965" s="35">
        <v>0</v>
      </c>
      <c r="C965" s="35">
        <v>9650</v>
      </c>
      <c r="D965" s="35"/>
      <c r="E965" s="34">
        <v>238</v>
      </c>
      <c r="F965" s="36">
        <v>15.849600000000001</v>
      </c>
      <c r="G965" s="34" t="s">
        <v>26</v>
      </c>
      <c r="H965" s="34" t="s">
        <v>45</v>
      </c>
      <c r="I965" s="10" t="s">
        <v>27</v>
      </c>
      <c r="J965" s="41">
        <v>4.0999999999999996</v>
      </c>
      <c r="K965" s="40"/>
      <c r="L965" s="40"/>
      <c r="M965" s="40"/>
      <c r="N965" s="40"/>
      <c r="O965" s="40"/>
      <c r="P965" s="40"/>
      <c r="Q965" s="40"/>
      <c r="R965" s="40"/>
      <c r="T965" s="15">
        <f t="shared" si="30"/>
        <v>0</v>
      </c>
      <c r="U965" s="15">
        <f t="shared" si="30"/>
        <v>0</v>
      </c>
      <c r="V965" s="16">
        <f t="shared" si="31"/>
        <v>0</v>
      </c>
      <c r="W965" s="16">
        <f t="shared" si="31"/>
        <v>0</v>
      </c>
    </row>
    <row r="966" spans="1:23" ht="12.75" customHeight="1">
      <c r="A966" s="34">
        <v>6</v>
      </c>
      <c r="B966" s="35">
        <v>5819</v>
      </c>
      <c r="C966" s="35">
        <v>0</v>
      </c>
      <c r="D966" s="35"/>
      <c r="E966" s="34">
        <v>238</v>
      </c>
      <c r="F966" s="36">
        <v>21.945600000000002</v>
      </c>
      <c r="G966" s="34" t="s">
        <v>26</v>
      </c>
      <c r="H966" s="34" t="s">
        <v>27</v>
      </c>
      <c r="I966" s="10" t="s">
        <v>27</v>
      </c>
      <c r="J966" s="41">
        <v>0</v>
      </c>
      <c r="K966" s="40"/>
      <c r="L966" s="40"/>
      <c r="M966" s="40"/>
      <c r="N966" s="40"/>
      <c r="O966" s="40"/>
      <c r="P966" s="40"/>
      <c r="Q966" s="40"/>
      <c r="R966" s="40"/>
      <c r="T966" s="15">
        <f t="shared" si="30"/>
        <v>0</v>
      </c>
      <c r="U966" s="15">
        <f t="shared" si="30"/>
        <v>0</v>
      </c>
      <c r="V966" s="16">
        <f t="shared" si="31"/>
        <v>0</v>
      </c>
      <c r="W966" s="16">
        <f t="shared" si="31"/>
        <v>0</v>
      </c>
    </row>
    <row r="967" spans="1:23" ht="12.75" customHeight="1">
      <c r="A967" s="34">
        <v>6</v>
      </c>
      <c r="B967" s="35">
        <v>5809</v>
      </c>
      <c r="C967" s="35">
        <v>9651</v>
      </c>
      <c r="D967" s="35"/>
      <c r="E967" s="34">
        <v>241</v>
      </c>
      <c r="F967" s="36">
        <v>11.033760000000001</v>
      </c>
      <c r="G967" s="34" t="s">
        <v>26</v>
      </c>
      <c r="H967" s="34" t="s">
        <v>45</v>
      </c>
      <c r="I967" s="40" t="s">
        <v>46</v>
      </c>
      <c r="J967" s="41">
        <v>10.199999999999999</v>
      </c>
      <c r="K967" s="40">
        <v>11</v>
      </c>
      <c r="L967" s="40"/>
      <c r="M967" s="40">
        <v>5</v>
      </c>
      <c r="N967" s="40" t="s">
        <v>47</v>
      </c>
      <c r="O967" s="40">
        <v>30</v>
      </c>
      <c r="P967" s="40"/>
      <c r="Q967" s="40"/>
      <c r="R967" s="40"/>
      <c r="T967" s="15">
        <f t="shared" si="30"/>
        <v>0</v>
      </c>
      <c r="U967" s="15">
        <f t="shared" si="30"/>
        <v>0</v>
      </c>
      <c r="V967" s="16">
        <f t="shared" si="31"/>
        <v>0</v>
      </c>
      <c r="W967" s="16">
        <f t="shared" si="31"/>
        <v>0</v>
      </c>
    </row>
    <row r="968" spans="1:23" ht="12.75" customHeight="1">
      <c r="A968" s="34">
        <v>6</v>
      </c>
      <c r="B968" s="35">
        <v>0</v>
      </c>
      <c r="C968" s="35">
        <v>9652</v>
      </c>
      <c r="D968" s="35"/>
      <c r="E968" s="34">
        <v>243</v>
      </c>
      <c r="F968" s="36">
        <v>20.116800000000001</v>
      </c>
      <c r="G968" s="34" t="s">
        <v>26</v>
      </c>
      <c r="H968" s="34" t="s">
        <v>45</v>
      </c>
      <c r="I968" s="40" t="s">
        <v>46</v>
      </c>
      <c r="J968" s="41">
        <v>5.0999999999999996</v>
      </c>
      <c r="K968" s="40">
        <v>6.9</v>
      </c>
      <c r="L968" s="40"/>
      <c r="M968" s="40">
        <v>5</v>
      </c>
      <c r="N968" s="40" t="s">
        <v>47</v>
      </c>
      <c r="O968" s="40">
        <v>40</v>
      </c>
      <c r="P968" s="40"/>
      <c r="Q968" s="40"/>
      <c r="R968" s="40"/>
      <c r="T968" s="15">
        <f t="shared" si="30"/>
        <v>0</v>
      </c>
      <c r="U968" s="15">
        <f t="shared" si="30"/>
        <v>0</v>
      </c>
      <c r="V968" s="16">
        <f t="shared" si="31"/>
        <v>0</v>
      </c>
      <c r="W968" s="16">
        <f t="shared" si="31"/>
        <v>0</v>
      </c>
    </row>
    <row r="969" spans="1:23" ht="12.75" customHeight="1">
      <c r="A969" s="34">
        <v>6</v>
      </c>
      <c r="B969" s="35">
        <v>0</v>
      </c>
      <c r="C969" s="35">
        <v>9664</v>
      </c>
      <c r="D969" s="35"/>
      <c r="E969" s="34">
        <v>244</v>
      </c>
      <c r="F969" s="36">
        <v>14.325600000000001</v>
      </c>
      <c r="G969" s="34" t="s">
        <v>26</v>
      </c>
      <c r="H969" s="34" t="s">
        <v>45</v>
      </c>
      <c r="I969" s="10" t="s">
        <v>27</v>
      </c>
      <c r="J969" s="41">
        <v>7</v>
      </c>
      <c r="K969" s="40"/>
      <c r="L969" s="40"/>
      <c r="M969" s="40"/>
      <c r="N969" s="40"/>
      <c r="O969" s="40"/>
      <c r="P969" s="40"/>
      <c r="Q969" s="40"/>
      <c r="R969" s="40"/>
      <c r="T969" s="15">
        <f t="shared" si="30"/>
        <v>0</v>
      </c>
      <c r="U969" s="15">
        <f t="shared" si="30"/>
        <v>0</v>
      </c>
      <c r="V969" s="16">
        <f t="shared" si="31"/>
        <v>0</v>
      </c>
      <c r="W969" s="16">
        <f t="shared" si="31"/>
        <v>0</v>
      </c>
    </row>
    <row r="970" spans="1:23" ht="12.75" customHeight="1">
      <c r="A970" s="34">
        <v>6</v>
      </c>
      <c r="B970" s="35">
        <v>5818</v>
      </c>
      <c r="C970" s="35">
        <v>9653</v>
      </c>
      <c r="D970" s="35"/>
      <c r="E970" s="34">
        <v>245</v>
      </c>
      <c r="F970" s="36">
        <v>25.115520000000004</v>
      </c>
      <c r="G970" s="34" t="s">
        <v>26</v>
      </c>
      <c r="H970" s="34" t="s">
        <v>45</v>
      </c>
      <c r="I970" s="40" t="s">
        <v>46</v>
      </c>
      <c r="J970" s="41">
        <v>17.2</v>
      </c>
      <c r="K970" s="40">
        <v>20</v>
      </c>
      <c r="L970" s="40"/>
      <c r="M970" s="40">
        <v>4</v>
      </c>
      <c r="N970" s="40" t="s">
        <v>51</v>
      </c>
      <c r="O970" s="40">
        <v>80</v>
      </c>
      <c r="P970" s="40"/>
      <c r="Q970" s="40"/>
      <c r="R970" s="40"/>
      <c r="T970" s="15">
        <f t="shared" si="30"/>
        <v>0</v>
      </c>
      <c r="U970" s="15">
        <f t="shared" si="30"/>
        <v>0</v>
      </c>
      <c r="V970" s="16">
        <f t="shared" si="31"/>
        <v>0</v>
      </c>
      <c r="W970" s="16">
        <f t="shared" si="31"/>
        <v>0</v>
      </c>
    </row>
    <row r="971" spans="1:23" ht="12.75" customHeight="1">
      <c r="A971" s="34">
        <v>6</v>
      </c>
      <c r="B971" s="35">
        <v>8312</v>
      </c>
      <c r="C971" s="35">
        <v>0</v>
      </c>
      <c r="D971" s="35"/>
      <c r="E971" s="34">
        <v>247</v>
      </c>
      <c r="F971" s="36">
        <v>15.849600000000001</v>
      </c>
      <c r="G971" s="34" t="s">
        <v>26</v>
      </c>
      <c r="H971" s="34" t="s">
        <v>27</v>
      </c>
      <c r="I971" s="10" t="s">
        <v>27</v>
      </c>
      <c r="J971" s="41">
        <v>0</v>
      </c>
      <c r="K971" s="40"/>
      <c r="L971" s="40"/>
      <c r="M971" s="40"/>
      <c r="N971" s="40"/>
      <c r="O971" s="40"/>
      <c r="P971" s="40"/>
      <c r="Q971" s="40"/>
      <c r="R971" s="40"/>
      <c r="T971" s="15">
        <f t="shared" si="30"/>
        <v>0</v>
      </c>
      <c r="U971" s="15">
        <f t="shared" si="30"/>
        <v>0</v>
      </c>
      <c r="V971" s="16">
        <f t="shared" si="31"/>
        <v>0</v>
      </c>
      <c r="W971" s="16">
        <f t="shared" si="31"/>
        <v>0</v>
      </c>
    </row>
    <row r="972" spans="1:23" ht="12.75" customHeight="1">
      <c r="A972" s="34">
        <v>6</v>
      </c>
      <c r="B972" s="35">
        <v>7821</v>
      </c>
      <c r="C972" s="35">
        <v>9654</v>
      </c>
      <c r="D972" s="35"/>
      <c r="E972" s="34">
        <v>251</v>
      </c>
      <c r="F972" s="36">
        <v>23.530560000000001</v>
      </c>
      <c r="G972" s="34" t="s">
        <v>26</v>
      </c>
      <c r="H972" s="34" t="s">
        <v>45</v>
      </c>
      <c r="I972" s="40" t="s">
        <v>46</v>
      </c>
      <c r="J972" s="41">
        <v>4.9000000000000004</v>
      </c>
      <c r="K972" s="40">
        <v>5.9</v>
      </c>
      <c r="L972" s="40"/>
      <c r="M972" s="40">
        <v>5</v>
      </c>
      <c r="N972" s="40" t="s">
        <v>47</v>
      </c>
      <c r="O972" s="40">
        <v>70</v>
      </c>
      <c r="P972" s="40"/>
      <c r="Q972" s="40"/>
      <c r="R972" s="40"/>
      <c r="T972" s="15">
        <f t="shared" si="30"/>
        <v>0</v>
      </c>
      <c r="U972" s="15">
        <f t="shared" si="30"/>
        <v>0</v>
      </c>
      <c r="V972" s="16">
        <f t="shared" si="31"/>
        <v>0</v>
      </c>
      <c r="W972" s="16">
        <f t="shared" si="31"/>
        <v>0</v>
      </c>
    </row>
    <row r="973" spans="1:23" ht="12.75" customHeight="1">
      <c r="A973" s="34">
        <v>6</v>
      </c>
      <c r="B973" s="35">
        <v>5817</v>
      </c>
      <c r="C973" s="35">
        <v>0</v>
      </c>
      <c r="D973" s="35"/>
      <c r="E973" s="34">
        <v>253</v>
      </c>
      <c r="F973" s="36">
        <v>23.835360000000001</v>
      </c>
      <c r="G973" s="34" t="s">
        <v>30</v>
      </c>
      <c r="H973" s="34" t="s">
        <v>27</v>
      </c>
      <c r="I973" s="10" t="s">
        <v>27</v>
      </c>
      <c r="J973" s="41">
        <v>0</v>
      </c>
      <c r="K973" s="40"/>
      <c r="L973" s="40"/>
      <c r="M973" s="40"/>
      <c r="N973" s="40"/>
      <c r="O973" s="40"/>
      <c r="P973" s="40"/>
      <c r="Q973" s="40"/>
      <c r="R973" s="40"/>
      <c r="T973" s="15">
        <f t="shared" si="30"/>
        <v>0</v>
      </c>
      <c r="U973" s="15">
        <f t="shared" si="30"/>
        <v>0</v>
      </c>
      <c r="V973" s="16">
        <f t="shared" si="31"/>
        <v>0</v>
      </c>
      <c r="W973" s="16">
        <f t="shared" si="31"/>
        <v>0</v>
      </c>
    </row>
    <row r="974" spans="1:23" ht="12.75" customHeight="1">
      <c r="A974" s="34">
        <v>6</v>
      </c>
      <c r="B974" s="35">
        <v>89</v>
      </c>
      <c r="C974" s="35">
        <v>0</v>
      </c>
      <c r="D974" s="35"/>
      <c r="E974" s="34">
        <v>254</v>
      </c>
      <c r="F974" s="36">
        <v>28.468320000000002</v>
      </c>
      <c r="G974" s="34" t="s">
        <v>43</v>
      </c>
      <c r="H974" s="34" t="s">
        <v>27</v>
      </c>
      <c r="I974" s="10" t="s">
        <v>27</v>
      </c>
      <c r="J974" s="41">
        <v>0</v>
      </c>
      <c r="K974" s="40"/>
      <c r="L974" s="40"/>
      <c r="M974" s="40"/>
      <c r="N974" s="40"/>
      <c r="O974" s="40"/>
      <c r="P974" s="40"/>
      <c r="Q974" s="40"/>
      <c r="R974" s="40"/>
      <c r="T974" s="15">
        <f t="shared" si="30"/>
        <v>0</v>
      </c>
      <c r="U974" s="15">
        <f t="shared" si="30"/>
        <v>0</v>
      </c>
      <c r="V974" s="16">
        <f t="shared" si="31"/>
        <v>0</v>
      </c>
      <c r="W974" s="16">
        <f t="shared" si="31"/>
        <v>0</v>
      </c>
    </row>
    <row r="975" spans="1:23" ht="12.75" customHeight="1">
      <c r="A975" s="34">
        <v>6</v>
      </c>
      <c r="B975" s="35">
        <v>0</v>
      </c>
      <c r="C975" s="35">
        <v>9657</v>
      </c>
      <c r="D975" s="35"/>
      <c r="E975" s="34">
        <v>255</v>
      </c>
      <c r="F975" s="36">
        <v>16.154400000000003</v>
      </c>
      <c r="G975" s="34" t="s">
        <v>67</v>
      </c>
      <c r="H975" s="34" t="s">
        <v>45</v>
      </c>
      <c r="I975" s="10" t="s">
        <v>27</v>
      </c>
      <c r="J975" s="41">
        <v>4.2</v>
      </c>
      <c r="K975" s="40"/>
      <c r="L975" s="40"/>
      <c r="M975" s="40"/>
      <c r="N975" s="40"/>
      <c r="O975" s="40"/>
      <c r="P975" s="40"/>
      <c r="Q975" s="40"/>
      <c r="R975" s="40"/>
      <c r="T975" s="15">
        <f t="shared" si="30"/>
        <v>0</v>
      </c>
      <c r="U975" s="15">
        <f t="shared" si="30"/>
        <v>0</v>
      </c>
      <c r="V975" s="16">
        <f t="shared" si="31"/>
        <v>0</v>
      </c>
      <c r="W975" s="16">
        <f t="shared" si="31"/>
        <v>0</v>
      </c>
    </row>
    <row r="976" spans="1:23" ht="12.75" customHeight="1">
      <c r="A976" s="34">
        <v>6</v>
      </c>
      <c r="B976" s="35">
        <v>0</v>
      </c>
      <c r="C976" s="35">
        <v>9656</v>
      </c>
      <c r="D976" s="35"/>
      <c r="E976" s="34">
        <v>255</v>
      </c>
      <c r="F976" s="36">
        <v>21.031200000000002</v>
      </c>
      <c r="G976" s="34" t="s">
        <v>26</v>
      </c>
      <c r="H976" s="34" t="s">
        <v>45</v>
      </c>
      <c r="I976" s="40" t="s">
        <v>46</v>
      </c>
      <c r="J976" s="41">
        <v>4.7</v>
      </c>
      <c r="K976" s="40">
        <v>5.4</v>
      </c>
      <c r="L976" s="40"/>
      <c r="M976" s="40">
        <v>5</v>
      </c>
      <c r="N976" s="40" t="s">
        <v>47</v>
      </c>
      <c r="O976" s="40">
        <v>70</v>
      </c>
      <c r="P976" s="40"/>
      <c r="Q976" s="40"/>
      <c r="R976" s="40"/>
      <c r="T976" s="15">
        <f t="shared" si="30"/>
        <v>0</v>
      </c>
      <c r="U976" s="15">
        <f t="shared" si="30"/>
        <v>0</v>
      </c>
      <c r="V976" s="16">
        <f t="shared" si="31"/>
        <v>0</v>
      </c>
      <c r="W976" s="16">
        <f t="shared" si="31"/>
        <v>0</v>
      </c>
    </row>
    <row r="977" spans="1:23" ht="12.75" customHeight="1">
      <c r="A977" s="34">
        <v>6</v>
      </c>
      <c r="B977" s="35">
        <v>7343</v>
      </c>
      <c r="C977" s="35">
        <v>9655</v>
      </c>
      <c r="D977" s="35"/>
      <c r="E977" s="34">
        <v>255</v>
      </c>
      <c r="F977" s="36">
        <v>27.157679999999999</v>
      </c>
      <c r="G977" s="34" t="s">
        <v>26</v>
      </c>
      <c r="H977" s="34" t="s">
        <v>45</v>
      </c>
      <c r="I977" s="40" t="s">
        <v>46</v>
      </c>
      <c r="J977" s="41">
        <v>7.6</v>
      </c>
      <c r="K977" s="40">
        <v>7.9</v>
      </c>
      <c r="L977" s="40"/>
      <c r="M977" s="40">
        <v>5</v>
      </c>
      <c r="N977" s="40" t="s">
        <v>47</v>
      </c>
      <c r="O977" s="40">
        <v>30</v>
      </c>
      <c r="P977" s="40"/>
      <c r="Q977" s="40"/>
      <c r="R977" s="40"/>
      <c r="T977" s="15">
        <f t="shared" si="30"/>
        <v>0</v>
      </c>
      <c r="U977" s="15">
        <f t="shared" si="30"/>
        <v>0</v>
      </c>
      <c r="V977" s="16">
        <f t="shared" si="31"/>
        <v>0</v>
      </c>
      <c r="W977" s="16">
        <f t="shared" si="31"/>
        <v>0</v>
      </c>
    </row>
    <row r="978" spans="1:23" ht="12.75" customHeight="1">
      <c r="A978" s="34">
        <v>6</v>
      </c>
      <c r="B978" s="35">
        <v>33</v>
      </c>
      <c r="C978" s="35">
        <v>9663</v>
      </c>
      <c r="D978" s="35"/>
      <c r="E978" s="34">
        <v>256</v>
      </c>
      <c r="F978" s="36">
        <v>9.1135199999999994</v>
      </c>
      <c r="G978" s="34" t="s">
        <v>26</v>
      </c>
      <c r="H978" s="34" t="s">
        <v>45</v>
      </c>
      <c r="I978" s="40" t="s">
        <v>46</v>
      </c>
      <c r="J978" s="41">
        <v>19.3</v>
      </c>
      <c r="K978" s="40">
        <v>31.5</v>
      </c>
      <c r="L978" s="40"/>
      <c r="M978" s="40">
        <v>4</v>
      </c>
      <c r="N978" s="40" t="s">
        <v>47</v>
      </c>
      <c r="O978" s="40">
        <v>30</v>
      </c>
      <c r="P978" s="40"/>
      <c r="Q978" s="40"/>
      <c r="R978" s="40"/>
      <c r="T978" s="15">
        <f t="shared" si="30"/>
        <v>0</v>
      </c>
      <c r="U978" s="15">
        <f t="shared" si="30"/>
        <v>0</v>
      </c>
      <c r="V978" s="16">
        <f t="shared" si="31"/>
        <v>0</v>
      </c>
      <c r="W978" s="16">
        <f t="shared" si="31"/>
        <v>0</v>
      </c>
    </row>
    <row r="979" spans="1:23" ht="12.75" customHeight="1">
      <c r="A979" s="34">
        <v>6</v>
      </c>
      <c r="B979" s="35">
        <v>5816</v>
      </c>
      <c r="C979" s="35">
        <v>0</v>
      </c>
      <c r="D979" s="35"/>
      <c r="E979" s="34">
        <v>256</v>
      </c>
      <c r="F979" s="36">
        <v>25.298400000000001</v>
      </c>
      <c r="G979" s="34" t="s">
        <v>43</v>
      </c>
      <c r="H979" s="34" t="s">
        <v>27</v>
      </c>
      <c r="I979" s="10" t="s">
        <v>27</v>
      </c>
      <c r="J979" s="41">
        <v>0</v>
      </c>
      <c r="K979" s="40"/>
      <c r="L979" s="40"/>
      <c r="M979" s="40"/>
      <c r="N979" s="40"/>
      <c r="O979" s="40"/>
      <c r="P979" s="40"/>
      <c r="Q979" s="40"/>
      <c r="R979" s="40"/>
      <c r="T979" s="15">
        <f t="shared" si="30"/>
        <v>0</v>
      </c>
      <c r="U979" s="15">
        <f t="shared" si="30"/>
        <v>0</v>
      </c>
      <c r="V979" s="16">
        <f t="shared" si="31"/>
        <v>0</v>
      </c>
      <c r="W979" s="16">
        <f t="shared" si="31"/>
        <v>0</v>
      </c>
    </row>
    <row r="980" spans="1:23" ht="12.75" customHeight="1">
      <c r="A980" s="34">
        <v>6</v>
      </c>
      <c r="B980" s="35">
        <v>51</v>
      </c>
      <c r="C980" s="35">
        <v>9659</v>
      </c>
      <c r="D980" s="35"/>
      <c r="E980" s="34">
        <v>257</v>
      </c>
      <c r="F980" s="36">
        <v>18.4404</v>
      </c>
      <c r="G980" s="34" t="s">
        <v>26</v>
      </c>
      <c r="H980" s="34" t="s">
        <v>45</v>
      </c>
      <c r="I980" s="40" t="s">
        <v>46</v>
      </c>
      <c r="J980" s="41">
        <v>22</v>
      </c>
      <c r="K980" s="40">
        <v>25</v>
      </c>
      <c r="L980" s="40"/>
      <c r="M980" s="40">
        <v>4</v>
      </c>
      <c r="N980" s="40" t="s">
        <v>47</v>
      </c>
      <c r="O980" s="40">
        <v>40</v>
      </c>
      <c r="P980" s="40"/>
      <c r="Q980" s="40"/>
      <c r="R980" s="40"/>
      <c r="T980" s="15">
        <f t="shared" si="30"/>
        <v>0</v>
      </c>
      <c r="U980" s="15">
        <f t="shared" si="30"/>
        <v>0</v>
      </c>
      <c r="V980" s="16">
        <f t="shared" si="31"/>
        <v>0</v>
      </c>
      <c r="W980" s="16">
        <f t="shared" si="31"/>
        <v>0</v>
      </c>
    </row>
    <row r="981" spans="1:23" ht="12.75" customHeight="1">
      <c r="A981" s="34">
        <v>6</v>
      </c>
      <c r="B981" s="35">
        <v>50</v>
      </c>
      <c r="C981" s="35">
        <v>9658</v>
      </c>
      <c r="D981" s="35"/>
      <c r="E981" s="34">
        <v>258</v>
      </c>
      <c r="F981" s="36">
        <v>17.922239999999999</v>
      </c>
      <c r="G981" s="34" t="s">
        <v>32</v>
      </c>
      <c r="H981" s="34" t="s">
        <v>45</v>
      </c>
      <c r="I981" s="40" t="s">
        <v>46</v>
      </c>
      <c r="J981" s="41">
        <v>61.3</v>
      </c>
      <c r="K981" s="40">
        <v>66.8</v>
      </c>
      <c r="L981" s="40"/>
      <c r="M981" s="40">
        <v>3</v>
      </c>
      <c r="N981" s="40" t="s">
        <v>47</v>
      </c>
      <c r="O981" s="40">
        <v>30</v>
      </c>
      <c r="P981" s="40"/>
      <c r="Q981" s="40"/>
      <c r="R981" s="40"/>
      <c r="T981" s="15">
        <f t="shared" si="30"/>
        <v>0</v>
      </c>
      <c r="U981" s="15">
        <f t="shared" si="30"/>
        <v>0</v>
      </c>
      <c r="V981" s="16">
        <f t="shared" si="31"/>
        <v>0</v>
      </c>
      <c r="W981" s="16">
        <f t="shared" si="31"/>
        <v>0</v>
      </c>
    </row>
    <row r="982" spans="1:23" ht="12.75" customHeight="1">
      <c r="A982" s="34">
        <v>6</v>
      </c>
      <c r="B982" s="35">
        <v>4003</v>
      </c>
      <c r="C982" s="35">
        <v>0</v>
      </c>
      <c r="D982" s="35"/>
      <c r="E982" s="34">
        <v>259</v>
      </c>
      <c r="F982" s="36">
        <v>12.374880000000001</v>
      </c>
      <c r="G982" s="34" t="s">
        <v>26</v>
      </c>
      <c r="H982" s="34" t="s">
        <v>27</v>
      </c>
      <c r="I982" s="10" t="s">
        <v>27</v>
      </c>
      <c r="J982" s="41">
        <v>0</v>
      </c>
      <c r="K982" s="40"/>
      <c r="L982" s="40"/>
      <c r="M982" s="40"/>
      <c r="N982" s="40"/>
      <c r="O982" s="40"/>
      <c r="P982" s="40"/>
      <c r="Q982" s="40"/>
      <c r="R982" s="40"/>
      <c r="T982" s="15">
        <f t="shared" si="30"/>
        <v>0</v>
      </c>
      <c r="U982" s="15">
        <f t="shared" si="30"/>
        <v>0</v>
      </c>
      <c r="V982" s="16">
        <f t="shared" si="31"/>
        <v>0</v>
      </c>
      <c r="W982" s="16">
        <f t="shared" si="31"/>
        <v>0</v>
      </c>
    </row>
    <row r="983" spans="1:23" ht="12.75" customHeight="1">
      <c r="A983" s="34">
        <v>6</v>
      </c>
      <c r="B983" s="35">
        <v>84</v>
      </c>
      <c r="C983" s="35">
        <v>0</v>
      </c>
      <c r="D983" s="35"/>
      <c r="E983" s="34">
        <v>259</v>
      </c>
      <c r="F983" s="36">
        <v>22.372320000000002</v>
      </c>
      <c r="G983" s="34" t="s">
        <v>43</v>
      </c>
      <c r="H983" s="34" t="s">
        <v>27</v>
      </c>
      <c r="I983" s="10" t="s">
        <v>27</v>
      </c>
      <c r="J983" s="41">
        <v>0</v>
      </c>
      <c r="K983" s="40"/>
      <c r="L983" s="40"/>
      <c r="M983" s="40"/>
      <c r="N983" s="40"/>
      <c r="O983" s="40"/>
      <c r="P983" s="40"/>
      <c r="Q983" s="40"/>
      <c r="R983" s="40"/>
      <c r="T983" s="15">
        <f t="shared" si="30"/>
        <v>0</v>
      </c>
      <c r="U983" s="15">
        <f t="shared" si="30"/>
        <v>0</v>
      </c>
      <c r="V983" s="16">
        <f t="shared" si="31"/>
        <v>0</v>
      </c>
      <c r="W983" s="16">
        <f t="shared" si="31"/>
        <v>0</v>
      </c>
    </row>
    <row r="984" spans="1:23" ht="12.75" customHeight="1">
      <c r="A984" s="34">
        <v>6</v>
      </c>
      <c r="B984" s="35">
        <v>8311</v>
      </c>
      <c r="C984" s="35">
        <v>0</v>
      </c>
      <c r="D984" s="35"/>
      <c r="E984" s="34">
        <v>260</v>
      </c>
      <c r="F984" s="36">
        <v>21.336000000000002</v>
      </c>
      <c r="G984" s="34" t="s">
        <v>26</v>
      </c>
      <c r="H984" s="34" t="s">
        <v>27</v>
      </c>
      <c r="I984" s="10" t="s">
        <v>27</v>
      </c>
      <c r="J984" s="41">
        <v>0</v>
      </c>
      <c r="K984" s="40"/>
      <c r="L984" s="40"/>
      <c r="M984" s="40"/>
      <c r="N984" s="40"/>
      <c r="O984" s="40"/>
      <c r="P984" s="40"/>
      <c r="Q984" s="40"/>
      <c r="R984" s="40"/>
      <c r="T984" s="15">
        <f t="shared" si="30"/>
        <v>0</v>
      </c>
      <c r="U984" s="15">
        <f t="shared" si="30"/>
        <v>0</v>
      </c>
      <c r="V984" s="16">
        <f t="shared" si="31"/>
        <v>0</v>
      </c>
      <c r="W984" s="16">
        <f t="shared" si="31"/>
        <v>0</v>
      </c>
    </row>
    <row r="985" spans="1:23" ht="12.75" customHeight="1">
      <c r="A985" s="34">
        <v>6</v>
      </c>
      <c r="B985" s="35">
        <v>5814</v>
      </c>
      <c r="C985" s="35">
        <v>9660</v>
      </c>
      <c r="D985" s="35"/>
      <c r="E985" s="34">
        <v>265</v>
      </c>
      <c r="F985" s="36">
        <v>29.809440000000002</v>
      </c>
      <c r="G985" s="34" t="s">
        <v>26</v>
      </c>
      <c r="H985" s="34" t="s">
        <v>45</v>
      </c>
      <c r="I985" s="40" t="s">
        <v>46</v>
      </c>
      <c r="J985" s="41">
        <v>21.8</v>
      </c>
      <c r="K985" s="40">
        <v>26.1</v>
      </c>
      <c r="L985" s="40"/>
      <c r="M985" s="40">
        <v>3</v>
      </c>
      <c r="N985" s="40" t="s">
        <v>47</v>
      </c>
      <c r="O985" s="40">
        <v>40</v>
      </c>
      <c r="P985" s="40"/>
      <c r="Q985" s="40"/>
      <c r="R985" s="40"/>
      <c r="T985" s="15">
        <f t="shared" si="30"/>
        <v>0</v>
      </c>
      <c r="U985" s="15">
        <f t="shared" si="30"/>
        <v>0</v>
      </c>
      <c r="V985" s="16">
        <f t="shared" si="31"/>
        <v>0</v>
      </c>
      <c r="W985" s="16">
        <f t="shared" si="31"/>
        <v>0</v>
      </c>
    </row>
    <row r="986" spans="1:23" ht="12.75" customHeight="1">
      <c r="A986" s="34">
        <v>6</v>
      </c>
      <c r="B986" s="35">
        <v>5810</v>
      </c>
      <c r="C986" s="35">
        <v>0</v>
      </c>
      <c r="D986" s="35"/>
      <c r="E986" s="34">
        <v>266</v>
      </c>
      <c r="F986" s="36">
        <v>13.746480000000002</v>
      </c>
      <c r="G986" s="34" t="s">
        <v>26</v>
      </c>
      <c r="H986" s="34" t="s">
        <v>27</v>
      </c>
      <c r="I986" s="10" t="s">
        <v>27</v>
      </c>
      <c r="J986" s="41">
        <v>0</v>
      </c>
      <c r="K986" s="40"/>
      <c r="L986" s="40"/>
      <c r="M986" s="40"/>
      <c r="N986" s="40"/>
      <c r="O986" s="40"/>
      <c r="P986" s="40"/>
      <c r="Q986" s="40"/>
      <c r="R986" s="40"/>
      <c r="T986" s="15">
        <f t="shared" si="30"/>
        <v>0</v>
      </c>
      <c r="U986" s="15">
        <f t="shared" si="30"/>
        <v>0</v>
      </c>
      <c r="V986" s="16">
        <f t="shared" si="31"/>
        <v>0</v>
      </c>
      <c r="W986" s="16">
        <f t="shared" si="31"/>
        <v>0</v>
      </c>
    </row>
    <row r="987" spans="1:23" ht="12.75" customHeight="1">
      <c r="A987" s="34">
        <v>6</v>
      </c>
      <c r="B987" s="35">
        <v>5815</v>
      </c>
      <c r="C987" s="35">
        <v>9661</v>
      </c>
      <c r="D987" s="35"/>
      <c r="E987" s="34">
        <v>266</v>
      </c>
      <c r="F987" s="36">
        <v>24.444960000000002</v>
      </c>
      <c r="G987" s="34" t="s">
        <v>26</v>
      </c>
      <c r="H987" s="34" t="s">
        <v>45</v>
      </c>
      <c r="I987" s="40" t="s">
        <v>46</v>
      </c>
      <c r="J987" s="41">
        <v>14.5</v>
      </c>
      <c r="K987" s="40">
        <v>18</v>
      </c>
      <c r="L987" s="40"/>
      <c r="M987" s="40">
        <v>4</v>
      </c>
      <c r="N987" s="40" t="s">
        <v>47</v>
      </c>
      <c r="O987" s="40">
        <v>30</v>
      </c>
      <c r="P987" s="40"/>
      <c r="Q987" s="40"/>
      <c r="R987" s="40"/>
      <c r="T987" s="15">
        <f t="shared" si="30"/>
        <v>0</v>
      </c>
      <c r="U987" s="15">
        <f t="shared" si="30"/>
        <v>0</v>
      </c>
      <c r="V987" s="16">
        <f t="shared" si="31"/>
        <v>0</v>
      </c>
      <c r="W987" s="16">
        <f t="shared" si="31"/>
        <v>0</v>
      </c>
    </row>
    <row r="988" spans="1:23" ht="12.75" customHeight="1">
      <c r="A988" s="34">
        <v>6</v>
      </c>
      <c r="B988" s="35">
        <v>5811</v>
      </c>
      <c r="C988" s="35">
        <v>9662</v>
      </c>
      <c r="D988" s="35"/>
      <c r="E988" s="34">
        <v>267</v>
      </c>
      <c r="F988" s="36">
        <v>16.245840000000001</v>
      </c>
      <c r="G988" s="34" t="s">
        <v>26</v>
      </c>
      <c r="H988" s="34" t="s">
        <v>45</v>
      </c>
      <c r="I988" s="40" t="s">
        <v>52</v>
      </c>
      <c r="J988" s="41">
        <v>9.3000000000000007</v>
      </c>
      <c r="K988" s="40">
        <v>9.5</v>
      </c>
      <c r="L988" s="40"/>
      <c r="M988" s="40"/>
      <c r="N988" s="40"/>
      <c r="O988" s="40"/>
      <c r="P988" s="40">
        <v>3</v>
      </c>
      <c r="Q988" s="40"/>
      <c r="R988" s="40">
        <v>3.2</v>
      </c>
      <c r="T988" s="15">
        <f t="shared" si="30"/>
        <v>0</v>
      </c>
      <c r="U988" s="15">
        <f t="shared" si="30"/>
        <v>0</v>
      </c>
      <c r="V988" s="16">
        <f t="shared" si="31"/>
        <v>0</v>
      </c>
      <c r="W988" s="16">
        <f t="shared" si="31"/>
        <v>0</v>
      </c>
    </row>
    <row r="989" spans="1:23" ht="12.75" customHeight="1">
      <c r="A989" s="34">
        <v>6</v>
      </c>
      <c r="B989" s="35">
        <v>5813</v>
      </c>
      <c r="C989" s="35">
        <v>0</v>
      </c>
      <c r="D989" s="35"/>
      <c r="E989" s="34">
        <v>269</v>
      </c>
      <c r="F989" s="36">
        <v>27.645360000000004</v>
      </c>
      <c r="G989" s="34" t="s">
        <v>43</v>
      </c>
      <c r="H989" s="34" t="s">
        <v>27</v>
      </c>
      <c r="I989" s="10" t="s">
        <v>27</v>
      </c>
      <c r="J989" s="41">
        <v>0</v>
      </c>
      <c r="K989" s="40"/>
      <c r="L989" s="40"/>
      <c r="M989" s="40"/>
      <c r="N989" s="40"/>
      <c r="O989" s="40"/>
      <c r="P989" s="40"/>
      <c r="Q989" s="40"/>
      <c r="R989" s="40"/>
      <c r="T989" s="15">
        <f t="shared" si="30"/>
        <v>0</v>
      </c>
      <c r="U989" s="15">
        <f t="shared" si="30"/>
        <v>0</v>
      </c>
      <c r="V989" s="16">
        <f t="shared" si="31"/>
        <v>0</v>
      </c>
      <c r="W989" s="16">
        <f t="shared" si="31"/>
        <v>0</v>
      </c>
    </row>
    <row r="990" spans="1:23" ht="12.75" customHeight="1">
      <c r="A990" s="34">
        <v>6</v>
      </c>
      <c r="B990" s="35">
        <v>46</v>
      </c>
      <c r="C990" s="35">
        <v>0</v>
      </c>
      <c r="D990" s="35"/>
      <c r="E990" s="34">
        <v>273</v>
      </c>
      <c r="F990" s="36">
        <v>22.067520000000002</v>
      </c>
      <c r="G990" s="34" t="s">
        <v>26</v>
      </c>
      <c r="H990" s="34" t="s">
        <v>27</v>
      </c>
      <c r="I990" s="10" t="s">
        <v>27</v>
      </c>
      <c r="J990" s="41">
        <v>0</v>
      </c>
      <c r="K990" s="40"/>
      <c r="L990" s="40"/>
      <c r="M990" s="40"/>
      <c r="N990" s="40"/>
      <c r="O990" s="40"/>
      <c r="P990" s="40"/>
      <c r="Q990" s="40"/>
      <c r="R990" s="40"/>
      <c r="T990" s="15">
        <f t="shared" si="30"/>
        <v>0</v>
      </c>
      <c r="U990" s="15">
        <f t="shared" si="30"/>
        <v>0</v>
      </c>
      <c r="V990" s="16">
        <f t="shared" si="31"/>
        <v>0</v>
      </c>
      <c r="W990" s="16">
        <f t="shared" si="31"/>
        <v>0</v>
      </c>
    </row>
    <row r="991" spans="1:23" ht="12.75" customHeight="1">
      <c r="A991" s="34">
        <v>6</v>
      </c>
      <c r="B991" s="35">
        <v>0</v>
      </c>
      <c r="C991" s="35">
        <v>9667</v>
      </c>
      <c r="D991" s="35"/>
      <c r="E991" s="34">
        <v>277</v>
      </c>
      <c r="F991" s="36">
        <v>23.7744</v>
      </c>
      <c r="G991" s="34" t="s">
        <v>26</v>
      </c>
      <c r="H991" s="34" t="s">
        <v>45</v>
      </c>
      <c r="I991" s="40" t="s">
        <v>46</v>
      </c>
      <c r="J991" s="41">
        <v>6.4</v>
      </c>
      <c r="K991" s="40">
        <v>6.6</v>
      </c>
      <c r="L991" s="40"/>
      <c r="M991" s="40">
        <v>5</v>
      </c>
      <c r="N991" s="40" t="s">
        <v>47</v>
      </c>
      <c r="O991" s="40">
        <v>40</v>
      </c>
      <c r="P991" s="40"/>
      <c r="Q991" s="40"/>
      <c r="R991" s="40"/>
      <c r="T991" s="15">
        <f t="shared" si="30"/>
        <v>0</v>
      </c>
      <c r="U991" s="15">
        <f t="shared" si="30"/>
        <v>0</v>
      </c>
      <c r="V991" s="16">
        <f t="shared" si="31"/>
        <v>0</v>
      </c>
      <c r="W991" s="16">
        <f t="shared" si="31"/>
        <v>0</v>
      </c>
    </row>
    <row r="992" spans="1:23" ht="12.75" customHeight="1">
      <c r="A992" s="34">
        <v>6</v>
      </c>
      <c r="B992" s="35">
        <v>0</v>
      </c>
      <c r="C992" s="35">
        <v>9666</v>
      </c>
      <c r="D992" s="35"/>
      <c r="E992" s="34">
        <v>279</v>
      </c>
      <c r="F992" s="36">
        <v>10.972800000000001</v>
      </c>
      <c r="G992" s="34" t="s">
        <v>26</v>
      </c>
      <c r="H992" s="34" t="s">
        <v>45</v>
      </c>
      <c r="I992" s="40" t="s">
        <v>46</v>
      </c>
      <c r="J992" s="41">
        <v>12.2</v>
      </c>
      <c r="K992" s="40">
        <v>13.6</v>
      </c>
      <c r="L992" s="40"/>
      <c r="M992" s="40">
        <v>4</v>
      </c>
      <c r="N992" s="40" t="s">
        <v>47</v>
      </c>
      <c r="O992" s="40">
        <v>20</v>
      </c>
      <c r="P992" s="40"/>
      <c r="Q992" s="40"/>
      <c r="R992" s="40"/>
      <c r="T992" s="15">
        <f t="shared" si="30"/>
        <v>0</v>
      </c>
      <c r="U992" s="15">
        <f t="shared" si="30"/>
        <v>0</v>
      </c>
      <c r="V992" s="16">
        <f t="shared" si="31"/>
        <v>0</v>
      </c>
      <c r="W992" s="16">
        <f t="shared" si="31"/>
        <v>0</v>
      </c>
    </row>
    <row r="993" spans="1:23" ht="12.75" customHeight="1">
      <c r="A993" s="34">
        <v>6</v>
      </c>
      <c r="B993" s="35">
        <v>41</v>
      </c>
      <c r="C993" s="35">
        <v>0</v>
      </c>
      <c r="D993" s="35"/>
      <c r="E993" s="34">
        <v>283</v>
      </c>
      <c r="F993" s="36">
        <v>17.556480000000001</v>
      </c>
      <c r="G993" s="34" t="s">
        <v>32</v>
      </c>
      <c r="H993" s="34" t="s">
        <v>27</v>
      </c>
      <c r="I993" s="10" t="s">
        <v>27</v>
      </c>
      <c r="J993" s="41">
        <v>0</v>
      </c>
      <c r="K993" s="40"/>
      <c r="L993" s="40"/>
      <c r="M993" s="40"/>
      <c r="N993" s="40"/>
      <c r="O993" s="40"/>
      <c r="P993" s="40"/>
      <c r="Q993" s="40"/>
      <c r="R993" s="40"/>
      <c r="T993" s="15">
        <f t="shared" ref="T993:U1059" si="32">IF(H993&lt;&gt;1,0,IF(J993&lt;2,0,IF(J993&gt;=10,10,100)))</f>
        <v>0</v>
      </c>
      <c r="U993" s="15">
        <f t="shared" si="32"/>
        <v>0</v>
      </c>
      <c r="V993" s="16">
        <f t="shared" ref="V993:W1059" si="33">IF(J993&lt;=0,0,IF(T993&lt;=0,0,T993*(J993/200)^2*PI()))</f>
        <v>0</v>
      </c>
      <c r="W993" s="16">
        <f t="shared" si="33"/>
        <v>0</v>
      </c>
    </row>
    <row r="994" spans="1:23" ht="12.75" customHeight="1">
      <c r="A994" s="34">
        <v>6</v>
      </c>
      <c r="B994" s="35">
        <v>5</v>
      </c>
      <c r="C994" s="35">
        <v>9665</v>
      </c>
      <c r="D994" s="35"/>
      <c r="E994" s="34">
        <v>287</v>
      </c>
      <c r="F994" s="36">
        <v>7.4371200000000002</v>
      </c>
      <c r="G994" s="34" t="s">
        <v>32</v>
      </c>
      <c r="H994" s="34" t="s">
        <v>45</v>
      </c>
      <c r="I994" s="40" t="s">
        <v>46</v>
      </c>
      <c r="J994" s="41">
        <v>52</v>
      </c>
      <c r="K994" s="40">
        <v>56.1</v>
      </c>
      <c r="L994" s="40"/>
      <c r="M994" s="40">
        <v>3</v>
      </c>
      <c r="N994" s="40" t="s">
        <v>47</v>
      </c>
      <c r="O994" s="40">
        <v>20</v>
      </c>
      <c r="P994" s="40"/>
      <c r="Q994" s="40"/>
      <c r="R994" s="40"/>
      <c r="T994" s="15">
        <f t="shared" si="32"/>
        <v>0</v>
      </c>
      <c r="U994" s="15">
        <f t="shared" si="32"/>
        <v>0</v>
      </c>
      <c r="V994" s="16">
        <f t="shared" si="33"/>
        <v>0</v>
      </c>
      <c r="W994" s="16">
        <f t="shared" si="33"/>
        <v>0</v>
      </c>
    </row>
    <row r="995" spans="1:23" ht="12.75" customHeight="1">
      <c r="A995" s="34">
        <v>6</v>
      </c>
      <c r="B995" s="35">
        <v>35</v>
      </c>
      <c r="C995" s="35">
        <v>9669</v>
      </c>
      <c r="D995" s="35"/>
      <c r="E995" s="34">
        <v>291</v>
      </c>
      <c r="F995" s="36">
        <v>16.520160000000001</v>
      </c>
      <c r="G995" s="34" t="s">
        <v>26</v>
      </c>
      <c r="H995" s="34" t="s">
        <v>45</v>
      </c>
      <c r="I995" s="40" t="s">
        <v>46</v>
      </c>
      <c r="J995" s="41">
        <v>35.5</v>
      </c>
      <c r="K995" s="40">
        <v>40</v>
      </c>
      <c r="L995" s="40"/>
      <c r="M995" s="40">
        <v>3</v>
      </c>
      <c r="N995" s="40" t="s">
        <v>47</v>
      </c>
      <c r="O995" s="40">
        <v>30</v>
      </c>
      <c r="P995" s="40"/>
      <c r="Q995" s="40"/>
      <c r="R995" s="40"/>
      <c r="T995" s="15">
        <f t="shared" si="32"/>
        <v>0</v>
      </c>
      <c r="U995" s="15">
        <f t="shared" si="32"/>
        <v>0</v>
      </c>
      <c r="V995" s="16">
        <f t="shared" si="33"/>
        <v>0</v>
      </c>
      <c r="W995" s="16">
        <f t="shared" si="33"/>
        <v>0</v>
      </c>
    </row>
    <row r="996" spans="1:23" ht="12.75" customHeight="1">
      <c r="A996" s="34">
        <v>6</v>
      </c>
      <c r="B996" s="35">
        <v>3</v>
      </c>
      <c r="C996" s="35">
        <v>0</v>
      </c>
      <c r="D996" s="35"/>
      <c r="E996" s="34">
        <v>293</v>
      </c>
      <c r="F996" s="36">
        <v>13.167360000000002</v>
      </c>
      <c r="G996" s="34" t="s">
        <v>37</v>
      </c>
      <c r="H996" s="34" t="s">
        <v>27</v>
      </c>
      <c r="I996" s="10" t="s">
        <v>27</v>
      </c>
      <c r="J996" s="41">
        <v>0</v>
      </c>
      <c r="K996" s="40"/>
      <c r="L996" s="40"/>
      <c r="M996" s="40"/>
      <c r="N996" s="40"/>
      <c r="O996" s="40"/>
      <c r="P996" s="40"/>
      <c r="Q996" s="40"/>
      <c r="R996" s="40"/>
      <c r="T996" s="15">
        <f t="shared" si="32"/>
        <v>0</v>
      </c>
      <c r="U996" s="15">
        <f t="shared" si="32"/>
        <v>0</v>
      </c>
      <c r="V996" s="16">
        <f t="shared" si="33"/>
        <v>0</v>
      </c>
      <c r="W996" s="16">
        <f t="shared" si="33"/>
        <v>0</v>
      </c>
    </row>
    <row r="997" spans="1:23" ht="12.75" customHeight="1">
      <c r="A997" s="34">
        <v>6</v>
      </c>
      <c r="B997" s="35">
        <v>7348</v>
      </c>
      <c r="C997" s="35">
        <v>9668</v>
      </c>
      <c r="D997" s="35"/>
      <c r="E997" s="34">
        <v>294</v>
      </c>
      <c r="F997" s="36">
        <v>8.5343999999999998</v>
      </c>
      <c r="G997" s="34" t="s">
        <v>26</v>
      </c>
      <c r="H997" s="34" t="s">
        <v>45</v>
      </c>
      <c r="I997" s="10" t="s">
        <v>27</v>
      </c>
      <c r="J997" s="41">
        <v>5.0999999999999996</v>
      </c>
      <c r="K997" s="40"/>
      <c r="L997" s="40"/>
      <c r="M997" s="40"/>
      <c r="N997" s="40"/>
      <c r="O997" s="40"/>
      <c r="P997" s="40"/>
      <c r="Q997" s="40"/>
      <c r="R997" s="40"/>
      <c r="T997" s="15">
        <f t="shared" si="32"/>
        <v>0</v>
      </c>
      <c r="U997" s="15">
        <f t="shared" si="32"/>
        <v>0</v>
      </c>
      <c r="V997" s="16">
        <f t="shared" si="33"/>
        <v>0</v>
      </c>
      <c r="W997" s="16">
        <f t="shared" si="33"/>
        <v>0</v>
      </c>
    </row>
    <row r="998" spans="1:23" ht="12.75" customHeight="1">
      <c r="A998" s="34">
        <v>6</v>
      </c>
      <c r="B998" s="35">
        <v>6445</v>
      </c>
      <c r="C998" s="35">
        <v>0</v>
      </c>
      <c r="D998" s="35"/>
      <c r="E998" s="34">
        <v>294</v>
      </c>
      <c r="F998" s="36">
        <v>10.668000000000001</v>
      </c>
      <c r="G998" s="34" t="s">
        <v>66</v>
      </c>
      <c r="H998" s="34" t="s">
        <v>27</v>
      </c>
      <c r="I998" s="10" t="s">
        <v>27</v>
      </c>
      <c r="J998" s="41">
        <v>0</v>
      </c>
      <c r="K998" s="40"/>
      <c r="L998" s="40"/>
      <c r="M998" s="40"/>
      <c r="N998" s="40"/>
      <c r="O998" s="40"/>
      <c r="P998" s="40"/>
      <c r="Q998" s="40"/>
      <c r="R998" s="40"/>
      <c r="T998" s="15">
        <f t="shared" si="32"/>
        <v>0</v>
      </c>
      <c r="U998" s="15">
        <f t="shared" si="32"/>
        <v>0</v>
      </c>
      <c r="V998" s="16">
        <f t="shared" si="33"/>
        <v>0</v>
      </c>
      <c r="W998" s="16">
        <f t="shared" si="33"/>
        <v>0</v>
      </c>
    </row>
    <row r="999" spans="1:23" ht="12.75" customHeight="1">
      <c r="A999" s="34">
        <v>6</v>
      </c>
      <c r="B999" s="35">
        <v>6446</v>
      </c>
      <c r="C999" s="35">
        <v>0</v>
      </c>
      <c r="D999" s="35"/>
      <c r="E999" s="34">
        <v>295</v>
      </c>
      <c r="F999" s="36">
        <v>11.43</v>
      </c>
      <c r="G999" s="34" t="s">
        <v>66</v>
      </c>
      <c r="H999" s="34" t="s">
        <v>27</v>
      </c>
      <c r="I999" s="10" t="s">
        <v>27</v>
      </c>
      <c r="J999" s="41">
        <v>0</v>
      </c>
      <c r="K999" s="40"/>
      <c r="L999" s="40"/>
      <c r="M999" s="40"/>
      <c r="N999" s="40"/>
      <c r="O999" s="40"/>
      <c r="P999" s="40"/>
      <c r="Q999" s="40"/>
      <c r="R999" s="40"/>
      <c r="T999" s="15">
        <f t="shared" si="32"/>
        <v>0</v>
      </c>
      <c r="U999" s="15">
        <f t="shared" si="32"/>
        <v>0</v>
      </c>
      <c r="V999" s="16">
        <f t="shared" si="33"/>
        <v>0</v>
      </c>
      <c r="W999" s="16">
        <f t="shared" si="33"/>
        <v>0</v>
      </c>
    </row>
    <row r="1000" spans="1:23" ht="12.75" customHeight="1">
      <c r="A1000" s="34">
        <v>6</v>
      </c>
      <c r="B1000" s="35">
        <v>7</v>
      </c>
      <c r="C1000" s="35">
        <v>9673</v>
      </c>
      <c r="D1000" s="35"/>
      <c r="E1000" s="34">
        <v>302</v>
      </c>
      <c r="F1000" s="36">
        <v>2.8651200000000001</v>
      </c>
      <c r="G1000" s="34" t="s">
        <v>26</v>
      </c>
      <c r="H1000" s="34" t="s">
        <v>45</v>
      </c>
      <c r="I1000" s="40" t="s">
        <v>46</v>
      </c>
      <c r="J1000" s="41">
        <v>19.899999999999999</v>
      </c>
      <c r="K1000" s="40">
        <v>26.3</v>
      </c>
      <c r="L1000" s="40"/>
      <c r="M1000" s="40">
        <v>3</v>
      </c>
      <c r="N1000" s="40" t="s">
        <v>47</v>
      </c>
      <c r="O1000" s="40">
        <v>30</v>
      </c>
      <c r="P1000" s="40"/>
      <c r="Q1000" s="40"/>
      <c r="R1000" s="40"/>
      <c r="T1000" s="15">
        <f t="shared" si="32"/>
        <v>0</v>
      </c>
      <c r="U1000" s="15">
        <f t="shared" si="32"/>
        <v>0</v>
      </c>
      <c r="V1000" s="16">
        <f t="shared" si="33"/>
        <v>0</v>
      </c>
      <c r="W1000" s="16">
        <f t="shared" si="33"/>
        <v>0</v>
      </c>
    </row>
    <row r="1001" spans="1:23" ht="12.75" customHeight="1">
      <c r="A1001" s="34">
        <v>6</v>
      </c>
      <c r="B1001" s="35">
        <v>6444</v>
      </c>
      <c r="C1001" s="35">
        <v>9672</v>
      </c>
      <c r="D1001" s="35"/>
      <c r="E1001" s="34">
        <v>306</v>
      </c>
      <c r="F1001" s="36">
        <v>8.8696800000000007</v>
      </c>
      <c r="G1001" s="34" t="s">
        <v>26</v>
      </c>
      <c r="H1001" s="34" t="s">
        <v>45</v>
      </c>
      <c r="I1001" s="40" t="s">
        <v>46</v>
      </c>
      <c r="J1001" s="41">
        <v>10.7</v>
      </c>
      <c r="K1001" s="40">
        <v>12.3</v>
      </c>
      <c r="L1001" s="40"/>
      <c r="M1001" s="40">
        <v>4</v>
      </c>
      <c r="N1001" s="40" t="s">
        <v>47</v>
      </c>
      <c r="O1001" s="40">
        <v>80</v>
      </c>
      <c r="P1001" s="40"/>
      <c r="Q1001" s="40"/>
      <c r="R1001" s="40"/>
      <c r="T1001" s="15">
        <f t="shared" si="32"/>
        <v>0</v>
      </c>
      <c r="U1001" s="15">
        <f t="shared" si="32"/>
        <v>0</v>
      </c>
      <c r="V1001" s="16">
        <f t="shared" si="33"/>
        <v>0</v>
      </c>
      <c r="W1001" s="16">
        <f t="shared" si="33"/>
        <v>0</v>
      </c>
    </row>
    <row r="1002" spans="1:23" ht="12.75" customHeight="1">
      <c r="A1002" s="34">
        <v>6</v>
      </c>
      <c r="B1002" s="35"/>
      <c r="C1002" s="35">
        <v>9671</v>
      </c>
      <c r="D1002" s="35">
        <v>600</v>
      </c>
      <c r="E1002" s="34"/>
      <c r="F1002" s="36"/>
      <c r="G1002" s="34" t="s">
        <v>26</v>
      </c>
      <c r="H1002" s="34" t="s">
        <v>46</v>
      </c>
      <c r="I1002" s="40" t="s">
        <v>46</v>
      </c>
      <c r="J1002" s="41"/>
      <c r="K1002" s="40">
        <v>21.5</v>
      </c>
      <c r="L1002" s="40"/>
      <c r="M1002" s="40">
        <v>4</v>
      </c>
      <c r="N1002" s="40" t="s">
        <v>51</v>
      </c>
      <c r="O1002" s="40">
        <v>50</v>
      </c>
      <c r="P1002" s="40"/>
      <c r="Q1002" s="40"/>
      <c r="R1002" s="40"/>
      <c r="T1002" s="15"/>
      <c r="U1002" s="15"/>
      <c r="V1002" s="16"/>
      <c r="W1002" s="16"/>
    </row>
    <row r="1003" spans="1:23" ht="12.75" customHeight="1">
      <c r="A1003" s="34">
        <v>6</v>
      </c>
      <c r="B1003" s="35"/>
      <c r="C1003" s="35">
        <v>9670</v>
      </c>
      <c r="D1003" s="35"/>
      <c r="E1003" s="34"/>
      <c r="F1003" s="36"/>
      <c r="G1003" s="34" t="s">
        <v>94</v>
      </c>
      <c r="H1003" s="34" t="s">
        <v>46</v>
      </c>
      <c r="I1003" s="40" t="s">
        <v>46</v>
      </c>
      <c r="J1003" s="41"/>
      <c r="K1003" s="40">
        <v>16</v>
      </c>
      <c r="L1003" s="40"/>
      <c r="M1003" s="40">
        <v>5</v>
      </c>
      <c r="N1003" s="40" t="s">
        <v>47</v>
      </c>
      <c r="O1003" s="40">
        <v>80</v>
      </c>
      <c r="P1003" s="40"/>
      <c r="Q1003" s="40"/>
      <c r="R1003" s="40"/>
      <c r="T1003" s="15"/>
      <c r="U1003" s="15"/>
      <c r="V1003" s="16"/>
      <c r="W1003" s="16"/>
    </row>
    <row r="1004" spans="1:23" ht="12.75" customHeight="1">
      <c r="A1004" s="34">
        <v>6</v>
      </c>
      <c r="B1004" s="35"/>
      <c r="C1004" s="35"/>
      <c r="D1004" s="35">
        <v>503</v>
      </c>
      <c r="E1004" s="34">
        <v>186</v>
      </c>
      <c r="F1004" s="36">
        <v>25.3</v>
      </c>
      <c r="G1004" s="34" t="s">
        <v>69</v>
      </c>
      <c r="H1004" s="34"/>
      <c r="I1004" s="40" t="s">
        <v>46</v>
      </c>
      <c r="J1004" s="41"/>
      <c r="K1004" s="40">
        <v>4.4000000000000004</v>
      </c>
      <c r="L1004" s="40"/>
      <c r="M1004" s="40">
        <v>5</v>
      </c>
      <c r="N1004" s="40" t="s">
        <v>51</v>
      </c>
      <c r="O1004" s="40">
        <v>50</v>
      </c>
      <c r="P1004" s="40"/>
      <c r="Q1004" s="40"/>
      <c r="R1004" s="40"/>
      <c r="T1004" s="15"/>
      <c r="U1004" s="15"/>
      <c r="V1004" s="16"/>
      <c r="W1004" s="16"/>
    </row>
    <row r="1005" spans="1:23" ht="12.75" customHeight="1">
      <c r="A1005" s="34">
        <v>7</v>
      </c>
      <c r="B1005" s="35">
        <v>87</v>
      </c>
      <c r="C1005" s="35">
        <v>0</v>
      </c>
      <c r="D1005" s="35"/>
      <c r="E1005" s="34">
        <v>0</v>
      </c>
      <c r="F1005" s="36">
        <v>0</v>
      </c>
      <c r="G1005" s="34" t="s">
        <v>26</v>
      </c>
      <c r="H1005" s="34" t="s">
        <v>27</v>
      </c>
      <c r="I1005" s="10" t="s">
        <v>27</v>
      </c>
      <c r="J1005" s="41">
        <v>0</v>
      </c>
      <c r="K1005" s="40"/>
      <c r="L1005" s="40"/>
      <c r="M1005" s="40"/>
      <c r="N1005" s="40"/>
      <c r="O1005" s="40"/>
      <c r="P1005" s="40"/>
      <c r="Q1005" s="40"/>
      <c r="R1005" s="40"/>
      <c r="T1005" s="15">
        <f t="shared" si="32"/>
        <v>0</v>
      </c>
      <c r="U1005" s="15">
        <f t="shared" si="32"/>
        <v>0</v>
      </c>
      <c r="V1005" s="16">
        <f t="shared" si="33"/>
        <v>0</v>
      </c>
      <c r="W1005" s="16">
        <f t="shared" si="33"/>
        <v>0</v>
      </c>
    </row>
    <row r="1006" spans="1:23" ht="12.75" customHeight="1">
      <c r="A1006" s="34">
        <v>7</v>
      </c>
      <c r="B1006" s="35">
        <v>78</v>
      </c>
      <c r="C1006" s="35">
        <v>0</v>
      </c>
      <c r="D1006" s="35"/>
      <c r="E1006" s="34">
        <v>0</v>
      </c>
      <c r="F1006" s="36">
        <v>0</v>
      </c>
      <c r="G1006" s="34" t="s">
        <v>26</v>
      </c>
      <c r="H1006" s="34" t="s">
        <v>27</v>
      </c>
      <c r="I1006" s="10" t="s">
        <v>27</v>
      </c>
      <c r="J1006" s="41">
        <v>0</v>
      </c>
      <c r="K1006" s="40"/>
      <c r="L1006" s="40"/>
      <c r="M1006" s="40"/>
      <c r="N1006" s="40"/>
      <c r="O1006" s="40"/>
      <c r="P1006" s="40"/>
      <c r="Q1006" s="40"/>
      <c r="R1006" s="40"/>
      <c r="T1006" s="15">
        <f t="shared" si="32"/>
        <v>0</v>
      </c>
      <c r="U1006" s="15">
        <f t="shared" si="32"/>
        <v>0</v>
      </c>
      <c r="V1006" s="16">
        <f t="shared" si="33"/>
        <v>0</v>
      </c>
      <c r="W1006" s="16">
        <f t="shared" si="33"/>
        <v>0</v>
      </c>
    </row>
    <row r="1007" spans="1:23" ht="12.75" customHeight="1">
      <c r="A1007" s="34">
        <v>7</v>
      </c>
      <c r="B1007" s="35">
        <v>92</v>
      </c>
      <c r="C1007" s="35">
        <v>0</v>
      </c>
      <c r="D1007" s="35"/>
      <c r="E1007" s="34">
        <v>0</v>
      </c>
      <c r="F1007" s="36">
        <v>0</v>
      </c>
      <c r="G1007" s="34" t="s">
        <v>29</v>
      </c>
      <c r="H1007" s="34" t="s">
        <v>27</v>
      </c>
      <c r="I1007" s="10" t="s">
        <v>27</v>
      </c>
      <c r="J1007" s="41">
        <v>0</v>
      </c>
      <c r="K1007" s="40"/>
      <c r="L1007" s="40"/>
      <c r="M1007" s="40"/>
      <c r="N1007" s="40"/>
      <c r="O1007" s="40"/>
      <c r="P1007" s="40"/>
      <c r="Q1007" s="40"/>
      <c r="R1007" s="40"/>
      <c r="T1007" s="15">
        <f t="shared" si="32"/>
        <v>0</v>
      </c>
      <c r="U1007" s="15">
        <f t="shared" si="32"/>
        <v>0</v>
      </c>
      <c r="V1007" s="16">
        <f t="shared" si="33"/>
        <v>0</v>
      </c>
      <c r="W1007" s="16">
        <f t="shared" si="33"/>
        <v>0</v>
      </c>
    </row>
    <row r="1008" spans="1:23" ht="12.75" customHeight="1">
      <c r="A1008" s="34">
        <v>7</v>
      </c>
      <c r="B1008" s="35">
        <v>33</v>
      </c>
      <c r="C1008" s="35">
        <v>0</v>
      </c>
      <c r="D1008" s="35"/>
      <c r="E1008" s="34">
        <v>0</v>
      </c>
      <c r="F1008" s="36">
        <v>0</v>
      </c>
      <c r="G1008" s="34" t="s">
        <v>58</v>
      </c>
      <c r="H1008" s="34" t="s">
        <v>27</v>
      </c>
      <c r="I1008" s="10" t="s">
        <v>27</v>
      </c>
      <c r="J1008" s="41">
        <v>0</v>
      </c>
      <c r="K1008" s="40"/>
      <c r="L1008" s="40"/>
      <c r="M1008" s="40"/>
      <c r="N1008" s="40"/>
      <c r="O1008" s="40"/>
      <c r="P1008" s="40"/>
      <c r="Q1008" s="40"/>
      <c r="R1008" s="40"/>
      <c r="T1008" s="15">
        <f t="shared" si="32"/>
        <v>0</v>
      </c>
      <c r="U1008" s="15">
        <f t="shared" si="32"/>
        <v>0</v>
      </c>
      <c r="V1008" s="16">
        <f t="shared" si="33"/>
        <v>0</v>
      </c>
      <c r="W1008" s="16">
        <f t="shared" si="33"/>
        <v>0</v>
      </c>
    </row>
    <row r="1009" spans="1:23" ht="12.75" customHeight="1">
      <c r="A1009" s="34">
        <v>7</v>
      </c>
      <c r="B1009" s="35">
        <v>36</v>
      </c>
      <c r="C1009" s="35">
        <v>0</v>
      </c>
      <c r="D1009" s="35"/>
      <c r="E1009" s="34">
        <v>0</v>
      </c>
      <c r="F1009" s="36">
        <v>0</v>
      </c>
      <c r="G1009" s="34" t="s">
        <v>58</v>
      </c>
      <c r="H1009" s="34" t="s">
        <v>27</v>
      </c>
      <c r="I1009" s="10" t="s">
        <v>27</v>
      </c>
      <c r="J1009" s="41">
        <v>0</v>
      </c>
      <c r="K1009" s="40"/>
      <c r="L1009" s="40"/>
      <c r="M1009" s="40"/>
      <c r="N1009" s="40"/>
      <c r="O1009" s="40"/>
      <c r="P1009" s="40"/>
      <c r="Q1009" s="40"/>
      <c r="R1009" s="40"/>
      <c r="T1009" s="15">
        <f t="shared" si="32"/>
        <v>0</v>
      </c>
      <c r="U1009" s="15">
        <f t="shared" si="32"/>
        <v>0</v>
      </c>
      <c r="V1009" s="16">
        <f t="shared" si="33"/>
        <v>0</v>
      </c>
      <c r="W1009" s="16">
        <f t="shared" si="33"/>
        <v>0</v>
      </c>
    </row>
    <row r="1010" spans="1:23" ht="12.75" customHeight="1">
      <c r="A1010" s="34">
        <v>7</v>
      </c>
      <c r="B1010" s="35">
        <v>8</v>
      </c>
      <c r="C1010" s="35">
        <v>0</v>
      </c>
      <c r="D1010" s="35"/>
      <c r="E1010" s="34">
        <v>0</v>
      </c>
      <c r="F1010" s="36">
        <v>0</v>
      </c>
      <c r="G1010" s="34" t="s">
        <v>30</v>
      </c>
      <c r="H1010" s="34" t="s">
        <v>27</v>
      </c>
      <c r="I1010" s="10" t="s">
        <v>27</v>
      </c>
      <c r="J1010" s="41">
        <v>0</v>
      </c>
      <c r="K1010" s="40"/>
      <c r="L1010" s="40"/>
      <c r="M1010" s="40"/>
      <c r="N1010" s="40"/>
      <c r="O1010" s="40"/>
      <c r="P1010" s="40"/>
      <c r="Q1010" s="40"/>
      <c r="R1010" s="40"/>
      <c r="T1010" s="15">
        <f t="shared" si="32"/>
        <v>0</v>
      </c>
      <c r="U1010" s="15">
        <f t="shared" si="32"/>
        <v>0</v>
      </c>
      <c r="V1010" s="16">
        <f t="shared" si="33"/>
        <v>0</v>
      </c>
      <c r="W1010" s="16">
        <f t="shared" si="33"/>
        <v>0</v>
      </c>
    </row>
    <row r="1011" spans="1:23" ht="12.75" customHeight="1">
      <c r="A1011" s="34">
        <v>7</v>
      </c>
      <c r="B1011" s="35">
        <v>69</v>
      </c>
      <c r="C1011" s="35">
        <v>0</v>
      </c>
      <c r="D1011" s="35"/>
      <c r="E1011" s="34">
        <v>0</v>
      </c>
      <c r="F1011" s="36">
        <v>0</v>
      </c>
      <c r="G1011" s="34" t="s">
        <v>30</v>
      </c>
      <c r="H1011" s="34" t="s">
        <v>27</v>
      </c>
      <c r="I1011" s="10" t="s">
        <v>27</v>
      </c>
      <c r="J1011" s="41">
        <v>0</v>
      </c>
      <c r="K1011" s="40"/>
      <c r="L1011" s="40"/>
      <c r="M1011" s="40"/>
      <c r="N1011" s="40"/>
      <c r="O1011" s="40"/>
      <c r="P1011" s="40"/>
      <c r="Q1011" s="40"/>
      <c r="R1011" s="40"/>
      <c r="T1011" s="15">
        <f t="shared" si="32"/>
        <v>0</v>
      </c>
      <c r="U1011" s="15">
        <f t="shared" si="32"/>
        <v>0</v>
      </c>
      <c r="V1011" s="16">
        <f t="shared" si="33"/>
        <v>0</v>
      </c>
      <c r="W1011" s="16">
        <f t="shared" si="33"/>
        <v>0</v>
      </c>
    </row>
    <row r="1012" spans="1:23" ht="12.75" customHeight="1">
      <c r="A1012" s="34">
        <v>7</v>
      </c>
      <c r="B1012" s="35">
        <v>5840</v>
      </c>
      <c r="C1012" s="35">
        <v>0</v>
      </c>
      <c r="D1012" s="35"/>
      <c r="E1012" s="34">
        <v>0</v>
      </c>
      <c r="F1012" s="36">
        <v>0</v>
      </c>
      <c r="G1012" s="34" t="s">
        <v>30</v>
      </c>
      <c r="H1012" s="34" t="s">
        <v>27</v>
      </c>
      <c r="I1012" s="10" t="s">
        <v>27</v>
      </c>
      <c r="J1012" s="41">
        <v>0</v>
      </c>
      <c r="K1012" s="40"/>
      <c r="L1012" s="40"/>
      <c r="M1012" s="40"/>
      <c r="N1012" s="40"/>
      <c r="O1012" s="40"/>
      <c r="P1012" s="40"/>
      <c r="Q1012" s="40"/>
      <c r="R1012" s="40"/>
      <c r="T1012" s="15">
        <f t="shared" si="32"/>
        <v>0</v>
      </c>
      <c r="U1012" s="15">
        <f t="shared" si="32"/>
        <v>0</v>
      </c>
      <c r="V1012" s="16">
        <f t="shared" si="33"/>
        <v>0</v>
      </c>
      <c r="W1012" s="16">
        <f t="shared" si="33"/>
        <v>0</v>
      </c>
    </row>
    <row r="1013" spans="1:23" ht="12.75" customHeight="1">
      <c r="A1013" s="34">
        <v>7</v>
      </c>
      <c r="B1013" s="35">
        <v>5845</v>
      </c>
      <c r="C1013" s="35">
        <v>0</v>
      </c>
      <c r="D1013" s="35"/>
      <c r="E1013" s="34">
        <v>0</v>
      </c>
      <c r="F1013" s="36">
        <v>0</v>
      </c>
      <c r="G1013" s="34" t="s">
        <v>30</v>
      </c>
      <c r="H1013" s="34" t="s">
        <v>27</v>
      </c>
      <c r="I1013" s="10" t="s">
        <v>27</v>
      </c>
      <c r="J1013" s="41">
        <v>0</v>
      </c>
      <c r="K1013" s="40"/>
      <c r="L1013" s="40"/>
      <c r="M1013" s="40"/>
      <c r="N1013" s="40"/>
      <c r="O1013" s="40"/>
      <c r="P1013" s="40"/>
      <c r="Q1013" s="40"/>
      <c r="R1013" s="40"/>
      <c r="T1013" s="15">
        <f t="shared" si="32"/>
        <v>0</v>
      </c>
      <c r="U1013" s="15">
        <f t="shared" si="32"/>
        <v>0</v>
      </c>
      <c r="V1013" s="16">
        <f t="shared" si="33"/>
        <v>0</v>
      </c>
      <c r="W1013" s="16">
        <f t="shared" si="33"/>
        <v>0</v>
      </c>
    </row>
    <row r="1014" spans="1:23" ht="12.75" customHeight="1">
      <c r="A1014" s="34">
        <v>7</v>
      </c>
      <c r="B1014" s="35">
        <v>5801</v>
      </c>
      <c r="C1014" s="35">
        <v>0</v>
      </c>
      <c r="D1014" s="35"/>
      <c r="E1014" s="34">
        <v>0</v>
      </c>
      <c r="F1014" s="36">
        <v>0</v>
      </c>
      <c r="G1014" s="34" t="s">
        <v>30</v>
      </c>
      <c r="H1014" s="34" t="s">
        <v>27</v>
      </c>
      <c r="I1014" s="10" t="s">
        <v>27</v>
      </c>
      <c r="J1014" s="41">
        <v>0</v>
      </c>
      <c r="K1014" s="40"/>
      <c r="L1014" s="40"/>
      <c r="M1014" s="40"/>
      <c r="N1014" s="40"/>
      <c r="O1014" s="40"/>
      <c r="P1014" s="40"/>
      <c r="Q1014" s="40"/>
      <c r="R1014" s="40"/>
      <c r="T1014" s="15">
        <f t="shared" si="32"/>
        <v>0</v>
      </c>
      <c r="U1014" s="15">
        <f t="shared" si="32"/>
        <v>0</v>
      </c>
      <c r="V1014" s="16">
        <f t="shared" si="33"/>
        <v>0</v>
      </c>
      <c r="W1014" s="16">
        <f t="shared" si="33"/>
        <v>0</v>
      </c>
    </row>
    <row r="1015" spans="1:23" ht="12.75" customHeight="1">
      <c r="A1015" s="34">
        <v>7</v>
      </c>
      <c r="B1015" s="35">
        <v>5803</v>
      </c>
      <c r="C1015" s="35">
        <v>0</v>
      </c>
      <c r="D1015" s="35"/>
      <c r="E1015" s="34">
        <v>0</v>
      </c>
      <c r="F1015" s="36">
        <v>0</v>
      </c>
      <c r="G1015" s="34" t="s">
        <v>30</v>
      </c>
      <c r="H1015" s="34" t="s">
        <v>27</v>
      </c>
      <c r="I1015" s="10" t="s">
        <v>27</v>
      </c>
      <c r="J1015" s="41">
        <v>0</v>
      </c>
      <c r="K1015" s="40"/>
      <c r="L1015" s="40"/>
      <c r="M1015" s="40"/>
      <c r="N1015" s="40"/>
      <c r="O1015" s="40"/>
      <c r="P1015" s="40"/>
      <c r="Q1015" s="40"/>
      <c r="R1015" s="40"/>
      <c r="T1015" s="15">
        <f t="shared" si="32"/>
        <v>0</v>
      </c>
      <c r="U1015" s="15">
        <f t="shared" si="32"/>
        <v>0</v>
      </c>
      <c r="V1015" s="16">
        <f t="shared" si="33"/>
        <v>0</v>
      </c>
      <c r="W1015" s="16">
        <f t="shared" si="33"/>
        <v>0</v>
      </c>
    </row>
    <row r="1016" spans="1:23" ht="12.75" customHeight="1">
      <c r="A1016" s="34">
        <v>7</v>
      </c>
      <c r="B1016" s="35">
        <v>5808</v>
      </c>
      <c r="C1016" s="35">
        <v>0</v>
      </c>
      <c r="D1016" s="35"/>
      <c r="E1016" s="34">
        <v>0</v>
      </c>
      <c r="F1016" s="36">
        <v>0</v>
      </c>
      <c r="G1016" s="34" t="s">
        <v>30</v>
      </c>
      <c r="H1016" s="34" t="s">
        <v>27</v>
      </c>
      <c r="I1016" s="10" t="s">
        <v>27</v>
      </c>
      <c r="J1016" s="41">
        <v>0</v>
      </c>
      <c r="K1016" s="40"/>
      <c r="L1016" s="40"/>
      <c r="M1016" s="40"/>
      <c r="N1016" s="40"/>
      <c r="O1016" s="40"/>
      <c r="P1016" s="40"/>
      <c r="Q1016" s="40"/>
      <c r="R1016" s="40"/>
      <c r="T1016" s="15">
        <f t="shared" si="32"/>
        <v>0</v>
      </c>
      <c r="U1016" s="15">
        <f t="shared" si="32"/>
        <v>0</v>
      </c>
      <c r="V1016" s="16">
        <f t="shared" si="33"/>
        <v>0</v>
      </c>
      <c r="W1016" s="16">
        <f t="shared" si="33"/>
        <v>0</v>
      </c>
    </row>
    <row r="1017" spans="1:23" ht="12.75" customHeight="1">
      <c r="A1017" s="34">
        <v>7</v>
      </c>
      <c r="B1017" s="35">
        <v>5820</v>
      </c>
      <c r="C1017" s="35">
        <v>0</v>
      </c>
      <c r="D1017" s="35"/>
      <c r="E1017" s="34">
        <v>0</v>
      </c>
      <c r="F1017" s="36">
        <v>0</v>
      </c>
      <c r="G1017" s="34" t="s">
        <v>30</v>
      </c>
      <c r="H1017" s="34" t="s">
        <v>27</v>
      </c>
      <c r="I1017" s="10" t="s">
        <v>27</v>
      </c>
      <c r="J1017" s="41">
        <v>0</v>
      </c>
      <c r="K1017" s="40"/>
      <c r="L1017" s="40"/>
      <c r="M1017" s="40"/>
      <c r="N1017" s="40"/>
      <c r="O1017" s="40"/>
      <c r="P1017" s="40"/>
      <c r="Q1017" s="40"/>
      <c r="R1017" s="40"/>
      <c r="T1017" s="15">
        <f t="shared" si="32"/>
        <v>0</v>
      </c>
      <c r="U1017" s="15">
        <f t="shared" si="32"/>
        <v>0</v>
      </c>
      <c r="V1017" s="16">
        <f t="shared" si="33"/>
        <v>0</v>
      </c>
      <c r="W1017" s="16">
        <f t="shared" si="33"/>
        <v>0</v>
      </c>
    </row>
    <row r="1018" spans="1:23" ht="12.75" customHeight="1">
      <c r="A1018" s="34">
        <v>7</v>
      </c>
      <c r="B1018" s="35">
        <v>5821</v>
      </c>
      <c r="C1018" s="35">
        <v>0</v>
      </c>
      <c r="D1018" s="35"/>
      <c r="E1018" s="34">
        <v>0</v>
      </c>
      <c r="F1018" s="36">
        <v>0</v>
      </c>
      <c r="G1018" s="34" t="s">
        <v>30</v>
      </c>
      <c r="H1018" s="34" t="s">
        <v>27</v>
      </c>
      <c r="I1018" s="10" t="s">
        <v>27</v>
      </c>
      <c r="J1018" s="41">
        <v>0</v>
      </c>
      <c r="K1018" s="40"/>
      <c r="L1018" s="40"/>
      <c r="M1018" s="40"/>
      <c r="N1018" s="40"/>
      <c r="O1018" s="40"/>
      <c r="P1018" s="40"/>
      <c r="Q1018" s="40"/>
      <c r="R1018" s="40"/>
      <c r="T1018" s="15">
        <f t="shared" si="32"/>
        <v>0</v>
      </c>
      <c r="U1018" s="15">
        <f t="shared" si="32"/>
        <v>0</v>
      </c>
      <c r="V1018" s="16">
        <f t="shared" si="33"/>
        <v>0</v>
      </c>
      <c r="W1018" s="16">
        <f t="shared" si="33"/>
        <v>0</v>
      </c>
    </row>
    <row r="1019" spans="1:23" ht="12.75" customHeight="1">
      <c r="A1019" s="34">
        <v>7</v>
      </c>
      <c r="B1019" s="35">
        <v>6467</v>
      </c>
      <c r="C1019" s="35">
        <v>0</v>
      </c>
      <c r="D1019" s="35"/>
      <c r="E1019" s="34">
        <v>0</v>
      </c>
      <c r="F1019" s="36">
        <v>0</v>
      </c>
      <c r="G1019" s="34" t="s">
        <v>30</v>
      </c>
      <c r="H1019" s="34" t="s">
        <v>27</v>
      </c>
      <c r="I1019" s="10" t="s">
        <v>27</v>
      </c>
      <c r="J1019" s="41">
        <v>0</v>
      </c>
      <c r="K1019" s="40"/>
      <c r="L1019" s="40"/>
      <c r="M1019" s="40"/>
      <c r="N1019" s="40"/>
      <c r="O1019" s="40"/>
      <c r="P1019" s="40"/>
      <c r="Q1019" s="40"/>
      <c r="R1019" s="40"/>
      <c r="T1019" s="15">
        <f t="shared" si="32"/>
        <v>0</v>
      </c>
      <c r="U1019" s="15">
        <f t="shared" si="32"/>
        <v>0</v>
      </c>
      <c r="V1019" s="16">
        <f t="shared" si="33"/>
        <v>0</v>
      </c>
      <c r="W1019" s="16">
        <f t="shared" si="33"/>
        <v>0</v>
      </c>
    </row>
    <row r="1020" spans="1:23" ht="12.75" customHeight="1">
      <c r="A1020" s="34">
        <v>7</v>
      </c>
      <c r="B1020" s="35">
        <v>5824</v>
      </c>
      <c r="C1020" s="35">
        <v>0</v>
      </c>
      <c r="D1020" s="35"/>
      <c r="E1020" s="34">
        <v>0</v>
      </c>
      <c r="F1020" s="36">
        <v>0</v>
      </c>
      <c r="G1020" s="34" t="s">
        <v>30</v>
      </c>
      <c r="H1020" s="34" t="s">
        <v>27</v>
      </c>
      <c r="I1020" s="10" t="s">
        <v>27</v>
      </c>
      <c r="J1020" s="41">
        <v>0</v>
      </c>
      <c r="K1020" s="40"/>
      <c r="L1020" s="40"/>
      <c r="M1020" s="40"/>
      <c r="N1020" s="40"/>
      <c r="O1020" s="40"/>
      <c r="P1020" s="40"/>
      <c r="Q1020" s="40"/>
      <c r="R1020" s="40"/>
      <c r="T1020" s="15">
        <f t="shared" si="32"/>
        <v>0</v>
      </c>
      <c r="U1020" s="15">
        <f t="shared" si="32"/>
        <v>0</v>
      </c>
      <c r="V1020" s="16">
        <f t="shared" si="33"/>
        <v>0</v>
      </c>
      <c r="W1020" s="16">
        <f t="shared" si="33"/>
        <v>0</v>
      </c>
    </row>
    <row r="1021" spans="1:23" ht="12.75" customHeight="1">
      <c r="A1021" s="34">
        <v>7</v>
      </c>
      <c r="B1021" s="35">
        <v>5844</v>
      </c>
      <c r="C1021" s="35">
        <v>0</v>
      </c>
      <c r="D1021" s="35"/>
      <c r="E1021" s="34">
        <v>0</v>
      </c>
      <c r="F1021" s="36">
        <v>0</v>
      </c>
      <c r="G1021" s="34" t="s">
        <v>30</v>
      </c>
      <c r="H1021" s="34" t="s">
        <v>27</v>
      </c>
      <c r="I1021" s="10" t="s">
        <v>27</v>
      </c>
      <c r="J1021" s="41">
        <v>0</v>
      </c>
      <c r="K1021" s="40"/>
      <c r="L1021" s="40"/>
      <c r="M1021" s="40"/>
      <c r="N1021" s="40"/>
      <c r="O1021" s="40"/>
      <c r="P1021" s="40"/>
      <c r="Q1021" s="40"/>
      <c r="R1021" s="40"/>
      <c r="T1021" s="15">
        <f t="shared" si="32"/>
        <v>0</v>
      </c>
      <c r="U1021" s="15">
        <f t="shared" si="32"/>
        <v>0</v>
      </c>
      <c r="V1021" s="16">
        <f t="shared" si="33"/>
        <v>0</v>
      </c>
      <c r="W1021" s="16">
        <f t="shared" si="33"/>
        <v>0</v>
      </c>
    </row>
    <row r="1022" spans="1:23" ht="12.75" customHeight="1">
      <c r="A1022" s="34">
        <v>7</v>
      </c>
      <c r="B1022" s="35">
        <v>6455</v>
      </c>
      <c r="C1022" s="35">
        <v>0</v>
      </c>
      <c r="D1022" s="35"/>
      <c r="E1022" s="34">
        <v>0</v>
      </c>
      <c r="F1022" s="36">
        <v>0</v>
      </c>
      <c r="G1022" s="34" t="s">
        <v>30</v>
      </c>
      <c r="H1022" s="34" t="s">
        <v>27</v>
      </c>
      <c r="I1022" s="10" t="s">
        <v>27</v>
      </c>
      <c r="J1022" s="41">
        <v>0</v>
      </c>
      <c r="K1022" s="40"/>
      <c r="L1022" s="40"/>
      <c r="M1022" s="40"/>
      <c r="N1022" s="40"/>
      <c r="O1022" s="40"/>
      <c r="P1022" s="40"/>
      <c r="Q1022" s="40"/>
      <c r="R1022" s="40"/>
      <c r="T1022" s="15">
        <f t="shared" si="32"/>
        <v>0</v>
      </c>
      <c r="U1022" s="15">
        <f t="shared" si="32"/>
        <v>0</v>
      </c>
      <c r="V1022" s="16">
        <f t="shared" si="33"/>
        <v>0</v>
      </c>
      <c r="W1022" s="16">
        <f t="shared" si="33"/>
        <v>0</v>
      </c>
    </row>
    <row r="1023" spans="1:23" ht="12.75" customHeight="1">
      <c r="A1023" s="34">
        <v>7</v>
      </c>
      <c r="B1023" s="35">
        <v>6459</v>
      </c>
      <c r="C1023" s="35">
        <v>0</v>
      </c>
      <c r="D1023" s="35"/>
      <c r="E1023" s="34">
        <v>0</v>
      </c>
      <c r="F1023" s="36">
        <v>0</v>
      </c>
      <c r="G1023" s="34" t="s">
        <v>30</v>
      </c>
      <c r="H1023" s="34" t="s">
        <v>27</v>
      </c>
      <c r="I1023" s="10" t="s">
        <v>27</v>
      </c>
      <c r="J1023" s="41">
        <v>0</v>
      </c>
      <c r="K1023" s="40"/>
      <c r="L1023" s="40"/>
      <c r="M1023" s="40"/>
      <c r="N1023" s="40"/>
      <c r="O1023" s="40"/>
      <c r="P1023" s="40"/>
      <c r="Q1023" s="40"/>
      <c r="R1023" s="40"/>
      <c r="T1023" s="15">
        <f t="shared" si="32"/>
        <v>0</v>
      </c>
      <c r="U1023" s="15">
        <f t="shared" si="32"/>
        <v>0</v>
      </c>
      <c r="V1023" s="16">
        <f t="shared" si="33"/>
        <v>0</v>
      </c>
      <c r="W1023" s="16">
        <f t="shared" si="33"/>
        <v>0</v>
      </c>
    </row>
    <row r="1024" spans="1:23" ht="12.75" customHeight="1">
      <c r="A1024" s="34">
        <v>7</v>
      </c>
      <c r="B1024" s="35">
        <v>7365</v>
      </c>
      <c r="C1024" s="35">
        <v>0</v>
      </c>
      <c r="D1024" s="35"/>
      <c r="E1024" s="34">
        <v>0</v>
      </c>
      <c r="F1024" s="36">
        <v>0</v>
      </c>
      <c r="G1024" s="34" t="s">
        <v>30</v>
      </c>
      <c r="H1024" s="34" t="s">
        <v>27</v>
      </c>
      <c r="I1024" s="10" t="s">
        <v>27</v>
      </c>
      <c r="J1024" s="41">
        <v>0</v>
      </c>
      <c r="K1024" s="40"/>
      <c r="L1024" s="40"/>
      <c r="M1024" s="40"/>
      <c r="N1024" s="40"/>
      <c r="O1024" s="40"/>
      <c r="P1024" s="40"/>
      <c r="Q1024" s="40"/>
      <c r="R1024" s="40"/>
      <c r="T1024" s="15">
        <f t="shared" si="32"/>
        <v>0</v>
      </c>
      <c r="U1024" s="15">
        <f t="shared" si="32"/>
        <v>0</v>
      </c>
      <c r="V1024" s="16">
        <f t="shared" si="33"/>
        <v>0</v>
      </c>
      <c r="W1024" s="16">
        <f t="shared" si="33"/>
        <v>0</v>
      </c>
    </row>
    <row r="1025" spans="1:23" ht="12.75" customHeight="1">
      <c r="A1025" s="34">
        <v>7</v>
      </c>
      <c r="B1025" s="35">
        <v>96</v>
      </c>
      <c r="C1025" s="35">
        <v>0</v>
      </c>
      <c r="D1025" s="35"/>
      <c r="E1025" s="34">
        <v>0</v>
      </c>
      <c r="F1025" s="36">
        <v>0</v>
      </c>
      <c r="G1025" s="34" t="s">
        <v>31</v>
      </c>
      <c r="H1025" s="34" t="s">
        <v>27</v>
      </c>
      <c r="I1025" s="10" t="s">
        <v>27</v>
      </c>
      <c r="J1025" s="41">
        <v>0</v>
      </c>
      <c r="K1025" s="40"/>
      <c r="L1025" s="40"/>
      <c r="M1025" s="40"/>
      <c r="N1025" s="40"/>
      <c r="O1025" s="40"/>
      <c r="P1025" s="40"/>
      <c r="Q1025" s="40"/>
      <c r="R1025" s="40"/>
      <c r="T1025" s="15">
        <f t="shared" si="32"/>
        <v>0</v>
      </c>
      <c r="U1025" s="15">
        <f t="shared" si="32"/>
        <v>0</v>
      </c>
      <c r="V1025" s="16">
        <f t="shared" si="33"/>
        <v>0</v>
      </c>
      <c r="W1025" s="16">
        <f t="shared" si="33"/>
        <v>0</v>
      </c>
    </row>
    <row r="1026" spans="1:23" ht="12.75" customHeight="1">
      <c r="A1026" s="34">
        <v>7</v>
      </c>
      <c r="B1026" s="35">
        <v>94</v>
      </c>
      <c r="C1026" s="35">
        <v>0</v>
      </c>
      <c r="D1026" s="35"/>
      <c r="E1026" s="34">
        <v>0</v>
      </c>
      <c r="F1026" s="36">
        <v>0</v>
      </c>
      <c r="G1026" s="34" t="s">
        <v>32</v>
      </c>
      <c r="H1026" s="34" t="s">
        <v>27</v>
      </c>
      <c r="I1026" s="10" t="s">
        <v>27</v>
      </c>
      <c r="J1026" s="41">
        <v>0</v>
      </c>
      <c r="K1026" s="40"/>
      <c r="L1026" s="40"/>
      <c r="M1026" s="40"/>
      <c r="N1026" s="40"/>
      <c r="O1026" s="40"/>
      <c r="P1026" s="40"/>
      <c r="Q1026" s="40"/>
      <c r="R1026" s="40"/>
      <c r="T1026" s="15">
        <f t="shared" si="32"/>
        <v>0</v>
      </c>
      <c r="U1026" s="15">
        <f t="shared" si="32"/>
        <v>0</v>
      </c>
      <c r="V1026" s="16">
        <f t="shared" si="33"/>
        <v>0</v>
      </c>
      <c r="W1026" s="16">
        <f t="shared" si="33"/>
        <v>0</v>
      </c>
    </row>
    <row r="1027" spans="1:23" ht="12.75" customHeight="1">
      <c r="A1027" s="34">
        <v>7</v>
      </c>
      <c r="B1027" s="35">
        <v>44</v>
      </c>
      <c r="C1027" s="35">
        <v>0</v>
      </c>
      <c r="D1027" s="35"/>
      <c r="E1027" s="34">
        <v>0</v>
      </c>
      <c r="F1027" s="36">
        <v>0</v>
      </c>
      <c r="G1027" s="34" t="s">
        <v>32</v>
      </c>
      <c r="H1027" s="34" t="s">
        <v>27</v>
      </c>
      <c r="I1027" s="10" t="s">
        <v>27</v>
      </c>
      <c r="J1027" s="41">
        <v>0</v>
      </c>
      <c r="K1027" s="40"/>
      <c r="L1027" s="40"/>
      <c r="M1027" s="40"/>
      <c r="N1027" s="40"/>
      <c r="O1027" s="40"/>
      <c r="P1027" s="40"/>
      <c r="Q1027" s="40"/>
      <c r="R1027" s="40"/>
      <c r="T1027" s="15">
        <f t="shared" si="32"/>
        <v>0</v>
      </c>
      <c r="U1027" s="15">
        <f t="shared" si="32"/>
        <v>0</v>
      </c>
      <c r="V1027" s="16">
        <f t="shared" si="33"/>
        <v>0</v>
      </c>
      <c r="W1027" s="16">
        <f t="shared" si="33"/>
        <v>0</v>
      </c>
    </row>
    <row r="1028" spans="1:23" ht="12.75" customHeight="1">
      <c r="A1028" s="34">
        <v>7</v>
      </c>
      <c r="B1028" s="35">
        <v>11</v>
      </c>
      <c r="C1028" s="35">
        <v>0</v>
      </c>
      <c r="D1028" s="35"/>
      <c r="E1028" s="34">
        <v>0</v>
      </c>
      <c r="F1028" s="36">
        <v>0</v>
      </c>
      <c r="G1028" s="34" t="s">
        <v>32</v>
      </c>
      <c r="H1028" s="34" t="s">
        <v>27</v>
      </c>
      <c r="I1028" s="10" t="s">
        <v>27</v>
      </c>
      <c r="J1028" s="41">
        <v>0</v>
      </c>
      <c r="K1028" s="40"/>
      <c r="L1028" s="40"/>
      <c r="M1028" s="40"/>
      <c r="N1028" s="40"/>
      <c r="O1028" s="40"/>
      <c r="P1028" s="40"/>
      <c r="Q1028" s="40"/>
      <c r="R1028" s="40"/>
      <c r="T1028" s="15">
        <f t="shared" si="32"/>
        <v>0</v>
      </c>
      <c r="U1028" s="15">
        <f t="shared" si="32"/>
        <v>0</v>
      </c>
      <c r="V1028" s="16">
        <f t="shared" si="33"/>
        <v>0</v>
      </c>
      <c r="W1028" s="16">
        <f t="shared" si="33"/>
        <v>0</v>
      </c>
    </row>
    <row r="1029" spans="1:23" ht="12.75" customHeight="1">
      <c r="A1029" s="34">
        <v>7</v>
      </c>
      <c r="B1029" s="35">
        <v>25</v>
      </c>
      <c r="C1029" s="35">
        <v>0</v>
      </c>
      <c r="D1029" s="35"/>
      <c r="E1029" s="34">
        <v>0</v>
      </c>
      <c r="F1029" s="36">
        <v>0</v>
      </c>
      <c r="G1029" s="34" t="s">
        <v>61</v>
      </c>
      <c r="H1029" s="34" t="s">
        <v>27</v>
      </c>
      <c r="I1029" s="10" t="s">
        <v>27</v>
      </c>
      <c r="J1029" s="41">
        <v>0</v>
      </c>
      <c r="K1029" s="40"/>
      <c r="L1029" s="40"/>
      <c r="M1029" s="40"/>
      <c r="N1029" s="40"/>
      <c r="O1029" s="40"/>
      <c r="P1029" s="40"/>
      <c r="Q1029" s="40"/>
      <c r="R1029" s="40"/>
      <c r="T1029" s="15">
        <f t="shared" si="32"/>
        <v>0</v>
      </c>
      <c r="U1029" s="15">
        <f t="shared" si="32"/>
        <v>0</v>
      </c>
      <c r="V1029" s="16">
        <f t="shared" si="33"/>
        <v>0</v>
      </c>
      <c r="W1029" s="16">
        <f t="shared" si="33"/>
        <v>0</v>
      </c>
    </row>
    <row r="1030" spans="1:23" ht="12.75" customHeight="1">
      <c r="A1030" s="34">
        <v>7</v>
      </c>
      <c r="B1030" s="35">
        <v>50</v>
      </c>
      <c r="C1030" s="35">
        <v>0</v>
      </c>
      <c r="D1030" s="35"/>
      <c r="E1030" s="34">
        <v>0</v>
      </c>
      <c r="F1030" s="36">
        <v>0</v>
      </c>
      <c r="G1030" s="34" t="s">
        <v>61</v>
      </c>
      <c r="H1030" s="34" t="s">
        <v>27</v>
      </c>
      <c r="I1030" s="10" t="s">
        <v>27</v>
      </c>
      <c r="J1030" s="41">
        <v>0</v>
      </c>
      <c r="K1030" s="40"/>
      <c r="L1030" s="40"/>
      <c r="M1030" s="40"/>
      <c r="N1030" s="40"/>
      <c r="O1030" s="40"/>
      <c r="P1030" s="40"/>
      <c r="Q1030" s="40"/>
      <c r="R1030" s="40"/>
      <c r="T1030" s="15">
        <f t="shared" si="32"/>
        <v>0</v>
      </c>
      <c r="U1030" s="15">
        <f t="shared" si="32"/>
        <v>0</v>
      </c>
      <c r="V1030" s="16">
        <f t="shared" si="33"/>
        <v>0</v>
      </c>
      <c r="W1030" s="16">
        <f t="shared" si="33"/>
        <v>0</v>
      </c>
    </row>
    <row r="1031" spans="1:23" ht="12.75" customHeight="1">
      <c r="A1031" s="34">
        <v>7</v>
      </c>
      <c r="B1031" s="35">
        <v>17</v>
      </c>
      <c r="C1031" s="35">
        <v>0</v>
      </c>
      <c r="D1031" s="35"/>
      <c r="E1031" s="34">
        <v>0</v>
      </c>
      <c r="F1031" s="36">
        <v>0</v>
      </c>
      <c r="G1031" s="34" t="s">
        <v>33</v>
      </c>
      <c r="H1031" s="34" t="s">
        <v>27</v>
      </c>
      <c r="I1031" s="10" t="s">
        <v>27</v>
      </c>
      <c r="J1031" s="41">
        <v>0</v>
      </c>
      <c r="K1031" s="40"/>
      <c r="L1031" s="40"/>
      <c r="M1031" s="40"/>
      <c r="N1031" s="40"/>
      <c r="O1031" s="40"/>
      <c r="P1031" s="40"/>
      <c r="Q1031" s="40"/>
      <c r="R1031" s="40"/>
      <c r="T1031" s="15">
        <f t="shared" si="32"/>
        <v>0</v>
      </c>
      <c r="U1031" s="15">
        <f t="shared" si="32"/>
        <v>0</v>
      </c>
      <c r="V1031" s="16">
        <f t="shared" si="33"/>
        <v>0</v>
      </c>
      <c r="W1031" s="16">
        <f t="shared" si="33"/>
        <v>0</v>
      </c>
    </row>
    <row r="1032" spans="1:23" ht="12.75" customHeight="1">
      <c r="A1032" s="34">
        <v>7</v>
      </c>
      <c r="B1032" s="35">
        <v>56</v>
      </c>
      <c r="C1032" s="35">
        <v>0</v>
      </c>
      <c r="D1032" s="35"/>
      <c r="E1032" s="34">
        <v>0</v>
      </c>
      <c r="F1032" s="36">
        <v>0</v>
      </c>
      <c r="G1032" s="34" t="s">
        <v>33</v>
      </c>
      <c r="H1032" s="34" t="s">
        <v>27</v>
      </c>
      <c r="I1032" s="10" t="s">
        <v>27</v>
      </c>
      <c r="J1032" s="41">
        <v>0</v>
      </c>
      <c r="K1032" s="40"/>
      <c r="L1032" s="40"/>
      <c r="M1032" s="40"/>
      <c r="N1032" s="40"/>
      <c r="O1032" s="40"/>
      <c r="P1032" s="40"/>
      <c r="Q1032" s="40"/>
      <c r="R1032" s="40"/>
      <c r="T1032" s="15">
        <f t="shared" si="32"/>
        <v>0</v>
      </c>
      <c r="U1032" s="15">
        <f t="shared" si="32"/>
        <v>0</v>
      </c>
      <c r="V1032" s="16">
        <f t="shared" si="33"/>
        <v>0</v>
      </c>
      <c r="W1032" s="16">
        <f t="shared" si="33"/>
        <v>0</v>
      </c>
    </row>
    <row r="1033" spans="1:23" ht="12.75" customHeight="1">
      <c r="A1033" s="34">
        <v>7</v>
      </c>
      <c r="B1033" s="35">
        <v>21</v>
      </c>
      <c r="C1033" s="35">
        <v>0</v>
      </c>
      <c r="D1033" s="35"/>
      <c r="E1033" s="34">
        <v>0</v>
      </c>
      <c r="F1033" s="36">
        <v>0</v>
      </c>
      <c r="G1033" s="34" t="s">
        <v>33</v>
      </c>
      <c r="H1033" s="34" t="s">
        <v>27</v>
      </c>
      <c r="I1033" s="10" t="s">
        <v>27</v>
      </c>
      <c r="J1033" s="41">
        <v>0</v>
      </c>
      <c r="K1033" s="40"/>
      <c r="L1033" s="40"/>
      <c r="M1033" s="40"/>
      <c r="N1033" s="40"/>
      <c r="O1033" s="40"/>
      <c r="P1033" s="40"/>
      <c r="Q1033" s="40"/>
      <c r="R1033" s="40"/>
      <c r="T1033" s="15">
        <f t="shared" si="32"/>
        <v>0</v>
      </c>
      <c r="U1033" s="15">
        <f t="shared" si="32"/>
        <v>0</v>
      </c>
      <c r="V1033" s="16">
        <f t="shared" si="33"/>
        <v>0</v>
      </c>
      <c r="W1033" s="16">
        <f t="shared" si="33"/>
        <v>0</v>
      </c>
    </row>
    <row r="1034" spans="1:23" ht="12.75" customHeight="1">
      <c r="A1034" s="34">
        <v>7</v>
      </c>
      <c r="B1034" s="35">
        <v>30</v>
      </c>
      <c r="C1034" s="35">
        <v>0</v>
      </c>
      <c r="D1034" s="35"/>
      <c r="E1034" s="34">
        <v>0</v>
      </c>
      <c r="F1034" s="36">
        <v>0</v>
      </c>
      <c r="G1034" s="34" t="s">
        <v>33</v>
      </c>
      <c r="H1034" s="34" t="s">
        <v>27</v>
      </c>
      <c r="I1034" s="10" t="s">
        <v>27</v>
      </c>
      <c r="J1034" s="41">
        <v>0</v>
      </c>
      <c r="K1034" s="40"/>
      <c r="L1034" s="40"/>
      <c r="M1034" s="40"/>
      <c r="N1034" s="40"/>
      <c r="O1034" s="40"/>
      <c r="P1034" s="40"/>
      <c r="Q1034" s="40"/>
      <c r="R1034" s="40"/>
      <c r="T1034" s="15">
        <f t="shared" si="32"/>
        <v>0</v>
      </c>
      <c r="U1034" s="15">
        <f t="shared" si="32"/>
        <v>0</v>
      </c>
      <c r="V1034" s="16">
        <f t="shared" si="33"/>
        <v>0</v>
      </c>
      <c r="W1034" s="16">
        <f t="shared" si="33"/>
        <v>0</v>
      </c>
    </row>
    <row r="1035" spans="1:23" ht="12.75" customHeight="1">
      <c r="A1035" s="34">
        <v>7</v>
      </c>
      <c r="B1035" s="35">
        <v>53</v>
      </c>
      <c r="C1035" s="35">
        <v>0</v>
      </c>
      <c r="D1035" s="35"/>
      <c r="E1035" s="34">
        <v>0</v>
      </c>
      <c r="F1035" s="36">
        <v>0</v>
      </c>
      <c r="G1035" s="34" t="s">
        <v>33</v>
      </c>
      <c r="H1035" s="34" t="s">
        <v>27</v>
      </c>
      <c r="I1035" s="10" t="s">
        <v>27</v>
      </c>
      <c r="J1035" s="41">
        <v>0</v>
      </c>
      <c r="K1035" s="40"/>
      <c r="L1035" s="40"/>
      <c r="M1035" s="40"/>
      <c r="N1035" s="40"/>
      <c r="O1035" s="40"/>
      <c r="P1035" s="40"/>
      <c r="Q1035" s="40"/>
      <c r="R1035" s="40"/>
      <c r="T1035" s="15">
        <f t="shared" si="32"/>
        <v>0</v>
      </c>
      <c r="U1035" s="15">
        <f t="shared" si="32"/>
        <v>0</v>
      </c>
      <c r="V1035" s="16">
        <f t="shared" si="33"/>
        <v>0</v>
      </c>
      <c r="W1035" s="16">
        <f t="shared" si="33"/>
        <v>0</v>
      </c>
    </row>
    <row r="1036" spans="1:23" ht="12.75" customHeight="1">
      <c r="A1036" s="34">
        <v>7</v>
      </c>
      <c r="B1036" s="35">
        <v>84</v>
      </c>
      <c r="C1036" s="35">
        <v>0</v>
      </c>
      <c r="D1036" s="35"/>
      <c r="E1036" s="34">
        <v>0</v>
      </c>
      <c r="F1036" s="36">
        <v>0</v>
      </c>
      <c r="G1036" s="39" t="s">
        <v>70</v>
      </c>
      <c r="H1036" s="34" t="s">
        <v>27</v>
      </c>
      <c r="I1036" s="10" t="s">
        <v>27</v>
      </c>
      <c r="J1036" s="41">
        <v>0</v>
      </c>
      <c r="K1036" s="40"/>
      <c r="L1036" s="40"/>
      <c r="M1036" s="40"/>
      <c r="N1036" s="40"/>
      <c r="O1036" s="40"/>
      <c r="P1036" s="40"/>
      <c r="Q1036" s="40"/>
      <c r="R1036" s="40"/>
      <c r="T1036" s="15">
        <f t="shared" si="32"/>
        <v>0</v>
      </c>
      <c r="U1036" s="15">
        <f t="shared" si="32"/>
        <v>0</v>
      </c>
      <c r="V1036" s="16">
        <f t="shared" si="33"/>
        <v>0</v>
      </c>
      <c r="W1036" s="16">
        <f t="shared" si="33"/>
        <v>0</v>
      </c>
    </row>
    <row r="1037" spans="1:23" ht="12.75" customHeight="1">
      <c r="A1037" s="34">
        <v>7</v>
      </c>
      <c r="B1037" s="35">
        <v>43</v>
      </c>
      <c r="C1037" s="35">
        <v>0</v>
      </c>
      <c r="D1037" s="35"/>
      <c r="E1037" s="34">
        <v>0</v>
      </c>
      <c r="F1037" s="36">
        <v>0</v>
      </c>
      <c r="G1037" s="34" t="s">
        <v>34</v>
      </c>
      <c r="H1037" s="34" t="s">
        <v>27</v>
      </c>
      <c r="I1037" s="10" t="s">
        <v>27</v>
      </c>
      <c r="J1037" s="41">
        <v>0</v>
      </c>
      <c r="K1037" s="40"/>
      <c r="L1037" s="40"/>
      <c r="M1037" s="40"/>
      <c r="N1037" s="40"/>
      <c r="O1037" s="40"/>
      <c r="P1037" s="40"/>
      <c r="Q1037" s="40"/>
      <c r="R1037" s="40"/>
      <c r="T1037" s="15">
        <f t="shared" si="32"/>
        <v>0</v>
      </c>
      <c r="U1037" s="15">
        <f t="shared" si="32"/>
        <v>0</v>
      </c>
      <c r="V1037" s="16">
        <f t="shared" si="33"/>
        <v>0</v>
      </c>
      <c r="W1037" s="16">
        <f t="shared" si="33"/>
        <v>0</v>
      </c>
    </row>
    <row r="1038" spans="1:23" ht="12.75" customHeight="1">
      <c r="A1038" s="34">
        <v>7</v>
      </c>
      <c r="B1038" s="35">
        <v>60</v>
      </c>
      <c r="C1038" s="35">
        <v>0</v>
      </c>
      <c r="D1038" s="35"/>
      <c r="E1038" s="34">
        <v>0</v>
      </c>
      <c r="F1038" s="36">
        <v>0</v>
      </c>
      <c r="G1038" s="34" t="s">
        <v>34</v>
      </c>
      <c r="H1038" s="34" t="s">
        <v>27</v>
      </c>
      <c r="I1038" s="10" t="s">
        <v>27</v>
      </c>
      <c r="J1038" s="41">
        <v>0</v>
      </c>
      <c r="K1038" s="40"/>
      <c r="L1038" s="40"/>
      <c r="M1038" s="40"/>
      <c r="N1038" s="40"/>
      <c r="O1038" s="40"/>
      <c r="P1038" s="40"/>
      <c r="Q1038" s="40"/>
      <c r="R1038" s="40"/>
      <c r="T1038" s="15">
        <f t="shared" si="32"/>
        <v>0</v>
      </c>
      <c r="U1038" s="15">
        <f t="shared" si="32"/>
        <v>0</v>
      </c>
      <c r="V1038" s="16">
        <f t="shared" si="33"/>
        <v>0</v>
      </c>
      <c r="W1038" s="16">
        <f t="shared" si="33"/>
        <v>0</v>
      </c>
    </row>
    <row r="1039" spans="1:23" ht="12.75" customHeight="1">
      <c r="A1039" s="34">
        <v>7</v>
      </c>
      <c r="B1039" s="35">
        <v>70</v>
      </c>
      <c r="C1039" s="35">
        <v>0</v>
      </c>
      <c r="D1039" s="35"/>
      <c r="E1039" s="34">
        <v>0</v>
      </c>
      <c r="F1039" s="36">
        <v>0</v>
      </c>
      <c r="G1039" s="34" t="s">
        <v>34</v>
      </c>
      <c r="H1039" s="34" t="s">
        <v>27</v>
      </c>
      <c r="I1039" s="10" t="s">
        <v>27</v>
      </c>
      <c r="J1039" s="41">
        <v>0</v>
      </c>
      <c r="K1039" s="40"/>
      <c r="L1039" s="40"/>
      <c r="M1039" s="40"/>
      <c r="N1039" s="40"/>
      <c r="O1039" s="40"/>
      <c r="P1039" s="40"/>
      <c r="Q1039" s="40"/>
      <c r="R1039" s="40"/>
      <c r="T1039" s="15">
        <f t="shared" si="32"/>
        <v>0</v>
      </c>
      <c r="U1039" s="15">
        <f t="shared" si="32"/>
        <v>0</v>
      </c>
      <c r="V1039" s="16">
        <f t="shared" si="33"/>
        <v>0</v>
      </c>
      <c r="W1039" s="16">
        <f t="shared" si="33"/>
        <v>0</v>
      </c>
    </row>
    <row r="1040" spans="1:23" ht="12.75" customHeight="1">
      <c r="A1040" s="34">
        <v>7</v>
      </c>
      <c r="B1040" s="35">
        <v>72</v>
      </c>
      <c r="C1040" s="35">
        <v>0</v>
      </c>
      <c r="D1040" s="35"/>
      <c r="E1040" s="34">
        <v>0</v>
      </c>
      <c r="F1040" s="36">
        <v>0</v>
      </c>
      <c r="G1040" s="34" t="s">
        <v>34</v>
      </c>
      <c r="H1040" s="34" t="s">
        <v>27</v>
      </c>
      <c r="I1040" s="10" t="s">
        <v>27</v>
      </c>
      <c r="J1040" s="41">
        <v>0</v>
      </c>
      <c r="K1040" s="40"/>
      <c r="L1040" s="40"/>
      <c r="M1040" s="40"/>
      <c r="N1040" s="40"/>
      <c r="O1040" s="40"/>
      <c r="P1040" s="40"/>
      <c r="Q1040" s="40"/>
      <c r="R1040" s="40"/>
      <c r="T1040" s="15">
        <f t="shared" si="32"/>
        <v>0</v>
      </c>
      <c r="U1040" s="15">
        <f t="shared" si="32"/>
        <v>0</v>
      </c>
      <c r="V1040" s="16">
        <f t="shared" si="33"/>
        <v>0</v>
      </c>
      <c r="W1040" s="16">
        <f t="shared" si="33"/>
        <v>0</v>
      </c>
    </row>
    <row r="1041" spans="1:23" ht="12.75" customHeight="1">
      <c r="A1041" s="34">
        <v>7</v>
      </c>
      <c r="B1041" s="35">
        <v>81</v>
      </c>
      <c r="C1041" s="35">
        <v>0</v>
      </c>
      <c r="D1041" s="35"/>
      <c r="E1041" s="34">
        <v>0</v>
      </c>
      <c r="F1041" s="36">
        <v>0</v>
      </c>
      <c r="G1041" s="34" t="s">
        <v>34</v>
      </c>
      <c r="H1041" s="34" t="s">
        <v>27</v>
      </c>
      <c r="I1041" s="10" t="s">
        <v>27</v>
      </c>
      <c r="J1041" s="41">
        <v>0</v>
      </c>
      <c r="K1041" s="40"/>
      <c r="L1041" s="40"/>
      <c r="M1041" s="40"/>
      <c r="N1041" s="40"/>
      <c r="O1041" s="40"/>
      <c r="P1041" s="40"/>
      <c r="Q1041" s="40"/>
      <c r="R1041" s="40"/>
      <c r="T1041" s="15">
        <f t="shared" si="32"/>
        <v>0</v>
      </c>
      <c r="U1041" s="15">
        <f t="shared" si="32"/>
        <v>0</v>
      </c>
      <c r="V1041" s="16">
        <f t="shared" si="33"/>
        <v>0</v>
      </c>
      <c r="W1041" s="16">
        <f t="shared" si="33"/>
        <v>0</v>
      </c>
    </row>
    <row r="1042" spans="1:23" ht="12.75" customHeight="1">
      <c r="A1042" s="34">
        <v>7</v>
      </c>
      <c r="B1042" s="35">
        <v>85</v>
      </c>
      <c r="C1042" s="35">
        <v>0</v>
      </c>
      <c r="D1042" s="35"/>
      <c r="E1042" s="34">
        <v>0</v>
      </c>
      <c r="F1042" s="36">
        <v>0</v>
      </c>
      <c r="G1042" s="34" t="s">
        <v>34</v>
      </c>
      <c r="H1042" s="34" t="s">
        <v>27</v>
      </c>
      <c r="I1042" s="10" t="s">
        <v>27</v>
      </c>
      <c r="J1042" s="41">
        <v>0</v>
      </c>
      <c r="K1042" s="40"/>
      <c r="L1042" s="40"/>
      <c r="M1042" s="40"/>
      <c r="N1042" s="40"/>
      <c r="O1042" s="40"/>
      <c r="P1042" s="40"/>
      <c r="Q1042" s="40"/>
      <c r="R1042" s="40"/>
      <c r="T1042" s="15">
        <f t="shared" si="32"/>
        <v>0</v>
      </c>
      <c r="U1042" s="15">
        <f t="shared" si="32"/>
        <v>0</v>
      </c>
      <c r="V1042" s="16">
        <f t="shared" si="33"/>
        <v>0</v>
      </c>
      <c r="W1042" s="16">
        <f t="shared" si="33"/>
        <v>0</v>
      </c>
    </row>
    <row r="1043" spans="1:23" ht="12.75" customHeight="1">
      <c r="A1043" s="34">
        <v>7</v>
      </c>
      <c r="B1043" s="35">
        <v>26</v>
      </c>
      <c r="C1043" s="35">
        <v>0</v>
      </c>
      <c r="D1043" s="35"/>
      <c r="E1043" s="34">
        <v>0</v>
      </c>
      <c r="F1043" s="36">
        <v>0</v>
      </c>
      <c r="G1043" s="34" t="s">
        <v>34</v>
      </c>
      <c r="H1043" s="34" t="s">
        <v>27</v>
      </c>
      <c r="I1043" s="10" t="s">
        <v>27</v>
      </c>
      <c r="J1043" s="41">
        <v>0</v>
      </c>
      <c r="K1043" s="40"/>
      <c r="L1043" s="40"/>
      <c r="M1043" s="40"/>
      <c r="N1043" s="40"/>
      <c r="O1043" s="40"/>
      <c r="P1043" s="40"/>
      <c r="Q1043" s="40"/>
      <c r="R1043" s="40"/>
      <c r="T1043" s="15">
        <f t="shared" si="32"/>
        <v>0</v>
      </c>
      <c r="U1043" s="15">
        <f t="shared" si="32"/>
        <v>0</v>
      </c>
      <c r="V1043" s="16">
        <f t="shared" si="33"/>
        <v>0</v>
      </c>
      <c r="W1043" s="16">
        <f t="shared" si="33"/>
        <v>0</v>
      </c>
    </row>
    <row r="1044" spans="1:23" ht="12.75" customHeight="1">
      <c r="A1044" s="34">
        <v>7</v>
      </c>
      <c r="B1044" s="35">
        <v>28</v>
      </c>
      <c r="C1044" s="35">
        <v>0</v>
      </c>
      <c r="D1044" s="35"/>
      <c r="E1044" s="34">
        <v>0</v>
      </c>
      <c r="F1044" s="36">
        <v>0</v>
      </c>
      <c r="G1044" s="34" t="s">
        <v>34</v>
      </c>
      <c r="H1044" s="34" t="s">
        <v>27</v>
      </c>
      <c r="I1044" s="10" t="s">
        <v>27</v>
      </c>
      <c r="J1044" s="41">
        <v>0</v>
      </c>
      <c r="K1044" s="40"/>
      <c r="L1044" s="40"/>
      <c r="M1044" s="40"/>
      <c r="N1044" s="40"/>
      <c r="O1044" s="40"/>
      <c r="P1044" s="40"/>
      <c r="Q1044" s="40"/>
      <c r="R1044" s="40"/>
      <c r="T1044" s="15">
        <f t="shared" si="32"/>
        <v>0</v>
      </c>
      <c r="U1044" s="15">
        <f t="shared" si="32"/>
        <v>0</v>
      </c>
      <c r="V1044" s="16">
        <f t="shared" si="33"/>
        <v>0</v>
      </c>
      <c r="W1044" s="16">
        <f t="shared" si="33"/>
        <v>0</v>
      </c>
    </row>
    <row r="1045" spans="1:23" ht="12.75" customHeight="1">
      <c r="A1045" s="34">
        <v>7</v>
      </c>
      <c r="B1045" s="35">
        <v>9</v>
      </c>
      <c r="C1045" s="35">
        <v>0</v>
      </c>
      <c r="D1045" s="35"/>
      <c r="E1045" s="34">
        <v>0</v>
      </c>
      <c r="F1045" s="36">
        <v>0</v>
      </c>
      <c r="G1045" s="34" t="s">
        <v>36</v>
      </c>
      <c r="H1045" s="34" t="s">
        <v>27</v>
      </c>
      <c r="I1045" s="10" t="s">
        <v>27</v>
      </c>
      <c r="J1045" s="41">
        <v>0</v>
      </c>
      <c r="K1045" s="40"/>
      <c r="L1045" s="40"/>
      <c r="M1045" s="40"/>
      <c r="N1045" s="40"/>
      <c r="O1045" s="40"/>
      <c r="P1045" s="40"/>
      <c r="Q1045" s="40"/>
      <c r="R1045" s="40"/>
      <c r="T1045" s="15">
        <f t="shared" si="32"/>
        <v>0</v>
      </c>
      <c r="U1045" s="15">
        <f t="shared" si="32"/>
        <v>0</v>
      </c>
      <c r="V1045" s="16">
        <f t="shared" si="33"/>
        <v>0</v>
      </c>
      <c r="W1045" s="16">
        <f t="shared" si="33"/>
        <v>0</v>
      </c>
    </row>
    <row r="1046" spans="1:23" ht="12.75" customHeight="1">
      <c r="A1046" s="34">
        <v>7</v>
      </c>
      <c r="B1046" s="35">
        <v>76</v>
      </c>
      <c r="C1046" s="35">
        <v>0</v>
      </c>
      <c r="D1046" s="35"/>
      <c r="E1046" s="34">
        <v>0</v>
      </c>
      <c r="F1046" s="36">
        <v>0</v>
      </c>
      <c r="G1046" s="34" t="s">
        <v>36</v>
      </c>
      <c r="H1046" s="34" t="s">
        <v>27</v>
      </c>
      <c r="I1046" s="10" t="s">
        <v>27</v>
      </c>
      <c r="J1046" s="41">
        <v>0</v>
      </c>
      <c r="K1046" s="40"/>
      <c r="L1046" s="40"/>
      <c r="M1046" s="40"/>
      <c r="N1046" s="40"/>
      <c r="O1046" s="40"/>
      <c r="P1046" s="40"/>
      <c r="Q1046" s="40"/>
      <c r="R1046" s="40"/>
      <c r="T1046" s="15">
        <f t="shared" si="32"/>
        <v>0</v>
      </c>
      <c r="U1046" s="15">
        <f t="shared" si="32"/>
        <v>0</v>
      </c>
      <c r="V1046" s="16">
        <f t="shared" si="33"/>
        <v>0</v>
      </c>
      <c r="W1046" s="16">
        <f t="shared" si="33"/>
        <v>0</v>
      </c>
    </row>
    <row r="1047" spans="1:23" ht="12.75" customHeight="1">
      <c r="A1047" s="34">
        <v>7</v>
      </c>
      <c r="B1047" s="35">
        <v>91</v>
      </c>
      <c r="C1047" s="35">
        <v>0</v>
      </c>
      <c r="D1047" s="35"/>
      <c r="E1047" s="34">
        <v>0</v>
      </c>
      <c r="F1047" s="36">
        <v>0</v>
      </c>
      <c r="G1047" s="34" t="s">
        <v>36</v>
      </c>
      <c r="H1047" s="34" t="s">
        <v>27</v>
      </c>
      <c r="I1047" s="10" t="s">
        <v>27</v>
      </c>
      <c r="J1047" s="41">
        <v>0</v>
      </c>
      <c r="K1047" s="40"/>
      <c r="L1047" s="40"/>
      <c r="M1047" s="40"/>
      <c r="N1047" s="40"/>
      <c r="O1047" s="40"/>
      <c r="P1047" s="40"/>
      <c r="Q1047" s="40"/>
      <c r="R1047" s="40"/>
      <c r="T1047" s="15">
        <f t="shared" si="32"/>
        <v>0</v>
      </c>
      <c r="U1047" s="15">
        <f t="shared" si="32"/>
        <v>0</v>
      </c>
      <c r="V1047" s="16">
        <f t="shared" si="33"/>
        <v>0</v>
      </c>
      <c r="W1047" s="16">
        <f t="shared" si="33"/>
        <v>0</v>
      </c>
    </row>
    <row r="1048" spans="1:23" ht="12.75" customHeight="1">
      <c r="A1048" s="34">
        <v>7</v>
      </c>
      <c r="B1048" s="35">
        <v>14</v>
      </c>
      <c r="C1048" s="35">
        <v>0</v>
      </c>
      <c r="D1048" s="35"/>
      <c r="E1048" s="34">
        <v>0</v>
      </c>
      <c r="F1048" s="36">
        <v>0</v>
      </c>
      <c r="G1048" s="34" t="s">
        <v>36</v>
      </c>
      <c r="H1048" s="34" t="s">
        <v>27</v>
      </c>
      <c r="I1048" s="10" t="s">
        <v>27</v>
      </c>
      <c r="J1048" s="41">
        <v>0</v>
      </c>
      <c r="K1048" s="40"/>
      <c r="L1048" s="40"/>
      <c r="M1048" s="40"/>
      <c r="N1048" s="40"/>
      <c r="O1048" s="40"/>
      <c r="P1048" s="40"/>
      <c r="Q1048" s="40"/>
      <c r="R1048" s="40"/>
      <c r="T1048" s="15">
        <f t="shared" si="32"/>
        <v>0</v>
      </c>
      <c r="U1048" s="15">
        <f t="shared" si="32"/>
        <v>0</v>
      </c>
      <c r="V1048" s="16">
        <f t="shared" si="33"/>
        <v>0</v>
      </c>
      <c r="W1048" s="16">
        <f t="shared" si="33"/>
        <v>0</v>
      </c>
    </row>
    <row r="1049" spans="1:23" ht="12.75" customHeight="1">
      <c r="A1049" s="34">
        <v>7</v>
      </c>
      <c r="B1049" s="35">
        <v>10</v>
      </c>
      <c r="C1049" s="35">
        <v>0</v>
      </c>
      <c r="D1049" s="35"/>
      <c r="E1049" s="34">
        <v>0</v>
      </c>
      <c r="F1049" s="36">
        <v>0</v>
      </c>
      <c r="G1049" s="34" t="s">
        <v>37</v>
      </c>
      <c r="H1049" s="34" t="s">
        <v>27</v>
      </c>
      <c r="I1049" s="10" t="s">
        <v>27</v>
      </c>
      <c r="J1049" s="41">
        <v>0</v>
      </c>
      <c r="K1049" s="40"/>
      <c r="L1049" s="40"/>
      <c r="M1049" s="40"/>
      <c r="N1049" s="40"/>
      <c r="O1049" s="40"/>
      <c r="P1049" s="40"/>
      <c r="Q1049" s="40"/>
      <c r="R1049" s="40"/>
      <c r="T1049" s="15">
        <f t="shared" si="32"/>
        <v>0</v>
      </c>
      <c r="U1049" s="15">
        <f t="shared" si="32"/>
        <v>0</v>
      </c>
      <c r="V1049" s="16">
        <f t="shared" si="33"/>
        <v>0</v>
      </c>
      <c r="W1049" s="16">
        <f t="shared" si="33"/>
        <v>0</v>
      </c>
    </row>
    <row r="1050" spans="1:23" ht="12.75" customHeight="1">
      <c r="A1050" s="34">
        <v>7</v>
      </c>
      <c r="B1050" s="35">
        <v>77</v>
      </c>
      <c r="C1050" s="35">
        <v>0</v>
      </c>
      <c r="D1050" s="35"/>
      <c r="E1050" s="34">
        <v>0</v>
      </c>
      <c r="F1050" s="36">
        <v>0</v>
      </c>
      <c r="G1050" s="34" t="s">
        <v>37</v>
      </c>
      <c r="H1050" s="34" t="s">
        <v>27</v>
      </c>
      <c r="I1050" s="10" t="s">
        <v>27</v>
      </c>
      <c r="J1050" s="41">
        <v>0</v>
      </c>
      <c r="K1050" s="40"/>
      <c r="L1050" s="40"/>
      <c r="M1050" s="40"/>
      <c r="N1050" s="40"/>
      <c r="O1050" s="40"/>
      <c r="P1050" s="40"/>
      <c r="Q1050" s="40"/>
      <c r="R1050" s="40"/>
      <c r="T1050" s="15">
        <f t="shared" si="32"/>
        <v>0</v>
      </c>
      <c r="U1050" s="15">
        <f t="shared" si="32"/>
        <v>0</v>
      </c>
      <c r="V1050" s="16">
        <f t="shared" si="33"/>
        <v>0</v>
      </c>
      <c r="W1050" s="16">
        <f t="shared" si="33"/>
        <v>0</v>
      </c>
    </row>
    <row r="1051" spans="1:23" ht="12.75" customHeight="1">
      <c r="A1051" s="34">
        <v>7</v>
      </c>
      <c r="B1051" s="35">
        <v>49</v>
      </c>
      <c r="C1051" s="35">
        <v>0</v>
      </c>
      <c r="D1051" s="35"/>
      <c r="E1051" s="34">
        <v>0</v>
      </c>
      <c r="F1051" s="36">
        <v>0</v>
      </c>
      <c r="G1051" s="34" t="s">
        <v>37</v>
      </c>
      <c r="H1051" s="34" t="s">
        <v>27</v>
      </c>
      <c r="I1051" s="10" t="s">
        <v>27</v>
      </c>
      <c r="J1051" s="41">
        <v>0</v>
      </c>
      <c r="K1051" s="40"/>
      <c r="L1051" s="40"/>
      <c r="M1051" s="40"/>
      <c r="N1051" s="40"/>
      <c r="O1051" s="40"/>
      <c r="P1051" s="40"/>
      <c r="Q1051" s="40"/>
      <c r="R1051" s="40"/>
      <c r="T1051" s="15">
        <f t="shared" si="32"/>
        <v>0</v>
      </c>
      <c r="U1051" s="15">
        <f t="shared" si="32"/>
        <v>0</v>
      </c>
      <c r="V1051" s="16">
        <f t="shared" si="33"/>
        <v>0</v>
      </c>
      <c r="W1051" s="16">
        <f t="shared" si="33"/>
        <v>0</v>
      </c>
    </row>
    <row r="1052" spans="1:23" ht="12.75" customHeight="1">
      <c r="A1052" s="34">
        <v>7</v>
      </c>
      <c r="B1052" s="35">
        <v>51</v>
      </c>
      <c r="C1052" s="35">
        <v>0</v>
      </c>
      <c r="D1052" s="35"/>
      <c r="E1052" s="34">
        <v>0</v>
      </c>
      <c r="F1052" s="36">
        <v>0</v>
      </c>
      <c r="G1052" s="34" t="s">
        <v>37</v>
      </c>
      <c r="H1052" s="34" t="s">
        <v>27</v>
      </c>
      <c r="I1052" s="10" t="s">
        <v>27</v>
      </c>
      <c r="J1052" s="41">
        <v>0</v>
      </c>
      <c r="K1052" s="40"/>
      <c r="L1052" s="40"/>
      <c r="M1052" s="40"/>
      <c r="N1052" s="40"/>
      <c r="O1052" s="40"/>
      <c r="P1052" s="40"/>
      <c r="Q1052" s="40"/>
      <c r="R1052" s="40"/>
      <c r="T1052" s="15">
        <f t="shared" si="32"/>
        <v>0</v>
      </c>
      <c r="U1052" s="15">
        <f t="shared" si="32"/>
        <v>0</v>
      </c>
      <c r="V1052" s="16">
        <f t="shared" si="33"/>
        <v>0</v>
      </c>
      <c r="W1052" s="16">
        <f t="shared" si="33"/>
        <v>0</v>
      </c>
    </row>
    <row r="1053" spans="1:23" ht="12.75" customHeight="1">
      <c r="A1053" s="34">
        <v>7</v>
      </c>
      <c r="B1053" s="35">
        <v>57</v>
      </c>
      <c r="C1053" s="35">
        <v>0</v>
      </c>
      <c r="D1053" s="35"/>
      <c r="E1053" s="34">
        <v>0</v>
      </c>
      <c r="F1053" s="36">
        <v>0</v>
      </c>
      <c r="G1053" s="34" t="s">
        <v>37</v>
      </c>
      <c r="H1053" s="34" t="s">
        <v>27</v>
      </c>
      <c r="I1053" s="10" t="s">
        <v>27</v>
      </c>
      <c r="J1053" s="41">
        <v>0</v>
      </c>
      <c r="K1053" s="40"/>
      <c r="L1053" s="40"/>
      <c r="M1053" s="40"/>
      <c r="N1053" s="40"/>
      <c r="O1053" s="40"/>
      <c r="P1053" s="40"/>
      <c r="Q1053" s="40"/>
      <c r="R1053" s="40"/>
      <c r="T1053" s="15">
        <f t="shared" si="32"/>
        <v>0</v>
      </c>
      <c r="U1053" s="15">
        <f t="shared" si="32"/>
        <v>0</v>
      </c>
      <c r="V1053" s="16">
        <f t="shared" si="33"/>
        <v>0</v>
      </c>
      <c r="W1053" s="16">
        <f t="shared" si="33"/>
        <v>0</v>
      </c>
    </row>
    <row r="1054" spans="1:23" ht="12.75" customHeight="1">
      <c r="A1054" s="34">
        <v>7</v>
      </c>
      <c r="B1054" s="35">
        <v>61</v>
      </c>
      <c r="C1054" s="35">
        <v>0</v>
      </c>
      <c r="D1054" s="35"/>
      <c r="E1054" s="34">
        <v>0</v>
      </c>
      <c r="F1054" s="36">
        <v>0</v>
      </c>
      <c r="G1054" s="34" t="s">
        <v>37</v>
      </c>
      <c r="H1054" s="34" t="s">
        <v>27</v>
      </c>
      <c r="I1054" s="10" t="s">
        <v>27</v>
      </c>
      <c r="J1054" s="41">
        <v>0</v>
      </c>
      <c r="K1054" s="40"/>
      <c r="L1054" s="40"/>
      <c r="M1054" s="40"/>
      <c r="N1054" s="40"/>
      <c r="O1054" s="40"/>
      <c r="P1054" s="40"/>
      <c r="Q1054" s="40"/>
      <c r="R1054" s="40"/>
      <c r="T1054" s="15">
        <f t="shared" si="32"/>
        <v>0</v>
      </c>
      <c r="U1054" s="15">
        <f t="shared" si="32"/>
        <v>0</v>
      </c>
      <c r="V1054" s="16">
        <f t="shared" si="33"/>
        <v>0</v>
      </c>
      <c r="W1054" s="16">
        <f t="shared" si="33"/>
        <v>0</v>
      </c>
    </row>
    <row r="1055" spans="1:23" ht="12.75" customHeight="1">
      <c r="A1055" s="34">
        <v>7</v>
      </c>
      <c r="B1055" s="35">
        <v>2</v>
      </c>
      <c r="C1055" s="35">
        <v>0</v>
      </c>
      <c r="D1055" s="35"/>
      <c r="E1055" s="34">
        <v>0</v>
      </c>
      <c r="F1055" s="36">
        <v>0</v>
      </c>
      <c r="G1055" s="34" t="s">
        <v>38</v>
      </c>
      <c r="H1055" s="34" t="s">
        <v>27</v>
      </c>
      <c r="I1055" s="10" t="s">
        <v>27</v>
      </c>
      <c r="J1055" s="41">
        <v>0</v>
      </c>
      <c r="K1055" s="40"/>
      <c r="L1055" s="40"/>
      <c r="M1055" s="40"/>
      <c r="N1055" s="40"/>
      <c r="O1055" s="40"/>
      <c r="P1055" s="40"/>
      <c r="Q1055" s="40"/>
      <c r="R1055" s="40"/>
      <c r="T1055" s="15">
        <f t="shared" si="32"/>
        <v>0</v>
      </c>
      <c r="U1055" s="15">
        <f t="shared" si="32"/>
        <v>0</v>
      </c>
      <c r="V1055" s="16">
        <f t="shared" si="33"/>
        <v>0</v>
      </c>
      <c r="W1055" s="16">
        <f t="shared" si="33"/>
        <v>0</v>
      </c>
    </row>
    <row r="1056" spans="1:23" ht="12.75" customHeight="1">
      <c r="A1056" s="34">
        <v>7</v>
      </c>
      <c r="B1056" s="35">
        <v>39</v>
      </c>
      <c r="C1056" s="35">
        <v>0</v>
      </c>
      <c r="D1056" s="35"/>
      <c r="E1056" s="34">
        <v>0</v>
      </c>
      <c r="F1056" s="36">
        <v>0</v>
      </c>
      <c r="G1056" s="34" t="s">
        <v>38</v>
      </c>
      <c r="H1056" s="34" t="s">
        <v>27</v>
      </c>
      <c r="I1056" s="10" t="s">
        <v>27</v>
      </c>
      <c r="J1056" s="41">
        <v>0</v>
      </c>
      <c r="K1056" s="40"/>
      <c r="L1056" s="40"/>
      <c r="M1056" s="40"/>
      <c r="N1056" s="40"/>
      <c r="O1056" s="40"/>
      <c r="P1056" s="40"/>
      <c r="Q1056" s="40"/>
      <c r="R1056" s="40"/>
      <c r="T1056" s="15">
        <f t="shared" si="32"/>
        <v>0</v>
      </c>
      <c r="U1056" s="15">
        <f t="shared" si="32"/>
        <v>0</v>
      </c>
      <c r="V1056" s="16">
        <f t="shared" si="33"/>
        <v>0</v>
      </c>
      <c r="W1056" s="16">
        <f t="shared" si="33"/>
        <v>0</v>
      </c>
    </row>
    <row r="1057" spans="1:23" ht="12.75" customHeight="1">
      <c r="A1057" s="34">
        <v>7</v>
      </c>
      <c r="B1057" s="35">
        <v>79</v>
      </c>
      <c r="C1057" s="35">
        <v>0</v>
      </c>
      <c r="D1057" s="35"/>
      <c r="E1057" s="34">
        <v>0</v>
      </c>
      <c r="F1057" s="36">
        <v>0</v>
      </c>
      <c r="G1057" s="34" t="s">
        <v>38</v>
      </c>
      <c r="H1057" s="34" t="s">
        <v>27</v>
      </c>
      <c r="I1057" s="10" t="s">
        <v>27</v>
      </c>
      <c r="J1057" s="41">
        <v>0</v>
      </c>
      <c r="K1057" s="40"/>
      <c r="L1057" s="40"/>
      <c r="M1057" s="40"/>
      <c r="N1057" s="40"/>
      <c r="O1057" s="40"/>
      <c r="P1057" s="40"/>
      <c r="Q1057" s="40"/>
      <c r="R1057" s="40"/>
      <c r="T1057" s="15">
        <f t="shared" si="32"/>
        <v>0</v>
      </c>
      <c r="U1057" s="15">
        <f t="shared" si="32"/>
        <v>0</v>
      </c>
      <c r="V1057" s="16">
        <f t="shared" si="33"/>
        <v>0</v>
      </c>
      <c r="W1057" s="16">
        <f t="shared" si="33"/>
        <v>0</v>
      </c>
    </row>
    <row r="1058" spans="1:23" ht="12.75" customHeight="1">
      <c r="A1058" s="34">
        <v>7</v>
      </c>
      <c r="B1058" s="35">
        <v>5830</v>
      </c>
      <c r="C1058" s="35">
        <v>0</v>
      </c>
      <c r="D1058" s="35"/>
      <c r="E1058" s="34">
        <v>0</v>
      </c>
      <c r="F1058" s="36">
        <v>0</v>
      </c>
      <c r="G1058" s="34" t="s">
        <v>38</v>
      </c>
      <c r="H1058" s="34" t="s">
        <v>27</v>
      </c>
      <c r="I1058" s="10" t="s">
        <v>27</v>
      </c>
      <c r="J1058" s="41">
        <v>0</v>
      </c>
      <c r="K1058" s="40"/>
      <c r="L1058" s="40"/>
      <c r="M1058" s="40"/>
      <c r="N1058" s="40"/>
      <c r="O1058" s="40"/>
      <c r="P1058" s="40"/>
      <c r="Q1058" s="40"/>
      <c r="R1058" s="40"/>
      <c r="T1058" s="15">
        <f t="shared" si="32"/>
        <v>0</v>
      </c>
      <c r="U1058" s="15">
        <f t="shared" si="32"/>
        <v>0</v>
      </c>
      <c r="V1058" s="16">
        <f t="shared" si="33"/>
        <v>0</v>
      </c>
      <c r="W1058" s="16">
        <f t="shared" si="33"/>
        <v>0</v>
      </c>
    </row>
    <row r="1059" spans="1:23" ht="12.75" customHeight="1">
      <c r="A1059" s="34">
        <v>7</v>
      </c>
      <c r="B1059" s="35">
        <v>5837</v>
      </c>
      <c r="C1059" s="35">
        <v>0</v>
      </c>
      <c r="D1059" s="35"/>
      <c r="E1059" s="34">
        <v>0</v>
      </c>
      <c r="F1059" s="36">
        <v>0</v>
      </c>
      <c r="G1059" s="34" t="s">
        <v>38</v>
      </c>
      <c r="H1059" s="34" t="s">
        <v>27</v>
      </c>
      <c r="I1059" s="10" t="s">
        <v>27</v>
      </c>
      <c r="J1059" s="41">
        <v>0</v>
      </c>
      <c r="K1059" s="40"/>
      <c r="L1059" s="40"/>
      <c r="M1059" s="40"/>
      <c r="N1059" s="40"/>
      <c r="O1059" s="40"/>
      <c r="P1059" s="40"/>
      <c r="Q1059" s="40"/>
      <c r="R1059" s="40"/>
      <c r="T1059" s="15">
        <f t="shared" si="32"/>
        <v>0</v>
      </c>
      <c r="U1059" s="15">
        <f t="shared" si="32"/>
        <v>0</v>
      </c>
      <c r="V1059" s="16">
        <f t="shared" si="33"/>
        <v>0</v>
      </c>
      <c r="W1059" s="16">
        <f t="shared" si="33"/>
        <v>0</v>
      </c>
    </row>
    <row r="1060" spans="1:23" ht="12.75" customHeight="1">
      <c r="A1060" s="34">
        <v>7</v>
      </c>
      <c r="B1060" s="35">
        <v>5839</v>
      </c>
      <c r="C1060" s="35">
        <v>0</v>
      </c>
      <c r="D1060" s="35"/>
      <c r="E1060" s="34">
        <v>0</v>
      </c>
      <c r="F1060" s="36">
        <v>0</v>
      </c>
      <c r="G1060" s="34" t="s">
        <v>38</v>
      </c>
      <c r="H1060" s="34" t="s">
        <v>27</v>
      </c>
      <c r="I1060" s="10" t="s">
        <v>27</v>
      </c>
      <c r="J1060" s="41">
        <v>0</v>
      </c>
      <c r="K1060" s="40"/>
      <c r="L1060" s="40"/>
      <c r="M1060" s="40"/>
      <c r="N1060" s="40"/>
      <c r="O1060" s="40"/>
      <c r="P1060" s="40"/>
      <c r="Q1060" s="40"/>
      <c r="R1060" s="40"/>
      <c r="T1060" s="15">
        <f t="shared" ref="T1060:U1123" si="34">IF(H1060&lt;&gt;1,0,IF(J1060&lt;2,0,IF(J1060&gt;=10,10,100)))</f>
        <v>0</v>
      </c>
      <c r="U1060" s="15">
        <f t="shared" si="34"/>
        <v>0</v>
      </c>
      <c r="V1060" s="16">
        <f t="shared" ref="V1060:W1123" si="35">IF(J1060&lt;=0,0,IF(T1060&lt;=0,0,T1060*(J1060/200)^2*PI()))</f>
        <v>0</v>
      </c>
      <c r="W1060" s="16">
        <f t="shared" si="35"/>
        <v>0</v>
      </c>
    </row>
    <row r="1061" spans="1:23" ht="12.75" customHeight="1">
      <c r="A1061" s="34">
        <v>7</v>
      </c>
      <c r="B1061" s="35">
        <v>5849</v>
      </c>
      <c r="C1061" s="35">
        <v>0</v>
      </c>
      <c r="D1061" s="35"/>
      <c r="E1061" s="34">
        <v>0</v>
      </c>
      <c r="F1061" s="36">
        <v>0</v>
      </c>
      <c r="G1061" s="34" t="s">
        <v>38</v>
      </c>
      <c r="H1061" s="34" t="s">
        <v>27</v>
      </c>
      <c r="I1061" s="10" t="s">
        <v>27</v>
      </c>
      <c r="J1061" s="41">
        <v>0</v>
      </c>
      <c r="K1061" s="40"/>
      <c r="L1061" s="40"/>
      <c r="M1061" s="40"/>
      <c r="N1061" s="40"/>
      <c r="O1061" s="40"/>
      <c r="P1061" s="40"/>
      <c r="Q1061" s="40"/>
      <c r="R1061" s="40"/>
      <c r="T1061" s="15">
        <f t="shared" si="34"/>
        <v>0</v>
      </c>
      <c r="U1061" s="15">
        <f t="shared" si="34"/>
        <v>0</v>
      </c>
      <c r="V1061" s="16">
        <f t="shared" si="35"/>
        <v>0</v>
      </c>
      <c r="W1061" s="16">
        <f t="shared" si="35"/>
        <v>0</v>
      </c>
    </row>
    <row r="1062" spans="1:23" ht="12.75" customHeight="1">
      <c r="A1062" s="34">
        <v>7</v>
      </c>
      <c r="B1062" s="35">
        <v>5836</v>
      </c>
      <c r="C1062" s="35">
        <v>0</v>
      </c>
      <c r="D1062" s="35"/>
      <c r="E1062" s="34">
        <v>0</v>
      </c>
      <c r="F1062" s="36">
        <v>0</v>
      </c>
      <c r="G1062" s="34" t="s">
        <v>38</v>
      </c>
      <c r="H1062" s="34" t="s">
        <v>27</v>
      </c>
      <c r="I1062" s="10" t="s">
        <v>27</v>
      </c>
      <c r="J1062" s="41">
        <v>0</v>
      </c>
      <c r="K1062" s="40"/>
      <c r="L1062" s="40"/>
      <c r="M1062" s="40"/>
      <c r="N1062" s="40"/>
      <c r="O1062" s="40"/>
      <c r="P1062" s="40"/>
      <c r="Q1062" s="40"/>
      <c r="R1062" s="40"/>
      <c r="T1062" s="15">
        <f t="shared" si="34"/>
        <v>0</v>
      </c>
      <c r="U1062" s="15">
        <f t="shared" si="34"/>
        <v>0</v>
      </c>
      <c r="V1062" s="16">
        <f t="shared" si="35"/>
        <v>0</v>
      </c>
      <c r="W1062" s="16">
        <f t="shared" si="35"/>
        <v>0</v>
      </c>
    </row>
    <row r="1063" spans="1:23" ht="12.75" customHeight="1">
      <c r="A1063" s="34">
        <v>7</v>
      </c>
      <c r="B1063" s="35">
        <v>5843</v>
      </c>
      <c r="C1063" s="35">
        <v>0</v>
      </c>
      <c r="D1063" s="35"/>
      <c r="E1063" s="34">
        <v>0</v>
      </c>
      <c r="F1063" s="36">
        <v>0</v>
      </c>
      <c r="G1063" s="34" t="s">
        <v>38</v>
      </c>
      <c r="H1063" s="34" t="s">
        <v>27</v>
      </c>
      <c r="I1063" s="10" t="s">
        <v>27</v>
      </c>
      <c r="J1063" s="41">
        <v>0</v>
      </c>
      <c r="K1063" s="40"/>
      <c r="L1063" s="40"/>
      <c r="M1063" s="40"/>
      <c r="N1063" s="40"/>
      <c r="O1063" s="40"/>
      <c r="P1063" s="40"/>
      <c r="Q1063" s="40"/>
      <c r="R1063" s="40"/>
      <c r="T1063" s="15">
        <f t="shared" si="34"/>
        <v>0</v>
      </c>
      <c r="U1063" s="15">
        <f t="shared" si="34"/>
        <v>0</v>
      </c>
      <c r="V1063" s="16">
        <f t="shared" si="35"/>
        <v>0</v>
      </c>
      <c r="W1063" s="16">
        <f t="shared" si="35"/>
        <v>0</v>
      </c>
    </row>
    <row r="1064" spans="1:23" ht="12.75" customHeight="1">
      <c r="A1064" s="34">
        <v>7</v>
      </c>
      <c r="B1064" s="35">
        <v>5848</v>
      </c>
      <c r="C1064" s="35">
        <v>0</v>
      </c>
      <c r="D1064" s="35"/>
      <c r="E1064" s="34">
        <v>0</v>
      </c>
      <c r="F1064" s="36">
        <v>0</v>
      </c>
      <c r="G1064" s="34" t="s">
        <v>38</v>
      </c>
      <c r="H1064" s="34" t="s">
        <v>27</v>
      </c>
      <c r="I1064" s="10" t="s">
        <v>27</v>
      </c>
      <c r="J1064" s="41">
        <v>0</v>
      </c>
      <c r="K1064" s="40"/>
      <c r="L1064" s="40"/>
      <c r="M1064" s="40"/>
      <c r="N1064" s="40"/>
      <c r="O1064" s="40"/>
      <c r="P1064" s="40"/>
      <c r="Q1064" s="40"/>
      <c r="R1064" s="40"/>
      <c r="T1064" s="15">
        <f t="shared" si="34"/>
        <v>0</v>
      </c>
      <c r="U1064" s="15">
        <f t="shared" si="34"/>
        <v>0</v>
      </c>
      <c r="V1064" s="16">
        <f t="shared" si="35"/>
        <v>0</v>
      </c>
      <c r="W1064" s="16">
        <f t="shared" si="35"/>
        <v>0</v>
      </c>
    </row>
    <row r="1065" spans="1:23" ht="12.75" customHeight="1">
      <c r="A1065" s="34">
        <v>7</v>
      </c>
      <c r="B1065" s="35">
        <v>6460</v>
      </c>
      <c r="C1065" s="35">
        <v>0</v>
      </c>
      <c r="D1065" s="35"/>
      <c r="E1065" s="34">
        <v>0</v>
      </c>
      <c r="F1065" s="36">
        <v>0</v>
      </c>
      <c r="G1065" s="34" t="s">
        <v>38</v>
      </c>
      <c r="H1065" s="34" t="s">
        <v>27</v>
      </c>
      <c r="I1065" s="10" t="s">
        <v>27</v>
      </c>
      <c r="J1065" s="41">
        <v>0</v>
      </c>
      <c r="K1065" s="40"/>
      <c r="L1065" s="40"/>
      <c r="M1065" s="40"/>
      <c r="N1065" s="40"/>
      <c r="O1065" s="40"/>
      <c r="P1065" s="40"/>
      <c r="Q1065" s="40"/>
      <c r="R1065" s="40"/>
      <c r="T1065" s="15">
        <f t="shared" si="34"/>
        <v>0</v>
      </c>
      <c r="U1065" s="15">
        <f t="shared" si="34"/>
        <v>0</v>
      </c>
      <c r="V1065" s="16">
        <f t="shared" si="35"/>
        <v>0</v>
      </c>
      <c r="W1065" s="16">
        <f t="shared" si="35"/>
        <v>0</v>
      </c>
    </row>
    <row r="1066" spans="1:23" ht="12.75" customHeight="1">
      <c r="A1066" s="34">
        <v>7</v>
      </c>
      <c r="B1066" s="35">
        <v>52</v>
      </c>
      <c r="C1066" s="35">
        <v>0</v>
      </c>
      <c r="D1066" s="35"/>
      <c r="E1066" s="34">
        <v>0</v>
      </c>
      <c r="F1066" s="36">
        <v>0</v>
      </c>
      <c r="G1066" s="34" t="s">
        <v>41</v>
      </c>
      <c r="H1066" s="34" t="s">
        <v>27</v>
      </c>
      <c r="I1066" s="10" t="s">
        <v>27</v>
      </c>
      <c r="J1066" s="41">
        <v>0</v>
      </c>
      <c r="K1066" s="40"/>
      <c r="L1066" s="40"/>
      <c r="M1066" s="40"/>
      <c r="N1066" s="40"/>
      <c r="O1066" s="40"/>
      <c r="P1066" s="40"/>
      <c r="Q1066" s="40"/>
      <c r="R1066" s="40"/>
      <c r="T1066" s="15">
        <f t="shared" si="34"/>
        <v>0</v>
      </c>
      <c r="U1066" s="15">
        <f t="shared" si="34"/>
        <v>0</v>
      </c>
      <c r="V1066" s="16">
        <f t="shared" si="35"/>
        <v>0</v>
      </c>
      <c r="W1066" s="16">
        <f t="shared" si="35"/>
        <v>0</v>
      </c>
    </row>
    <row r="1067" spans="1:23" ht="12.75" customHeight="1">
      <c r="A1067" s="34">
        <v>7</v>
      </c>
      <c r="B1067" s="35">
        <v>22</v>
      </c>
      <c r="C1067" s="35">
        <v>0</v>
      </c>
      <c r="D1067" s="35"/>
      <c r="E1067" s="34">
        <v>0</v>
      </c>
      <c r="F1067" s="36">
        <v>0</v>
      </c>
      <c r="G1067" s="34" t="s">
        <v>43</v>
      </c>
      <c r="H1067" s="34" t="s">
        <v>27</v>
      </c>
      <c r="I1067" s="10" t="s">
        <v>27</v>
      </c>
      <c r="J1067" s="41">
        <v>0</v>
      </c>
      <c r="K1067" s="40"/>
      <c r="L1067" s="40"/>
      <c r="M1067" s="40"/>
      <c r="N1067" s="40"/>
      <c r="O1067" s="40"/>
      <c r="P1067" s="40"/>
      <c r="Q1067" s="40"/>
      <c r="R1067" s="40"/>
      <c r="T1067" s="15">
        <f t="shared" si="34"/>
        <v>0</v>
      </c>
      <c r="U1067" s="15">
        <f t="shared" si="34"/>
        <v>0</v>
      </c>
      <c r="V1067" s="16">
        <f t="shared" si="35"/>
        <v>0</v>
      </c>
      <c r="W1067" s="16">
        <f t="shared" si="35"/>
        <v>0</v>
      </c>
    </row>
    <row r="1068" spans="1:23" ht="12.75" customHeight="1">
      <c r="A1068" s="34">
        <v>7</v>
      </c>
      <c r="B1068" s="35">
        <v>24</v>
      </c>
      <c r="C1068" s="35">
        <v>0</v>
      </c>
      <c r="D1068" s="35"/>
      <c r="E1068" s="34">
        <v>0</v>
      </c>
      <c r="F1068" s="36">
        <v>0</v>
      </c>
      <c r="G1068" s="34" t="s">
        <v>43</v>
      </c>
      <c r="H1068" s="34" t="s">
        <v>27</v>
      </c>
      <c r="I1068" s="10" t="s">
        <v>27</v>
      </c>
      <c r="J1068" s="41">
        <v>0</v>
      </c>
      <c r="K1068" s="40"/>
      <c r="L1068" s="40"/>
      <c r="M1068" s="40"/>
      <c r="N1068" s="40"/>
      <c r="O1068" s="40"/>
      <c r="P1068" s="40"/>
      <c r="Q1068" s="40"/>
      <c r="R1068" s="40"/>
      <c r="T1068" s="15">
        <f t="shared" si="34"/>
        <v>0</v>
      </c>
      <c r="U1068" s="15">
        <f t="shared" si="34"/>
        <v>0</v>
      </c>
      <c r="V1068" s="16">
        <f t="shared" si="35"/>
        <v>0</v>
      </c>
      <c r="W1068" s="16">
        <f t="shared" si="35"/>
        <v>0</v>
      </c>
    </row>
    <row r="1069" spans="1:23" ht="12.75" customHeight="1">
      <c r="A1069" s="34">
        <v>7</v>
      </c>
      <c r="B1069" s="35">
        <v>35</v>
      </c>
      <c r="C1069" s="35">
        <v>0</v>
      </c>
      <c r="D1069" s="35"/>
      <c r="E1069" s="34">
        <v>0</v>
      </c>
      <c r="F1069" s="36">
        <v>0</v>
      </c>
      <c r="G1069" s="34" t="s">
        <v>43</v>
      </c>
      <c r="H1069" s="34" t="s">
        <v>27</v>
      </c>
      <c r="I1069" s="10" t="s">
        <v>27</v>
      </c>
      <c r="J1069" s="41">
        <v>0</v>
      </c>
      <c r="K1069" s="40"/>
      <c r="L1069" s="40"/>
      <c r="M1069" s="40"/>
      <c r="N1069" s="40"/>
      <c r="O1069" s="40"/>
      <c r="P1069" s="40"/>
      <c r="Q1069" s="40"/>
      <c r="R1069" s="40"/>
      <c r="T1069" s="15">
        <f t="shared" si="34"/>
        <v>0</v>
      </c>
      <c r="U1069" s="15">
        <f t="shared" si="34"/>
        <v>0</v>
      </c>
      <c r="V1069" s="16">
        <f t="shared" si="35"/>
        <v>0</v>
      </c>
      <c r="W1069" s="16">
        <f t="shared" si="35"/>
        <v>0</v>
      </c>
    </row>
    <row r="1070" spans="1:23" ht="12.75" customHeight="1">
      <c r="A1070" s="34">
        <v>7</v>
      </c>
      <c r="B1070" s="35">
        <v>68</v>
      </c>
      <c r="C1070" s="35">
        <v>0</v>
      </c>
      <c r="D1070" s="35"/>
      <c r="E1070" s="34">
        <v>0</v>
      </c>
      <c r="F1070" s="36">
        <v>0</v>
      </c>
      <c r="G1070" s="34" t="s">
        <v>43</v>
      </c>
      <c r="H1070" s="34" t="s">
        <v>27</v>
      </c>
      <c r="I1070" s="10" t="s">
        <v>27</v>
      </c>
      <c r="J1070" s="41">
        <v>0</v>
      </c>
      <c r="K1070" s="40"/>
      <c r="L1070" s="40"/>
      <c r="M1070" s="40"/>
      <c r="N1070" s="40"/>
      <c r="O1070" s="40"/>
      <c r="P1070" s="40"/>
      <c r="Q1070" s="40"/>
      <c r="R1070" s="40"/>
      <c r="T1070" s="15">
        <f t="shared" si="34"/>
        <v>0</v>
      </c>
      <c r="U1070" s="15">
        <f t="shared" si="34"/>
        <v>0</v>
      </c>
      <c r="V1070" s="16">
        <f t="shared" si="35"/>
        <v>0</v>
      </c>
      <c r="W1070" s="16">
        <f t="shared" si="35"/>
        <v>0</v>
      </c>
    </row>
    <row r="1071" spans="1:23" ht="12.75" customHeight="1">
      <c r="A1071" s="34">
        <v>7</v>
      </c>
      <c r="B1071" s="35">
        <v>1</v>
      </c>
      <c r="C1071" s="35">
        <v>0</v>
      </c>
      <c r="D1071" s="35"/>
      <c r="E1071" s="34">
        <v>0</v>
      </c>
      <c r="F1071" s="36">
        <v>0</v>
      </c>
      <c r="G1071" s="34" t="s">
        <v>43</v>
      </c>
      <c r="H1071" s="34" t="s">
        <v>27</v>
      </c>
      <c r="I1071" s="10" t="s">
        <v>27</v>
      </c>
      <c r="J1071" s="41">
        <v>0</v>
      </c>
      <c r="K1071" s="40"/>
      <c r="L1071" s="40"/>
      <c r="M1071" s="40"/>
      <c r="N1071" s="40"/>
      <c r="O1071" s="40"/>
      <c r="P1071" s="40"/>
      <c r="Q1071" s="40"/>
      <c r="R1071" s="40"/>
      <c r="T1071" s="15">
        <f t="shared" si="34"/>
        <v>0</v>
      </c>
      <c r="U1071" s="15">
        <f t="shared" si="34"/>
        <v>0</v>
      </c>
      <c r="V1071" s="16">
        <f t="shared" si="35"/>
        <v>0</v>
      </c>
      <c r="W1071" s="16">
        <f t="shared" si="35"/>
        <v>0</v>
      </c>
    </row>
    <row r="1072" spans="1:23" ht="12.75" customHeight="1">
      <c r="A1072" s="34">
        <v>7</v>
      </c>
      <c r="B1072" s="35">
        <v>4</v>
      </c>
      <c r="C1072" s="35">
        <v>0</v>
      </c>
      <c r="D1072" s="35"/>
      <c r="E1072" s="34">
        <v>0</v>
      </c>
      <c r="F1072" s="36">
        <v>0</v>
      </c>
      <c r="G1072" s="34" t="s">
        <v>43</v>
      </c>
      <c r="H1072" s="34" t="s">
        <v>27</v>
      </c>
      <c r="I1072" s="10" t="s">
        <v>27</v>
      </c>
      <c r="J1072" s="41">
        <v>0</v>
      </c>
      <c r="K1072" s="40"/>
      <c r="L1072" s="40"/>
      <c r="M1072" s="40"/>
      <c r="N1072" s="40"/>
      <c r="O1072" s="40"/>
      <c r="P1072" s="40"/>
      <c r="Q1072" s="40"/>
      <c r="R1072" s="40"/>
      <c r="T1072" s="15">
        <f t="shared" si="34"/>
        <v>0</v>
      </c>
      <c r="U1072" s="15">
        <f t="shared" si="34"/>
        <v>0</v>
      </c>
      <c r="V1072" s="16">
        <f t="shared" si="35"/>
        <v>0</v>
      </c>
      <c r="W1072" s="16">
        <f t="shared" si="35"/>
        <v>0</v>
      </c>
    </row>
    <row r="1073" spans="1:23" ht="12.75" customHeight="1">
      <c r="A1073" s="34">
        <v>7</v>
      </c>
      <c r="B1073" s="35">
        <v>6</v>
      </c>
      <c r="C1073" s="35">
        <v>0</v>
      </c>
      <c r="D1073" s="35"/>
      <c r="E1073" s="34">
        <v>0</v>
      </c>
      <c r="F1073" s="36">
        <v>0</v>
      </c>
      <c r="G1073" s="34" t="s">
        <v>43</v>
      </c>
      <c r="H1073" s="34" t="s">
        <v>27</v>
      </c>
      <c r="I1073" s="10" t="s">
        <v>27</v>
      </c>
      <c r="J1073" s="41">
        <v>0</v>
      </c>
      <c r="K1073" s="40"/>
      <c r="L1073" s="40"/>
      <c r="M1073" s="40"/>
      <c r="N1073" s="40"/>
      <c r="O1073" s="40"/>
      <c r="P1073" s="40"/>
      <c r="Q1073" s="40"/>
      <c r="R1073" s="40"/>
      <c r="T1073" s="15">
        <f t="shared" si="34"/>
        <v>0</v>
      </c>
      <c r="U1073" s="15">
        <f t="shared" si="34"/>
        <v>0</v>
      </c>
      <c r="V1073" s="16">
        <f t="shared" si="35"/>
        <v>0</v>
      </c>
      <c r="W1073" s="16">
        <f t="shared" si="35"/>
        <v>0</v>
      </c>
    </row>
    <row r="1074" spans="1:23" ht="12.75" customHeight="1">
      <c r="A1074" s="34">
        <v>7</v>
      </c>
      <c r="B1074" s="35">
        <v>15</v>
      </c>
      <c r="C1074" s="35">
        <v>0</v>
      </c>
      <c r="D1074" s="35"/>
      <c r="E1074" s="34">
        <v>0</v>
      </c>
      <c r="F1074" s="36">
        <v>0</v>
      </c>
      <c r="G1074" s="34" t="s">
        <v>43</v>
      </c>
      <c r="H1074" s="34" t="s">
        <v>27</v>
      </c>
      <c r="I1074" s="10" t="s">
        <v>27</v>
      </c>
      <c r="J1074" s="41">
        <v>0</v>
      </c>
      <c r="K1074" s="40"/>
      <c r="L1074" s="40"/>
      <c r="M1074" s="40"/>
      <c r="N1074" s="40"/>
      <c r="O1074" s="40"/>
      <c r="P1074" s="40"/>
      <c r="Q1074" s="40"/>
      <c r="R1074" s="40"/>
      <c r="T1074" s="15">
        <f t="shared" si="34"/>
        <v>0</v>
      </c>
      <c r="U1074" s="15">
        <f t="shared" si="34"/>
        <v>0</v>
      </c>
      <c r="V1074" s="16">
        <f t="shared" si="35"/>
        <v>0</v>
      </c>
      <c r="W1074" s="16">
        <f t="shared" si="35"/>
        <v>0</v>
      </c>
    </row>
    <row r="1075" spans="1:23" ht="12.75" customHeight="1">
      <c r="A1075" s="34">
        <v>7</v>
      </c>
      <c r="B1075" s="35">
        <v>23</v>
      </c>
      <c r="C1075" s="35">
        <v>0</v>
      </c>
      <c r="D1075" s="35"/>
      <c r="E1075" s="34">
        <v>0</v>
      </c>
      <c r="F1075" s="36">
        <v>0</v>
      </c>
      <c r="G1075" s="34" t="s">
        <v>43</v>
      </c>
      <c r="H1075" s="34" t="s">
        <v>27</v>
      </c>
      <c r="I1075" s="10" t="s">
        <v>27</v>
      </c>
      <c r="J1075" s="41">
        <v>0</v>
      </c>
      <c r="K1075" s="40"/>
      <c r="L1075" s="40"/>
      <c r="M1075" s="40"/>
      <c r="N1075" s="40"/>
      <c r="O1075" s="40"/>
      <c r="P1075" s="40"/>
      <c r="Q1075" s="40"/>
      <c r="R1075" s="40"/>
      <c r="T1075" s="15">
        <f t="shared" si="34"/>
        <v>0</v>
      </c>
      <c r="U1075" s="15">
        <f t="shared" si="34"/>
        <v>0</v>
      </c>
      <c r="V1075" s="16">
        <f t="shared" si="35"/>
        <v>0</v>
      </c>
      <c r="W1075" s="16">
        <f t="shared" si="35"/>
        <v>0</v>
      </c>
    </row>
    <row r="1076" spans="1:23" ht="12.75" customHeight="1">
      <c r="A1076" s="34">
        <v>7</v>
      </c>
      <c r="B1076" s="35">
        <v>27</v>
      </c>
      <c r="C1076" s="35">
        <v>0</v>
      </c>
      <c r="D1076" s="35"/>
      <c r="E1076" s="34">
        <v>0</v>
      </c>
      <c r="F1076" s="36">
        <v>0</v>
      </c>
      <c r="G1076" s="34" t="s">
        <v>43</v>
      </c>
      <c r="H1076" s="34" t="s">
        <v>27</v>
      </c>
      <c r="I1076" s="10" t="s">
        <v>27</v>
      </c>
      <c r="J1076" s="41">
        <v>0</v>
      </c>
      <c r="K1076" s="40"/>
      <c r="L1076" s="40"/>
      <c r="M1076" s="40"/>
      <c r="N1076" s="40"/>
      <c r="O1076" s="40"/>
      <c r="P1076" s="40"/>
      <c r="Q1076" s="40"/>
      <c r="R1076" s="40"/>
      <c r="T1076" s="15">
        <f t="shared" si="34"/>
        <v>0</v>
      </c>
      <c r="U1076" s="15">
        <f t="shared" si="34"/>
        <v>0</v>
      </c>
      <c r="V1076" s="16">
        <f t="shared" si="35"/>
        <v>0</v>
      </c>
      <c r="W1076" s="16">
        <f t="shared" si="35"/>
        <v>0</v>
      </c>
    </row>
    <row r="1077" spans="1:23" ht="12.75" customHeight="1">
      <c r="A1077" s="34">
        <v>7</v>
      </c>
      <c r="B1077" s="35">
        <v>38</v>
      </c>
      <c r="C1077" s="35">
        <v>0</v>
      </c>
      <c r="D1077" s="35"/>
      <c r="E1077" s="34">
        <v>0</v>
      </c>
      <c r="F1077" s="36">
        <v>0</v>
      </c>
      <c r="G1077" s="34" t="s">
        <v>43</v>
      </c>
      <c r="H1077" s="34" t="s">
        <v>27</v>
      </c>
      <c r="I1077" s="10" t="s">
        <v>27</v>
      </c>
      <c r="J1077" s="41">
        <v>0</v>
      </c>
      <c r="K1077" s="40"/>
      <c r="L1077" s="40"/>
      <c r="M1077" s="40"/>
      <c r="N1077" s="40"/>
      <c r="O1077" s="40"/>
      <c r="P1077" s="40"/>
      <c r="Q1077" s="40"/>
      <c r="R1077" s="40"/>
      <c r="T1077" s="15">
        <f t="shared" si="34"/>
        <v>0</v>
      </c>
      <c r="U1077" s="15">
        <f t="shared" si="34"/>
        <v>0</v>
      </c>
      <c r="V1077" s="16">
        <f t="shared" si="35"/>
        <v>0</v>
      </c>
      <c r="W1077" s="16">
        <f t="shared" si="35"/>
        <v>0</v>
      </c>
    </row>
    <row r="1078" spans="1:23" ht="12.75" customHeight="1">
      <c r="A1078" s="34">
        <v>7</v>
      </c>
      <c r="B1078" s="35">
        <v>65</v>
      </c>
      <c r="C1078" s="35">
        <v>0</v>
      </c>
      <c r="D1078" s="35"/>
      <c r="E1078" s="34">
        <v>0</v>
      </c>
      <c r="F1078" s="36">
        <v>0</v>
      </c>
      <c r="G1078" s="34" t="s">
        <v>43</v>
      </c>
      <c r="H1078" s="34" t="s">
        <v>27</v>
      </c>
      <c r="I1078" s="10" t="s">
        <v>27</v>
      </c>
      <c r="J1078" s="41">
        <v>0</v>
      </c>
      <c r="K1078" s="40"/>
      <c r="L1078" s="40"/>
      <c r="M1078" s="40"/>
      <c r="N1078" s="40"/>
      <c r="O1078" s="40"/>
      <c r="P1078" s="40"/>
      <c r="Q1078" s="40"/>
      <c r="R1078" s="40"/>
      <c r="T1078" s="15">
        <f t="shared" si="34"/>
        <v>0</v>
      </c>
      <c r="U1078" s="15">
        <f t="shared" si="34"/>
        <v>0</v>
      </c>
      <c r="V1078" s="16">
        <f t="shared" si="35"/>
        <v>0</v>
      </c>
      <c r="W1078" s="16">
        <f t="shared" si="35"/>
        <v>0</v>
      </c>
    </row>
    <row r="1079" spans="1:23" ht="12.75" customHeight="1">
      <c r="A1079" s="34">
        <v>7</v>
      </c>
      <c r="B1079" s="35">
        <v>66</v>
      </c>
      <c r="C1079" s="35">
        <v>0</v>
      </c>
      <c r="D1079" s="35"/>
      <c r="E1079" s="34">
        <v>0</v>
      </c>
      <c r="F1079" s="36">
        <v>0</v>
      </c>
      <c r="G1079" s="34" t="s">
        <v>43</v>
      </c>
      <c r="H1079" s="34" t="s">
        <v>27</v>
      </c>
      <c r="I1079" s="10" t="s">
        <v>27</v>
      </c>
      <c r="J1079" s="41">
        <v>0</v>
      </c>
      <c r="K1079" s="40"/>
      <c r="L1079" s="40"/>
      <c r="M1079" s="40"/>
      <c r="N1079" s="40"/>
      <c r="O1079" s="40"/>
      <c r="P1079" s="40"/>
      <c r="Q1079" s="40"/>
      <c r="R1079" s="40"/>
      <c r="T1079" s="15">
        <f t="shared" si="34"/>
        <v>0</v>
      </c>
      <c r="U1079" s="15">
        <f t="shared" si="34"/>
        <v>0</v>
      </c>
      <c r="V1079" s="16">
        <f t="shared" si="35"/>
        <v>0</v>
      </c>
      <c r="W1079" s="16">
        <f t="shared" si="35"/>
        <v>0</v>
      </c>
    </row>
    <row r="1080" spans="1:23" ht="12.75" customHeight="1">
      <c r="A1080" s="34">
        <v>7</v>
      </c>
      <c r="B1080" s="35">
        <v>34</v>
      </c>
      <c r="C1080" s="35">
        <v>0</v>
      </c>
      <c r="D1080" s="35"/>
      <c r="E1080" s="34">
        <v>0</v>
      </c>
      <c r="F1080" s="36">
        <v>0</v>
      </c>
      <c r="G1080" s="34" t="s">
        <v>43</v>
      </c>
      <c r="H1080" s="34" t="s">
        <v>27</v>
      </c>
      <c r="I1080" s="10" t="s">
        <v>27</v>
      </c>
      <c r="J1080" s="41">
        <v>0</v>
      </c>
      <c r="K1080" s="40"/>
      <c r="L1080" s="40"/>
      <c r="M1080" s="40"/>
      <c r="N1080" s="40"/>
      <c r="O1080" s="40"/>
      <c r="P1080" s="40"/>
      <c r="Q1080" s="40"/>
      <c r="R1080" s="40"/>
      <c r="T1080" s="15">
        <f t="shared" si="34"/>
        <v>0</v>
      </c>
      <c r="U1080" s="15">
        <f t="shared" si="34"/>
        <v>0</v>
      </c>
      <c r="V1080" s="16">
        <f t="shared" si="35"/>
        <v>0</v>
      </c>
      <c r="W1080" s="16">
        <f t="shared" si="35"/>
        <v>0</v>
      </c>
    </row>
    <row r="1081" spans="1:23" ht="12.75" customHeight="1">
      <c r="A1081" s="34">
        <v>7</v>
      </c>
      <c r="B1081" s="35">
        <v>32</v>
      </c>
      <c r="C1081" s="35">
        <v>0</v>
      </c>
      <c r="D1081" s="35"/>
      <c r="E1081" s="34">
        <v>0</v>
      </c>
      <c r="F1081" s="36">
        <v>0</v>
      </c>
      <c r="G1081" s="34" t="s">
        <v>43</v>
      </c>
      <c r="H1081" s="34" t="s">
        <v>27</v>
      </c>
      <c r="I1081" s="10" t="s">
        <v>27</v>
      </c>
      <c r="J1081" s="41">
        <v>0</v>
      </c>
      <c r="K1081" s="40"/>
      <c r="L1081" s="40"/>
      <c r="M1081" s="40"/>
      <c r="N1081" s="40"/>
      <c r="O1081" s="40"/>
      <c r="P1081" s="40"/>
      <c r="Q1081" s="40"/>
      <c r="R1081" s="40"/>
      <c r="T1081" s="15">
        <f t="shared" si="34"/>
        <v>0</v>
      </c>
      <c r="U1081" s="15">
        <f t="shared" si="34"/>
        <v>0</v>
      </c>
      <c r="V1081" s="16">
        <f t="shared" si="35"/>
        <v>0</v>
      </c>
      <c r="W1081" s="16">
        <f t="shared" si="35"/>
        <v>0</v>
      </c>
    </row>
    <row r="1082" spans="1:23" ht="12.75" customHeight="1">
      <c r="A1082" s="34">
        <v>7</v>
      </c>
      <c r="B1082" s="35">
        <v>41</v>
      </c>
      <c r="C1082" s="35">
        <v>0</v>
      </c>
      <c r="D1082" s="35"/>
      <c r="E1082" s="34">
        <v>0</v>
      </c>
      <c r="F1082" s="36">
        <v>0</v>
      </c>
      <c r="G1082" s="34" t="s">
        <v>43</v>
      </c>
      <c r="H1082" s="34" t="s">
        <v>27</v>
      </c>
      <c r="I1082" s="10" t="s">
        <v>27</v>
      </c>
      <c r="J1082" s="41">
        <v>0</v>
      </c>
      <c r="K1082" s="40"/>
      <c r="L1082" s="40"/>
      <c r="M1082" s="40"/>
      <c r="N1082" s="40"/>
      <c r="O1082" s="40"/>
      <c r="P1082" s="40"/>
      <c r="Q1082" s="40"/>
      <c r="R1082" s="40"/>
      <c r="T1082" s="15">
        <f t="shared" si="34"/>
        <v>0</v>
      </c>
      <c r="U1082" s="15">
        <f t="shared" si="34"/>
        <v>0</v>
      </c>
      <c r="V1082" s="16">
        <f t="shared" si="35"/>
        <v>0</v>
      </c>
      <c r="W1082" s="16">
        <f t="shared" si="35"/>
        <v>0</v>
      </c>
    </row>
    <row r="1083" spans="1:23" ht="12.75" customHeight="1">
      <c r="A1083" s="34">
        <v>7</v>
      </c>
      <c r="B1083" s="35">
        <v>5</v>
      </c>
      <c r="C1083" s="35">
        <v>0</v>
      </c>
      <c r="D1083" s="35"/>
      <c r="E1083" s="34">
        <v>0</v>
      </c>
      <c r="F1083" s="36">
        <v>0</v>
      </c>
      <c r="G1083" s="34" t="s">
        <v>44</v>
      </c>
      <c r="H1083" s="34" t="s">
        <v>27</v>
      </c>
      <c r="I1083" s="10" t="s">
        <v>27</v>
      </c>
      <c r="J1083" s="41">
        <v>0</v>
      </c>
      <c r="K1083" s="40"/>
      <c r="L1083" s="40"/>
      <c r="M1083" s="40"/>
      <c r="N1083" s="40"/>
      <c r="O1083" s="40"/>
      <c r="P1083" s="40"/>
      <c r="Q1083" s="40"/>
      <c r="R1083" s="40"/>
      <c r="T1083" s="15">
        <f t="shared" si="34"/>
        <v>0</v>
      </c>
      <c r="U1083" s="15">
        <f t="shared" si="34"/>
        <v>0</v>
      </c>
      <c r="V1083" s="16">
        <f t="shared" si="35"/>
        <v>0</v>
      </c>
      <c r="W1083" s="16">
        <f t="shared" si="35"/>
        <v>0</v>
      </c>
    </row>
    <row r="1084" spans="1:23" ht="12.75" customHeight="1">
      <c r="A1084" s="34">
        <v>7</v>
      </c>
      <c r="B1084" s="35">
        <v>47</v>
      </c>
      <c r="C1084" s="35">
        <v>0</v>
      </c>
      <c r="D1084" s="35"/>
      <c r="E1084" s="34">
        <v>0</v>
      </c>
      <c r="F1084" s="36">
        <v>0</v>
      </c>
      <c r="G1084" s="34" t="s">
        <v>44</v>
      </c>
      <c r="H1084" s="34" t="s">
        <v>27</v>
      </c>
      <c r="I1084" s="10" t="s">
        <v>27</v>
      </c>
      <c r="J1084" s="41">
        <v>0</v>
      </c>
      <c r="K1084" s="40"/>
      <c r="L1084" s="40"/>
      <c r="M1084" s="40"/>
      <c r="N1084" s="40"/>
      <c r="O1084" s="40"/>
      <c r="P1084" s="40"/>
      <c r="Q1084" s="40"/>
      <c r="R1084" s="40"/>
      <c r="T1084" s="15">
        <f t="shared" si="34"/>
        <v>0</v>
      </c>
      <c r="U1084" s="15">
        <f t="shared" si="34"/>
        <v>0</v>
      </c>
      <c r="V1084" s="16">
        <f t="shared" si="35"/>
        <v>0</v>
      </c>
      <c r="W1084" s="16">
        <f t="shared" si="35"/>
        <v>0</v>
      </c>
    </row>
    <row r="1085" spans="1:23" ht="12.75" customHeight="1">
      <c r="A1085" s="34">
        <v>7</v>
      </c>
      <c r="B1085" s="35">
        <v>62</v>
      </c>
      <c r="C1085" s="35">
        <v>0</v>
      </c>
      <c r="D1085" s="35"/>
      <c r="E1085" s="34">
        <v>0</v>
      </c>
      <c r="F1085" s="36">
        <v>0</v>
      </c>
      <c r="G1085" s="34" t="s">
        <v>44</v>
      </c>
      <c r="H1085" s="34" t="s">
        <v>27</v>
      </c>
      <c r="I1085" s="10" t="s">
        <v>27</v>
      </c>
      <c r="J1085" s="41">
        <v>0</v>
      </c>
      <c r="K1085" s="40"/>
      <c r="L1085" s="40"/>
      <c r="M1085" s="40"/>
      <c r="N1085" s="40"/>
      <c r="O1085" s="40"/>
      <c r="P1085" s="40"/>
      <c r="Q1085" s="40"/>
      <c r="R1085" s="40"/>
      <c r="T1085" s="15">
        <f t="shared" si="34"/>
        <v>0</v>
      </c>
      <c r="U1085" s="15">
        <f t="shared" si="34"/>
        <v>0</v>
      </c>
      <c r="V1085" s="16">
        <f t="shared" si="35"/>
        <v>0</v>
      </c>
      <c r="W1085" s="16">
        <f t="shared" si="35"/>
        <v>0</v>
      </c>
    </row>
    <row r="1086" spans="1:23" ht="12.75" customHeight="1">
      <c r="A1086" s="34">
        <v>7</v>
      </c>
      <c r="B1086" s="35">
        <v>63</v>
      </c>
      <c r="C1086" s="35">
        <v>0</v>
      </c>
      <c r="D1086" s="35"/>
      <c r="E1086" s="34">
        <v>0</v>
      </c>
      <c r="F1086" s="36">
        <v>0</v>
      </c>
      <c r="G1086" s="34" t="s">
        <v>44</v>
      </c>
      <c r="H1086" s="34" t="s">
        <v>27</v>
      </c>
      <c r="I1086" s="10" t="s">
        <v>27</v>
      </c>
      <c r="J1086" s="41">
        <v>0</v>
      </c>
      <c r="K1086" s="40"/>
      <c r="L1086" s="40"/>
      <c r="M1086" s="40"/>
      <c r="N1086" s="40"/>
      <c r="O1086" s="40"/>
      <c r="P1086" s="40"/>
      <c r="Q1086" s="40"/>
      <c r="R1086" s="40"/>
      <c r="T1086" s="15">
        <f t="shared" si="34"/>
        <v>0</v>
      </c>
      <c r="U1086" s="15">
        <f t="shared" si="34"/>
        <v>0</v>
      </c>
      <c r="V1086" s="16">
        <f t="shared" si="35"/>
        <v>0</v>
      </c>
      <c r="W1086" s="16">
        <f t="shared" si="35"/>
        <v>0</v>
      </c>
    </row>
    <row r="1087" spans="1:23" ht="12.75" customHeight="1">
      <c r="A1087" s="34">
        <v>7</v>
      </c>
      <c r="B1087" s="35">
        <v>64</v>
      </c>
      <c r="C1087" s="35">
        <v>0</v>
      </c>
      <c r="D1087" s="35"/>
      <c r="E1087" s="34">
        <v>0</v>
      </c>
      <c r="F1087" s="36">
        <v>0</v>
      </c>
      <c r="G1087" s="34" t="s">
        <v>44</v>
      </c>
      <c r="H1087" s="34" t="s">
        <v>27</v>
      </c>
      <c r="I1087" s="10" t="s">
        <v>27</v>
      </c>
      <c r="J1087" s="41">
        <v>0</v>
      </c>
      <c r="K1087" s="40"/>
      <c r="L1087" s="40"/>
      <c r="M1087" s="40"/>
      <c r="N1087" s="40"/>
      <c r="O1087" s="40"/>
      <c r="P1087" s="40"/>
      <c r="Q1087" s="40"/>
      <c r="R1087" s="40"/>
      <c r="T1087" s="15">
        <f t="shared" si="34"/>
        <v>0</v>
      </c>
      <c r="U1087" s="15">
        <f t="shared" si="34"/>
        <v>0</v>
      </c>
      <c r="V1087" s="16">
        <f t="shared" si="35"/>
        <v>0</v>
      </c>
      <c r="W1087" s="16">
        <f t="shared" si="35"/>
        <v>0</v>
      </c>
    </row>
    <row r="1088" spans="1:23" ht="12.75" customHeight="1">
      <c r="A1088" s="34">
        <v>7</v>
      </c>
      <c r="B1088" s="35">
        <v>88</v>
      </c>
      <c r="C1088" s="35">
        <v>0</v>
      </c>
      <c r="D1088" s="35"/>
      <c r="E1088" s="34">
        <v>0</v>
      </c>
      <c r="F1088" s="36">
        <v>0</v>
      </c>
      <c r="G1088" s="34" t="s">
        <v>44</v>
      </c>
      <c r="H1088" s="34" t="s">
        <v>27</v>
      </c>
      <c r="I1088" s="10" t="s">
        <v>27</v>
      </c>
      <c r="J1088" s="41">
        <v>0</v>
      </c>
      <c r="K1088" s="40"/>
      <c r="L1088" s="40"/>
      <c r="M1088" s="40"/>
      <c r="N1088" s="40"/>
      <c r="O1088" s="40"/>
      <c r="P1088" s="40"/>
      <c r="Q1088" s="40"/>
      <c r="R1088" s="40"/>
      <c r="T1088" s="15">
        <f t="shared" si="34"/>
        <v>0</v>
      </c>
      <c r="U1088" s="15">
        <f t="shared" si="34"/>
        <v>0</v>
      </c>
      <c r="V1088" s="16">
        <f t="shared" si="35"/>
        <v>0</v>
      </c>
      <c r="W1088" s="16">
        <f t="shared" si="35"/>
        <v>0</v>
      </c>
    </row>
    <row r="1089" spans="1:23" ht="12.75" customHeight="1">
      <c r="A1089" s="34">
        <v>7</v>
      </c>
      <c r="B1089" s="35">
        <v>40</v>
      </c>
      <c r="C1089" s="35">
        <v>0</v>
      </c>
      <c r="D1089" s="35"/>
      <c r="E1089" s="34">
        <v>0</v>
      </c>
      <c r="F1089" s="36">
        <v>0</v>
      </c>
      <c r="G1089" s="34" t="s">
        <v>44</v>
      </c>
      <c r="H1089" s="34" t="s">
        <v>27</v>
      </c>
      <c r="I1089" s="10" t="s">
        <v>27</v>
      </c>
      <c r="J1089" s="41">
        <v>0</v>
      </c>
      <c r="K1089" s="40"/>
      <c r="L1089" s="40"/>
      <c r="M1089" s="40"/>
      <c r="N1089" s="40"/>
      <c r="O1089" s="40"/>
      <c r="P1089" s="40"/>
      <c r="Q1089" s="40"/>
      <c r="R1089" s="40"/>
      <c r="T1089" s="15">
        <f t="shared" si="34"/>
        <v>0</v>
      </c>
      <c r="U1089" s="15">
        <f t="shared" si="34"/>
        <v>0</v>
      </c>
      <c r="V1089" s="16">
        <f t="shared" si="35"/>
        <v>0</v>
      </c>
      <c r="W1089" s="16">
        <f t="shared" si="35"/>
        <v>0</v>
      </c>
    </row>
    <row r="1090" spans="1:23" ht="12.75" customHeight="1">
      <c r="A1090" s="34">
        <v>7</v>
      </c>
      <c r="B1090" s="35">
        <v>6462</v>
      </c>
      <c r="C1090" s="35">
        <v>0</v>
      </c>
      <c r="D1090" s="35"/>
      <c r="E1090" s="34">
        <v>0</v>
      </c>
      <c r="F1090" s="36">
        <v>0</v>
      </c>
      <c r="G1090" s="34" t="s">
        <v>67</v>
      </c>
      <c r="H1090" s="34" t="s">
        <v>27</v>
      </c>
      <c r="I1090" s="10" t="s">
        <v>27</v>
      </c>
      <c r="J1090" s="41">
        <v>0</v>
      </c>
      <c r="K1090" s="40"/>
      <c r="L1090" s="40"/>
      <c r="M1090" s="40"/>
      <c r="N1090" s="40"/>
      <c r="O1090" s="40"/>
      <c r="P1090" s="40"/>
      <c r="Q1090" s="40"/>
      <c r="R1090" s="40"/>
      <c r="T1090" s="15">
        <f t="shared" si="34"/>
        <v>0</v>
      </c>
      <c r="U1090" s="15">
        <f t="shared" si="34"/>
        <v>0</v>
      </c>
      <c r="V1090" s="16">
        <f t="shared" si="35"/>
        <v>0</v>
      </c>
      <c r="W1090" s="16">
        <f t="shared" si="35"/>
        <v>0</v>
      </c>
    </row>
    <row r="1091" spans="1:23" ht="12.75" customHeight="1">
      <c r="A1091" s="34">
        <v>7</v>
      </c>
      <c r="B1091" s="35">
        <v>5810</v>
      </c>
      <c r="C1091" s="35">
        <v>0</v>
      </c>
      <c r="D1091" s="35"/>
      <c r="E1091" s="34">
        <v>2</v>
      </c>
      <c r="F1091" s="36">
        <v>24.902160000000002</v>
      </c>
      <c r="G1091" s="34" t="s">
        <v>30</v>
      </c>
      <c r="H1091" s="34" t="s">
        <v>27</v>
      </c>
      <c r="I1091" s="10" t="s">
        <v>27</v>
      </c>
      <c r="J1091" s="41">
        <v>0</v>
      </c>
      <c r="K1091" s="40"/>
      <c r="L1091" s="40"/>
      <c r="M1091" s="40"/>
      <c r="N1091" s="40"/>
      <c r="O1091" s="40"/>
      <c r="P1091" s="40"/>
      <c r="Q1091" s="40"/>
      <c r="R1091" s="40"/>
      <c r="T1091" s="15">
        <f t="shared" si="34"/>
        <v>0</v>
      </c>
      <c r="U1091" s="15">
        <f t="shared" si="34"/>
        <v>0</v>
      </c>
      <c r="V1091" s="16">
        <f t="shared" si="35"/>
        <v>0</v>
      </c>
      <c r="W1091" s="16">
        <f t="shared" si="35"/>
        <v>0</v>
      </c>
    </row>
    <row r="1092" spans="1:23" ht="12.75" customHeight="1">
      <c r="A1092" s="34">
        <v>7</v>
      </c>
      <c r="B1092" s="35">
        <v>93</v>
      </c>
      <c r="C1092" s="35">
        <v>0</v>
      </c>
      <c r="D1092" s="35"/>
      <c r="E1092" s="34">
        <v>2</v>
      </c>
      <c r="F1092" s="36">
        <v>25.816560000000003</v>
      </c>
      <c r="G1092" s="34" t="s">
        <v>33</v>
      </c>
      <c r="H1092" s="34" t="s">
        <v>27</v>
      </c>
      <c r="I1092" s="10" t="s">
        <v>27</v>
      </c>
      <c r="J1092" s="41">
        <v>0</v>
      </c>
      <c r="K1092" s="40"/>
      <c r="L1092" s="40"/>
      <c r="M1092" s="40"/>
      <c r="N1092" s="40"/>
      <c r="O1092" s="40"/>
      <c r="P1092" s="40"/>
      <c r="Q1092" s="40"/>
      <c r="R1092" s="40"/>
      <c r="T1092" s="15">
        <f t="shared" si="34"/>
        <v>0</v>
      </c>
      <c r="U1092" s="15">
        <f t="shared" si="34"/>
        <v>0</v>
      </c>
      <c r="V1092" s="16">
        <f t="shared" si="35"/>
        <v>0</v>
      </c>
      <c r="W1092" s="16">
        <f t="shared" si="35"/>
        <v>0</v>
      </c>
    </row>
    <row r="1093" spans="1:23" ht="12.75" customHeight="1">
      <c r="A1093" s="34">
        <v>7</v>
      </c>
      <c r="B1093" s="35">
        <v>7361</v>
      </c>
      <c r="C1093" s="35">
        <v>0</v>
      </c>
      <c r="D1093" s="35"/>
      <c r="E1093" s="34">
        <v>4</v>
      </c>
      <c r="F1093" s="36">
        <v>16.520160000000001</v>
      </c>
      <c r="G1093" s="34" t="s">
        <v>30</v>
      </c>
      <c r="H1093" s="34" t="s">
        <v>27</v>
      </c>
      <c r="I1093" s="10" t="s">
        <v>27</v>
      </c>
      <c r="J1093" s="41">
        <v>0</v>
      </c>
      <c r="K1093" s="40"/>
      <c r="L1093" s="40"/>
      <c r="M1093" s="40"/>
      <c r="N1093" s="40"/>
      <c r="O1093" s="40"/>
      <c r="P1093" s="40"/>
      <c r="Q1093" s="40"/>
      <c r="R1093" s="40"/>
      <c r="T1093" s="15">
        <f t="shared" si="34"/>
        <v>0</v>
      </c>
      <c r="U1093" s="15">
        <f t="shared" si="34"/>
        <v>0</v>
      </c>
      <c r="V1093" s="16">
        <f t="shared" si="35"/>
        <v>0</v>
      </c>
      <c r="W1093" s="16">
        <f t="shared" si="35"/>
        <v>0</v>
      </c>
    </row>
    <row r="1094" spans="1:23" ht="12.75" customHeight="1">
      <c r="A1094" s="34">
        <v>7</v>
      </c>
      <c r="B1094" s="35">
        <v>0</v>
      </c>
      <c r="C1094" s="35">
        <v>9730</v>
      </c>
      <c r="D1094" s="35"/>
      <c r="E1094" s="34">
        <v>5</v>
      </c>
      <c r="F1094" s="36">
        <v>20.421600000000002</v>
      </c>
      <c r="G1094" s="34" t="s">
        <v>30</v>
      </c>
      <c r="H1094" s="34" t="s">
        <v>45</v>
      </c>
      <c r="I1094" s="10" t="s">
        <v>27</v>
      </c>
      <c r="J1094" s="41">
        <v>5.6</v>
      </c>
      <c r="K1094" s="40"/>
      <c r="L1094" s="40"/>
      <c r="M1094" s="40"/>
      <c r="N1094" s="40"/>
      <c r="O1094" s="40"/>
      <c r="P1094" s="40"/>
      <c r="Q1094" s="40"/>
      <c r="R1094" s="40"/>
      <c r="T1094" s="15">
        <f t="shared" si="34"/>
        <v>0</v>
      </c>
      <c r="U1094" s="15">
        <f t="shared" si="34"/>
        <v>0</v>
      </c>
      <c r="V1094" s="16">
        <f t="shared" si="35"/>
        <v>0</v>
      </c>
      <c r="W1094" s="16">
        <f t="shared" si="35"/>
        <v>0</v>
      </c>
    </row>
    <row r="1095" spans="1:23" ht="12.75" customHeight="1">
      <c r="A1095" s="34">
        <v>7</v>
      </c>
      <c r="B1095" s="35">
        <v>7362</v>
      </c>
      <c r="C1095" s="35">
        <v>0</v>
      </c>
      <c r="D1095" s="35"/>
      <c r="E1095" s="34">
        <v>6</v>
      </c>
      <c r="F1095" s="36">
        <v>17.495519999999999</v>
      </c>
      <c r="G1095" s="34" t="s">
        <v>26</v>
      </c>
      <c r="H1095" s="34" t="s">
        <v>27</v>
      </c>
      <c r="I1095" s="10" t="s">
        <v>27</v>
      </c>
      <c r="J1095" s="41">
        <v>0</v>
      </c>
      <c r="K1095" s="40"/>
      <c r="L1095" s="40"/>
      <c r="M1095" s="40"/>
      <c r="N1095" s="40"/>
      <c r="O1095" s="40"/>
      <c r="P1095" s="40"/>
      <c r="Q1095" s="40"/>
      <c r="R1095" s="40"/>
      <c r="T1095" s="15">
        <f t="shared" si="34"/>
        <v>0</v>
      </c>
      <c r="U1095" s="15">
        <f t="shared" si="34"/>
        <v>0</v>
      </c>
      <c r="V1095" s="16">
        <f t="shared" si="35"/>
        <v>0</v>
      </c>
      <c r="W1095" s="16">
        <f t="shared" si="35"/>
        <v>0</v>
      </c>
    </row>
    <row r="1096" spans="1:23" ht="12.75" customHeight="1">
      <c r="A1096" s="34">
        <v>7</v>
      </c>
      <c r="B1096" s="35">
        <v>5809</v>
      </c>
      <c r="C1096" s="35">
        <v>9731</v>
      </c>
      <c r="D1096" s="35"/>
      <c r="E1096" s="34">
        <v>7</v>
      </c>
      <c r="F1096" s="36">
        <v>20.695920000000005</v>
      </c>
      <c r="G1096" s="34" t="s">
        <v>30</v>
      </c>
      <c r="H1096" s="34" t="s">
        <v>45</v>
      </c>
      <c r="I1096" s="40" t="s">
        <v>46</v>
      </c>
      <c r="J1096" s="41">
        <v>8.3000000000000007</v>
      </c>
      <c r="K1096" s="40">
        <v>9.6</v>
      </c>
      <c r="L1096" s="40"/>
      <c r="M1096" s="40">
        <v>5</v>
      </c>
      <c r="N1096" s="40" t="s">
        <v>51</v>
      </c>
      <c r="O1096" s="40">
        <v>40</v>
      </c>
      <c r="P1096" s="40"/>
      <c r="Q1096" s="40"/>
      <c r="R1096" s="40"/>
      <c r="T1096" s="15">
        <f t="shared" si="34"/>
        <v>0</v>
      </c>
      <c r="U1096" s="15">
        <f t="shared" si="34"/>
        <v>0</v>
      </c>
      <c r="V1096" s="16">
        <f t="shared" si="35"/>
        <v>0</v>
      </c>
      <c r="W1096" s="16">
        <f t="shared" si="35"/>
        <v>0</v>
      </c>
    </row>
    <row r="1097" spans="1:23" ht="12.75" customHeight="1">
      <c r="A1097" s="34">
        <v>7</v>
      </c>
      <c r="B1097" s="35">
        <v>5831</v>
      </c>
      <c r="C1097" s="35">
        <v>9762</v>
      </c>
      <c r="D1097" s="35"/>
      <c r="E1097" s="34">
        <v>8</v>
      </c>
      <c r="F1097" s="36">
        <v>14.173200000000001</v>
      </c>
      <c r="G1097" s="34" t="s">
        <v>30</v>
      </c>
      <c r="H1097" s="34" t="s">
        <v>45</v>
      </c>
      <c r="I1097" s="10" t="s">
        <v>27</v>
      </c>
      <c r="J1097" s="41">
        <v>8.3000000000000007</v>
      </c>
      <c r="K1097" s="40"/>
      <c r="L1097" s="40"/>
      <c r="M1097" s="40"/>
      <c r="N1097" s="40"/>
      <c r="O1097" s="40"/>
      <c r="P1097" s="40"/>
      <c r="Q1097" s="40"/>
      <c r="R1097" s="40"/>
      <c r="T1097" s="15">
        <f t="shared" si="34"/>
        <v>0</v>
      </c>
      <c r="U1097" s="15">
        <f t="shared" si="34"/>
        <v>0</v>
      </c>
      <c r="V1097" s="16">
        <f t="shared" si="35"/>
        <v>0</v>
      </c>
      <c r="W1097" s="16">
        <f t="shared" si="35"/>
        <v>0</v>
      </c>
    </row>
    <row r="1098" spans="1:23" ht="12.75" customHeight="1">
      <c r="A1098" s="34">
        <v>7</v>
      </c>
      <c r="B1098" s="35">
        <v>58</v>
      </c>
      <c r="C1098" s="35">
        <v>9733</v>
      </c>
      <c r="D1098" s="35"/>
      <c r="E1098" s="34">
        <v>11</v>
      </c>
      <c r="F1098" s="36">
        <v>18.745200000000001</v>
      </c>
      <c r="G1098" s="34" t="s">
        <v>37</v>
      </c>
      <c r="H1098" s="34" t="s">
        <v>45</v>
      </c>
      <c r="I1098" s="10" t="s">
        <v>27</v>
      </c>
      <c r="J1098" s="41">
        <v>2.1</v>
      </c>
      <c r="K1098" s="40"/>
      <c r="L1098" s="40"/>
      <c r="M1098" s="40"/>
      <c r="N1098" s="40"/>
      <c r="O1098" s="40"/>
      <c r="P1098" s="40"/>
      <c r="Q1098" s="40"/>
      <c r="R1098" s="40"/>
      <c r="T1098" s="15">
        <f t="shared" si="34"/>
        <v>0</v>
      </c>
      <c r="U1098" s="15">
        <f t="shared" si="34"/>
        <v>0</v>
      </c>
      <c r="V1098" s="16">
        <f t="shared" si="35"/>
        <v>0</v>
      </c>
      <c r="W1098" s="16">
        <f t="shared" si="35"/>
        <v>0</v>
      </c>
    </row>
    <row r="1099" spans="1:23" ht="12.75" customHeight="1">
      <c r="A1099" s="34">
        <v>7</v>
      </c>
      <c r="B1099" s="35">
        <v>5815</v>
      </c>
      <c r="C1099" s="35">
        <v>0</v>
      </c>
      <c r="D1099" s="35"/>
      <c r="E1099" s="34">
        <v>11</v>
      </c>
      <c r="F1099" s="36">
        <v>20.878800000000002</v>
      </c>
      <c r="G1099" s="34" t="s">
        <v>30</v>
      </c>
      <c r="H1099" s="34" t="s">
        <v>27</v>
      </c>
      <c r="I1099" s="10" t="s">
        <v>27</v>
      </c>
      <c r="J1099" s="41">
        <v>0</v>
      </c>
      <c r="K1099" s="40"/>
      <c r="L1099" s="40"/>
      <c r="M1099" s="40"/>
      <c r="N1099" s="40"/>
      <c r="O1099" s="40"/>
      <c r="P1099" s="40"/>
      <c r="Q1099" s="40"/>
      <c r="R1099" s="40"/>
      <c r="T1099" s="15">
        <f t="shared" si="34"/>
        <v>0</v>
      </c>
      <c r="U1099" s="15">
        <f t="shared" si="34"/>
        <v>0</v>
      </c>
      <c r="V1099" s="16">
        <f t="shared" si="35"/>
        <v>0</v>
      </c>
      <c r="W1099" s="16">
        <f t="shared" si="35"/>
        <v>0</v>
      </c>
    </row>
    <row r="1100" spans="1:23" ht="12.75" customHeight="1">
      <c r="A1100" s="34">
        <v>7</v>
      </c>
      <c r="B1100" s="35">
        <v>7829</v>
      </c>
      <c r="C1100" s="35">
        <v>0</v>
      </c>
      <c r="D1100" s="35"/>
      <c r="E1100" s="34">
        <v>11</v>
      </c>
      <c r="F1100" s="36">
        <v>25.146000000000001</v>
      </c>
      <c r="G1100" s="34" t="s">
        <v>26</v>
      </c>
      <c r="H1100" s="34" t="s">
        <v>27</v>
      </c>
      <c r="I1100" s="10" t="s">
        <v>27</v>
      </c>
      <c r="J1100" s="41">
        <v>0</v>
      </c>
      <c r="K1100" s="40"/>
      <c r="L1100" s="40"/>
      <c r="M1100" s="40"/>
      <c r="N1100" s="40"/>
      <c r="O1100" s="40"/>
      <c r="P1100" s="40"/>
      <c r="Q1100" s="40"/>
      <c r="R1100" s="40"/>
      <c r="T1100" s="15">
        <f t="shared" si="34"/>
        <v>0</v>
      </c>
      <c r="U1100" s="15">
        <f t="shared" si="34"/>
        <v>0</v>
      </c>
      <c r="V1100" s="16">
        <f t="shared" si="35"/>
        <v>0</v>
      </c>
      <c r="W1100" s="16">
        <f t="shared" si="35"/>
        <v>0</v>
      </c>
    </row>
    <row r="1101" spans="1:23" ht="12.75" customHeight="1">
      <c r="A1101" s="34">
        <v>7</v>
      </c>
      <c r="B1101" s="35">
        <v>7360</v>
      </c>
      <c r="C1101" s="35">
        <v>0</v>
      </c>
      <c r="D1101" s="35"/>
      <c r="E1101" s="34">
        <v>12</v>
      </c>
      <c r="F1101" s="36">
        <v>22.555200000000003</v>
      </c>
      <c r="G1101" s="34" t="s">
        <v>26</v>
      </c>
      <c r="H1101" s="34" t="s">
        <v>27</v>
      </c>
      <c r="I1101" s="10" t="s">
        <v>27</v>
      </c>
      <c r="J1101" s="41">
        <v>0</v>
      </c>
      <c r="K1101" s="40"/>
      <c r="L1101" s="40"/>
      <c r="M1101" s="40"/>
      <c r="N1101" s="40"/>
      <c r="O1101" s="40"/>
      <c r="P1101" s="40"/>
      <c r="Q1101" s="40"/>
      <c r="R1101" s="40"/>
      <c r="T1101" s="15">
        <f t="shared" si="34"/>
        <v>0</v>
      </c>
      <c r="U1101" s="15">
        <f t="shared" si="34"/>
        <v>0</v>
      </c>
      <c r="V1101" s="16">
        <f t="shared" si="35"/>
        <v>0</v>
      </c>
      <c r="W1101" s="16">
        <f t="shared" si="35"/>
        <v>0</v>
      </c>
    </row>
    <row r="1102" spans="1:23" ht="12.75" customHeight="1">
      <c r="A1102" s="34">
        <v>7</v>
      </c>
      <c r="B1102" s="35">
        <v>6463</v>
      </c>
      <c r="C1102" s="35">
        <v>0</v>
      </c>
      <c r="D1102" s="35"/>
      <c r="E1102" s="34">
        <v>12</v>
      </c>
      <c r="F1102" s="36">
        <v>26.45664</v>
      </c>
      <c r="G1102" s="34" t="s">
        <v>30</v>
      </c>
      <c r="H1102" s="34" t="s">
        <v>57</v>
      </c>
      <c r="I1102" s="10" t="s">
        <v>27</v>
      </c>
      <c r="J1102" s="41">
        <v>0</v>
      </c>
      <c r="K1102" s="40"/>
      <c r="L1102" s="40"/>
      <c r="M1102" s="40"/>
      <c r="N1102" s="40"/>
      <c r="O1102" s="40"/>
      <c r="P1102" s="40"/>
      <c r="Q1102" s="40"/>
      <c r="R1102" s="40"/>
      <c r="T1102" s="15">
        <f t="shared" si="34"/>
        <v>0</v>
      </c>
      <c r="U1102" s="15">
        <f t="shared" si="34"/>
        <v>0</v>
      </c>
      <c r="V1102" s="16">
        <f t="shared" si="35"/>
        <v>0</v>
      </c>
      <c r="W1102" s="16">
        <f t="shared" si="35"/>
        <v>0</v>
      </c>
    </row>
    <row r="1103" spans="1:23" ht="12.75" customHeight="1">
      <c r="A1103" s="34">
        <v>7</v>
      </c>
      <c r="B1103" s="35">
        <v>7359</v>
      </c>
      <c r="C1103" s="35">
        <v>0</v>
      </c>
      <c r="D1103" s="35"/>
      <c r="E1103" s="34">
        <v>13</v>
      </c>
      <c r="F1103" s="36">
        <v>23.7744</v>
      </c>
      <c r="G1103" s="34" t="s">
        <v>30</v>
      </c>
      <c r="H1103" s="34" t="s">
        <v>27</v>
      </c>
      <c r="I1103" s="10" t="s">
        <v>27</v>
      </c>
      <c r="J1103" s="41">
        <v>0</v>
      </c>
      <c r="K1103" s="40"/>
      <c r="L1103" s="40"/>
      <c r="M1103" s="40"/>
      <c r="N1103" s="40"/>
      <c r="O1103" s="40"/>
      <c r="P1103" s="40"/>
      <c r="Q1103" s="40"/>
      <c r="R1103" s="40"/>
      <c r="T1103" s="15">
        <f t="shared" si="34"/>
        <v>0</v>
      </c>
      <c r="U1103" s="15">
        <f t="shared" si="34"/>
        <v>0</v>
      </c>
      <c r="V1103" s="16">
        <f t="shared" si="35"/>
        <v>0</v>
      </c>
      <c r="W1103" s="16">
        <f t="shared" si="35"/>
        <v>0</v>
      </c>
    </row>
    <row r="1104" spans="1:23" ht="12.75" customHeight="1">
      <c r="A1104" s="34">
        <v>7</v>
      </c>
      <c r="B1104" s="35">
        <v>90</v>
      </c>
      <c r="C1104" s="35">
        <v>9734</v>
      </c>
      <c r="D1104" s="35">
        <v>809</v>
      </c>
      <c r="E1104" s="34">
        <v>14</v>
      </c>
      <c r="F1104" s="36">
        <v>25.420320000000004</v>
      </c>
      <c r="G1104" s="34" t="s">
        <v>32</v>
      </c>
      <c r="H1104" s="34" t="s">
        <v>45</v>
      </c>
      <c r="I1104" s="40" t="s">
        <v>46</v>
      </c>
      <c r="J1104" s="41">
        <v>55.5</v>
      </c>
      <c r="K1104" s="40">
        <v>58.6</v>
      </c>
      <c r="L1104" s="40"/>
      <c r="M1104" s="40">
        <v>3</v>
      </c>
      <c r="N1104" s="40" t="s">
        <v>47</v>
      </c>
      <c r="O1104" s="40">
        <v>20</v>
      </c>
      <c r="P1104" s="40"/>
      <c r="Q1104" s="40"/>
      <c r="R1104" s="40"/>
      <c r="T1104" s="15">
        <f t="shared" si="34"/>
        <v>0</v>
      </c>
      <c r="U1104" s="15">
        <f t="shared" si="34"/>
        <v>0</v>
      </c>
      <c r="V1104" s="16">
        <f t="shared" si="35"/>
        <v>0</v>
      </c>
      <c r="W1104" s="16">
        <f t="shared" si="35"/>
        <v>0</v>
      </c>
    </row>
    <row r="1105" spans="1:23" ht="12.75" customHeight="1">
      <c r="A1105" s="34">
        <v>7</v>
      </c>
      <c r="B1105" s="35">
        <v>59</v>
      </c>
      <c r="C1105" s="35">
        <v>9735</v>
      </c>
      <c r="D1105" s="35"/>
      <c r="E1105" s="34">
        <v>15</v>
      </c>
      <c r="F1105" s="36">
        <v>21.092160000000003</v>
      </c>
      <c r="G1105" s="34" t="s">
        <v>32</v>
      </c>
      <c r="H1105" s="34" t="s">
        <v>45</v>
      </c>
      <c r="I1105" s="40" t="s">
        <v>46</v>
      </c>
      <c r="J1105" s="41">
        <v>57.5</v>
      </c>
      <c r="K1105" s="40">
        <v>62.2</v>
      </c>
      <c r="L1105" s="40"/>
      <c r="M1105" s="40">
        <v>3</v>
      </c>
      <c r="N1105" s="40" t="s">
        <v>47</v>
      </c>
      <c r="O1105" s="40">
        <v>20</v>
      </c>
      <c r="P1105" s="40"/>
      <c r="Q1105" s="40"/>
      <c r="R1105" s="40"/>
      <c r="T1105" s="15">
        <f t="shared" si="34"/>
        <v>0</v>
      </c>
      <c r="U1105" s="15">
        <f t="shared" si="34"/>
        <v>0</v>
      </c>
      <c r="V1105" s="16">
        <f t="shared" si="35"/>
        <v>0</v>
      </c>
      <c r="W1105" s="16">
        <f t="shared" si="35"/>
        <v>0</v>
      </c>
    </row>
    <row r="1106" spans="1:23" ht="12.75" customHeight="1">
      <c r="A1106" s="34">
        <v>7</v>
      </c>
      <c r="B1106" s="35">
        <v>5816</v>
      </c>
      <c r="C1106" s="35">
        <v>9736</v>
      </c>
      <c r="D1106" s="35"/>
      <c r="E1106" s="34">
        <v>17</v>
      </c>
      <c r="F1106" s="36">
        <v>18.989039999999999</v>
      </c>
      <c r="G1106" s="34" t="s">
        <v>30</v>
      </c>
      <c r="H1106" s="34" t="s">
        <v>45</v>
      </c>
      <c r="I1106" s="40" t="s">
        <v>52</v>
      </c>
      <c r="J1106" s="41">
        <v>9.1999999999999993</v>
      </c>
      <c r="K1106" s="40">
        <v>9.3000000000000007</v>
      </c>
      <c r="L1106" s="40"/>
      <c r="M1106" s="40"/>
      <c r="N1106" s="40"/>
      <c r="O1106" s="40"/>
      <c r="P1106" s="40">
        <v>3</v>
      </c>
      <c r="Q1106" s="40"/>
      <c r="R1106" s="40">
        <v>6.4</v>
      </c>
      <c r="T1106" s="15">
        <f t="shared" si="34"/>
        <v>0</v>
      </c>
      <c r="U1106" s="15">
        <f t="shared" si="34"/>
        <v>0</v>
      </c>
      <c r="V1106" s="16">
        <f t="shared" si="35"/>
        <v>0</v>
      </c>
      <c r="W1106" s="16">
        <f t="shared" si="35"/>
        <v>0</v>
      </c>
    </row>
    <row r="1107" spans="1:23" ht="12.75" customHeight="1">
      <c r="A1107" s="34">
        <v>7</v>
      </c>
      <c r="B1107" s="35">
        <v>42</v>
      </c>
      <c r="C1107" s="35">
        <v>0</v>
      </c>
      <c r="D1107" s="35"/>
      <c r="E1107" s="34">
        <v>18</v>
      </c>
      <c r="F1107" s="36">
        <v>10.119360000000002</v>
      </c>
      <c r="G1107" s="34" t="s">
        <v>26</v>
      </c>
      <c r="H1107" s="34" t="s">
        <v>27</v>
      </c>
      <c r="I1107" s="10" t="s">
        <v>27</v>
      </c>
      <c r="J1107" s="41">
        <v>0</v>
      </c>
      <c r="K1107" s="40"/>
      <c r="L1107" s="40"/>
      <c r="M1107" s="40"/>
      <c r="N1107" s="40"/>
      <c r="O1107" s="40"/>
      <c r="P1107" s="40"/>
      <c r="Q1107" s="40"/>
      <c r="R1107" s="40"/>
      <c r="T1107" s="15">
        <f t="shared" si="34"/>
        <v>0</v>
      </c>
      <c r="U1107" s="15">
        <f t="shared" si="34"/>
        <v>0</v>
      </c>
      <c r="V1107" s="16">
        <f t="shared" si="35"/>
        <v>0</v>
      </c>
      <c r="W1107" s="16">
        <f t="shared" si="35"/>
        <v>0</v>
      </c>
    </row>
    <row r="1108" spans="1:23" ht="12.75" customHeight="1">
      <c r="A1108" s="34">
        <v>7</v>
      </c>
      <c r="B1108" s="35">
        <v>5807</v>
      </c>
      <c r="C1108" s="35">
        <v>9737</v>
      </c>
      <c r="D1108" s="35"/>
      <c r="E1108" s="34">
        <v>18</v>
      </c>
      <c r="F1108" s="36">
        <v>22.86</v>
      </c>
      <c r="G1108" s="34" t="s">
        <v>41</v>
      </c>
      <c r="H1108" s="34" t="s">
        <v>45</v>
      </c>
      <c r="I1108" s="40" t="s">
        <v>46</v>
      </c>
      <c r="J1108" s="41">
        <v>7.3</v>
      </c>
      <c r="K1108" s="40">
        <v>10</v>
      </c>
      <c r="L1108" s="40"/>
      <c r="M1108" s="40">
        <v>5</v>
      </c>
      <c r="N1108" s="40" t="s">
        <v>51</v>
      </c>
      <c r="O1108" s="40">
        <v>60</v>
      </c>
      <c r="P1108" s="40"/>
      <c r="Q1108" s="40"/>
      <c r="R1108" s="40"/>
      <c r="T1108" s="15">
        <f t="shared" si="34"/>
        <v>0</v>
      </c>
      <c r="U1108" s="15">
        <f t="shared" si="34"/>
        <v>0</v>
      </c>
      <c r="V1108" s="16">
        <f t="shared" si="35"/>
        <v>0</v>
      </c>
      <c r="W1108" s="16">
        <f t="shared" si="35"/>
        <v>0</v>
      </c>
    </row>
    <row r="1109" spans="1:23" ht="12.75" customHeight="1">
      <c r="A1109" s="34">
        <v>7</v>
      </c>
      <c r="B1109" s="35">
        <v>6466</v>
      </c>
      <c r="C1109" s="35">
        <v>0</v>
      </c>
      <c r="D1109" s="35"/>
      <c r="E1109" s="34">
        <v>21</v>
      </c>
      <c r="F1109" s="36">
        <v>15.24</v>
      </c>
      <c r="G1109" s="34" t="s">
        <v>30</v>
      </c>
      <c r="H1109" s="34" t="s">
        <v>27</v>
      </c>
      <c r="I1109" s="10" t="s">
        <v>27</v>
      </c>
      <c r="J1109" s="41">
        <v>0</v>
      </c>
      <c r="K1109" s="40"/>
      <c r="L1109" s="40"/>
      <c r="M1109" s="40"/>
      <c r="N1109" s="40"/>
      <c r="O1109" s="40"/>
      <c r="P1109" s="40"/>
      <c r="Q1109" s="40"/>
      <c r="R1109" s="40"/>
      <c r="T1109" s="15">
        <f t="shared" si="34"/>
        <v>0</v>
      </c>
      <c r="U1109" s="15">
        <f t="shared" si="34"/>
        <v>0</v>
      </c>
      <c r="V1109" s="16">
        <f t="shared" si="35"/>
        <v>0</v>
      </c>
      <c r="W1109" s="16">
        <f t="shared" si="35"/>
        <v>0</v>
      </c>
    </row>
    <row r="1110" spans="1:23" ht="12.75" customHeight="1">
      <c r="A1110" s="34">
        <v>7</v>
      </c>
      <c r="B1110" s="35">
        <v>5806</v>
      </c>
      <c r="C1110" s="35">
        <v>9738</v>
      </c>
      <c r="D1110" s="35"/>
      <c r="E1110" s="34">
        <v>21</v>
      </c>
      <c r="F1110" s="36">
        <v>20.299679999999999</v>
      </c>
      <c r="G1110" s="34" t="s">
        <v>30</v>
      </c>
      <c r="H1110" s="34" t="s">
        <v>45</v>
      </c>
      <c r="I1110" s="10" t="s">
        <v>27</v>
      </c>
      <c r="J1110" s="41">
        <v>7.2</v>
      </c>
      <c r="K1110" s="40"/>
      <c r="L1110" s="40"/>
      <c r="M1110" s="40"/>
      <c r="N1110" s="40"/>
      <c r="O1110" s="40"/>
      <c r="P1110" s="40"/>
      <c r="Q1110" s="40"/>
      <c r="R1110" s="40"/>
      <c r="T1110" s="15">
        <f t="shared" si="34"/>
        <v>0</v>
      </c>
      <c r="U1110" s="15">
        <f t="shared" si="34"/>
        <v>0</v>
      </c>
      <c r="V1110" s="16">
        <f t="shared" si="35"/>
        <v>0</v>
      </c>
      <c r="W1110" s="16">
        <f t="shared" si="35"/>
        <v>0</v>
      </c>
    </row>
    <row r="1111" spans="1:23" ht="12.75" customHeight="1">
      <c r="A1111" s="34">
        <v>7</v>
      </c>
      <c r="B1111" s="35">
        <v>7363</v>
      </c>
      <c r="C1111" s="35">
        <v>0</v>
      </c>
      <c r="D1111" s="35"/>
      <c r="E1111" s="34">
        <v>25</v>
      </c>
      <c r="F1111" s="36">
        <v>17.556480000000001</v>
      </c>
      <c r="G1111" s="34" t="s">
        <v>26</v>
      </c>
      <c r="H1111" s="34" t="s">
        <v>27</v>
      </c>
      <c r="I1111" s="10" t="s">
        <v>27</v>
      </c>
      <c r="J1111" s="41">
        <v>0</v>
      </c>
      <c r="K1111" s="40"/>
      <c r="L1111" s="40"/>
      <c r="M1111" s="40"/>
      <c r="N1111" s="40"/>
      <c r="O1111" s="40"/>
      <c r="P1111" s="40"/>
      <c r="Q1111" s="40"/>
      <c r="R1111" s="40"/>
      <c r="T1111" s="15">
        <f t="shared" si="34"/>
        <v>0</v>
      </c>
      <c r="U1111" s="15">
        <f t="shared" si="34"/>
        <v>0</v>
      </c>
      <c r="V1111" s="16">
        <f t="shared" si="35"/>
        <v>0</v>
      </c>
      <c r="W1111" s="16">
        <f t="shared" si="35"/>
        <v>0</v>
      </c>
    </row>
    <row r="1112" spans="1:23" ht="12.75" customHeight="1">
      <c r="A1112" s="34">
        <v>7</v>
      </c>
      <c r="B1112" s="35">
        <v>5817</v>
      </c>
      <c r="C1112" s="35">
        <v>9740</v>
      </c>
      <c r="D1112" s="35"/>
      <c r="E1112" s="34">
        <v>28</v>
      </c>
      <c r="F1112" s="36">
        <v>16.398240000000001</v>
      </c>
      <c r="G1112" s="34" t="s">
        <v>30</v>
      </c>
      <c r="H1112" s="34" t="s">
        <v>45</v>
      </c>
      <c r="I1112" s="40" t="s">
        <v>46</v>
      </c>
      <c r="J1112" s="41">
        <v>11.7</v>
      </c>
      <c r="K1112" s="40">
        <v>12.4</v>
      </c>
      <c r="L1112" s="40"/>
      <c r="M1112" s="40">
        <v>5</v>
      </c>
      <c r="N1112" s="40" t="s">
        <v>51</v>
      </c>
      <c r="O1112" s="40">
        <v>80</v>
      </c>
      <c r="P1112" s="40"/>
      <c r="Q1112" s="40"/>
      <c r="R1112" s="40"/>
      <c r="T1112" s="15">
        <f t="shared" si="34"/>
        <v>0</v>
      </c>
      <c r="U1112" s="15">
        <f t="shared" si="34"/>
        <v>0</v>
      </c>
      <c r="V1112" s="16">
        <f t="shared" si="35"/>
        <v>0</v>
      </c>
      <c r="W1112" s="16">
        <f t="shared" si="35"/>
        <v>0</v>
      </c>
    </row>
    <row r="1113" spans="1:23" ht="12.75" customHeight="1">
      <c r="A1113" s="34">
        <v>7</v>
      </c>
      <c r="B1113" s="35">
        <v>89</v>
      </c>
      <c r="C1113" s="35">
        <v>9739</v>
      </c>
      <c r="D1113" s="35"/>
      <c r="E1113" s="34">
        <v>30</v>
      </c>
      <c r="F1113" s="36">
        <v>22.555200000000003</v>
      </c>
      <c r="G1113" s="34" t="s">
        <v>26</v>
      </c>
      <c r="H1113" s="34" t="s">
        <v>45</v>
      </c>
      <c r="I1113" s="40" t="s">
        <v>56</v>
      </c>
      <c r="J1113" s="41">
        <v>14.8</v>
      </c>
      <c r="K1113" s="40"/>
      <c r="L1113" s="40"/>
      <c r="M1113" s="40"/>
      <c r="N1113" s="40"/>
      <c r="O1113" s="40"/>
      <c r="P1113" s="40"/>
      <c r="Q1113" s="40"/>
      <c r="R1113" s="40"/>
      <c r="T1113" s="15">
        <f t="shared" si="34"/>
        <v>0</v>
      </c>
      <c r="U1113" s="15">
        <f t="shared" si="34"/>
        <v>0</v>
      </c>
      <c r="V1113" s="16">
        <f t="shared" si="35"/>
        <v>0</v>
      </c>
      <c r="W1113" s="16">
        <f t="shared" si="35"/>
        <v>0</v>
      </c>
    </row>
    <row r="1114" spans="1:23" ht="12.75" customHeight="1">
      <c r="A1114" s="34">
        <v>7</v>
      </c>
      <c r="B1114" s="35">
        <v>5805</v>
      </c>
      <c r="C1114" s="35">
        <v>0</v>
      </c>
      <c r="D1114" s="35"/>
      <c r="E1114" s="34">
        <v>31</v>
      </c>
      <c r="F1114" s="36">
        <v>18.4404</v>
      </c>
      <c r="G1114" s="34" t="s">
        <v>30</v>
      </c>
      <c r="H1114" s="34" t="s">
        <v>27</v>
      </c>
      <c r="I1114" s="10" t="s">
        <v>27</v>
      </c>
      <c r="J1114" s="41">
        <v>0</v>
      </c>
      <c r="K1114" s="40"/>
      <c r="L1114" s="40"/>
      <c r="M1114" s="40"/>
      <c r="N1114" s="40"/>
      <c r="O1114" s="40"/>
      <c r="P1114" s="40"/>
      <c r="Q1114" s="40"/>
      <c r="R1114" s="40"/>
      <c r="T1114" s="15">
        <f t="shared" si="34"/>
        <v>0</v>
      </c>
      <c r="U1114" s="15">
        <f t="shared" si="34"/>
        <v>0</v>
      </c>
      <c r="V1114" s="16">
        <f t="shared" si="35"/>
        <v>0</v>
      </c>
      <c r="W1114" s="16">
        <f t="shared" si="35"/>
        <v>0</v>
      </c>
    </row>
    <row r="1115" spans="1:23" ht="12.75" customHeight="1">
      <c r="A1115" s="34">
        <v>7</v>
      </c>
      <c r="B1115" s="35">
        <v>6464</v>
      </c>
      <c r="C1115" s="35">
        <v>0</v>
      </c>
      <c r="D1115" s="35"/>
      <c r="E1115" s="34">
        <v>33</v>
      </c>
      <c r="F1115" s="36">
        <v>17.312639999999998</v>
      </c>
      <c r="G1115" s="34" t="s">
        <v>30</v>
      </c>
      <c r="H1115" s="34" t="s">
        <v>27</v>
      </c>
      <c r="I1115" s="10" t="s">
        <v>27</v>
      </c>
      <c r="J1115" s="41">
        <v>0</v>
      </c>
      <c r="K1115" s="40"/>
      <c r="L1115" s="40"/>
      <c r="M1115" s="40"/>
      <c r="N1115" s="40"/>
      <c r="O1115" s="40"/>
      <c r="P1115" s="40"/>
      <c r="Q1115" s="40"/>
      <c r="R1115" s="40"/>
      <c r="T1115" s="15">
        <f t="shared" si="34"/>
        <v>0</v>
      </c>
      <c r="U1115" s="15">
        <f t="shared" si="34"/>
        <v>0</v>
      </c>
      <c r="V1115" s="16">
        <f t="shared" si="35"/>
        <v>0</v>
      </c>
      <c r="W1115" s="16">
        <f t="shared" si="35"/>
        <v>0</v>
      </c>
    </row>
    <row r="1116" spans="1:23" ht="12.75" customHeight="1">
      <c r="A1116" s="34">
        <v>7</v>
      </c>
      <c r="B1116" s="35">
        <v>5818</v>
      </c>
      <c r="C1116" s="35">
        <v>0</v>
      </c>
      <c r="D1116" s="35"/>
      <c r="E1116" s="34">
        <v>35</v>
      </c>
      <c r="F1116" s="36">
        <v>16.367760000000001</v>
      </c>
      <c r="G1116" s="34" t="s">
        <v>30</v>
      </c>
      <c r="H1116" s="34" t="s">
        <v>27</v>
      </c>
      <c r="I1116" s="10" t="s">
        <v>27</v>
      </c>
      <c r="J1116" s="41">
        <v>0</v>
      </c>
      <c r="K1116" s="40"/>
      <c r="L1116" s="40"/>
      <c r="M1116" s="40"/>
      <c r="N1116" s="40"/>
      <c r="O1116" s="40"/>
      <c r="P1116" s="40"/>
      <c r="Q1116" s="40"/>
      <c r="R1116" s="40"/>
      <c r="T1116" s="15">
        <f t="shared" si="34"/>
        <v>0</v>
      </c>
      <c r="U1116" s="15">
        <f t="shared" si="34"/>
        <v>0</v>
      </c>
      <c r="V1116" s="16">
        <f t="shared" si="35"/>
        <v>0</v>
      </c>
      <c r="W1116" s="16">
        <f t="shared" si="35"/>
        <v>0</v>
      </c>
    </row>
    <row r="1117" spans="1:23" ht="12.75" customHeight="1">
      <c r="A1117" s="34">
        <v>7</v>
      </c>
      <c r="B1117" s="35">
        <v>5842</v>
      </c>
      <c r="C1117" s="35">
        <v>9742</v>
      </c>
      <c r="D1117" s="35"/>
      <c r="E1117" s="34">
        <v>36</v>
      </c>
      <c r="F1117" s="36">
        <v>6.1874400000000005</v>
      </c>
      <c r="G1117" s="34" t="s">
        <v>26</v>
      </c>
      <c r="H1117" s="34" t="s">
        <v>45</v>
      </c>
      <c r="I1117" s="40" t="s">
        <v>46</v>
      </c>
      <c r="J1117" s="41">
        <v>6.7</v>
      </c>
      <c r="K1117" s="40">
        <v>6.7</v>
      </c>
      <c r="L1117" s="40"/>
      <c r="M1117" s="40">
        <v>5</v>
      </c>
      <c r="N1117" s="40" t="s">
        <v>51</v>
      </c>
      <c r="O1117" s="40">
        <v>40</v>
      </c>
      <c r="P1117" s="40"/>
      <c r="Q1117" s="40"/>
      <c r="R1117" s="40"/>
      <c r="T1117" s="15">
        <f t="shared" si="34"/>
        <v>0</v>
      </c>
      <c r="U1117" s="15">
        <f t="shared" si="34"/>
        <v>0</v>
      </c>
      <c r="V1117" s="16">
        <f t="shared" si="35"/>
        <v>0</v>
      </c>
      <c r="W1117" s="16">
        <f t="shared" si="35"/>
        <v>0</v>
      </c>
    </row>
    <row r="1118" spans="1:23" ht="12.75" customHeight="1">
      <c r="A1118" s="34">
        <v>7</v>
      </c>
      <c r="B1118" s="35">
        <v>18</v>
      </c>
      <c r="C1118" s="35">
        <v>9743</v>
      </c>
      <c r="D1118" s="35"/>
      <c r="E1118" s="34">
        <v>37</v>
      </c>
      <c r="F1118" s="36">
        <v>6.4008000000000003</v>
      </c>
      <c r="G1118" s="34" t="s">
        <v>26</v>
      </c>
      <c r="H1118" s="34" t="s">
        <v>45</v>
      </c>
      <c r="I1118" s="40" t="s">
        <v>46</v>
      </c>
      <c r="J1118" s="41">
        <v>27.2</v>
      </c>
      <c r="K1118" s="40">
        <v>29.8</v>
      </c>
      <c r="L1118" s="40"/>
      <c r="M1118" s="40">
        <v>3</v>
      </c>
      <c r="N1118" s="40" t="s">
        <v>47</v>
      </c>
      <c r="O1118" s="40">
        <v>40</v>
      </c>
      <c r="P1118" s="40"/>
      <c r="Q1118" s="40"/>
      <c r="R1118" s="40"/>
      <c r="T1118" s="15">
        <f t="shared" si="34"/>
        <v>0</v>
      </c>
      <c r="U1118" s="15">
        <f t="shared" si="34"/>
        <v>0</v>
      </c>
      <c r="V1118" s="16">
        <f t="shared" si="35"/>
        <v>0</v>
      </c>
      <c r="W1118" s="16">
        <f t="shared" si="35"/>
        <v>0</v>
      </c>
    </row>
    <row r="1119" spans="1:23" ht="12.75" customHeight="1">
      <c r="A1119" s="34">
        <v>7</v>
      </c>
      <c r="B1119" s="35">
        <v>5804</v>
      </c>
      <c r="C1119" s="35">
        <v>9741</v>
      </c>
      <c r="D1119" s="35"/>
      <c r="E1119" s="34">
        <v>37</v>
      </c>
      <c r="F1119" s="36">
        <v>19.59864</v>
      </c>
      <c r="G1119" s="34" t="s">
        <v>30</v>
      </c>
      <c r="H1119" s="34" t="s">
        <v>45</v>
      </c>
      <c r="I1119" s="40" t="s">
        <v>46</v>
      </c>
      <c r="J1119" s="41">
        <v>11.6</v>
      </c>
      <c r="K1119" s="40">
        <v>14.3</v>
      </c>
      <c r="L1119" s="40"/>
      <c r="M1119" s="40">
        <v>4</v>
      </c>
      <c r="N1119" s="40" t="s">
        <v>47</v>
      </c>
      <c r="O1119" s="40">
        <v>30</v>
      </c>
      <c r="P1119" s="40">
        <v>2</v>
      </c>
      <c r="Q1119" s="40"/>
      <c r="R1119" s="40"/>
      <c r="T1119" s="15">
        <f t="shared" si="34"/>
        <v>0</v>
      </c>
      <c r="U1119" s="15">
        <f t="shared" si="34"/>
        <v>0</v>
      </c>
      <c r="V1119" s="16">
        <f t="shared" si="35"/>
        <v>0</v>
      </c>
      <c r="W1119" s="16">
        <f t="shared" si="35"/>
        <v>0</v>
      </c>
    </row>
    <row r="1120" spans="1:23" ht="12.75" customHeight="1">
      <c r="A1120" s="34">
        <v>7</v>
      </c>
      <c r="B1120" s="35">
        <v>86</v>
      </c>
      <c r="C1120" s="35">
        <v>0</v>
      </c>
      <c r="D1120" s="35"/>
      <c r="E1120" s="34">
        <v>38</v>
      </c>
      <c r="F1120" s="36">
        <v>22.555200000000003</v>
      </c>
      <c r="G1120" s="34" t="s">
        <v>26</v>
      </c>
      <c r="H1120" s="34" t="s">
        <v>27</v>
      </c>
      <c r="I1120" s="10" t="s">
        <v>27</v>
      </c>
      <c r="J1120" s="41">
        <v>0</v>
      </c>
      <c r="K1120" s="40"/>
      <c r="L1120" s="40"/>
      <c r="M1120" s="40"/>
      <c r="N1120" s="40"/>
      <c r="O1120" s="40"/>
      <c r="P1120" s="40"/>
      <c r="Q1120" s="40"/>
      <c r="R1120" s="40"/>
      <c r="T1120" s="15">
        <f t="shared" si="34"/>
        <v>0</v>
      </c>
      <c r="U1120" s="15">
        <f t="shared" si="34"/>
        <v>0</v>
      </c>
      <c r="V1120" s="16">
        <f t="shared" si="35"/>
        <v>0</v>
      </c>
      <c r="W1120" s="16">
        <f t="shared" si="35"/>
        <v>0</v>
      </c>
    </row>
    <row r="1121" spans="1:23" ht="12.75" customHeight="1">
      <c r="A1121" s="34">
        <v>7</v>
      </c>
      <c r="B1121" s="35">
        <v>5819</v>
      </c>
      <c r="C1121" s="35">
        <v>9745</v>
      </c>
      <c r="D1121" s="35"/>
      <c r="E1121" s="34">
        <v>46</v>
      </c>
      <c r="F1121" s="36">
        <v>16.06296</v>
      </c>
      <c r="G1121" s="34" t="s">
        <v>30</v>
      </c>
      <c r="H1121" s="34" t="s">
        <v>45</v>
      </c>
      <c r="I1121" s="40" t="s">
        <v>46</v>
      </c>
      <c r="J1121" s="41">
        <v>12</v>
      </c>
      <c r="K1121" s="40">
        <v>14.6</v>
      </c>
      <c r="L1121" s="40"/>
      <c r="M1121" s="40">
        <v>4</v>
      </c>
      <c r="N1121" s="40" t="s">
        <v>51</v>
      </c>
      <c r="O1121" s="40">
        <v>30</v>
      </c>
      <c r="P1121" s="40"/>
      <c r="Q1121" s="40"/>
      <c r="R1121" s="40"/>
      <c r="T1121" s="15">
        <f t="shared" si="34"/>
        <v>0</v>
      </c>
      <c r="U1121" s="15">
        <f t="shared" si="34"/>
        <v>0</v>
      </c>
      <c r="V1121" s="16">
        <f t="shared" si="35"/>
        <v>0</v>
      </c>
      <c r="W1121" s="16">
        <f t="shared" si="35"/>
        <v>0</v>
      </c>
    </row>
    <row r="1122" spans="1:23" ht="12.75" customHeight="1">
      <c r="A1122" s="34">
        <v>7</v>
      </c>
      <c r="B1122" s="35">
        <v>8328</v>
      </c>
      <c r="C1122" s="35">
        <v>0</v>
      </c>
      <c r="D1122" s="35"/>
      <c r="E1122" s="34">
        <v>49</v>
      </c>
      <c r="F1122" s="36">
        <v>21.640800000000002</v>
      </c>
      <c r="G1122" s="34" t="s">
        <v>38</v>
      </c>
      <c r="H1122" s="34" t="s">
        <v>27</v>
      </c>
      <c r="I1122" s="10" t="s">
        <v>27</v>
      </c>
      <c r="J1122" s="41">
        <v>0</v>
      </c>
      <c r="K1122" s="40"/>
      <c r="L1122" s="40"/>
      <c r="M1122" s="40"/>
      <c r="N1122" s="40"/>
      <c r="O1122" s="40"/>
      <c r="P1122" s="40"/>
      <c r="Q1122" s="40"/>
      <c r="R1122" s="40"/>
      <c r="T1122" s="15">
        <f t="shared" si="34"/>
        <v>0</v>
      </c>
      <c r="U1122" s="15">
        <f t="shared" si="34"/>
        <v>0</v>
      </c>
      <c r="V1122" s="16">
        <f t="shared" si="35"/>
        <v>0</v>
      </c>
      <c r="W1122" s="16">
        <f t="shared" si="35"/>
        <v>0</v>
      </c>
    </row>
    <row r="1123" spans="1:23" ht="12.75" customHeight="1">
      <c r="A1123" s="34">
        <v>7</v>
      </c>
      <c r="B1123" s="35">
        <v>82</v>
      </c>
      <c r="C1123" s="35">
        <v>9747</v>
      </c>
      <c r="D1123" s="35"/>
      <c r="E1123" s="34">
        <v>53</v>
      </c>
      <c r="F1123" s="36">
        <v>25.206960000000002</v>
      </c>
      <c r="G1123" s="34" t="s">
        <v>26</v>
      </c>
      <c r="H1123" s="34" t="s">
        <v>45</v>
      </c>
      <c r="I1123" s="40" t="s">
        <v>46</v>
      </c>
      <c r="J1123" s="41">
        <v>43.5</v>
      </c>
      <c r="K1123" s="40">
        <v>46.9</v>
      </c>
      <c r="L1123" s="40"/>
      <c r="M1123" s="40">
        <v>3</v>
      </c>
      <c r="N1123" s="40" t="s">
        <v>47</v>
      </c>
      <c r="O1123" s="40">
        <v>30</v>
      </c>
      <c r="P1123" s="40"/>
      <c r="Q1123" s="40"/>
      <c r="R1123" s="40"/>
      <c r="T1123" s="15">
        <f t="shared" si="34"/>
        <v>0</v>
      </c>
      <c r="U1123" s="15">
        <f t="shared" si="34"/>
        <v>0</v>
      </c>
      <c r="V1123" s="16">
        <f t="shared" si="35"/>
        <v>0</v>
      </c>
      <c r="W1123" s="16">
        <f t="shared" si="35"/>
        <v>0</v>
      </c>
    </row>
    <row r="1124" spans="1:23" ht="12.75" customHeight="1">
      <c r="A1124" s="34">
        <v>7</v>
      </c>
      <c r="B1124" s="35">
        <v>83</v>
      </c>
      <c r="C1124" s="35">
        <v>9746</v>
      </c>
      <c r="D1124" s="35"/>
      <c r="E1124" s="34">
        <v>55</v>
      </c>
      <c r="F1124" s="36">
        <v>22.494240000000001</v>
      </c>
      <c r="G1124" s="34" t="s">
        <v>26</v>
      </c>
      <c r="H1124" s="34" t="s">
        <v>45</v>
      </c>
      <c r="I1124" s="40" t="s">
        <v>46</v>
      </c>
      <c r="J1124" s="41">
        <v>12.2</v>
      </c>
      <c r="K1124" s="40">
        <v>14.9</v>
      </c>
      <c r="L1124" s="40"/>
      <c r="M1124" s="40">
        <v>5</v>
      </c>
      <c r="N1124" s="40" t="s">
        <v>47</v>
      </c>
      <c r="O1124" s="40">
        <v>30</v>
      </c>
      <c r="P1124" s="40"/>
      <c r="Q1124" s="40"/>
      <c r="R1124" s="40"/>
      <c r="T1124" s="15">
        <f t="shared" ref="T1124:U1187" si="36">IF(H1124&lt;&gt;1,0,IF(J1124&lt;2,0,IF(J1124&gt;=10,10,100)))</f>
        <v>0</v>
      </c>
      <c r="U1124" s="15">
        <f t="shared" si="36"/>
        <v>0</v>
      </c>
      <c r="V1124" s="16">
        <f t="shared" ref="V1124:W1187" si="37">IF(J1124&lt;=0,0,IF(T1124&lt;=0,0,T1124*(J1124/200)^2*PI()))</f>
        <v>0</v>
      </c>
      <c r="W1124" s="16">
        <f t="shared" si="37"/>
        <v>0</v>
      </c>
    </row>
    <row r="1125" spans="1:23" ht="12.75" customHeight="1">
      <c r="A1125" s="34">
        <v>7</v>
      </c>
      <c r="B1125" s="35">
        <v>5829</v>
      </c>
      <c r="C1125" s="35">
        <v>0</v>
      </c>
      <c r="D1125" s="35"/>
      <c r="E1125" s="34">
        <v>56</v>
      </c>
      <c r="F1125" s="36">
        <v>13.53312</v>
      </c>
      <c r="G1125" s="34" t="s">
        <v>30</v>
      </c>
      <c r="H1125" s="34" t="s">
        <v>27</v>
      </c>
      <c r="I1125" s="10" t="s">
        <v>27</v>
      </c>
      <c r="J1125" s="41">
        <v>0</v>
      </c>
      <c r="K1125" s="40"/>
      <c r="L1125" s="40"/>
      <c r="M1125" s="40"/>
      <c r="N1125" s="40"/>
      <c r="O1125" s="40"/>
      <c r="P1125" s="40"/>
      <c r="Q1125" s="40"/>
      <c r="R1125" s="40"/>
      <c r="T1125" s="15">
        <f t="shared" si="36"/>
        <v>0</v>
      </c>
      <c r="U1125" s="15">
        <f t="shared" si="36"/>
        <v>0</v>
      </c>
      <c r="V1125" s="16">
        <f t="shared" si="37"/>
        <v>0</v>
      </c>
      <c r="W1125" s="16">
        <f t="shared" si="37"/>
        <v>0</v>
      </c>
    </row>
    <row r="1126" spans="1:23" ht="12.75" customHeight="1">
      <c r="A1126" s="34">
        <v>7</v>
      </c>
      <c r="B1126" s="35">
        <v>5828</v>
      </c>
      <c r="C1126" s="35">
        <v>9748</v>
      </c>
      <c r="D1126" s="35"/>
      <c r="E1126" s="34">
        <v>57</v>
      </c>
      <c r="F1126" s="36">
        <v>11.21664</v>
      </c>
      <c r="G1126" s="34" t="s">
        <v>26</v>
      </c>
      <c r="H1126" s="34" t="s">
        <v>45</v>
      </c>
      <c r="I1126" s="40" t="s">
        <v>46</v>
      </c>
      <c r="J1126" s="41">
        <v>11.6</v>
      </c>
      <c r="K1126" s="40">
        <v>13.1</v>
      </c>
      <c r="L1126" s="40"/>
      <c r="M1126" s="40">
        <v>5</v>
      </c>
      <c r="N1126" s="40" t="s">
        <v>47</v>
      </c>
      <c r="O1126" s="40">
        <v>50</v>
      </c>
      <c r="P1126" s="40"/>
      <c r="Q1126" s="40"/>
      <c r="R1126" s="40"/>
      <c r="T1126" s="15">
        <f t="shared" si="36"/>
        <v>0</v>
      </c>
      <c r="U1126" s="15">
        <f t="shared" si="36"/>
        <v>0</v>
      </c>
      <c r="V1126" s="16">
        <f t="shared" si="37"/>
        <v>0</v>
      </c>
      <c r="W1126" s="16">
        <f t="shared" si="37"/>
        <v>0</v>
      </c>
    </row>
    <row r="1127" spans="1:23" ht="12.75" customHeight="1">
      <c r="A1127" s="34">
        <v>7</v>
      </c>
      <c r="B1127" s="35">
        <v>67</v>
      </c>
      <c r="C1127" s="35">
        <v>0</v>
      </c>
      <c r="D1127" s="35"/>
      <c r="E1127" s="34">
        <v>57</v>
      </c>
      <c r="F1127" s="36">
        <v>19.690079999999998</v>
      </c>
      <c r="G1127" s="34" t="s">
        <v>37</v>
      </c>
      <c r="H1127" s="34" t="s">
        <v>27</v>
      </c>
      <c r="I1127" s="10" t="s">
        <v>27</v>
      </c>
      <c r="J1127" s="41">
        <v>0</v>
      </c>
      <c r="K1127" s="40"/>
      <c r="L1127" s="40"/>
      <c r="M1127" s="40"/>
      <c r="N1127" s="40"/>
      <c r="O1127" s="40"/>
      <c r="P1127" s="40"/>
      <c r="Q1127" s="40"/>
      <c r="R1127" s="40"/>
      <c r="T1127" s="15">
        <f t="shared" si="36"/>
        <v>0</v>
      </c>
      <c r="U1127" s="15">
        <f t="shared" si="36"/>
        <v>0</v>
      </c>
      <c r="V1127" s="16">
        <f t="shared" si="37"/>
        <v>0</v>
      </c>
      <c r="W1127" s="16">
        <f t="shared" si="37"/>
        <v>0</v>
      </c>
    </row>
    <row r="1128" spans="1:23" ht="12.75" customHeight="1">
      <c r="A1128" s="34">
        <v>7</v>
      </c>
      <c r="B1128" s="35">
        <v>19</v>
      </c>
      <c r="C1128" s="35">
        <v>9744</v>
      </c>
      <c r="D1128" s="35"/>
      <c r="E1128" s="34">
        <v>58</v>
      </c>
      <c r="F1128" s="36">
        <v>3.23088</v>
      </c>
      <c r="G1128" s="34" t="s">
        <v>37</v>
      </c>
      <c r="H1128" s="34" t="s">
        <v>45</v>
      </c>
      <c r="I1128" s="40" t="s">
        <v>52</v>
      </c>
      <c r="J1128" s="41">
        <v>72</v>
      </c>
      <c r="K1128" s="40">
        <v>74.5</v>
      </c>
      <c r="L1128" s="40"/>
      <c r="M1128" s="40"/>
      <c r="N1128" s="40"/>
      <c r="O1128" s="40"/>
      <c r="P1128" s="40">
        <v>3</v>
      </c>
      <c r="Q1128" s="40"/>
      <c r="R1128" s="40">
        <v>6</v>
      </c>
      <c r="S1128" s="10" t="s">
        <v>95</v>
      </c>
      <c r="T1128" s="15">
        <f t="shared" si="36"/>
        <v>0</v>
      </c>
      <c r="U1128" s="15">
        <f t="shared" si="36"/>
        <v>0</v>
      </c>
      <c r="V1128" s="16">
        <f t="shared" si="37"/>
        <v>0</v>
      </c>
      <c r="W1128" s="16">
        <f t="shared" si="37"/>
        <v>0</v>
      </c>
    </row>
    <row r="1129" spans="1:23" ht="12.75" customHeight="1">
      <c r="A1129" s="34">
        <v>7</v>
      </c>
      <c r="B1129" s="35">
        <v>80</v>
      </c>
      <c r="C1129" s="35">
        <v>9749</v>
      </c>
      <c r="D1129" s="35"/>
      <c r="E1129" s="34">
        <v>61</v>
      </c>
      <c r="F1129" s="36">
        <v>26.822400000000002</v>
      </c>
      <c r="G1129" s="39" t="s">
        <v>70</v>
      </c>
      <c r="H1129" s="34" t="s">
        <v>45</v>
      </c>
      <c r="I1129" s="40" t="s">
        <v>46</v>
      </c>
      <c r="J1129" s="41">
        <v>52.4</v>
      </c>
      <c r="K1129" s="40">
        <v>62.6</v>
      </c>
      <c r="L1129" s="40"/>
      <c r="M1129" s="40">
        <v>3</v>
      </c>
      <c r="N1129" s="40" t="s">
        <v>47</v>
      </c>
      <c r="O1129" s="40">
        <v>40</v>
      </c>
      <c r="P1129" s="40"/>
      <c r="Q1129" s="40"/>
      <c r="R1129" s="40"/>
      <c r="T1129" s="15">
        <f t="shared" si="36"/>
        <v>0</v>
      </c>
      <c r="U1129" s="15">
        <f t="shared" si="36"/>
        <v>0</v>
      </c>
      <c r="V1129" s="16">
        <f t="shared" si="37"/>
        <v>0</v>
      </c>
      <c r="W1129" s="16">
        <f t="shared" si="37"/>
        <v>0</v>
      </c>
    </row>
    <row r="1130" spans="1:23" ht="12.75" customHeight="1">
      <c r="A1130" s="34">
        <v>7</v>
      </c>
      <c r="B1130" s="35">
        <v>5802</v>
      </c>
      <c r="C1130" s="35">
        <v>9750</v>
      </c>
      <c r="D1130" s="35"/>
      <c r="E1130" s="34">
        <v>65</v>
      </c>
      <c r="F1130" s="36">
        <v>19.872960000000003</v>
      </c>
      <c r="G1130" s="34" t="s">
        <v>26</v>
      </c>
      <c r="H1130" s="34" t="s">
        <v>45</v>
      </c>
      <c r="I1130" s="40" t="s">
        <v>52</v>
      </c>
      <c r="J1130" s="41">
        <v>10.9</v>
      </c>
      <c r="K1130" s="40">
        <v>11</v>
      </c>
      <c r="L1130" s="40"/>
      <c r="M1130" s="40"/>
      <c r="N1130" s="40"/>
      <c r="O1130" s="40"/>
      <c r="P1130" s="40">
        <v>3</v>
      </c>
      <c r="Q1130" s="40"/>
      <c r="R1130" s="40">
        <v>2.2000000000000002</v>
      </c>
      <c r="T1130" s="15">
        <f t="shared" si="36"/>
        <v>0</v>
      </c>
      <c r="U1130" s="15">
        <f t="shared" si="36"/>
        <v>0</v>
      </c>
      <c r="V1130" s="16">
        <f t="shared" si="37"/>
        <v>0</v>
      </c>
      <c r="W1130" s="16">
        <f t="shared" si="37"/>
        <v>0</v>
      </c>
    </row>
    <row r="1131" spans="1:23" ht="12.75" customHeight="1">
      <c r="A1131" s="34">
        <v>7</v>
      </c>
      <c r="B1131" s="35">
        <v>0</v>
      </c>
      <c r="C1131" s="35">
        <v>9751</v>
      </c>
      <c r="D1131" s="35"/>
      <c r="E1131" s="34">
        <v>67</v>
      </c>
      <c r="F1131" s="36">
        <v>18.288</v>
      </c>
      <c r="G1131" s="34" t="s">
        <v>34</v>
      </c>
      <c r="H1131" s="34" t="s">
        <v>45</v>
      </c>
      <c r="I1131" s="10" t="s">
        <v>27</v>
      </c>
      <c r="J1131" s="41">
        <v>4.5</v>
      </c>
      <c r="K1131" s="40"/>
      <c r="L1131" s="40"/>
      <c r="M1131" s="40"/>
      <c r="N1131" s="40"/>
      <c r="O1131" s="40"/>
      <c r="P1131" s="40"/>
      <c r="Q1131" s="40"/>
      <c r="R1131" s="40"/>
      <c r="T1131" s="15">
        <f t="shared" si="36"/>
        <v>0</v>
      </c>
      <c r="U1131" s="15">
        <f t="shared" si="36"/>
        <v>0</v>
      </c>
      <c r="V1131" s="16">
        <f t="shared" si="37"/>
        <v>0</v>
      </c>
      <c r="W1131" s="16">
        <f t="shared" si="37"/>
        <v>0</v>
      </c>
    </row>
    <row r="1132" spans="1:23" ht="12.75" customHeight="1">
      <c r="A1132" s="34">
        <v>7</v>
      </c>
      <c r="B1132" s="35">
        <v>37</v>
      </c>
      <c r="C1132" s="35">
        <v>0</v>
      </c>
      <c r="D1132" s="35"/>
      <c r="E1132" s="34">
        <v>70</v>
      </c>
      <c r="F1132" s="36">
        <v>9.6012000000000004</v>
      </c>
      <c r="G1132" s="34" t="s">
        <v>37</v>
      </c>
      <c r="H1132" s="34" t="s">
        <v>27</v>
      </c>
      <c r="I1132" s="10" t="s">
        <v>27</v>
      </c>
      <c r="J1132" s="41">
        <v>0</v>
      </c>
      <c r="K1132" s="40"/>
      <c r="L1132" s="40"/>
      <c r="M1132" s="40"/>
      <c r="N1132" s="40"/>
      <c r="O1132" s="40"/>
      <c r="P1132" s="40"/>
      <c r="Q1132" s="40"/>
      <c r="R1132" s="40"/>
      <c r="T1132" s="15">
        <f t="shared" si="36"/>
        <v>0</v>
      </c>
      <c r="U1132" s="15">
        <f t="shared" si="36"/>
        <v>0</v>
      </c>
      <c r="V1132" s="16">
        <f t="shared" si="37"/>
        <v>0</v>
      </c>
      <c r="W1132" s="16">
        <f t="shared" si="37"/>
        <v>0</v>
      </c>
    </row>
    <row r="1133" spans="1:23" ht="12.75" customHeight="1">
      <c r="A1133" s="34">
        <v>7</v>
      </c>
      <c r="B1133" s="35">
        <v>73</v>
      </c>
      <c r="C1133" s="35">
        <v>9752</v>
      </c>
      <c r="D1133" s="35"/>
      <c r="E1133" s="34">
        <v>70</v>
      </c>
      <c r="F1133" s="36">
        <v>21.122640000000001</v>
      </c>
      <c r="G1133" s="34" t="s">
        <v>33</v>
      </c>
      <c r="H1133" s="34" t="s">
        <v>45</v>
      </c>
      <c r="I1133" s="40" t="s">
        <v>46</v>
      </c>
      <c r="J1133" s="41">
        <v>56</v>
      </c>
      <c r="K1133" s="40">
        <v>60.8</v>
      </c>
      <c r="L1133" s="40"/>
      <c r="M1133" s="40">
        <v>3</v>
      </c>
      <c r="N1133" s="40" t="s">
        <v>51</v>
      </c>
      <c r="O1133" s="40">
        <v>30</v>
      </c>
      <c r="P1133" s="40"/>
      <c r="Q1133" s="40"/>
      <c r="R1133" s="40"/>
      <c r="T1133" s="15">
        <f t="shared" si="36"/>
        <v>0</v>
      </c>
      <c r="U1133" s="15">
        <f t="shared" si="36"/>
        <v>0</v>
      </c>
      <c r="V1133" s="16">
        <f t="shared" si="37"/>
        <v>0</v>
      </c>
      <c r="W1133" s="16">
        <f t="shared" si="37"/>
        <v>0</v>
      </c>
    </row>
    <row r="1134" spans="1:23" ht="12.75" customHeight="1">
      <c r="A1134" s="34">
        <v>7</v>
      </c>
      <c r="B1134" s="35">
        <v>74</v>
      </c>
      <c r="C1134" s="35">
        <v>9753</v>
      </c>
      <c r="D1134" s="35"/>
      <c r="E1134" s="34">
        <v>70</v>
      </c>
      <c r="F1134" s="36">
        <v>22.89048</v>
      </c>
      <c r="G1134" s="34" t="s">
        <v>26</v>
      </c>
      <c r="H1134" s="34" t="s">
        <v>45</v>
      </c>
      <c r="I1134" s="40" t="s">
        <v>52</v>
      </c>
      <c r="J1134" s="41">
        <v>11.1</v>
      </c>
      <c r="K1134" s="40">
        <v>11.4</v>
      </c>
      <c r="L1134" s="40"/>
      <c r="M1134" s="40"/>
      <c r="N1134" s="40"/>
      <c r="O1134" s="40"/>
      <c r="P1134" s="40">
        <v>4</v>
      </c>
      <c r="Q1134" s="40"/>
      <c r="R1134" s="40">
        <v>2.2999999999999998</v>
      </c>
      <c r="T1134" s="15">
        <f t="shared" si="36"/>
        <v>0</v>
      </c>
      <c r="U1134" s="15">
        <f t="shared" si="36"/>
        <v>0</v>
      </c>
      <c r="V1134" s="16">
        <f t="shared" si="37"/>
        <v>0</v>
      </c>
      <c r="W1134" s="16">
        <f t="shared" si="37"/>
        <v>0</v>
      </c>
    </row>
    <row r="1135" spans="1:23" ht="12.75" customHeight="1">
      <c r="A1135" s="34">
        <v>7</v>
      </c>
      <c r="B1135" s="35">
        <v>0</v>
      </c>
      <c r="C1135" s="35">
        <v>9754</v>
      </c>
      <c r="D1135" s="35"/>
      <c r="E1135" s="34">
        <v>74</v>
      </c>
      <c r="F1135" s="36">
        <v>26.517600000000002</v>
      </c>
      <c r="G1135" s="34" t="s">
        <v>43</v>
      </c>
      <c r="H1135" s="34" t="s">
        <v>45</v>
      </c>
      <c r="I1135" s="10" t="s">
        <v>27</v>
      </c>
      <c r="J1135" s="41">
        <v>4.8</v>
      </c>
      <c r="K1135" s="40"/>
      <c r="L1135" s="40"/>
      <c r="M1135" s="40"/>
      <c r="N1135" s="40"/>
      <c r="O1135" s="40"/>
      <c r="P1135" s="40"/>
      <c r="Q1135" s="40"/>
      <c r="R1135" s="40"/>
      <c r="T1135" s="15">
        <f t="shared" si="36"/>
        <v>0</v>
      </c>
      <c r="U1135" s="15">
        <f t="shared" si="36"/>
        <v>0</v>
      </c>
      <c r="V1135" s="16">
        <f t="shared" si="37"/>
        <v>0</v>
      </c>
      <c r="W1135" s="16">
        <f t="shared" si="37"/>
        <v>0</v>
      </c>
    </row>
    <row r="1136" spans="1:23" ht="12.75" customHeight="1">
      <c r="A1136" s="34">
        <v>7</v>
      </c>
      <c r="B1136" s="35">
        <v>75</v>
      </c>
      <c r="C1136" s="35">
        <v>0</v>
      </c>
      <c r="D1136" s="35"/>
      <c r="E1136" s="34">
        <v>75</v>
      </c>
      <c r="F1136" s="36">
        <v>23.256240000000002</v>
      </c>
      <c r="G1136" s="34" t="s">
        <v>37</v>
      </c>
      <c r="H1136" s="34" t="s">
        <v>27</v>
      </c>
      <c r="I1136" s="10" t="s">
        <v>27</v>
      </c>
      <c r="J1136" s="41">
        <v>0</v>
      </c>
      <c r="K1136" s="40"/>
      <c r="L1136" s="40"/>
      <c r="M1136" s="40"/>
      <c r="N1136" s="40"/>
      <c r="O1136" s="40"/>
      <c r="P1136" s="40"/>
      <c r="Q1136" s="40"/>
      <c r="R1136" s="40"/>
      <c r="T1136" s="15">
        <f t="shared" si="36"/>
        <v>0</v>
      </c>
      <c r="U1136" s="15">
        <f t="shared" si="36"/>
        <v>0</v>
      </c>
      <c r="V1136" s="16">
        <f t="shared" si="37"/>
        <v>0</v>
      </c>
      <c r="W1136" s="16">
        <f t="shared" si="37"/>
        <v>0</v>
      </c>
    </row>
    <row r="1137" spans="1:23" ht="12.75" customHeight="1">
      <c r="A1137" s="34">
        <v>7</v>
      </c>
      <c r="B1137" s="35">
        <v>6465</v>
      </c>
      <c r="C1137" s="35">
        <v>0</v>
      </c>
      <c r="D1137" s="35"/>
      <c r="E1137" s="34">
        <v>76</v>
      </c>
      <c r="F1137" s="36">
        <v>12.984480000000001</v>
      </c>
      <c r="G1137" s="34" t="s">
        <v>30</v>
      </c>
      <c r="H1137" s="34" t="s">
        <v>27</v>
      </c>
      <c r="I1137" s="10" t="s">
        <v>27</v>
      </c>
      <c r="J1137" s="41">
        <v>0</v>
      </c>
      <c r="K1137" s="40"/>
      <c r="L1137" s="40"/>
      <c r="M1137" s="40"/>
      <c r="N1137" s="40"/>
      <c r="O1137" s="40"/>
      <c r="P1137" s="40"/>
      <c r="Q1137" s="40"/>
      <c r="R1137" s="40"/>
      <c r="T1137" s="15">
        <f t="shared" si="36"/>
        <v>0</v>
      </c>
      <c r="U1137" s="15">
        <f t="shared" si="36"/>
        <v>0</v>
      </c>
      <c r="V1137" s="16">
        <f t="shared" si="37"/>
        <v>0</v>
      </c>
      <c r="W1137" s="16">
        <f t="shared" si="37"/>
        <v>0</v>
      </c>
    </row>
    <row r="1138" spans="1:23" ht="12.75" customHeight="1">
      <c r="A1138" s="34">
        <v>7</v>
      </c>
      <c r="B1138" s="35">
        <v>0</v>
      </c>
      <c r="C1138" s="35">
        <v>9755</v>
      </c>
      <c r="D1138" s="35"/>
      <c r="E1138" s="34">
        <v>77</v>
      </c>
      <c r="F1138" s="36">
        <v>28.041600000000003</v>
      </c>
      <c r="G1138" s="34" t="s">
        <v>34</v>
      </c>
      <c r="H1138" s="34" t="s">
        <v>45</v>
      </c>
      <c r="I1138" s="40" t="s">
        <v>46</v>
      </c>
      <c r="J1138" s="41">
        <v>4.3</v>
      </c>
      <c r="K1138" s="40">
        <v>5.4</v>
      </c>
      <c r="L1138" s="40"/>
      <c r="M1138" s="40">
        <v>5</v>
      </c>
      <c r="N1138" s="40" t="s">
        <v>47</v>
      </c>
      <c r="O1138" s="40">
        <v>20</v>
      </c>
      <c r="P1138" s="40"/>
      <c r="Q1138" s="40"/>
      <c r="R1138" s="40"/>
      <c r="T1138" s="15">
        <f t="shared" si="36"/>
        <v>0</v>
      </c>
      <c r="U1138" s="15">
        <f t="shared" si="36"/>
        <v>0</v>
      </c>
      <c r="V1138" s="16">
        <f t="shared" si="37"/>
        <v>0</v>
      </c>
      <c r="W1138" s="16">
        <f t="shared" si="37"/>
        <v>0</v>
      </c>
    </row>
    <row r="1139" spans="1:23" ht="12.75" customHeight="1">
      <c r="A1139" s="34">
        <v>7</v>
      </c>
      <c r="B1139" s="35">
        <v>5827</v>
      </c>
      <c r="C1139" s="35">
        <v>0</v>
      </c>
      <c r="D1139" s="35"/>
      <c r="E1139" s="34">
        <v>79</v>
      </c>
      <c r="F1139" s="36">
        <v>11.277600000000001</v>
      </c>
      <c r="G1139" s="34" t="s">
        <v>30</v>
      </c>
      <c r="H1139" s="34" t="s">
        <v>27</v>
      </c>
      <c r="I1139" s="10" t="s">
        <v>27</v>
      </c>
      <c r="J1139" s="41">
        <v>0</v>
      </c>
      <c r="K1139" s="40"/>
      <c r="L1139" s="40"/>
      <c r="M1139" s="40"/>
      <c r="N1139" s="40"/>
      <c r="O1139" s="40"/>
      <c r="P1139" s="40"/>
      <c r="Q1139" s="40"/>
      <c r="R1139" s="40"/>
      <c r="T1139" s="15">
        <f t="shared" si="36"/>
        <v>0</v>
      </c>
      <c r="U1139" s="15">
        <f t="shared" si="36"/>
        <v>0</v>
      </c>
      <c r="V1139" s="16">
        <f t="shared" si="37"/>
        <v>0</v>
      </c>
      <c r="W1139" s="16">
        <f t="shared" si="37"/>
        <v>0</v>
      </c>
    </row>
    <row r="1140" spans="1:23" ht="12.75" customHeight="1">
      <c r="A1140" s="34">
        <v>7</v>
      </c>
      <c r="B1140" s="35">
        <v>31</v>
      </c>
      <c r="C1140" s="35">
        <v>9757</v>
      </c>
      <c r="D1140" s="35"/>
      <c r="E1140" s="34">
        <v>83</v>
      </c>
      <c r="F1140" s="36">
        <v>18.288</v>
      </c>
      <c r="G1140" s="34" t="s">
        <v>26</v>
      </c>
      <c r="H1140" s="34" t="s">
        <v>45</v>
      </c>
      <c r="I1140" s="40" t="s">
        <v>46</v>
      </c>
      <c r="J1140" s="41">
        <v>24.3</v>
      </c>
      <c r="K1140" s="40">
        <v>25.3</v>
      </c>
      <c r="L1140" s="40"/>
      <c r="M1140" s="40">
        <v>4</v>
      </c>
      <c r="N1140" s="40" t="s">
        <v>51</v>
      </c>
      <c r="O1140" s="40">
        <v>20</v>
      </c>
      <c r="P1140" s="40"/>
      <c r="Q1140" s="40"/>
      <c r="R1140" s="40"/>
      <c r="T1140" s="15">
        <f t="shared" si="36"/>
        <v>0</v>
      </c>
      <c r="U1140" s="15">
        <f t="shared" si="36"/>
        <v>0</v>
      </c>
      <c r="V1140" s="16">
        <f t="shared" si="37"/>
        <v>0</v>
      </c>
      <c r="W1140" s="16">
        <f t="shared" si="37"/>
        <v>0</v>
      </c>
    </row>
    <row r="1141" spans="1:23" ht="12.75" customHeight="1">
      <c r="A1141" s="34">
        <v>7</v>
      </c>
      <c r="B1141" s="35">
        <v>5811</v>
      </c>
      <c r="C1141" s="35">
        <v>9756</v>
      </c>
      <c r="D1141" s="35"/>
      <c r="E1141" s="34">
        <v>83</v>
      </c>
      <c r="F1141" s="36">
        <v>22.951440000000002</v>
      </c>
      <c r="G1141" s="34" t="s">
        <v>30</v>
      </c>
      <c r="H1141" s="34" t="s">
        <v>45</v>
      </c>
      <c r="I1141" s="10" t="s">
        <v>27</v>
      </c>
      <c r="J1141" s="41">
        <v>9</v>
      </c>
      <c r="K1141" s="40"/>
      <c r="L1141" s="40"/>
      <c r="M1141" s="40"/>
      <c r="N1141" s="40"/>
      <c r="O1141" s="40"/>
      <c r="P1141" s="40"/>
      <c r="Q1141" s="40"/>
      <c r="R1141" s="40"/>
      <c r="T1141" s="15">
        <f t="shared" si="36"/>
        <v>0</v>
      </c>
      <c r="U1141" s="15">
        <f t="shared" si="36"/>
        <v>0</v>
      </c>
      <c r="V1141" s="16">
        <f t="shared" si="37"/>
        <v>0</v>
      </c>
      <c r="W1141" s="16">
        <f t="shared" si="37"/>
        <v>0</v>
      </c>
    </row>
    <row r="1142" spans="1:23" ht="12.75" customHeight="1">
      <c r="A1142" s="34">
        <v>7</v>
      </c>
      <c r="B1142" s="35">
        <v>29</v>
      </c>
      <c r="C1142" s="35">
        <v>9758</v>
      </c>
      <c r="D1142" s="35">
        <v>587</v>
      </c>
      <c r="E1142" s="34">
        <v>86</v>
      </c>
      <c r="F1142" s="36">
        <v>18.958560000000002</v>
      </c>
      <c r="G1142" s="34" t="s">
        <v>37</v>
      </c>
      <c r="H1142" s="34" t="s">
        <v>45</v>
      </c>
      <c r="I1142" s="40" t="s">
        <v>46</v>
      </c>
      <c r="J1142" s="41">
        <v>68.599999999999994</v>
      </c>
      <c r="K1142" s="40">
        <v>73.5</v>
      </c>
      <c r="L1142" s="40"/>
      <c r="M1142" s="40">
        <v>3</v>
      </c>
      <c r="N1142" s="40" t="s">
        <v>47</v>
      </c>
      <c r="O1142" s="40">
        <v>30</v>
      </c>
      <c r="P1142" s="40"/>
      <c r="Q1142" s="40"/>
      <c r="R1142" s="40"/>
      <c r="T1142" s="15">
        <f t="shared" si="36"/>
        <v>0</v>
      </c>
      <c r="U1142" s="15">
        <f t="shared" si="36"/>
        <v>0</v>
      </c>
      <c r="V1142" s="16">
        <f t="shared" si="37"/>
        <v>0</v>
      </c>
      <c r="W1142" s="16">
        <f t="shared" si="37"/>
        <v>0</v>
      </c>
    </row>
    <row r="1143" spans="1:23" ht="12.75" customHeight="1">
      <c r="A1143" s="34">
        <v>7</v>
      </c>
      <c r="B1143" s="35">
        <v>5826</v>
      </c>
      <c r="C1143" s="35">
        <v>0</v>
      </c>
      <c r="D1143" s="35"/>
      <c r="E1143" s="34">
        <v>87</v>
      </c>
      <c r="F1143" s="36">
        <v>10.515600000000001</v>
      </c>
      <c r="G1143" s="34" t="s">
        <v>30</v>
      </c>
      <c r="H1143" s="34" t="s">
        <v>27</v>
      </c>
      <c r="I1143" s="10" t="s">
        <v>27</v>
      </c>
      <c r="J1143" s="41">
        <v>0</v>
      </c>
      <c r="K1143" s="40"/>
      <c r="L1143" s="40"/>
      <c r="M1143" s="40"/>
      <c r="N1143" s="40"/>
      <c r="O1143" s="40"/>
      <c r="P1143" s="40"/>
      <c r="Q1143" s="40"/>
      <c r="R1143" s="40"/>
      <c r="T1143" s="15">
        <f t="shared" si="36"/>
        <v>0</v>
      </c>
      <c r="U1143" s="15">
        <f t="shared" si="36"/>
        <v>0</v>
      </c>
      <c r="V1143" s="16">
        <f t="shared" si="37"/>
        <v>0</v>
      </c>
      <c r="W1143" s="16">
        <f t="shared" si="37"/>
        <v>0</v>
      </c>
    </row>
    <row r="1144" spans="1:23" ht="12.75" customHeight="1">
      <c r="A1144" s="34">
        <v>7</v>
      </c>
      <c r="B1144" s="35">
        <v>5851</v>
      </c>
      <c r="C1144" s="35">
        <v>9759</v>
      </c>
      <c r="D1144" s="35"/>
      <c r="E1144" s="34">
        <v>87</v>
      </c>
      <c r="F1144" s="36">
        <v>21.701760000000004</v>
      </c>
      <c r="G1144" s="34" t="s">
        <v>26</v>
      </c>
      <c r="H1144" s="34" t="s">
        <v>45</v>
      </c>
      <c r="I1144" s="40" t="s">
        <v>46</v>
      </c>
      <c r="J1144" s="41">
        <v>6</v>
      </c>
      <c r="K1144" s="40">
        <v>6.6</v>
      </c>
      <c r="L1144" s="40"/>
      <c r="M1144" s="40">
        <v>5</v>
      </c>
      <c r="N1144" s="40" t="s">
        <v>47</v>
      </c>
      <c r="O1144" s="40">
        <v>40</v>
      </c>
      <c r="P1144" s="40"/>
      <c r="Q1144" s="40"/>
      <c r="R1144" s="40"/>
      <c r="T1144" s="15">
        <f t="shared" si="36"/>
        <v>0</v>
      </c>
      <c r="U1144" s="15">
        <f t="shared" si="36"/>
        <v>0</v>
      </c>
      <c r="V1144" s="16">
        <f t="shared" si="37"/>
        <v>0</v>
      </c>
      <c r="W1144" s="16">
        <f t="shared" si="37"/>
        <v>0</v>
      </c>
    </row>
    <row r="1145" spans="1:23" ht="12.75" customHeight="1">
      <c r="A1145" s="34">
        <v>7</v>
      </c>
      <c r="B1145" s="35">
        <v>5822</v>
      </c>
      <c r="C1145" s="35">
        <v>0</v>
      </c>
      <c r="D1145" s="35"/>
      <c r="E1145" s="34">
        <v>89</v>
      </c>
      <c r="F1145" s="36">
        <v>23.225760000000001</v>
      </c>
      <c r="G1145" s="34" t="s">
        <v>30</v>
      </c>
      <c r="H1145" s="34" t="s">
        <v>27</v>
      </c>
      <c r="I1145" s="10" t="s">
        <v>27</v>
      </c>
      <c r="J1145" s="41">
        <v>0</v>
      </c>
      <c r="K1145" s="40"/>
      <c r="L1145" s="40"/>
      <c r="M1145" s="40"/>
      <c r="N1145" s="40"/>
      <c r="O1145" s="40"/>
      <c r="P1145" s="40"/>
      <c r="Q1145" s="40"/>
      <c r="R1145" s="40"/>
      <c r="T1145" s="15">
        <f t="shared" si="36"/>
        <v>0</v>
      </c>
      <c r="U1145" s="15">
        <f t="shared" si="36"/>
        <v>0</v>
      </c>
      <c r="V1145" s="16">
        <f t="shared" si="37"/>
        <v>0</v>
      </c>
      <c r="W1145" s="16">
        <f t="shared" si="37"/>
        <v>0</v>
      </c>
    </row>
    <row r="1146" spans="1:23" ht="12.75" customHeight="1">
      <c r="A1146" s="34">
        <v>7</v>
      </c>
      <c r="B1146" s="35">
        <v>5823</v>
      </c>
      <c r="C1146" s="35">
        <v>9760</v>
      </c>
      <c r="D1146" s="35"/>
      <c r="E1146" s="34">
        <v>96</v>
      </c>
      <c r="F1146" s="36">
        <v>18.958560000000002</v>
      </c>
      <c r="G1146" s="34" t="s">
        <v>30</v>
      </c>
      <c r="H1146" s="34" t="s">
        <v>45</v>
      </c>
      <c r="I1146" s="10" t="s">
        <v>27</v>
      </c>
      <c r="J1146" s="41">
        <v>11.1</v>
      </c>
      <c r="K1146" s="40"/>
      <c r="L1146" s="40"/>
      <c r="M1146" s="40"/>
      <c r="N1146" s="40"/>
      <c r="O1146" s="40"/>
      <c r="P1146" s="40"/>
      <c r="Q1146" s="40"/>
      <c r="R1146" s="40"/>
      <c r="T1146" s="15">
        <f t="shared" si="36"/>
        <v>0</v>
      </c>
      <c r="U1146" s="15">
        <f t="shared" si="36"/>
        <v>0</v>
      </c>
      <c r="V1146" s="16">
        <f t="shared" si="37"/>
        <v>0</v>
      </c>
      <c r="W1146" s="16">
        <f t="shared" si="37"/>
        <v>0</v>
      </c>
    </row>
    <row r="1147" spans="1:23" ht="12.75" customHeight="1">
      <c r="A1147" s="34">
        <v>7</v>
      </c>
      <c r="B1147" s="35">
        <v>5825</v>
      </c>
      <c r="C1147" s="35">
        <v>9761</v>
      </c>
      <c r="D1147" s="35"/>
      <c r="E1147" s="34">
        <v>99</v>
      </c>
      <c r="F1147" s="36">
        <v>14.11224</v>
      </c>
      <c r="G1147" s="34" t="s">
        <v>30</v>
      </c>
      <c r="H1147" s="34" t="s">
        <v>45</v>
      </c>
      <c r="I1147" s="40" t="s">
        <v>46</v>
      </c>
      <c r="J1147" s="41">
        <v>12.2</v>
      </c>
      <c r="K1147" s="40">
        <v>14.7</v>
      </c>
      <c r="L1147" s="40"/>
      <c r="M1147" s="40">
        <v>4</v>
      </c>
      <c r="N1147" s="40" t="s">
        <v>47</v>
      </c>
      <c r="O1147" s="40">
        <v>30</v>
      </c>
      <c r="P1147" s="40"/>
      <c r="Q1147" s="40"/>
      <c r="R1147" s="40"/>
      <c r="T1147" s="15">
        <f t="shared" si="36"/>
        <v>0</v>
      </c>
      <c r="U1147" s="15">
        <f t="shared" si="36"/>
        <v>0</v>
      </c>
      <c r="V1147" s="16">
        <f t="shared" si="37"/>
        <v>0</v>
      </c>
      <c r="W1147" s="16">
        <f t="shared" si="37"/>
        <v>0</v>
      </c>
    </row>
    <row r="1148" spans="1:23" ht="12.75" customHeight="1">
      <c r="A1148" s="34">
        <v>7</v>
      </c>
      <c r="B1148" s="35">
        <v>6454</v>
      </c>
      <c r="C1148" s="35">
        <v>0</v>
      </c>
      <c r="D1148" s="35"/>
      <c r="E1148" s="34">
        <v>99</v>
      </c>
      <c r="F1148" s="36">
        <v>15.6972</v>
      </c>
      <c r="G1148" s="34" t="s">
        <v>30</v>
      </c>
      <c r="H1148" s="34" t="s">
        <v>27</v>
      </c>
      <c r="I1148" s="10" t="s">
        <v>27</v>
      </c>
      <c r="J1148" s="41">
        <v>0</v>
      </c>
      <c r="K1148" s="40"/>
      <c r="L1148" s="40"/>
      <c r="M1148" s="40"/>
      <c r="N1148" s="40"/>
      <c r="O1148" s="40"/>
      <c r="P1148" s="40"/>
      <c r="Q1148" s="40"/>
      <c r="R1148" s="40"/>
      <c r="T1148" s="15">
        <f t="shared" si="36"/>
        <v>0</v>
      </c>
      <c r="U1148" s="15">
        <f t="shared" si="36"/>
        <v>0</v>
      </c>
      <c r="V1148" s="16">
        <f t="shared" si="37"/>
        <v>0</v>
      </c>
      <c r="W1148" s="16">
        <f t="shared" si="37"/>
        <v>0</v>
      </c>
    </row>
    <row r="1149" spans="1:23" ht="12.75" customHeight="1">
      <c r="A1149" s="34">
        <v>7</v>
      </c>
      <c r="B1149" s="35">
        <v>7364</v>
      </c>
      <c r="C1149" s="35">
        <v>9762</v>
      </c>
      <c r="D1149" s="35"/>
      <c r="E1149" s="34">
        <v>102</v>
      </c>
      <c r="F1149" s="36">
        <v>17.09928</v>
      </c>
      <c r="G1149" s="34" t="s">
        <v>30</v>
      </c>
      <c r="H1149" s="34" t="s">
        <v>45</v>
      </c>
      <c r="I1149" s="40" t="s">
        <v>46</v>
      </c>
      <c r="J1149" s="41">
        <v>7.5</v>
      </c>
      <c r="K1149" s="40">
        <v>8.8000000000000007</v>
      </c>
      <c r="L1149" s="40"/>
      <c r="M1149" s="40">
        <v>5</v>
      </c>
      <c r="N1149" s="40" t="s">
        <v>47</v>
      </c>
      <c r="O1149" s="40">
        <v>30</v>
      </c>
      <c r="P1149" s="40"/>
      <c r="Q1149" s="40"/>
      <c r="R1149" s="40"/>
      <c r="T1149" s="15">
        <f t="shared" si="36"/>
        <v>0</v>
      </c>
      <c r="U1149" s="15">
        <f t="shared" si="36"/>
        <v>0</v>
      </c>
      <c r="V1149" s="16">
        <f t="shared" si="37"/>
        <v>0</v>
      </c>
      <c r="W1149" s="16">
        <f t="shared" si="37"/>
        <v>0</v>
      </c>
    </row>
    <row r="1150" spans="1:23" ht="12.75" customHeight="1">
      <c r="A1150" s="34">
        <v>7</v>
      </c>
      <c r="B1150" s="35">
        <v>20</v>
      </c>
      <c r="C1150" s="35">
        <v>0</v>
      </c>
      <c r="D1150" s="35"/>
      <c r="E1150" s="34">
        <v>104</v>
      </c>
      <c r="F1150" s="36">
        <v>6.1264800000000008</v>
      </c>
      <c r="G1150" s="34" t="s">
        <v>26</v>
      </c>
      <c r="H1150" s="34" t="s">
        <v>57</v>
      </c>
      <c r="I1150" s="10" t="s">
        <v>27</v>
      </c>
      <c r="J1150" s="41">
        <v>0</v>
      </c>
      <c r="K1150" s="40"/>
      <c r="L1150" s="40"/>
      <c r="M1150" s="40"/>
      <c r="N1150" s="40"/>
      <c r="O1150" s="40"/>
      <c r="P1150" s="40"/>
      <c r="Q1150" s="40"/>
      <c r="R1150" s="40"/>
      <c r="T1150" s="15">
        <f t="shared" si="36"/>
        <v>0</v>
      </c>
      <c r="U1150" s="15">
        <f t="shared" si="36"/>
        <v>0</v>
      </c>
      <c r="V1150" s="16">
        <f t="shared" si="37"/>
        <v>0</v>
      </c>
      <c r="W1150" s="16">
        <f t="shared" si="37"/>
        <v>0</v>
      </c>
    </row>
    <row r="1151" spans="1:23" ht="12.75" customHeight="1">
      <c r="A1151" s="34">
        <v>7</v>
      </c>
      <c r="B1151" s="35">
        <v>5846</v>
      </c>
      <c r="C1151" s="35">
        <v>9763</v>
      </c>
      <c r="D1151" s="35"/>
      <c r="E1151" s="34">
        <v>109</v>
      </c>
      <c r="F1151" s="36">
        <v>11.277600000000001</v>
      </c>
      <c r="G1151" s="34" t="s">
        <v>30</v>
      </c>
      <c r="H1151" s="34" t="s">
        <v>45</v>
      </c>
      <c r="I1151" s="40" t="s">
        <v>46</v>
      </c>
      <c r="J1151" s="41">
        <v>17.8</v>
      </c>
      <c r="K1151" s="40">
        <v>24</v>
      </c>
      <c r="L1151" s="40"/>
      <c r="M1151" s="40">
        <v>4</v>
      </c>
      <c r="N1151" s="40" t="s">
        <v>51</v>
      </c>
      <c r="O1151" s="40">
        <v>20</v>
      </c>
      <c r="P1151" s="40"/>
      <c r="Q1151" s="40"/>
      <c r="R1151" s="40"/>
      <c r="T1151" s="15">
        <f t="shared" si="36"/>
        <v>0</v>
      </c>
      <c r="U1151" s="15">
        <f t="shared" si="36"/>
        <v>0</v>
      </c>
      <c r="V1151" s="16">
        <f t="shared" si="37"/>
        <v>0</v>
      </c>
      <c r="W1151" s="16">
        <f t="shared" si="37"/>
        <v>0</v>
      </c>
    </row>
    <row r="1152" spans="1:23" ht="12.75" customHeight="1">
      <c r="A1152" s="34">
        <v>7</v>
      </c>
      <c r="B1152" s="35">
        <v>7368</v>
      </c>
      <c r="C1152" s="35">
        <v>0</v>
      </c>
      <c r="D1152" s="35"/>
      <c r="E1152" s="34">
        <v>109</v>
      </c>
      <c r="F1152" s="36">
        <v>14.56944</v>
      </c>
      <c r="G1152" s="34" t="s">
        <v>30</v>
      </c>
      <c r="H1152" s="34" t="s">
        <v>27</v>
      </c>
      <c r="I1152" s="10" t="s">
        <v>27</v>
      </c>
      <c r="J1152" s="41">
        <v>0</v>
      </c>
      <c r="K1152" s="40"/>
      <c r="L1152" s="40"/>
      <c r="M1152" s="40"/>
      <c r="N1152" s="40"/>
      <c r="O1152" s="40"/>
      <c r="P1152" s="40"/>
      <c r="Q1152" s="40"/>
      <c r="R1152" s="40"/>
      <c r="T1152" s="15">
        <f t="shared" si="36"/>
        <v>0</v>
      </c>
      <c r="U1152" s="15">
        <f t="shared" si="36"/>
        <v>0</v>
      </c>
      <c r="V1152" s="16">
        <f t="shared" si="37"/>
        <v>0</v>
      </c>
      <c r="W1152" s="16">
        <f t="shared" si="37"/>
        <v>0</v>
      </c>
    </row>
    <row r="1153" spans="1:23" ht="12.75" customHeight="1">
      <c r="A1153" s="34">
        <v>7</v>
      </c>
      <c r="B1153" s="35">
        <v>5847</v>
      </c>
      <c r="C1153" s="35">
        <v>0</v>
      </c>
      <c r="D1153" s="35"/>
      <c r="E1153" s="34">
        <v>114</v>
      </c>
      <c r="F1153" s="36">
        <v>12.740639999999999</v>
      </c>
      <c r="G1153" s="34" t="s">
        <v>30</v>
      </c>
      <c r="H1153" s="34" t="s">
        <v>27</v>
      </c>
      <c r="I1153" s="10" t="s">
        <v>27</v>
      </c>
      <c r="J1153" s="41">
        <v>0</v>
      </c>
      <c r="K1153" s="40"/>
      <c r="L1153" s="40"/>
      <c r="M1153" s="40"/>
      <c r="N1153" s="40"/>
      <c r="O1153" s="40"/>
      <c r="P1153" s="40"/>
      <c r="Q1153" s="40"/>
      <c r="R1153" s="40"/>
      <c r="T1153" s="15">
        <f t="shared" si="36"/>
        <v>0</v>
      </c>
      <c r="U1153" s="15">
        <f t="shared" si="36"/>
        <v>0</v>
      </c>
      <c r="V1153" s="16">
        <f t="shared" si="37"/>
        <v>0</v>
      </c>
      <c r="W1153" s="16">
        <f t="shared" si="37"/>
        <v>0</v>
      </c>
    </row>
    <row r="1154" spans="1:23" ht="12.75" customHeight="1">
      <c r="A1154" s="34">
        <v>7</v>
      </c>
      <c r="B1154" s="35">
        <v>7366</v>
      </c>
      <c r="C1154" s="35">
        <v>9764</v>
      </c>
      <c r="D1154" s="35"/>
      <c r="E1154" s="34">
        <v>115</v>
      </c>
      <c r="F1154" s="36">
        <v>18.897600000000001</v>
      </c>
      <c r="G1154" s="34" t="s">
        <v>30</v>
      </c>
      <c r="H1154" s="34" t="s">
        <v>45</v>
      </c>
      <c r="I1154" s="10" t="s">
        <v>27</v>
      </c>
      <c r="J1154" s="41">
        <v>7.1</v>
      </c>
      <c r="K1154" s="40"/>
      <c r="L1154" s="40"/>
      <c r="M1154" s="40"/>
      <c r="N1154" s="40"/>
      <c r="O1154" s="40"/>
      <c r="P1154" s="40"/>
      <c r="Q1154" s="40"/>
      <c r="R1154" s="40"/>
      <c r="T1154" s="15">
        <f t="shared" si="36"/>
        <v>0</v>
      </c>
      <c r="U1154" s="15">
        <f t="shared" si="36"/>
        <v>0</v>
      </c>
      <c r="V1154" s="16">
        <f t="shared" si="37"/>
        <v>0</v>
      </c>
      <c r="W1154" s="16">
        <f t="shared" si="37"/>
        <v>0</v>
      </c>
    </row>
    <row r="1155" spans="1:23" ht="12.75" customHeight="1">
      <c r="A1155" s="34">
        <v>7</v>
      </c>
      <c r="B1155" s="35">
        <v>6453</v>
      </c>
      <c r="C1155" s="35">
        <v>0</v>
      </c>
      <c r="D1155" s="35"/>
      <c r="E1155" s="34">
        <v>117</v>
      </c>
      <c r="F1155" s="36">
        <v>19.141439999999999</v>
      </c>
      <c r="G1155" s="34" t="s">
        <v>30</v>
      </c>
      <c r="H1155" s="34" t="s">
        <v>27</v>
      </c>
      <c r="I1155" s="10" t="s">
        <v>27</v>
      </c>
      <c r="J1155" s="41">
        <v>0</v>
      </c>
      <c r="K1155" s="40"/>
      <c r="L1155" s="40"/>
      <c r="M1155" s="40"/>
      <c r="N1155" s="40"/>
      <c r="O1155" s="40"/>
      <c r="P1155" s="40"/>
      <c r="Q1155" s="40"/>
      <c r="R1155" s="40"/>
      <c r="T1155" s="15">
        <f t="shared" si="36"/>
        <v>0</v>
      </c>
      <c r="U1155" s="15">
        <f t="shared" si="36"/>
        <v>0</v>
      </c>
      <c r="V1155" s="16">
        <f t="shared" si="37"/>
        <v>0</v>
      </c>
      <c r="W1155" s="16">
        <f t="shared" si="37"/>
        <v>0</v>
      </c>
    </row>
    <row r="1156" spans="1:23" ht="12.75" customHeight="1">
      <c r="A1156" s="34">
        <v>7</v>
      </c>
      <c r="B1156" s="35">
        <v>5850</v>
      </c>
      <c r="C1156" s="35">
        <v>9765</v>
      </c>
      <c r="D1156" s="35"/>
      <c r="E1156" s="34">
        <v>119</v>
      </c>
      <c r="F1156" s="36">
        <v>15.727680000000001</v>
      </c>
      <c r="G1156" s="34" t="s">
        <v>38</v>
      </c>
      <c r="H1156" s="34" t="s">
        <v>45</v>
      </c>
      <c r="I1156" s="10" t="s">
        <v>27</v>
      </c>
      <c r="J1156" s="41">
        <v>10.199999999999999</v>
      </c>
      <c r="K1156" s="40"/>
      <c r="L1156" s="40"/>
      <c r="M1156" s="40"/>
      <c r="N1156" s="40"/>
      <c r="O1156" s="40"/>
      <c r="P1156" s="40"/>
      <c r="Q1156" s="40"/>
      <c r="R1156" s="40"/>
      <c r="T1156" s="15">
        <f t="shared" si="36"/>
        <v>0</v>
      </c>
      <c r="U1156" s="15">
        <f t="shared" si="36"/>
        <v>0</v>
      </c>
      <c r="V1156" s="16">
        <f t="shared" si="37"/>
        <v>0</v>
      </c>
      <c r="W1156" s="16">
        <f t="shared" si="37"/>
        <v>0</v>
      </c>
    </row>
    <row r="1157" spans="1:23" ht="12.75" customHeight="1">
      <c r="A1157" s="34">
        <v>7</v>
      </c>
      <c r="B1157" s="35">
        <v>7367</v>
      </c>
      <c r="C1157" s="35">
        <v>0</v>
      </c>
      <c r="D1157" s="35"/>
      <c r="E1157" s="34">
        <v>119</v>
      </c>
      <c r="F1157" s="36">
        <v>19.690079999999998</v>
      </c>
      <c r="G1157" s="34" t="s">
        <v>30</v>
      </c>
      <c r="H1157" s="34" t="s">
        <v>27</v>
      </c>
      <c r="I1157" s="10" t="s">
        <v>27</v>
      </c>
      <c r="J1157" s="41">
        <v>0</v>
      </c>
      <c r="K1157" s="40"/>
      <c r="L1157" s="40"/>
      <c r="M1157" s="40"/>
      <c r="N1157" s="40"/>
      <c r="O1157" s="40"/>
      <c r="P1157" s="40"/>
      <c r="Q1157" s="40"/>
      <c r="R1157" s="40"/>
      <c r="T1157" s="15">
        <f t="shared" si="36"/>
        <v>0</v>
      </c>
      <c r="U1157" s="15">
        <f t="shared" si="36"/>
        <v>0</v>
      </c>
      <c r="V1157" s="16">
        <f t="shared" si="37"/>
        <v>0</v>
      </c>
      <c r="W1157" s="16">
        <f t="shared" si="37"/>
        <v>0</v>
      </c>
    </row>
    <row r="1158" spans="1:23" ht="12.75" customHeight="1">
      <c r="A1158" s="34">
        <v>7</v>
      </c>
      <c r="B1158" s="35">
        <v>7354</v>
      </c>
      <c r="C1158" s="35">
        <v>9703</v>
      </c>
      <c r="D1158" s="35"/>
      <c r="E1158" s="34">
        <v>303</v>
      </c>
      <c r="F1158" s="36">
        <v>16.703040000000001</v>
      </c>
      <c r="G1158" s="34" t="s">
        <v>38</v>
      </c>
      <c r="H1158" s="34" t="s">
        <v>45</v>
      </c>
      <c r="I1158" s="40" t="s">
        <v>46</v>
      </c>
      <c r="J1158" s="41">
        <v>7.7</v>
      </c>
      <c r="K1158" s="40">
        <v>8.5</v>
      </c>
      <c r="L1158" s="40"/>
      <c r="M1158" s="40">
        <v>5</v>
      </c>
      <c r="N1158" s="40" t="s">
        <v>47</v>
      </c>
      <c r="O1158" s="40">
        <v>50</v>
      </c>
      <c r="P1158" s="40"/>
      <c r="Q1158" s="40"/>
      <c r="R1158" s="40"/>
      <c r="T1158" s="15">
        <f t="shared" si="36"/>
        <v>0</v>
      </c>
      <c r="U1158" s="15">
        <f t="shared" si="36"/>
        <v>0</v>
      </c>
      <c r="V1158" s="16">
        <f t="shared" si="37"/>
        <v>0</v>
      </c>
      <c r="W1158" s="16">
        <f t="shared" si="37"/>
        <v>0</v>
      </c>
    </row>
    <row r="1159" spans="1:23" ht="12.75" customHeight="1">
      <c r="A1159" s="34">
        <v>7</v>
      </c>
      <c r="B1159" s="35">
        <v>5841</v>
      </c>
      <c r="C1159" s="35">
        <v>9702</v>
      </c>
      <c r="D1159" s="35"/>
      <c r="E1159" s="34">
        <v>304</v>
      </c>
      <c r="F1159" s="36">
        <v>16.21536</v>
      </c>
      <c r="G1159" s="34" t="s">
        <v>30</v>
      </c>
      <c r="H1159" s="34" t="s">
        <v>45</v>
      </c>
      <c r="I1159" s="40" t="s">
        <v>46</v>
      </c>
      <c r="J1159" s="41">
        <v>7.8</v>
      </c>
      <c r="K1159" s="40">
        <v>8.5</v>
      </c>
      <c r="L1159" s="40"/>
      <c r="M1159" s="40">
        <v>5</v>
      </c>
      <c r="N1159" s="40" t="s">
        <v>47</v>
      </c>
      <c r="O1159" s="40">
        <v>50</v>
      </c>
      <c r="P1159" s="40">
        <v>2</v>
      </c>
      <c r="Q1159" s="40"/>
      <c r="R1159" s="40"/>
      <c r="S1159" s="10" t="s">
        <v>96</v>
      </c>
      <c r="T1159" s="15">
        <f t="shared" si="36"/>
        <v>0</v>
      </c>
      <c r="U1159" s="15">
        <f t="shared" si="36"/>
        <v>0</v>
      </c>
      <c r="V1159" s="16">
        <f t="shared" si="37"/>
        <v>0</v>
      </c>
      <c r="W1159" s="16">
        <f t="shared" si="37"/>
        <v>0</v>
      </c>
    </row>
    <row r="1160" spans="1:23" ht="12.75" customHeight="1">
      <c r="A1160" s="34">
        <v>7</v>
      </c>
      <c r="B1160" s="35">
        <v>6457</v>
      </c>
      <c r="C1160" s="35">
        <v>9704</v>
      </c>
      <c r="D1160" s="35"/>
      <c r="E1160" s="34">
        <v>308</v>
      </c>
      <c r="F1160" s="36">
        <v>14.50848</v>
      </c>
      <c r="G1160" s="34" t="s">
        <v>30</v>
      </c>
      <c r="H1160" s="34" t="s">
        <v>45</v>
      </c>
      <c r="I1160" s="40" t="s">
        <v>46</v>
      </c>
      <c r="J1160" s="41">
        <v>9.1999999999999993</v>
      </c>
      <c r="K1160" s="40">
        <v>9.6</v>
      </c>
      <c r="L1160" s="40"/>
      <c r="M1160" s="40">
        <v>5</v>
      </c>
      <c r="N1160" s="40" t="s">
        <v>47</v>
      </c>
      <c r="O1160" s="40">
        <v>60</v>
      </c>
      <c r="P1160" s="40"/>
      <c r="Q1160" s="40"/>
      <c r="R1160" s="40"/>
      <c r="T1160" s="15">
        <f t="shared" si="36"/>
        <v>0</v>
      </c>
      <c r="U1160" s="15">
        <f t="shared" si="36"/>
        <v>0</v>
      </c>
      <c r="V1160" s="16">
        <f t="shared" si="37"/>
        <v>0</v>
      </c>
      <c r="W1160" s="16">
        <f t="shared" si="37"/>
        <v>0</v>
      </c>
    </row>
    <row r="1161" spans="1:23" ht="12.75" customHeight="1">
      <c r="A1161" s="34">
        <v>7</v>
      </c>
      <c r="B1161" s="35">
        <v>95</v>
      </c>
      <c r="C1161" s="35">
        <v>9701</v>
      </c>
      <c r="D1161" s="35"/>
      <c r="E1161" s="34">
        <v>309</v>
      </c>
      <c r="F1161" s="36">
        <v>3.9624000000000001</v>
      </c>
      <c r="G1161" s="34" t="s">
        <v>26</v>
      </c>
      <c r="H1161" s="34" t="s">
        <v>45</v>
      </c>
      <c r="I1161" s="40" t="s">
        <v>46</v>
      </c>
      <c r="J1161" s="41">
        <v>19.899999999999999</v>
      </c>
      <c r="K1161" s="40">
        <v>22.8</v>
      </c>
      <c r="L1161" s="40"/>
      <c r="M1161" s="40">
        <v>3</v>
      </c>
      <c r="N1161" s="40" t="s">
        <v>51</v>
      </c>
      <c r="O1161" s="40">
        <v>40</v>
      </c>
      <c r="P1161" s="40"/>
      <c r="Q1161" s="40"/>
      <c r="R1161" s="40"/>
      <c r="T1161" s="15">
        <f t="shared" si="36"/>
        <v>0</v>
      </c>
      <c r="U1161" s="15">
        <f t="shared" si="36"/>
        <v>0</v>
      </c>
      <c r="V1161" s="16">
        <f t="shared" si="37"/>
        <v>0</v>
      </c>
      <c r="W1161" s="16">
        <f t="shared" si="37"/>
        <v>0</v>
      </c>
    </row>
    <row r="1162" spans="1:23" ht="12.75" customHeight="1">
      <c r="A1162" s="34">
        <v>7</v>
      </c>
      <c r="B1162" s="35">
        <v>6458</v>
      </c>
      <c r="C1162" s="35">
        <v>9705</v>
      </c>
      <c r="D1162" s="35"/>
      <c r="E1162" s="34">
        <v>312</v>
      </c>
      <c r="F1162" s="36">
        <v>15.270480000000001</v>
      </c>
      <c r="G1162" s="34" t="s">
        <v>30</v>
      </c>
      <c r="H1162" s="34" t="s">
        <v>45</v>
      </c>
      <c r="I1162" s="40" t="s">
        <v>46</v>
      </c>
      <c r="J1162" s="41">
        <v>7.8</v>
      </c>
      <c r="K1162" s="40">
        <v>8.1999999999999993</v>
      </c>
      <c r="L1162" s="40"/>
      <c r="M1162" s="40">
        <v>5</v>
      </c>
      <c r="N1162" s="40" t="s">
        <v>47</v>
      </c>
      <c r="O1162" s="40">
        <v>40</v>
      </c>
      <c r="P1162" s="40"/>
      <c r="Q1162" s="40"/>
      <c r="R1162" s="40"/>
      <c r="T1162" s="15">
        <f t="shared" si="36"/>
        <v>0</v>
      </c>
      <c r="U1162" s="15">
        <f t="shared" si="36"/>
        <v>0</v>
      </c>
      <c r="V1162" s="16">
        <f t="shared" si="37"/>
        <v>0</v>
      </c>
      <c r="W1162" s="16">
        <f t="shared" si="37"/>
        <v>0</v>
      </c>
    </row>
    <row r="1163" spans="1:23" ht="12.75" customHeight="1">
      <c r="A1163" s="34">
        <v>7</v>
      </c>
      <c r="B1163" s="35">
        <v>6456</v>
      </c>
      <c r="C1163" s="35">
        <v>9706</v>
      </c>
      <c r="D1163" s="35"/>
      <c r="E1163" s="34">
        <v>316</v>
      </c>
      <c r="F1163" s="36">
        <v>10.02792</v>
      </c>
      <c r="G1163" s="34" t="s">
        <v>30</v>
      </c>
      <c r="H1163" s="34" t="s">
        <v>45</v>
      </c>
      <c r="I1163" s="40" t="s">
        <v>46</v>
      </c>
      <c r="J1163" s="41">
        <v>12.1</v>
      </c>
      <c r="K1163" s="40">
        <v>16.3</v>
      </c>
      <c r="L1163" s="40"/>
      <c r="M1163" s="40">
        <v>4</v>
      </c>
      <c r="N1163" s="40" t="s">
        <v>47</v>
      </c>
      <c r="O1163" s="40">
        <v>60</v>
      </c>
      <c r="P1163" s="40"/>
      <c r="Q1163" s="40"/>
      <c r="R1163" s="40"/>
      <c r="T1163" s="15">
        <f t="shared" si="36"/>
        <v>0</v>
      </c>
      <c r="U1163" s="15">
        <f t="shared" si="36"/>
        <v>0</v>
      </c>
      <c r="V1163" s="16">
        <f t="shared" si="37"/>
        <v>0</v>
      </c>
      <c r="W1163" s="16">
        <f t="shared" si="37"/>
        <v>0</v>
      </c>
    </row>
    <row r="1164" spans="1:23" ht="12.75" customHeight="1">
      <c r="A1164" s="34">
        <v>7</v>
      </c>
      <c r="B1164" s="35">
        <v>0</v>
      </c>
      <c r="C1164" s="35">
        <v>9708</v>
      </c>
      <c r="D1164" s="35"/>
      <c r="E1164" s="34">
        <v>317</v>
      </c>
      <c r="F1164" s="36">
        <v>21.031200000000002</v>
      </c>
      <c r="G1164" s="34">
        <v>25</v>
      </c>
      <c r="H1164" s="34" t="s">
        <v>45</v>
      </c>
      <c r="I1164" s="10" t="s">
        <v>27</v>
      </c>
      <c r="J1164" s="41">
        <v>5</v>
      </c>
      <c r="K1164" s="40"/>
      <c r="L1164" s="40"/>
      <c r="M1164" s="40"/>
      <c r="N1164" s="40"/>
      <c r="O1164" s="40"/>
      <c r="P1164" s="40"/>
      <c r="Q1164" s="40"/>
      <c r="R1164" s="40"/>
      <c r="T1164" s="15">
        <f t="shared" si="36"/>
        <v>0</v>
      </c>
      <c r="U1164" s="15">
        <f t="shared" si="36"/>
        <v>0</v>
      </c>
      <c r="V1164" s="16">
        <f t="shared" si="37"/>
        <v>0</v>
      </c>
      <c r="W1164" s="16">
        <f t="shared" si="37"/>
        <v>0</v>
      </c>
    </row>
    <row r="1165" spans="1:23" ht="12.75" customHeight="1">
      <c r="A1165" s="34">
        <v>7</v>
      </c>
      <c r="B1165" s="35">
        <v>0</v>
      </c>
      <c r="C1165" s="35">
        <v>9709</v>
      </c>
      <c r="D1165" s="35"/>
      <c r="E1165" s="34">
        <v>319</v>
      </c>
      <c r="F1165" s="36">
        <v>18.288</v>
      </c>
      <c r="G1165" s="34" t="s">
        <v>30</v>
      </c>
      <c r="H1165" s="34" t="s">
        <v>45</v>
      </c>
      <c r="I1165" s="10" t="s">
        <v>27</v>
      </c>
      <c r="J1165" s="41">
        <v>4.5</v>
      </c>
      <c r="K1165" s="40"/>
      <c r="L1165" s="40"/>
      <c r="M1165" s="40"/>
      <c r="N1165" s="40"/>
      <c r="O1165" s="40"/>
      <c r="P1165" s="40"/>
      <c r="Q1165" s="40"/>
      <c r="R1165" s="40"/>
      <c r="T1165" s="15">
        <f t="shared" si="36"/>
        <v>0</v>
      </c>
      <c r="U1165" s="15">
        <f t="shared" si="36"/>
        <v>0</v>
      </c>
      <c r="V1165" s="16">
        <f t="shared" si="37"/>
        <v>0</v>
      </c>
      <c r="W1165" s="16">
        <f t="shared" si="37"/>
        <v>0</v>
      </c>
    </row>
    <row r="1166" spans="1:23" ht="12.75" customHeight="1">
      <c r="A1166" s="34">
        <v>7</v>
      </c>
      <c r="B1166" s="35">
        <v>0</v>
      </c>
      <c r="C1166" s="35">
        <v>9707</v>
      </c>
      <c r="D1166" s="35"/>
      <c r="E1166" s="34">
        <v>321</v>
      </c>
      <c r="F1166" s="36">
        <v>6.4008000000000003</v>
      </c>
      <c r="G1166" s="34" t="s">
        <v>26</v>
      </c>
      <c r="H1166" s="34" t="s">
        <v>45</v>
      </c>
      <c r="I1166" s="10" t="s">
        <v>27</v>
      </c>
      <c r="J1166" s="41">
        <v>5.6</v>
      </c>
      <c r="K1166" s="40"/>
      <c r="L1166" s="40"/>
      <c r="M1166" s="40"/>
      <c r="N1166" s="40"/>
      <c r="O1166" s="40"/>
      <c r="P1166" s="40"/>
      <c r="Q1166" s="40"/>
      <c r="R1166" s="40"/>
      <c r="T1166" s="15">
        <f t="shared" si="36"/>
        <v>0</v>
      </c>
      <c r="U1166" s="15">
        <f t="shared" si="36"/>
        <v>0</v>
      </c>
      <c r="V1166" s="16">
        <f t="shared" si="37"/>
        <v>0</v>
      </c>
      <c r="W1166" s="16">
        <f t="shared" si="37"/>
        <v>0</v>
      </c>
    </row>
    <row r="1167" spans="1:23" ht="12.75" customHeight="1">
      <c r="A1167" s="34">
        <v>7</v>
      </c>
      <c r="B1167" s="35">
        <v>7</v>
      </c>
      <c r="C1167" s="35">
        <v>9710</v>
      </c>
      <c r="D1167" s="35"/>
      <c r="E1167" s="34">
        <v>322</v>
      </c>
      <c r="F1167" s="36">
        <v>16.763999999999999</v>
      </c>
      <c r="G1167" s="34" t="s">
        <v>33</v>
      </c>
      <c r="H1167" s="34" t="s">
        <v>45</v>
      </c>
      <c r="I1167" s="40" t="s">
        <v>46</v>
      </c>
      <c r="J1167" s="41">
        <v>69</v>
      </c>
      <c r="K1167" s="40">
        <v>75.599999999999994</v>
      </c>
      <c r="L1167" s="40"/>
      <c r="M1167" s="40">
        <v>3</v>
      </c>
      <c r="N1167" s="40" t="s">
        <v>47</v>
      </c>
      <c r="O1167" s="40">
        <v>20</v>
      </c>
      <c r="P1167" s="40"/>
      <c r="Q1167" s="40"/>
      <c r="R1167" s="40"/>
      <c r="T1167" s="15">
        <f t="shared" si="36"/>
        <v>0</v>
      </c>
      <c r="U1167" s="15">
        <f t="shared" si="36"/>
        <v>0</v>
      </c>
      <c r="V1167" s="16">
        <f t="shared" si="37"/>
        <v>0</v>
      </c>
      <c r="W1167" s="16">
        <f t="shared" si="37"/>
        <v>0</v>
      </c>
    </row>
    <row r="1168" spans="1:23" ht="12.75" customHeight="1">
      <c r="A1168" s="34">
        <v>7</v>
      </c>
      <c r="B1168" s="35">
        <v>7355</v>
      </c>
      <c r="C1168" s="35">
        <v>9711</v>
      </c>
      <c r="D1168" s="35"/>
      <c r="E1168" s="34">
        <v>326</v>
      </c>
      <c r="F1168" s="36">
        <v>15.849600000000001</v>
      </c>
      <c r="G1168" s="34" t="s">
        <v>30</v>
      </c>
      <c r="H1168" s="34" t="s">
        <v>45</v>
      </c>
      <c r="I1168" s="40" t="s">
        <v>46</v>
      </c>
      <c r="J1168" s="41">
        <v>10</v>
      </c>
      <c r="K1168" s="40">
        <v>11.8</v>
      </c>
      <c r="L1168" s="40"/>
      <c r="M1168" s="40">
        <v>5</v>
      </c>
      <c r="N1168" s="40" t="s">
        <v>51</v>
      </c>
      <c r="O1168" s="40">
        <v>30</v>
      </c>
      <c r="P1168" s="40"/>
      <c r="Q1168" s="40"/>
      <c r="R1168" s="40"/>
      <c r="T1168" s="15">
        <f t="shared" si="36"/>
        <v>0</v>
      </c>
      <c r="U1168" s="15">
        <f t="shared" si="36"/>
        <v>0</v>
      </c>
      <c r="V1168" s="16">
        <f t="shared" si="37"/>
        <v>0</v>
      </c>
      <c r="W1168" s="16">
        <f t="shared" si="37"/>
        <v>0</v>
      </c>
    </row>
    <row r="1169" spans="1:23" ht="12.75" customHeight="1">
      <c r="A1169" s="34">
        <v>7</v>
      </c>
      <c r="B1169" s="35">
        <v>13</v>
      </c>
      <c r="C1169" s="35">
        <v>0</v>
      </c>
      <c r="D1169" s="35"/>
      <c r="E1169" s="34">
        <v>327</v>
      </c>
      <c r="F1169" s="36">
        <v>10.972800000000001</v>
      </c>
      <c r="G1169" s="34" t="s">
        <v>43</v>
      </c>
      <c r="H1169" s="34" t="s">
        <v>27</v>
      </c>
      <c r="I1169" s="10" t="s">
        <v>27</v>
      </c>
      <c r="J1169" s="41">
        <v>0</v>
      </c>
      <c r="K1169" s="40"/>
      <c r="L1169" s="40"/>
      <c r="M1169" s="40"/>
      <c r="N1169" s="40"/>
      <c r="O1169" s="40"/>
      <c r="P1169" s="40"/>
      <c r="Q1169" s="40"/>
      <c r="R1169" s="40"/>
      <c r="T1169" s="15">
        <f t="shared" si="36"/>
        <v>0</v>
      </c>
      <c r="U1169" s="15">
        <f t="shared" si="36"/>
        <v>0</v>
      </c>
      <c r="V1169" s="16">
        <f t="shared" si="37"/>
        <v>0</v>
      </c>
      <c r="W1169" s="16">
        <f t="shared" si="37"/>
        <v>0</v>
      </c>
    </row>
    <row r="1170" spans="1:23" ht="12.75" customHeight="1">
      <c r="A1170" s="34">
        <v>7</v>
      </c>
      <c r="B1170" s="35">
        <v>5838</v>
      </c>
      <c r="C1170" s="35">
        <v>9712</v>
      </c>
      <c r="D1170" s="35"/>
      <c r="E1170" s="34">
        <v>327</v>
      </c>
      <c r="F1170" s="36">
        <v>21.457920000000001</v>
      </c>
      <c r="G1170" s="34" t="s">
        <v>30</v>
      </c>
      <c r="H1170" s="34" t="s">
        <v>45</v>
      </c>
      <c r="I1170" s="40" t="s">
        <v>46</v>
      </c>
      <c r="J1170" s="41">
        <v>10.199999999999999</v>
      </c>
      <c r="K1170" s="40">
        <v>10.8</v>
      </c>
      <c r="L1170" s="40"/>
      <c r="M1170" s="40">
        <v>5</v>
      </c>
      <c r="N1170" s="40" t="s">
        <v>51</v>
      </c>
      <c r="O1170" s="40">
        <v>30</v>
      </c>
      <c r="P1170" s="40"/>
      <c r="Q1170" s="40"/>
      <c r="R1170" s="40"/>
      <c r="T1170" s="15">
        <f t="shared" si="36"/>
        <v>0</v>
      </c>
      <c r="U1170" s="15">
        <f t="shared" si="36"/>
        <v>0</v>
      </c>
      <c r="V1170" s="16">
        <f t="shared" si="37"/>
        <v>0</v>
      </c>
      <c r="W1170" s="16">
        <f t="shared" si="37"/>
        <v>0</v>
      </c>
    </row>
    <row r="1171" spans="1:23" ht="12.75" customHeight="1">
      <c r="A1171" s="34">
        <v>7</v>
      </c>
      <c r="B1171" s="35">
        <v>45</v>
      </c>
      <c r="C1171" s="35">
        <v>9713</v>
      </c>
      <c r="D1171" s="35"/>
      <c r="E1171" s="34">
        <v>332</v>
      </c>
      <c r="F1171" s="36">
        <v>18.897600000000001</v>
      </c>
      <c r="G1171" s="34" t="s">
        <v>32</v>
      </c>
      <c r="H1171" s="34" t="s">
        <v>45</v>
      </c>
      <c r="I1171" s="40" t="s">
        <v>46</v>
      </c>
      <c r="J1171" s="41">
        <v>36.700000000000003</v>
      </c>
      <c r="K1171" s="40">
        <v>42.1</v>
      </c>
      <c r="L1171" s="40"/>
      <c r="M1171" s="40">
        <v>4</v>
      </c>
      <c r="N1171" s="40" t="s">
        <v>51</v>
      </c>
      <c r="O1171" s="40">
        <v>20</v>
      </c>
      <c r="P1171" s="40"/>
      <c r="Q1171" s="40"/>
      <c r="R1171" s="40"/>
      <c r="T1171" s="15">
        <f t="shared" si="36"/>
        <v>0</v>
      </c>
      <c r="U1171" s="15">
        <f t="shared" si="36"/>
        <v>0</v>
      </c>
      <c r="V1171" s="16">
        <f t="shared" si="37"/>
        <v>0</v>
      </c>
      <c r="W1171" s="16">
        <f t="shared" si="37"/>
        <v>0</v>
      </c>
    </row>
    <row r="1172" spans="1:23" ht="12.75" customHeight="1">
      <c r="A1172" s="34">
        <v>7</v>
      </c>
      <c r="B1172" s="35">
        <v>7356</v>
      </c>
      <c r="C1172" s="35">
        <v>9714</v>
      </c>
      <c r="D1172" s="35"/>
      <c r="E1172" s="34">
        <v>334</v>
      </c>
      <c r="F1172" s="36">
        <v>18.348960000000002</v>
      </c>
      <c r="G1172" s="34" t="s">
        <v>26</v>
      </c>
      <c r="H1172" s="34" t="s">
        <v>45</v>
      </c>
      <c r="I1172" s="40" t="s">
        <v>46</v>
      </c>
      <c r="J1172" s="41">
        <v>8.3000000000000007</v>
      </c>
      <c r="K1172" s="40">
        <v>10.5</v>
      </c>
      <c r="L1172" s="40"/>
      <c r="M1172" s="40">
        <v>5</v>
      </c>
      <c r="N1172" s="40" t="s">
        <v>51</v>
      </c>
      <c r="O1172" s="40">
        <v>30</v>
      </c>
      <c r="P1172" s="40"/>
      <c r="Q1172" s="40"/>
      <c r="R1172" s="40"/>
      <c r="T1172" s="15">
        <f t="shared" si="36"/>
        <v>0</v>
      </c>
      <c r="U1172" s="15">
        <f t="shared" si="36"/>
        <v>0</v>
      </c>
      <c r="V1172" s="16">
        <f t="shared" si="37"/>
        <v>0</v>
      </c>
      <c r="W1172" s="16">
        <f t="shared" si="37"/>
        <v>0</v>
      </c>
    </row>
    <row r="1173" spans="1:23" ht="12.75" customHeight="1">
      <c r="A1173" s="34">
        <v>7</v>
      </c>
      <c r="B1173" s="35">
        <v>5834</v>
      </c>
      <c r="C1173" s="35">
        <v>9715</v>
      </c>
      <c r="D1173" s="35"/>
      <c r="E1173" s="34">
        <v>335</v>
      </c>
      <c r="F1173" s="36">
        <v>16.48968</v>
      </c>
      <c r="G1173" s="34" t="s">
        <v>26</v>
      </c>
      <c r="H1173" s="34" t="s">
        <v>45</v>
      </c>
      <c r="I1173" s="40" t="s">
        <v>46</v>
      </c>
      <c r="J1173" s="41">
        <v>9.6</v>
      </c>
      <c r="K1173" s="40">
        <v>10.199999999999999</v>
      </c>
      <c r="L1173" s="40"/>
      <c r="M1173" s="40">
        <v>5</v>
      </c>
      <c r="N1173" s="40" t="s">
        <v>47</v>
      </c>
      <c r="O1173" s="40">
        <v>30</v>
      </c>
      <c r="P1173" s="40"/>
      <c r="Q1173" s="40"/>
      <c r="R1173" s="40"/>
      <c r="T1173" s="15">
        <f t="shared" si="36"/>
        <v>0</v>
      </c>
      <c r="U1173" s="15">
        <f t="shared" si="36"/>
        <v>0</v>
      </c>
      <c r="V1173" s="16">
        <f t="shared" si="37"/>
        <v>0</v>
      </c>
      <c r="W1173" s="16">
        <f t="shared" si="37"/>
        <v>0</v>
      </c>
    </row>
    <row r="1174" spans="1:23" ht="12.75" customHeight="1">
      <c r="A1174" s="34">
        <v>7</v>
      </c>
      <c r="B1174" s="35">
        <v>7369</v>
      </c>
      <c r="C1174" s="35">
        <v>9716</v>
      </c>
      <c r="D1174" s="35"/>
      <c r="E1174" s="34">
        <v>338</v>
      </c>
      <c r="F1174" s="36">
        <v>14.020800000000001</v>
      </c>
      <c r="G1174" s="34" t="s">
        <v>26</v>
      </c>
      <c r="H1174" s="34" t="s">
        <v>45</v>
      </c>
      <c r="I1174" s="10" t="s">
        <v>27</v>
      </c>
      <c r="J1174" s="41">
        <v>5</v>
      </c>
      <c r="K1174" s="40"/>
      <c r="L1174" s="40"/>
      <c r="M1174" s="40"/>
      <c r="N1174" s="40"/>
      <c r="O1174" s="40"/>
      <c r="P1174" s="40"/>
      <c r="Q1174" s="40"/>
      <c r="R1174" s="40"/>
      <c r="T1174" s="15">
        <f t="shared" si="36"/>
        <v>0</v>
      </c>
      <c r="U1174" s="15">
        <f t="shared" si="36"/>
        <v>0</v>
      </c>
      <c r="V1174" s="16">
        <f t="shared" si="37"/>
        <v>0</v>
      </c>
      <c r="W1174" s="16">
        <f t="shared" si="37"/>
        <v>0</v>
      </c>
    </row>
    <row r="1175" spans="1:23" ht="12.75" customHeight="1">
      <c r="A1175" s="34">
        <v>7</v>
      </c>
      <c r="B1175" s="35">
        <v>5835</v>
      </c>
      <c r="C1175" s="35">
        <v>0</v>
      </c>
      <c r="D1175" s="35"/>
      <c r="E1175" s="34">
        <v>340</v>
      </c>
      <c r="F1175" s="36">
        <v>16.672560000000001</v>
      </c>
      <c r="G1175" s="34" t="s">
        <v>43</v>
      </c>
      <c r="H1175" s="34" t="s">
        <v>27</v>
      </c>
      <c r="I1175" s="10" t="s">
        <v>27</v>
      </c>
      <c r="J1175" s="41">
        <v>0</v>
      </c>
      <c r="K1175" s="40"/>
      <c r="L1175" s="40"/>
      <c r="M1175" s="40"/>
      <c r="N1175" s="40"/>
      <c r="O1175" s="40"/>
      <c r="P1175" s="40"/>
      <c r="Q1175" s="40"/>
      <c r="R1175" s="40"/>
      <c r="T1175" s="15">
        <f t="shared" si="36"/>
        <v>0</v>
      </c>
      <c r="U1175" s="15">
        <f t="shared" si="36"/>
        <v>0</v>
      </c>
      <c r="V1175" s="16">
        <f t="shared" si="37"/>
        <v>0</v>
      </c>
      <c r="W1175" s="16">
        <f t="shared" si="37"/>
        <v>0</v>
      </c>
    </row>
    <row r="1176" spans="1:23" ht="12.75" customHeight="1">
      <c r="A1176" s="34">
        <v>7</v>
      </c>
      <c r="B1176" s="35">
        <v>46</v>
      </c>
      <c r="C1176" s="35">
        <v>0</v>
      </c>
      <c r="D1176" s="35"/>
      <c r="E1176" s="34">
        <v>340</v>
      </c>
      <c r="F1176" s="36">
        <v>17.9832</v>
      </c>
      <c r="G1176" s="34" t="s">
        <v>32</v>
      </c>
      <c r="H1176" s="34" t="s">
        <v>27</v>
      </c>
      <c r="I1176" s="10" t="s">
        <v>27</v>
      </c>
      <c r="J1176" s="41">
        <v>0</v>
      </c>
      <c r="K1176" s="40"/>
      <c r="L1176" s="40"/>
      <c r="M1176" s="40"/>
      <c r="N1176" s="40"/>
      <c r="O1176" s="40"/>
      <c r="P1176" s="40"/>
      <c r="Q1176" s="40"/>
      <c r="R1176" s="40"/>
      <c r="T1176" s="15">
        <f t="shared" si="36"/>
        <v>0</v>
      </c>
      <c r="U1176" s="15">
        <f t="shared" si="36"/>
        <v>0</v>
      </c>
      <c r="V1176" s="16">
        <f t="shared" si="37"/>
        <v>0</v>
      </c>
      <c r="W1176" s="16">
        <f t="shared" si="37"/>
        <v>0</v>
      </c>
    </row>
    <row r="1177" spans="1:23" ht="12.75" customHeight="1">
      <c r="A1177" s="34">
        <v>7</v>
      </c>
      <c r="B1177" s="35">
        <v>0</v>
      </c>
      <c r="C1177" s="35">
        <v>9717</v>
      </c>
      <c r="D1177" s="35"/>
      <c r="E1177" s="34">
        <v>340</v>
      </c>
      <c r="F1177" s="36">
        <v>18.5928</v>
      </c>
      <c r="G1177" s="34" t="s">
        <v>26</v>
      </c>
      <c r="H1177" s="34" t="s">
        <v>45</v>
      </c>
      <c r="I1177" s="40" t="s">
        <v>46</v>
      </c>
      <c r="J1177" s="41">
        <v>4.2</v>
      </c>
      <c r="K1177" s="40">
        <v>5.3</v>
      </c>
      <c r="L1177" s="40"/>
      <c r="M1177" s="40">
        <v>5</v>
      </c>
      <c r="N1177" s="40" t="s">
        <v>47</v>
      </c>
      <c r="O1177" s="40">
        <v>50</v>
      </c>
      <c r="P1177" s="40"/>
      <c r="Q1177" s="40"/>
      <c r="R1177" s="40"/>
      <c r="T1177" s="15">
        <f t="shared" si="36"/>
        <v>0</v>
      </c>
      <c r="U1177" s="15">
        <f t="shared" si="36"/>
        <v>0</v>
      </c>
      <c r="V1177" s="16">
        <f t="shared" si="37"/>
        <v>0</v>
      </c>
      <c r="W1177" s="16">
        <f t="shared" si="37"/>
        <v>0</v>
      </c>
    </row>
    <row r="1178" spans="1:23" ht="12.75" customHeight="1">
      <c r="A1178" s="34">
        <v>7</v>
      </c>
      <c r="B1178" s="35">
        <v>7830</v>
      </c>
      <c r="C1178" s="35">
        <v>0</v>
      </c>
      <c r="D1178" s="35"/>
      <c r="E1178" s="34">
        <v>340</v>
      </c>
      <c r="F1178" s="36">
        <v>23.1648</v>
      </c>
      <c r="G1178" s="34" t="s">
        <v>26</v>
      </c>
      <c r="H1178" s="34" t="s">
        <v>27</v>
      </c>
      <c r="I1178" s="10" t="s">
        <v>27</v>
      </c>
      <c r="J1178" s="41">
        <v>0</v>
      </c>
      <c r="K1178" s="40"/>
      <c r="L1178" s="40"/>
      <c r="M1178" s="40"/>
      <c r="N1178" s="40"/>
      <c r="O1178" s="40"/>
      <c r="P1178" s="40"/>
      <c r="Q1178" s="40"/>
      <c r="R1178" s="40"/>
      <c r="T1178" s="15">
        <f t="shared" si="36"/>
        <v>0</v>
      </c>
      <c r="U1178" s="15">
        <f t="shared" si="36"/>
        <v>0</v>
      </c>
      <c r="V1178" s="16">
        <f t="shared" si="37"/>
        <v>0</v>
      </c>
      <c r="W1178" s="16">
        <f t="shared" si="37"/>
        <v>0</v>
      </c>
    </row>
    <row r="1179" spans="1:23" ht="12.75" customHeight="1">
      <c r="A1179" s="34">
        <v>7</v>
      </c>
      <c r="B1179" s="35">
        <v>16</v>
      </c>
      <c r="C1179" s="35">
        <v>9722</v>
      </c>
      <c r="D1179" s="35"/>
      <c r="E1179" s="34">
        <v>341</v>
      </c>
      <c r="F1179" s="36">
        <v>8.1686399999999999</v>
      </c>
      <c r="G1179" s="34" t="s">
        <v>58</v>
      </c>
      <c r="H1179" s="34" t="s">
        <v>45</v>
      </c>
      <c r="I1179" s="40" t="s">
        <v>46</v>
      </c>
      <c r="J1179" s="41">
        <v>80.400000000000006</v>
      </c>
      <c r="K1179" s="40">
        <v>87.6</v>
      </c>
      <c r="L1179" s="40"/>
      <c r="M1179" s="40">
        <v>3</v>
      </c>
      <c r="N1179" s="40" t="s">
        <v>47</v>
      </c>
      <c r="O1179" s="40">
        <v>20</v>
      </c>
      <c r="P1179" s="40"/>
      <c r="Q1179" s="40"/>
      <c r="R1179" s="40"/>
      <c r="S1179" s="10" t="s">
        <v>97</v>
      </c>
      <c r="T1179" s="15">
        <f t="shared" si="36"/>
        <v>0</v>
      </c>
      <c r="U1179" s="15">
        <f t="shared" si="36"/>
        <v>0</v>
      </c>
      <c r="V1179" s="16">
        <f t="shared" si="37"/>
        <v>0</v>
      </c>
      <c r="W1179" s="16">
        <f t="shared" si="37"/>
        <v>0</v>
      </c>
    </row>
    <row r="1180" spans="1:23" ht="12.75" customHeight="1">
      <c r="A1180" s="34">
        <v>7</v>
      </c>
      <c r="B1180" s="35">
        <v>12</v>
      </c>
      <c r="C1180" s="35">
        <v>9718</v>
      </c>
      <c r="D1180" s="35">
        <v>810</v>
      </c>
      <c r="E1180" s="34">
        <v>341</v>
      </c>
      <c r="F1180" s="36">
        <v>13.716000000000001</v>
      </c>
      <c r="G1180" s="34" t="s">
        <v>93</v>
      </c>
      <c r="H1180" s="34" t="s">
        <v>45</v>
      </c>
      <c r="I1180" s="40" t="s">
        <v>46</v>
      </c>
      <c r="J1180" s="41">
        <v>38.200000000000003</v>
      </c>
      <c r="K1180" s="40">
        <v>44.3</v>
      </c>
      <c r="L1180" s="40"/>
      <c r="M1180" s="40">
        <v>3</v>
      </c>
      <c r="N1180" s="40" t="s">
        <v>51</v>
      </c>
      <c r="O1180" s="40">
        <v>20</v>
      </c>
      <c r="P1180" s="40"/>
      <c r="Q1180" s="40"/>
      <c r="R1180" s="40"/>
      <c r="T1180" s="15">
        <f t="shared" si="36"/>
        <v>0</v>
      </c>
      <c r="U1180" s="15">
        <f t="shared" si="36"/>
        <v>0</v>
      </c>
      <c r="V1180" s="16">
        <f t="shared" si="37"/>
        <v>0</v>
      </c>
      <c r="W1180" s="16">
        <f t="shared" si="37"/>
        <v>0</v>
      </c>
    </row>
    <row r="1181" spans="1:23" ht="12.75" customHeight="1">
      <c r="A1181" s="34">
        <v>7</v>
      </c>
      <c r="B1181" s="35">
        <v>48</v>
      </c>
      <c r="C1181" s="35">
        <v>9721</v>
      </c>
      <c r="D1181" s="35">
        <v>577</v>
      </c>
      <c r="E1181" s="34">
        <v>341</v>
      </c>
      <c r="F1181" s="36">
        <v>23.865839999999999</v>
      </c>
      <c r="G1181" s="34" t="s">
        <v>26</v>
      </c>
      <c r="H1181" s="34" t="s">
        <v>45</v>
      </c>
      <c r="I1181" s="40" t="s">
        <v>46</v>
      </c>
      <c r="J1181" s="41">
        <v>27</v>
      </c>
      <c r="K1181" s="40">
        <v>30.1</v>
      </c>
      <c r="L1181" s="40"/>
      <c r="M1181" s="40">
        <v>4</v>
      </c>
      <c r="N1181" s="40" t="s">
        <v>51</v>
      </c>
      <c r="O1181" s="40">
        <v>70</v>
      </c>
      <c r="P1181" s="40"/>
      <c r="Q1181" s="40"/>
      <c r="R1181" s="40"/>
      <c r="T1181" s="15">
        <f t="shared" si="36"/>
        <v>0</v>
      </c>
      <c r="U1181" s="15">
        <f t="shared" si="36"/>
        <v>0</v>
      </c>
      <c r="V1181" s="16">
        <f t="shared" si="37"/>
        <v>0</v>
      </c>
      <c r="W1181" s="16">
        <f t="shared" si="37"/>
        <v>0</v>
      </c>
    </row>
    <row r="1182" spans="1:23" ht="12.75" customHeight="1">
      <c r="A1182" s="34">
        <v>7</v>
      </c>
      <c r="B1182" s="35">
        <v>5833</v>
      </c>
      <c r="C1182" s="35">
        <v>0</v>
      </c>
      <c r="D1182" s="35"/>
      <c r="E1182" s="34">
        <v>342</v>
      </c>
      <c r="F1182" s="36">
        <v>16.79448</v>
      </c>
      <c r="G1182" s="34" t="s">
        <v>26</v>
      </c>
      <c r="H1182" s="34" t="s">
        <v>27</v>
      </c>
      <c r="I1182" s="10" t="s">
        <v>27</v>
      </c>
      <c r="J1182" s="41">
        <v>0</v>
      </c>
      <c r="K1182" s="40"/>
      <c r="L1182" s="40"/>
      <c r="M1182" s="40"/>
      <c r="N1182" s="40"/>
      <c r="O1182" s="40"/>
      <c r="P1182" s="40"/>
      <c r="Q1182" s="40"/>
      <c r="R1182" s="40"/>
      <c r="T1182" s="15">
        <f t="shared" si="36"/>
        <v>0</v>
      </c>
      <c r="U1182" s="15">
        <f t="shared" si="36"/>
        <v>0</v>
      </c>
      <c r="V1182" s="16">
        <f t="shared" si="37"/>
        <v>0</v>
      </c>
      <c r="W1182" s="16">
        <f t="shared" si="37"/>
        <v>0</v>
      </c>
    </row>
    <row r="1183" spans="1:23" ht="12.75" customHeight="1">
      <c r="A1183" s="34">
        <v>7</v>
      </c>
      <c r="B1183" s="35">
        <v>6461</v>
      </c>
      <c r="C1183" s="35">
        <v>9719</v>
      </c>
      <c r="D1183" s="35"/>
      <c r="E1183" s="34">
        <v>346</v>
      </c>
      <c r="F1183" s="36">
        <v>15.300960000000002</v>
      </c>
      <c r="G1183" s="34" t="s">
        <v>30</v>
      </c>
      <c r="H1183" s="34" t="s">
        <v>45</v>
      </c>
      <c r="I1183" s="40" t="s">
        <v>46</v>
      </c>
      <c r="J1183" s="41">
        <v>9.3000000000000007</v>
      </c>
      <c r="K1183" s="40">
        <v>10.7</v>
      </c>
      <c r="L1183" s="40"/>
      <c r="M1183" s="40">
        <v>5</v>
      </c>
      <c r="N1183" s="40" t="s">
        <v>51</v>
      </c>
      <c r="O1183" s="40">
        <v>50</v>
      </c>
      <c r="P1183" s="40"/>
      <c r="Q1183" s="40"/>
      <c r="R1183" s="40"/>
      <c r="T1183" s="15">
        <f t="shared" si="36"/>
        <v>0</v>
      </c>
      <c r="U1183" s="15">
        <f t="shared" si="36"/>
        <v>0</v>
      </c>
      <c r="V1183" s="16">
        <f t="shared" si="37"/>
        <v>0</v>
      </c>
      <c r="W1183" s="16">
        <f t="shared" si="37"/>
        <v>0</v>
      </c>
    </row>
    <row r="1184" spans="1:23" ht="12.75" customHeight="1">
      <c r="A1184" s="34">
        <v>7</v>
      </c>
      <c r="B1184" s="35">
        <v>0</v>
      </c>
      <c r="C1184" s="35">
        <v>9720</v>
      </c>
      <c r="D1184" s="35"/>
      <c r="E1184" s="34">
        <v>346</v>
      </c>
      <c r="F1184" s="36">
        <v>18.5928</v>
      </c>
      <c r="G1184" s="34" t="s">
        <v>67</v>
      </c>
      <c r="H1184" s="34" t="s">
        <v>45</v>
      </c>
      <c r="I1184" s="40" t="s">
        <v>46</v>
      </c>
      <c r="J1184" s="41">
        <v>6</v>
      </c>
      <c r="K1184" s="40">
        <v>7.5</v>
      </c>
      <c r="L1184" s="40"/>
      <c r="M1184" s="40">
        <v>5</v>
      </c>
      <c r="N1184" s="40" t="s">
        <v>47</v>
      </c>
      <c r="O1184" s="40">
        <v>80</v>
      </c>
      <c r="P1184" s="40"/>
      <c r="Q1184" s="40"/>
      <c r="R1184" s="40"/>
      <c r="T1184" s="15">
        <f t="shared" si="36"/>
        <v>0</v>
      </c>
      <c r="U1184" s="15">
        <f t="shared" si="36"/>
        <v>0</v>
      </c>
      <c r="V1184" s="16">
        <f t="shared" si="37"/>
        <v>0</v>
      </c>
      <c r="W1184" s="16">
        <f t="shared" si="37"/>
        <v>0</v>
      </c>
    </row>
    <row r="1185" spans="1:23" ht="12.75" customHeight="1">
      <c r="A1185" s="34">
        <v>7</v>
      </c>
      <c r="B1185" s="35">
        <v>7828</v>
      </c>
      <c r="C1185" s="35">
        <v>0</v>
      </c>
      <c r="D1185" s="35"/>
      <c r="E1185" s="34">
        <v>346</v>
      </c>
      <c r="F1185" s="36">
        <v>19.110960000000002</v>
      </c>
      <c r="G1185" s="34" t="s">
        <v>30</v>
      </c>
      <c r="H1185" s="34" t="s">
        <v>27</v>
      </c>
      <c r="I1185" s="10" t="s">
        <v>27</v>
      </c>
      <c r="J1185" s="41">
        <v>0</v>
      </c>
      <c r="K1185" s="40"/>
      <c r="L1185" s="40"/>
      <c r="M1185" s="40"/>
      <c r="N1185" s="40"/>
      <c r="O1185" s="40"/>
      <c r="P1185" s="40"/>
      <c r="Q1185" s="40"/>
      <c r="R1185" s="40"/>
      <c r="T1185" s="15">
        <f t="shared" si="36"/>
        <v>0</v>
      </c>
      <c r="U1185" s="15">
        <f t="shared" si="36"/>
        <v>0</v>
      </c>
      <c r="V1185" s="16">
        <f t="shared" si="37"/>
        <v>0</v>
      </c>
      <c r="W1185" s="16">
        <f t="shared" si="37"/>
        <v>0</v>
      </c>
    </row>
    <row r="1186" spans="1:23" ht="12.75" customHeight="1">
      <c r="A1186" s="34">
        <v>7</v>
      </c>
      <c r="B1186" s="35">
        <v>3</v>
      </c>
      <c r="C1186" s="35">
        <v>9725</v>
      </c>
      <c r="D1186" s="35"/>
      <c r="E1186" s="34">
        <v>346</v>
      </c>
      <c r="F1186" s="36">
        <v>27.432000000000002</v>
      </c>
      <c r="G1186" s="34" t="s">
        <v>26</v>
      </c>
      <c r="H1186" s="34" t="s">
        <v>45</v>
      </c>
      <c r="I1186" s="40" t="s">
        <v>46</v>
      </c>
      <c r="J1186" s="41">
        <v>27.4</v>
      </c>
      <c r="K1186" s="40">
        <v>32.5</v>
      </c>
      <c r="L1186" s="40"/>
      <c r="M1186" s="40">
        <v>3</v>
      </c>
      <c r="N1186" s="40" t="s">
        <v>51</v>
      </c>
      <c r="O1186" s="40">
        <v>40</v>
      </c>
      <c r="P1186" s="40"/>
      <c r="Q1186" s="40"/>
      <c r="R1186" s="40"/>
      <c r="T1186" s="15">
        <f t="shared" si="36"/>
        <v>0</v>
      </c>
      <c r="U1186" s="15">
        <f t="shared" si="36"/>
        <v>0</v>
      </c>
      <c r="V1186" s="16">
        <f t="shared" si="37"/>
        <v>0</v>
      </c>
      <c r="W1186" s="16">
        <f t="shared" si="37"/>
        <v>0</v>
      </c>
    </row>
    <row r="1187" spans="1:23" ht="12.75" customHeight="1">
      <c r="A1187" s="34">
        <v>7</v>
      </c>
      <c r="B1187" s="35">
        <v>0</v>
      </c>
      <c r="C1187" s="35">
        <v>9726</v>
      </c>
      <c r="D1187" s="35"/>
      <c r="E1187" s="34">
        <v>346</v>
      </c>
      <c r="F1187" s="36">
        <v>29.5656</v>
      </c>
      <c r="G1187" s="34" t="s">
        <v>67</v>
      </c>
      <c r="H1187" s="34" t="s">
        <v>45</v>
      </c>
      <c r="I1187" s="10" t="s">
        <v>27</v>
      </c>
      <c r="J1187" s="41">
        <v>4.4000000000000004</v>
      </c>
      <c r="K1187" s="40"/>
      <c r="L1187" s="40"/>
      <c r="M1187" s="40"/>
      <c r="N1187" s="40"/>
      <c r="O1187" s="40"/>
      <c r="P1187" s="40"/>
      <c r="Q1187" s="40"/>
      <c r="R1187" s="40"/>
      <c r="T1187" s="15">
        <f t="shared" si="36"/>
        <v>0</v>
      </c>
      <c r="U1187" s="15">
        <f t="shared" si="36"/>
        <v>0</v>
      </c>
      <c r="V1187" s="16">
        <f t="shared" si="37"/>
        <v>0</v>
      </c>
      <c r="W1187" s="16">
        <f t="shared" si="37"/>
        <v>0</v>
      </c>
    </row>
    <row r="1188" spans="1:23" ht="12.75" customHeight="1">
      <c r="A1188" s="34">
        <v>7</v>
      </c>
      <c r="B1188" s="35">
        <v>7357</v>
      </c>
      <c r="C1188" s="35">
        <v>9727</v>
      </c>
      <c r="D1188" s="35"/>
      <c r="E1188" s="34">
        <v>351</v>
      </c>
      <c r="F1188" s="36">
        <v>29.474160000000001</v>
      </c>
      <c r="G1188" s="34" t="s">
        <v>67</v>
      </c>
      <c r="H1188" s="34" t="s">
        <v>45</v>
      </c>
      <c r="I1188" s="40" t="s">
        <v>46</v>
      </c>
      <c r="J1188" s="41">
        <v>7</v>
      </c>
      <c r="K1188" s="40">
        <v>9</v>
      </c>
      <c r="L1188" s="40"/>
      <c r="M1188" s="40">
        <v>5</v>
      </c>
      <c r="N1188" s="40" t="s">
        <v>51</v>
      </c>
      <c r="O1188" s="40">
        <v>80</v>
      </c>
      <c r="P1188" s="40"/>
      <c r="Q1188" s="40"/>
      <c r="R1188" s="40"/>
      <c r="T1188" s="15">
        <f t="shared" ref="T1188:U1273" si="38">IF(H1188&lt;&gt;1,0,IF(J1188&lt;2,0,IF(J1188&gt;=10,10,100)))</f>
        <v>0</v>
      </c>
      <c r="U1188" s="15">
        <f t="shared" si="38"/>
        <v>0</v>
      </c>
      <c r="V1188" s="16">
        <f t="shared" ref="V1188:W1273" si="39">IF(J1188&lt;=0,0,IF(T1188&lt;=0,0,T1188*(J1188/200)^2*PI()))</f>
        <v>0</v>
      </c>
      <c r="W1188" s="16">
        <f t="shared" si="39"/>
        <v>0</v>
      </c>
    </row>
    <row r="1189" spans="1:23" ht="12.75" customHeight="1">
      <c r="A1189" s="34">
        <v>7</v>
      </c>
      <c r="B1189" s="35">
        <v>54</v>
      </c>
      <c r="C1189" s="35">
        <v>9724</v>
      </c>
      <c r="D1189" s="35"/>
      <c r="E1189" s="34">
        <v>353</v>
      </c>
      <c r="F1189" s="36">
        <v>20.36064</v>
      </c>
      <c r="G1189" s="39" t="s">
        <v>70</v>
      </c>
      <c r="H1189" s="34" t="s">
        <v>45</v>
      </c>
      <c r="I1189" s="40" t="s">
        <v>46</v>
      </c>
      <c r="J1189" s="41">
        <v>73.3</v>
      </c>
      <c r="K1189" s="40">
        <v>82.1</v>
      </c>
      <c r="L1189" s="40"/>
      <c r="M1189" s="40">
        <v>3</v>
      </c>
      <c r="N1189" s="40" t="s">
        <v>51</v>
      </c>
      <c r="O1189" s="40">
        <v>20</v>
      </c>
      <c r="P1189" s="40"/>
      <c r="Q1189" s="40"/>
      <c r="R1189" s="40"/>
      <c r="T1189" s="15">
        <f t="shared" si="38"/>
        <v>0</v>
      </c>
      <c r="U1189" s="15">
        <f t="shared" si="38"/>
        <v>0</v>
      </c>
      <c r="V1189" s="16">
        <f t="shared" si="39"/>
        <v>0</v>
      </c>
      <c r="W1189" s="16">
        <f t="shared" si="39"/>
        <v>0</v>
      </c>
    </row>
    <row r="1190" spans="1:23" ht="12.75" customHeight="1">
      <c r="A1190" s="34">
        <v>7</v>
      </c>
      <c r="B1190" s="35">
        <v>7358</v>
      </c>
      <c r="C1190" s="35">
        <v>0</v>
      </c>
      <c r="D1190" s="35"/>
      <c r="E1190" s="34">
        <v>353</v>
      </c>
      <c r="F1190" s="36">
        <v>30.510480000000001</v>
      </c>
      <c r="G1190" s="34" t="s">
        <v>30</v>
      </c>
      <c r="H1190" s="34" t="s">
        <v>27</v>
      </c>
      <c r="I1190" s="10" t="s">
        <v>27</v>
      </c>
      <c r="J1190" s="41">
        <v>0</v>
      </c>
      <c r="K1190" s="40"/>
      <c r="L1190" s="40"/>
      <c r="M1190" s="40"/>
      <c r="N1190" s="40"/>
      <c r="O1190" s="40"/>
      <c r="P1190" s="40"/>
      <c r="Q1190" s="40"/>
      <c r="R1190" s="40"/>
      <c r="T1190" s="15">
        <f t="shared" si="38"/>
        <v>0</v>
      </c>
      <c r="U1190" s="15">
        <f t="shared" si="38"/>
        <v>0</v>
      </c>
      <c r="V1190" s="16">
        <f t="shared" si="39"/>
        <v>0</v>
      </c>
      <c r="W1190" s="16">
        <f t="shared" si="39"/>
        <v>0</v>
      </c>
    </row>
    <row r="1191" spans="1:23" ht="12.75" customHeight="1">
      <c r="A1191" s="34">
        <v>7</v>
      </c>
      <c r="B1191" s="35">
        <v>0</v>
      </c>
      <c r="C1191" s="35">
        <v>9723</v>
      </c>
      <c r="D1191" s="35"/>
      <c r="E1191" s="34">
        <v>354</v>
      </c>
      <c r="F1191" s="36">
        <v>18.5928</v>
      </c>
      <c r="G1191" s="34">
        <v>25</v>
      </c>
      <c r="H1191" s="34" t="s">
        <v>45</v>
      </c>
      <c r="I1191" s="10" t="s">
        <v>27</v>
      </c>
      <c r="J1191" s="41">
        <v>4.0999999999999996</v>
      </c>
      <c r="K1191" s="40"/>
      <c r="L1191" s="40"/>
      <c r="M1191" s="40"/>
      <c r="N1191" s="40"/>
      <c r="O1191" s="40"/>
      <c r="P1191" s="40"/>
      <c r="Q1191" s="40"/>
      <c r="R1191" s="40"/>
      <c r="T1191" s="15">
        <f t="shared" si="38"/>
        <v>0</v>
      </c>
      <c r="U1191" s="15">
        <f t="shared" si="38"/>
        <v>0</v>
      </c>
      <c r="V1191" s="16">
        <f t="shared" si="39"/>
        <v>0</v>
      </c>
      <c r="W1191" s="16">
        <f t="shared" si="39"/>
        <v>0</v>
      </c>
    </row>
    <row r="1192" spans="1:23" ht="12.75" customHeight="1">
      <c r="A1192" s="34">
        <v>7</v>
      </c>
      <c r="B1192" s="35">
        <v>5813</v>
      </c>
      <c r="C1192" s="35">
        <v>0</v>
      </c>
      <c r="D1192" s="35"/>
      <c r="E1192" s="34">
        <v>354</v>
      </c>
      <c r="F1192" s="36">
        <v>21.85416</v>
      </c>
      <c r="G1192" s="34" t="s">
        <v>41</v>
      </c>
      <c r="H1192" s="34" t="s">
        <v>57</v>
      </c>
      <c r="I1192" s="10" t="s">
        <v>27</v>
      </c>
      <c r="J1192" s="41">
        <v>0</v>
      </c>
      <c r="K1192" s="40"/>
      <c r="L1192" s="40"/>
      <c r="M1192" s="40"/>
      <c r="N1192" s="40"/>
      <c r="O1192" s="40"/>
      <c r="P1192" s="40"/>
      <c r="Q1192" s="40"/>
      <c r="R1192" s="40"/>
      <c r="T1192" s="15">
        <f t="shared" si="38"/>
        <v>0</v>
      </c>
      <c r="U1192" s="15">
        <f t="shared" si="38"/>
        <v>0</v>
      </c>
      <c r="V1192" s="16">
        <f t="shared" si="39"/>
        <v>0</v>
      </c>
      <c r="W1192" s="16">
        <f t="shared" si="39"/>
        <v>0</v>
      </c>
    </row>
    <row r="1193" spans="1:23" ht="12.75" customHeight="1">
      <c r="A1193" s="34">
        <v>7</v>
      </c>
      <c r="B1193" s="35">
        <v>55</v>
      </c>
      <c r="C1193" s="35">
        <v>0</v>
      </c>
      <c r="D1193" s="35"/>
      <c r="E1193" s="34">
        <v>355</v>
      </c>
      <c r="F1193" s="36">
        <v>20.51304</v>
      </c>
      <c r="G1193" s="34" t="s">
        <v>32</v>
      </c>
      <c r="H1193" s="34" t="s">
        <v>27</v>
      </c>
      <c r="I1193" s="10" t="s">
        <v>27</v>
      </c>
      <c r="J1193" s="41">
        <v>0</v>
      </c>
      <c r="K1193" s="40"/>
      <c r="L1193" s="40"/>
      <c r="M1193" s="40"/>
      <c r="N1193" s="40"/>
      <c r="O1193" s="40"/>
      <c r="P1193" s="40"/>
      <c r="Q1193" s="40"/>
      <c r="R1193" s="40"/>
      <c r="T1193" s="15">
        <f t="shared" si="38"/>
        <v>0</v>
      </c>
      <c r="U1193" s="15">
        <f t="shared" si="38"/>
        <v>0</v>
      </c>
      <c r="V1193" s="16">
        <f t="shared" si="39"/>
        <v>0</v>
      </c>
      <c r="W1193" s="16">
        <f t="shared" si="39"/>
        <v>0</v>
      </c>
    </row>
    <row r="1194" spans="1:23" ht="12.75" customHeight="1">
      <c r="A1194" s="34">
        <v>7</v>
      </c>
      <c r="B1194" s="35">
        <v>5812</v>
      </c>
      <c r="C1194" s="35">
        <v>0</v>
      </c>
      <c r="D1194" s="35"/>
      <c r="E1194" s="34">
        <v>355</v>
      </c>
      <c r="F1194" s="36">
        <v>25.359360000000002</v>
      </c>
      <c r="G1194" s="34" t="s">
        <v>30</v>
      </c>
      <c r="H1194" s="34" t="s">
        <v>27</v>
      </c>
      <c r="I1194" s="10" t="s">
        <v>27</v>
      </c>
      <c r="J1194" s="41">
        <v>0</v>
      </c>
      <c r="K1194" s="40"/>
      <c r="L1194" s="40"/>
      <c r="M1194" s="40"/>
      <c r="N1194" s="40"/>
      <c r="O1194" s="40"/>
      <c r="P1194" s="40"/>
      <c r="Q1194" s="40"/>
      <c r="R1194" s="40"/>
      <c r="T1194" s="15">
        <f t="shared" si="38"/>
        <v>0</v>
      </c>
      <c r="U1194" s="15">
        <f t="shared" si="38"/>
        <v>0</v>
      </c>
      <c r="V1194" s="16">
        <f t="shared" si="39"/>
        <v>0</v>
      </c>
      <c r="W1194" s="16">
        <f t="shared" si="39"/>
        <v>0</v>
      </c>
    </row>
    <row r="1195" spans="1:23" ht="12.75" customHeight="1">
      <c r="A1195" s="34">
        <v>7</v>
      </c>
      <c r="B1195" s="35">
        <v>5814</v>
      </c>
      <c r="C1195" s="35">
        <v>9728</v>
      </c>
      <c r="D1195" s="35"/>
      <c r="E1195" s="34">
        <v>357</v>
      </c>
      <c r="F1195" s="36">
        <v>21.82368</v>
      </c>
      <c r="G1195" s="34" t="s">
        <v>30</v>
      </c>
      <c r="H1195" s="34" t="s">
        <v>45</v>
      </c>
      <c r="I1195" s="10" t="s">
        <v>27</v>
      </c>
      <c r="J1195" s="41">
        <v>8.1999999999999993</v>
      </c>
      <c r="K1195" s="40"/>
      <c r="L1195" s="40"/>
      <c r="M1195" s="40"/>
      <c r="N1195" s="40"/>
      <c r="O1195" s="40"/>
      <c r="P1195" s="40"/>
      <c r="Q1195" s="40"/>
      <c r="R1195" s="40"/>
      <c r="T1195" s="15">
        <f t="shared" si="38"/>
        <v>0</v>
      </c>
      <c r="U1195" s="15">
        <f t="shared" si="38"/>
        <v>0</v>
      </c>
      <c r="V1195" s="16">
        <f t="shared" si="39"/>
        <v>0</v>
      </c>
      <c r="W1195" s="16">
        <f t="shared" si="39"/>
        <v>0</v>
      </c>
    </row>
    <row r="1196" spans="1:23" ht="12.75" customHeight="1">
      <c r="A1196" s="34">
        <v>7</v>
      </c>
      <c r="B1196" s="35">
        <v>5832</v>
      </c>
      <c r="C1196" s="35">
        <v>9729</v>
      </c>
      <c r="D1196" s="35"/>
      <c r="E1196" s="34">
        <v>359</v>
      </c>
      <c r="F1196" s="36">
        <v>14.11224</v>
      </c>
      <c r="G1196" s="34" t="s">
        <v>26</v>
      </c>
      <c r="H1196" s="34" t="s">
        <v>45</v>
      </c>
      <c r="I1196" s="40" t="s">
        <v>46</v>
      </c>
      <c r="J1196" s="41">
        <v>11.8</v>
      </c>
      <c r="K1196" s="40">
        <v>13.4</v>
      </c>
      <c r="L1196" s="40"/>
      <c r="M1196" s="40">
        <v>5</v>
      </c>
      <c r="N1196" s="40" t="s">
        <v>51</v>
      </c>
      <c r="O1196" s="40">
        <v>20</v>
      </c>
      <c r="P1196" s="40">
        <v>2</v>
      </c>
      <c r="Q1196" s="40"/>
      <c r="R1196" s="40"/>
      <c r="T1196" s="15">
        <f t="shared" si="38"/>
        <v>0</v>
      </c>
      <c r="U1196" s="15">
        <f t="shared" si="38"/>
        <v>0</v>
      </c>
      <c r="V1196" s="16">
        <f t="shared" si="39"/>
        <v>0</v>
      </c>
      <c r="W1196" s="16">
        <f t="shared" si="39"/>
        <v>0</v>
      </c>
    </row>
    <row r="1197" spans="1:23" ht="12.75" customHeight="1">
      <c r="A1197" s="34">
        <v>7</v>
      </c>
      <c r="B1197" s="35"/>
      <c r="C1197" s="35"/>
      <c r="D1197" s="35">
        <v>593</v>
      </c>
      <c r="E1197" s="34">
        <v>106</v>
      </c>
      <c r="F1197" s="36">
        <v>4.2</v>
      </c>
      <c r="G1197" s="34" t="s">
        <v>76</v>
      </c>
      <c r="H1197" s="34"/>
      <c r="I1197" s="40" t="s">
        <v>46</v>
      </c>
      <c r="K1197" s="41">
        <v>4.8</v>
      </c>
      <c r="L1197" s="40"/>
      <c r="M1197" s="40">
        <v>5</v>
      </c>
      <c r="N1197" s="40" t="s">
        <v>51</v>
      </c>
      <c r="O1197" s="40">
        <v>40</v>
      </c>
      <c r="P1197" s="40"/>
      <c r="Q1197" s="40"/>
      <c r="R1197" s="40"/>
      <c r="T1197" s="15"/>
      <c r="U1197" s="15"/>
      <c r="V1197" s="16"/>
      <c r="W1197" s="16"/>
    </row>
    <row r="1198" spans="1:23" ht="12.75" customHeight="1">
      <c r="A1198" s="34">
        <v>7</v>
      </c>
      <c r="B1198" s="35"/>
      <c r="C1198" s="35"/>
      <c r="D1198" s="35">
        <v>527</v>
      </c>
      <c r="E1198" s="34">
        <v>110</v>
      </c>
      <c r="F1198" s="36">
        <v>9.4</v>
      </c>
      <c r="G1198" s="34" t="s">
        <v>76</v>
      </c>
      <c r="H1198" s="34"/>
      <c r="I1198" s="40" t="s">
        <v>46</v>
      </c>
      <c r="K1198" s="41">
        <v>4.7</v>
      </c>
      <c r="L1198" s="40"/>
      <c r="M1198" s="40">
        <v>5</v>
      </c>
      <c r="N1198" s="40" t="s">
        <v>47</v>
      </c>
      <c r="O1198" s="40">
        <v>50</v>
      </c>
      <c r="P1198" s="40"/>
      <c r="Q1198" s="40"/>
      <c r="R1198" s="40"/>
      <c r="T1198" s="15"/>
      <c r="U1198" s="15"/>
      <c r="V1198" s="16"/>
      <c r="W1198" s="16"/>
    </row>
    <row r="1199" spans="1:23" ht="12.75" customHeight="1">
      <c r="A1199" s="34">
        <v>7</v>
      </c>
      <c r="B1199" s="35"/>
      <c r="C1199" s="35"/>
      <c r="D1199" s="35">
        <v>601</v>
      </c>
      <c r="E1199" s="34">
        <v>103</v>
      </c>
      <c r="F1199" s="36">
        <v>9.8000000000000007</v>
      </c>
      <c r="G1199" s="34" t="s">
        <v>76</v>
      </c>
      <c r="H1199" s="34"/>
      <c r="I1199" s="40" t="s">
        <v>46</v>
      </c>
      <c r="K1199" s="41">
        <v>4.7</v>
      </c>
      <c r="L1199" s="40"/>
      <c r="M1199" s="40">
        <v>5</v>
      </c>
      <c r="N1199" s="40" t="s">
        <v>47</v>
      </c>
      <c r="O1199" s="40">
        <v>40</v>
      </c>
      <c r="P1199" s="40"/>
      <c r="Q1199" s="40"/>
      <c r="R1199" s="40"/>
      <c r="T1199" s="15"/>
      <c r="U1199" s="15"/>
      <c r="V1199" s="16"/>
      <c r="W1199" s="16"/>
    </row>
    <row r="1200" spans="1:23" ht="12.75" customHeight="1">
      <c r="A1200" s="34">
        <v>7</v>
      </c>
      <c r="B1200" s="35"/>
      <c r="C1200" s="35"/>
      <c r="D1200" s="35">
        <v>602</v>
      </c>
      <c r="E1200" s="34">
        <v>109</v>
      </c>
      <c r="F1200" s="36">
        <v>11.5</v>
      </c>
      <c r="G1200" s="34" t="s">
        <v>76</v>
      </c>
      <c r="H1200" s="34"/>
      <c r="I1200" s="40" t="s">
        <v>46</v>
      </c>
      <c r="K1200" s="41">
        <v>4.4000000000000004</v>
      </c>
      <c r="L1200" s="40"/>
      <c r="M1200" s="40">
        <v>5</v>
      </c>
      <c r="N1200" s="40" t="s">
        <v>51</v>
      </c>
      <c r="O1200" s="40">
        <v>30</v>
      </c>
      <c r="P1200" s="40"/>
      <c r="Q1200" s="40"/>
      <c r="R1200" s="40"/>
      <c r="T1200" s="15"/>
      <c r="U1200" s="15"/>
      <c r="V1200" s="16"/>
      <c r="W1200" s="16"/>
    </row>
    <row r="1201" spans="1:23" ht="12.75" customHeight="1">
      <c r="A1201" s="34">
        <v>7</v>
      </c>
      <c r="B1201" s="35"/>
      <c r="C1201" s="35"/>
      <c r="D1201" s="35">
        <v>585</v>
      </c>
      <c r="E1201" s="34">
        <v>120</v>
      </c>
      <c r="F1201" s="36">
        <v>14.7</v>
      </c>
      <c r="G1201" s="34" t="s">
        <v>76</v>
      </c>
      <c r="H1201" s="34"/>
      <c r="I1201" s="40" t="s">
        <v>46</v>
      </c>
      <c r="K1201" s="41">
        <v>4.8</v>
      </c>
      <c r="L1201" s="40"/>
      <c r="M1201" s="40">
        <v>5</v>
      </c>
      <c r="N1201" s="40" t="s">
        <v>47</v>
      </c>
      <c r="O1201" s="40">
        <v>50</v>
      </c>
      <c r="P1201" s="40"/>
      <c r="Q1201" s="40"/>
      <c r="R1201" s="40"/>
      <c r="T1201" s="15"/>
      <c r="U1201" s="15"/>
      <c r="V1201" s="16"/>
      <c r="W1201" s="16"/>
    </row>
    <row r="1202" spans="1:23" ht="12.75" customHeight="1">
      <c r="A1202" s="34">
        <v>7</v>
      </c>
      <c r="B1202" s="35"/>
      <c r="C1202" s="35"/>
      <c r="D1202" s="35">
        <v>584</v>
      </c>
      <c r="E1202" s="34">
        <v>119</v>
      </c>
      <c r="F1202" s="36">
        <v>14.7</v>
      </c>
      <c r="G1202" s="34" t="s">
        <v>76</v>
      </c>
      <c r="H1202" s="34"/>
      <c r="I1202" s="40" t="s">
        <v>46</v>
      </c>
      <c r="K1202" s="41">
        <v>5.5</v>
      </c>
      <c r="L1202" s="40"/>
      <c r="M1202" s="40">
        <v>5</v>
      </c>
      <c r="N1202" s="40" t="s">
        <v>47</v>
      </c>
      <c r="O1202" s="40">
        <v>20</v>
      </c>
      <c r="P1202" s="40"/>
      <c r="Q1202" s="40"/>
      <c r="R1202" s="40"/>
      <c r="T1202" s="15"/>
      <c r="U1202" s="15"/>
      <c r="V1202" s="16"/>
      <c r="W1202" s="16"/>
    </row>
    <row r="1203" spans="1:23" ht="12.75" customHeight="1">
      <c r="A1203" s="34">
        <v>7</v>
      </c>
      <c r="B1203" s="35"/>
      <c r="C1203" s="35"/>
      <c r="D1203" s="35">
        <v>583</v>
      </c>
      <c r="E1203" s="34">
        <v>120</v>
      </c>
      <c r="F1203" s="36">
        <v>16.5</v>
      </c>
      <c r="G1203" s="34" t="s">
        <v>76</v>
      </c>
      <c r="H1203" s="34"/>
      <c r="I1203" s="40" t="s">
        <v>46</v>
      </c>
      <c r="K1203" s="41">
        <v>4.4000000000000004</v>
      </c>
      <c r="L1203" s="40"/>
      <c r="M1203" s="40">
        <v>5</v>
      </c>
      <c r="N1203" s="40" t="s">
        <v>51</v>
      </c>
      <c r="O1203" s="40">
        <v>50</v>
      </c>
      <c r="P1203" s="40"/>
      <c r="Q1203" s="40"/>
      <c r="R1203" s="40"/>
      <c r="T1203" s="15"/>
      <c r="U1203" s="15"/>
      <c r="V1203" s="16"/>
      <c r="W1203" s="16"/>
    </row>
    <row r="1204" spans="1:23" ht="12.75" customHeight="1">
      <c r="A1204" s="34">
        <v>7</v>
      </c>
      <c r="B1204" s="35"/>
      <c r="C1204" s="35"/>
      <c r="D1204" s="35">
        <v>599</v>
      </c>
      <c r="E1204" s="34">
        <v>120</v>
      </c>
      <c r="F1204" s="36">
        <v>19</v>
      </c>
      <c r="G1204" s="34" t="s">
        <v>69</v>
      </c>
      <c r="H1204" s="34"/>
      <c r="I1204" s="40" t="s">
        <v>46</v>
      </c>
      <c r="K1204" s="41">
        <v>5.3</v>
      </c>
      <c r="L1204" s="40"/>
      <c r="M1204" s="40">
        <v>5</v>
      </c>
      <c r="N1204" s="40" t="s">
        <v>51</v>
      </c>
      <c r="O1204" s="40">
        <v>50</v>
      </c>
      <c r="P1204" s="40"/>
      <c r="Q1204" s="40"/>
      <c r="R1204" s="40"/>
      <c r="T1204" s="15"/>
      <c r="U1204" s="15"/>
      <c r="V1204" s="16"/>
      <c r="W1204" s="16"/>
    </row>
    <row r="1205" spans="1:23" ht="12.75" customHeight="1">
      <c r="A1205" s="34">
        <v>7</v>
      </c>
      <c r="B1205" s="35"/>
      <c r="C1205" s="35"/>
      <c r="D1205" s="35">
        <v>586</v>
      </c>
      <c r="E1205" s="34">
        <v>110</v>
      </c>
      <c r="F1205" s="36">
        <v>17.5</v>
      </c>
      <c r="G1205" s="34" t="s">
        <v>69</v>
      </c>
      <c r="H1205" s="34"/>
      <c r="I1205" s="40" t="s">
        <v>46</v>
      </c>
      <c r="K1205" s="41">
        <v>6.3</v>
      </c>
      <c r="L1205" s="40"/>
      <c r="M1205" s="40">
        <v>5</v>
      </c>
      <c r="N1205" s="40" t="s">
        <v>47</v>
      </c>
      <c r="O1205" s="40">
        <v>50</v>
      </c>
      <c r="P1205" s="40"/>
      <c r="Q1205" s="40"/>
      <c r="R1205" s="40"/>
      <c r="T1205" s="15"/>
      <c r="U1205" s="15"/>
      <c r="V1205" s="16"/>
      <c r="W1205" s="16"/>
    </row>
    <row r="1206" spans="1:23" ht="12.75" customHeight="1">
      <c r="A1206" s="34">
        <v>7</v>
      </c>
      <c r="B1206" s="35"/>
      <c r="C1206" s="35"/>
      <c r="D1206" s="35">
        <v>594</v>
      </c>
      <c r="E1206" s="34">
        <v>109</v>
      </c>
      <c r="F1206" s="36">
        <v>19.3</v>
      </c>
      <c r="G1206" s="34" t="s">
        <v>76</v>
      </c>
      <c r="H1206" s="34"/>
      <c r="I1206" s="40" t="s">
        <v>46</v>
      </c>
      <c r="K1206" s="41">
        <v>4.4000000000000004</v>
      </c>
      <c r="L1206" s="40"/>
      <c r="M1206" s="40">
        <v>5</v>
      </c>
      <c r="N1206" s="40" t="s">
        <v>51</v>
      </c>
      <c r="O1206" s="40">
        <v>40</v>
      </c>
      <c r="P1206" s="40"/>
      <c r="Q1206" s="40"/>
      <c r="R1206" s="40"/>
      <c r="T1206" s="15"/>
      <c r="U1206" s="15"/>
      <c r="V1206" s="16"/>
      <c r="W1206" s="16"/>
    </row>
    <row r="1207" spans="1:23" ht="12.75" customHeight="1">
      <c r="A1207" s="34">
        <v>7</v>
      </c>
      <c r="B1207" s="35"/>
      <c r="C1207" s="35"/>
      <c r="D1207" s="35">
        <v>565</v>
      </c>
      <c r="E1207" s="34">
        <v>98</v>
      </c>
      <c r="F1207" s="36">
        <v>20.399999999999999</v>
      </c>
      <c r="G1207" s="34" t="s">
        <v>76</v>
      </c>
      <c r="H1207" s="34"/>
      <c r="I1207" s="40" t="s">
        <v>46</v>
      </c>
      <c r="K1207" s="41">
        <v>4</v>
      </c>
      <c r="L1207" s="40"/>
      <c r="M1207" s="40">
        <v>5</v>
      </c>
      <c r="N1207" s="40" t="s">
        <v>47</v>
      </c>
      <c r="O1207" s="40">
        <v>50</v>
      </c>
      <c r="P1207" s="40"/>
      <c r="Q1207" s="40"/>
      <c r="R1207" s="40"/>
      <c r="T1207" s="15"/>
      <c r="U1207" s="15"/>
      <c r="V1207" s="16"/>
      <c r="W1207" s="16"/>
    </row>
    <row r="1208" spans="1:23" ht="12.75" customHeight="1">
      <c r="A1208" s="34">
        <v>7</v>
      </c>
      <c r="B1208" s="35"/>
      <c r="C1208" s="35"/>
      <c r="D1208" s="35">
        <v>579</v>
      </c>
      <c r="E1208" s="34">
        <v>93</v>
      </c>
      <c r="F1208" s="36">
        <v>25</v>
      </c>
      <c r="G1208" s="34" t="s">
        <v>69</v>
      </c>
      <c r="H1208" s="34"/>
      <c r="I1208" s="40" t="s">
        <v>46</v>
      </c>
      <c r="K1208" s="41">
        <v>7</v>
      </c>
      <c r="L1208" s="40"/>
      <c r="M1208" s="40">
        <v>5</v>
      </c>
      <c r="N1208" s="40" t="s">
        <v>47</v>
      </c>
      <c r="O1208" s="40">
        <v>70</v>
      </c>
      <c r="P1208" s="40"/>
      <c r="Q1208" s="40"/>
      <c r="R1208" s="40"/>
      <c r="T1208" s="15"/>
      <c r="U1208" s="15"/>
      <c r="V1208" s="16"/>
      <c r="W1208" s="16"/>
    </row>
    <row r="1209" spans="1:23" ht="12.75" customHeight="1">
      <c r="A1209" s="34">
        <v>7</v>
      </c>
      <c r="B1209" s="35"/>
      <c r="C1209" s="35"/>
      <c r="D1209" s="35">
        <v>533</v>
      </c>
      <c r="E1209" s="34">
        <v>90</v>
      </c>
      <c r="F1209" s="36">
        <v>10.5</v>
      </c>
      <c r="G1209" s="34" t="s">
        <v>76</v>
      </c>
      <c r="H1209" s="34"/>
      <c r="I1209" s="40" t="s">
        <v>46</v>
      </c>
      <c r="K1209" s="41">
        <v>4.2</v>
      </c>
      <c r="L1209" s="40"/>
      <c r="M1209" s="40">
        <v>5</v>
      </c>
      <c r="N1209" s="40" t="s">
        <v>51</v>
      </c>
      <c r="O1209" s="40">
        <v>50</v>
      </c>
      <c r="P1209" s="40"/>
      <c r="Q1209" s="40"/>
      <c r="R1209" s="40"/>
      <c r="S1209" s="10" t="s">
        <v>48</v>
      </c>
      <c r="T1209" s="15"/>
      <c r="U1209" s="15"/>
      <c r="V1209" s="16"/>
      <c r="W1209" s="16"/>
    </row>
    <row r="1210" spans="1:23" ht="12.75" customHeight="1">
      <c r="A1210" s="34">
        <v>7</v>
      </c>
      <c r="B1210" s="35"/>
      <c r="C1210" s="35"/>
      <c r="D1210" s="35">
        <v>588</v>
      </c>
      <c r="E1210" s="34">
        <v>70</v>
      </c>
      <c r="F1210" s="36">
        <v>8.9</v>
      </c>
      <c r="G1210" s="34" t="s">
        <v>76</v>
      </c>
      <c r="H1210" s="34"/>
      <c r="I1210" s="40" t="s">
        <v>46</v>
      </c>
      <c r="K1210" s="41">
        <v>4.2</v>
      </c>
      <c r="L1210" s="40"/>
      <c r="M1210" s="40">
        <v>5</v>
      </c>
      <c r="N1210" s="40" t="s">
        <v>47</v>
      </c>
      <c r="O1210" s="40">
        <v>50</v>
      </c>
      <c r="P1210" s="40"/>
      <c r="Q1210" s="40"/>
      <c r="R1210" s="40"/>
      <c r="T1210" s="15"/>
      <c r="U1210" s="15"/>
      <c r="V1210" s="16"/>
      <c r="W1210" s="16"/>
    </row>
    <row r="1211" spans="1:23" ht="12.75" customHeight="1">
      <c r="A1211" s="34">
        <v>7</v>
      </c>
      <c r="B1211" s="35"/>
      <c r="C1211" s="35"/>
      <c r="D1211" s="35">
        <v>605</v>
      </c>
      <c r="E1211" s="34">
        <v>4</v>
      </c>
      <c r="F1211" s="36">
        <v>27.8</v>
      </c>
      <c r="G1211" s="34" t="s">
        <v>76</v>
      </c>
      <c r="H1211" s="34"/>
      <c r="I1211" s="40" t="s">
        <v>46</v>
      </c>
      <c r="K1211" s="41">
        <v>5.2</v>
      </c>
      <c r="L1211" s="40"/>
      <c r="M1211" s="40">
        <v>5</v>
      </c>
      <c r="N1211" s="40" t="s">
        <v>47</v>
      </c>
      <c r="O1211" s="40">
        <v>50</v>
      </c>
      <c r="P1211" s="40"/>
      <c r="Q1211" s="40"/>
      <c r="R1211" s="40"/>
      <c r="T1211" s="15"/>
      <c r="U1211" s="15"/>
      <c r="V1211" s="16"/>
      <c r="W1211" s="16"/>
    </row>
    <row r="1212" spans="1:23" ht="12.75" customHeight="1">
      <c r="A1212" s="34">
        <v>7</v>
      </c>
      <c r="B1212" s="35"/>
      <c r="C1212" s="35"/>
      <c r="D1212" s="35">
        <v>609</v>
      </c>
      <c r="E1212" s="34">
        <v>1</v>
      </c>
      <c r="F1212" s="36">
        <v>23.5</v>
      </c>
      <c r="G1212" s="34" t="s">
        <v>98</v>
      </c>
      <c r="H1212" s="34"/>
      <c r="I1212" s="40" t="s">
        <v>46</v>
      </c>
      <c r="K1212" s="41">
        <v>4.5</v>
      </c>
      <c r="L1212" s="40"/>
      <c r="M1212" s="40">
        <v>5</v>
      </c>
      <c r="N1212" s="40" t="s">
        <v>51</v>
      </c>
      <c r="O1212" s="40">
        <v>50</v>
      </c>
      <c r="P1212" s="40"/>
      <c r="Q1212" s="40"/>
      <c r="R1212" s="40"/>
      <c r="T1212" s="15"/>
      <c r="U1212" s="15"/>
      <c r="V1212" s="16"/>
      <c r="W1212" s="16"/>
    </row>
    <row r="1213" spans="1:23" ht="12.75" customHeight="1">
      <c r="A1213" s="34">
        <v>7</v>
      </c>
      <c r="B1213" s="35"/>
      <c r="C1213" s="35"/>
      <c r="D1213" s="35">
        <v>578</v>
      </c>
      <c r="E1213" s="34">
        <v>13</v>
      </c>
      <c r="F1213" s="36">
        <v>17.399999999999999</v>
      </c>
      <c r="G1213" s="34" t="s">
        <v>76</v>
      </c>
      <c r="H1213" s="34"/>
      <c r="I1213" s="40" t="s">
        <v>46</v>
      </c>
      <c r="K1213" s="41">
        <v>4.4000000000000004</v>
      </c>
      <c r="L1213" s="40"/>
      <c r="M1213" s="40">
        <v>5</v>
      </c>
      <c r="N1213" s="40" t="s">
        <v>47</v>
      </c>
      <c r="O1213" s="40">
        <v>60</v>
      </c>
      <c r="P1213" s="40"/>
      <c r="Q1213" s="40"/>
      <c r="R1213" s="40"/>
      <c r="T1213" s="15"/>
      <c r="U1213" s="15"/>
      <c r="V1213" s="16"/>
      <c r="W1213" s="16"/>
    </row>
    <row r="1214" spans="1:23" ht="12.75" customHeight="1">
      <c r="A1214" s="34">
        <v>7</v>
      </c>
      <c r="B1214" s="35"/>
      <c r="C1214" s="35"/>
      <c r="D1214" s="35">
        <v>610</v>
      </c>
      <c r="E1214" s="34">
        <v>4</v>
      </c>
      <c r="F1214" s="36">
        <v>17.5</v>
      </c>
      <c r="G1214" s="34" t="s">
        <v>76</v>
      </c>
      <c r="H1214" s="34"/>
      <c r="I1214" s="40" t="s">
        <v>46</v>
      </c>
      <c r="K1214" s="41">
        <v>4.3</v>
      </c>
      <c r="L1214" s="40"/>
      <c r="M1214" s="40">
        <v>5</v>
      </c>
      <c r="N1214" s="40" t="s">
        <v>47</v>
      </c>
      <c r="O1214" s="40">
        <v>40</v>
      </c>
      <c r="P1214" s="40"/>
      <c r="Q1214" s="40"/>
      <c r="R1214" s="40"/>
      <c r="T1214" s="15"/>
      <c r="U1214" s="15"/>
      <c r="V1214" s="16"/>
      <c r="W1214" s="16"/>
    </row>
    <row r="1215" spans="1:23" ht="12.75" customHeight="1">
      <c r="A1215" s="34">
        <v>7</v>
      </c>
      <c r="B1215" s="35"/>
      <c r="C1215" s="35"/>
      <c r="D1215" s="35">
        <v>611</v>
      </c>
      <c r="E1215" s="34">
        <v>19</v>
      </c>
      <c r="F1215" s="36">
        <v>14</v>
      </c>
      <c r="G1215" s="34" t="s">
        <v>99</v>
      </c>
      <c r="H1215" s="34"/>
      <c r="I1215" s="40" t="s">
        <v>46</v>
      </c>
      <c r="K1215" s="41">
        <v>5</v>
      </c>
      <c r="L1215" s="40"/>
      <c r="M1215" s="40">
        <v>5</v>
      </c>
      <c r="N1215" s="40" t="s">
        <v>51</v>
      </c>
      <c r="O1215" s="40">
        <v>30</v>
      </c>
      <c r="P1215" s="40"/>
      <c r="Q1215" s="40"/>
      <c r="R1215" s="40"/>
      <c r="T1215" s="15"/>
      <c r="U1215" s="15"/>
      <c r="V1215" s="16"/>
      <c r="W1215" s="16"/>
    </row>
    <row r="1216" spans="1:23" ht="12.75" customHeight="1">
      <c r="A1216" s="34">
        <v>7</v>
      </c>
      <c r="B1216" s="35"/>
      <c r="C1216" s="35"/>
      <c r="D1216" s="35">
        <v>606</v>
      </c>
      <c r="E1216" s="34">
        <v>353</v>
      </c>
      <c r="F1216" s="36">
        <v>24</v>
      </c>
      <c r="G1216" s="34" t="s">
        <v>76</v>
      </c>
      <c r="H1216" s="34"/>
      <c r="I1216" s="40" t="s">
        <v>46</v>
      </c>
      <c r="K1216" s="41">
        <v>4.3</v>
      </c>
      <c r="L1216" s="40"/>
      <c r="M1216" s="40">
        <v>5</v>
      </c>
      <c r="N1216" s="40" t="s">
        <v>47</v>
      </c>
      <c r="O1216" s="40">
        <v>60</v>
      </c>
      <c r="P1216" s="40"/>
      <c r="Q1216" s="40"/>
      <c r="R1216" s="40"/>
      <c r="T1216" s="15"/>
      <c r="U1216" s="15"/>
      <c r="V1216" s="16"/>
      <c r="W1216" s="16"/>
    </row>
    <row r="1217" spans="1:23" ht="12.75" customHeight="1">
      <c r="A1217" s="34">
        <v>7</v>
      </c>
      <c r="B1217" s="35"/>
      <c r="C1217" s="35"/>
      <c r="D1217" s="35">
        <v>612</v>
      </c>
      <c r="E1217" s="34">
        <v>358</v>
      </c>
      <c r="F1217" s="36">
        <v>13.4</v>
      </c>
      <c r="G1217" s="34" t="s">
        <v>69</v>
      </c>
      <c r="H1217" s="34"/>
      <c r="I1217" s="40" t="s">
        <v>46</v>
      </c>
      <c r="K1217" s="41">
        <v>4.8</v>
      </c>
      <c r="L1217" s="40"/>
      <c r="M1217" s="40">
        <v>5</v>
      </c>
      <c r="N1217" s="40" t="s">
        <v>51</v>
      </c>
      <c r="O1217" s="40">
        <v>60</v>
      </c>
      <c r="P1217" s="40"/>
      <c r="Q1217" s="40"/>
      <c r="R1217" s="40"/>
      <c r="T1217" s="15"/>
      <c r="U1217" s="15"/>
      <c r="V1217" s="16"/>
      <c r="W1217" s="16"/>
    </row>
    <row r="1218" spans="1:23" ht="12.75" customHeight="1">
      <c r="A1218" s="34">
        <v>7</v>
      </c>
      <c r="B1218" s="35"/>
      <c r="C1218" s="35"/>
      <c r="D1218" s="35">
        <v>592</v>
      </c>
      <c r="E1218" s="34">
        <v>4</v>
      </c>
      <c r="F1218" s="36">
        <v>11.8</v>
      </c>
      <c r="G1218" s="34" t="s">
        <v>100</v>
      </c>
      <c r="H1218" s="34"/>
      <c r="I1218" s="40" t="s">
        <v>46</v>
      </c>
      <c r="K1218" s="41">
        <v>4.0999999999999996</v>
      </c>
      <c r="L1218" s="40"/>
      <c r="M1218" s="40">
        <v>5</v>
      </c>
      <c r="N1218" s="40" t="s">
        <v>51</v>
      </c>
      <c r="O1218" s="40">
        <v>30</v>
      </c>
      <c r="P1218" s="40"/>
      <c r="Q1218" s="40"/>
      <c r="R1218" s="40"/>
      <c r="T1218" s="15"/>
      <c r="U1218" s="15"/>
      <c r="V1218" s="16"/>
      <c r="W1218" s="16"/>
    </row>
    <row r="1219" spans="1:23" ht="12.75" customHeight="1">
      <c r="A1219" s="34">
        <v>8</v>
      </c>
      <c r="B1219" s="35">
        <v>14</v>
      </c>
      <c r="C1219" s="35">
        <v>0</v>
      </c>
      <c r="D1219" s="35"/>
      <c r="E1219" s="34">
        <v>0</v>
      </c>
      <c r="F1219" s="36">
        <v>0</v>
      </c>
      <c r="G1219" s="34" t="s">
        <v>26</v>
      </c>
      <c r="H1219" s="34" t="s">
        <v>27</v>
      </c>
      <c r="I1219" s="10" t="s">
        <v>27</v>
      </c>
      <c r="J1219" s="34">
        <v>0</v>
      </c>
      <c r="K1219" s="40"/>
      <c r="L1219" s="40"/>
      <c r="M1219" s="40"/>
      <c r="N1219" s="40"/>
      <c r="O1219" s="40"/>
      <c r="P1219" s="40"/>
      <c r="Q1219" s="40"/>
      <c r="R1219" s="40"/>
      <c r="T1219" s="15">
        <f t="shared" si="38"/>
        <v>0</v>
      </c>
      <c r="U1219" s="15">
        <f t="shared" si="38"/>
        <v>0</v>
      </c>
      <c r="V1219" s="16">
        <f t="shared" si="39"/>
        <v>0</v>
      </c>
      <c r="W1219" s="16">
        <f t="shared" si="39"/>
        <v>0</v>
      </c>
    </row>
    <row r="1220" spans="1:23" ht="12.75" customHeight="1">
      <c r="A1220" s="34">
        <v>8</v>
      </c>
      <c r="B1220" s="35">
        <v>55</v>
      </c>
      <c r="C1220" s="35">
        <v>0</v>
      </c>
      <c r="D1220" s="35"/>
      <c r="E1220" s="34">
        <v>0</v>
      </c>
      <c r="F1220" s="36">
        <v>0</v>
      </c>
      <c r="G1220" s="34" t="s">
        <v>26</v>
      </c>
      <c r="H1220" s="34" t="s">
        <v>27</v>
      </c>
      <c r="I1220" s="10" t="s">
        <v>27</v>
      </c>
      <c r="J1220" s="34">
        <v>0</v>
      </c>
      <c r="K1220" s="40"/>
      <c r="L1220" s="40"/>
      <c r="M1220" s="40"/>
      <c r="N1220" s="40"/>
      <c r="O1220" s="40"/>
      <c r="P1220" s="40"/>
      <c r="Q1220" s="40"/>
      <c r="R1220" s="40"/>
      <c r="T1220" s="15">
        <f t="shared" si="38"/>
        <v>0</v>
      </c>
      <c r="U1220" s="15">
        <f t="shared" si="38"/>
        <v>0</v>
      </c>
      <c r="V1220" s="16">
        <f t="shared" si="39"/>
        <v>0</v>
      </c>
      <c r="W1220" s="16">
        <f t="shared" si="39"/>
        <v>0</v>
      </c>
    </row>
    <row r="1221" spans="1:23" ht="12.75" customHeight="1">
      <c r="A1221" s="34">
        <v>8</v>
      </c>
      <c r="B1221" s="35">
        <v>63</v>
      </c>
      <c r="C1221" s="35">
        <v>0</v>
      </c>
      <c r="D1221" s="35"/>
      <c r="E1221" s="34">
        <v>0</v>
      </c>
      <c r="F1221" s="36">
        <v>0</v>
      </c>
      <c r="G1221" s="34" t="s">
        <v>26</v>
      </c>
      <c r="H1221" s="34" t="s">
        <v>27</v>
      </c>
      <c r="I1221" s="10" t="s">
        <v>27</v>
      </c>
      <c r="J1221" s="34">
        <v>0</v>
      </c>
      <c r="K1221" s="40"/>
      <c r="L1221" s="40"/>
      <c r="M1221" s="40"/>
      <c r="N1221" s="40"/>
      <c r="O1221" s="40"/>
      <c r="P1221" s="40"/>
      <c r="Q1221" s="40"/>
      <c r="R1221" s="40"/>
      <c r="T1221" s="15">
        <f t="shared" si="38"/>
        <v>0</v>
      </c>
      <c r="U1221" s="15">
        <f t="shared" si="38"/>
        <v>0</v>
      </c>
      <c r="V1221" s="16">
        <f t="shared" si="39"/>
        <v>0</v>
      </c>
      <c r="W1221" s="16">
        <f t="shared" si="39"/>
        <v>0</v>
      </c>
    </row>
    <row r="1222" spans="1:23" ht="12.75" customHeight="1">
      <c r="A1222" s="34">
        <v>8</v>
      </c>
      <c r="B1222" s="35">
        <v>71</v>
      </c>
      <c r="C1222" s="35">
        <v>0</v>
      </c>
      <c r="D1222" s="35"/>
      <c r="E1222" s="34">
        <v>0</v>
      </c>
      <c r="F1222" s="36">
        <v>0</v>
      </c>
      <c r="G1222" s="34" t="s">
        <v>26</v>
      </c>
      <c r="H1222" s="34" t="s">
        <v>27</v>
      </c>
      <c r="I1222" s="10" t="s">
        <v>27</v>
      </c>
      <c r="J1222" s="34">
        <v>0</v>
      </c>
      <c r="K1222" s="40"/>
      <c r="L1222" s="40"/>
      <c r="M1222" s="40"/>
      <c r="N1222" s="40"/>
      <c r="O1222" s="40"/>
      <c r="P1222" s="40"/>
      <c r="Q1222" s="40"/>
      <c r="R1222" s="40"/>
      <c r="T1222" s="15">
        <f t="shared" si="38"/>
        <v>0</v>
      </c>
      <c r="U1222" s="15">
        <f t="shared" si="38"/>
        <v>0</v>
      </c>
      <c r="V1222" s="16">
        <f t="shared" si="39"/>
        <v>0</v>
      </c>
      <c r="W1222" s="16">
        <f t="shared" si="39"/>
        <v>0</v>
      </c>
    </row>
    <row r="1223" spans="1:23" ht="12.75" customHeight="1">
      <c r="A1223" s="34">
        <v>8</v>
      </c>
      <c r="B1223" s="35">
        <v>93</v>
      </c>
      <c r="C1223" s="35">
        <v>0</v>
      </c>
      <c r="D1223" s="35"/>
      <c r="E1223" s="34">
        <v>0</v>
      </c>
      <c r="F1223" s="36">
        <v>0</v>
      </c>
      <c r="G1223" s="34" t="s">
        <v>26</v>
      </c>
      <c r="H1223" s="34" t="s">
        <v>27</v>
      </c>
      <c r="I1223" s="10" t="s">
        <v>27</v>
      </c>
      <c r="J1223" s="34">
        <v>0</v>
      </c>
      <c r="K1223" s="40"/>
      <c r="L1223" s="40"/>
      <c r="M1223" s="40"/>
      <c r="N1223" s="40"/>
      <c r="O1223" s="40"/>
      <c r="P1223" s="40"/>
      <c r="Q1223" s="40"/>
      <c r="R1223" s="40"/>
      <c r="T1223" s="15">
        <f t="shared" si="38"/>
        <v>0</v>
      </c>
      <c r="U1223" s="15">
        <f t="shared" si="38"/>
        <v>0</v>
      </c>
      <c r="V1223" s="16">
        <f t="shared" si="39"/>
        <v>0</v>
      </c>
      <c r="W1223" s="16">
        <f t="shared" si="39"/>
        <v>0</v>
      </c>
    </row>
    <row r="1224" spans="1:23" ht="12.75" customHeight="1">
      <c r="A1224" s="34">
        <v>8</v>
      </c>
      <c r="B1224" s="35">
        <v>94</v>
      </c>
      <c r="C1224" s="35">
        <v>0</v>
      </c>
      <c r="D1224" s="35"/>
      <c r="E1224" s="34">
        <v>0</v>
      </c>
      <c r="F1224" s="36">
        <v>0</v>
      </c>
      <c r="G1224" s="34" t="s">
        <v>26</v>
      </c>
      <c r="H1224" s="34" t="s">
        <v>27</v>
      </c>
      <c r="I1224" s="10" t="s">
        <v>27</v>
      </c>
      <c r="J1224" s="34">
        <v>0</v>
      </c>
      <c r="K1224" s="40"/>
      <c r="L1224" s="40"/>
      <c r="M1224" s="40"/>
      <c r="N1224" s="40"/>
      <c r="O1224" s="40"/>
      <c r="P1224" s="40"/>
      <c r="Q1224" s="40"/>
      <c r="R1224" s="40"/>
      <c r="T1224" s="15">
        <f t="shared" si="38"/>
        <v>0</v>
      </c>
      <c r="U1224" s="15">
        <f t="shared" si="38"/>
        <v>0</v>
      </c>
      <c r="V1224" s="16">
        <f t="shared" si="39"/>
        <v>0</v>
      </c>
      <c r="W1224" s="16">
        <f t="shared" si="39"/>
        <v>0</v>
      </c>
    </row>
    <row r="1225" spans="1:23" ht="12.75" customHeight="1">
      <c r="A1225" s="34">
        <v>8</v>
      </c>
      <c r="B1225" s="35">
        <v>96</v>
      </c>
      <c r="C1225" s="35">
        <v>0</v>
      </c>
      <c r="D1225" s="35"/>
      <c r="E1225" s="34">
        <v>0</v>
      </c>
      <c r="F1225" s="36">
        <v>0</v>
      </c>
      <c r="G1225" s="34" t="s">
        <v>26</v>
      </c>
      <c r="H1225" s="34" t="s">
        <v>27</v>
      </c>
      <c r="I1225" s="10" t="s">
        <v>27</v>
      </c>
      <c r="J1225" s="34">
        <v>0</v>
      </c>
      <c r="K1225" s="40"/>
      <c r="L1225" s="40"/>
      <c r="M1225" s="40"/>
      <c r="N1225" s="40"/>
      <c r="O1225" s="40"/>
      <c r="P1225" s="40"/>
      <c r="Q1225" s="40"/>
      <c r="R1225" s="40"/>
      <c r="T1225" s="15">
        <f t="shared" si="38"/>
        <v>0</v>
      </c>
      <c r="U1225" s="15">
        <f t="shared" si="38"/>
        <v>0</v>
      </c>
      <c r="V1225" s="16">
        <f t="shared" si="39"/>
        <v>0</v>
      </c>
      <c r="W1225" s="16">
        <f t="shared" si="39"/>
        <v>0</v>
      </c>
    </row>
    <row r="1226" spans="1:23" ht="12.75" customHeight="1">
      <c r="A1226" s="34">
        <v>8</v>
      </c>
      <c r="B1226" s="35">
        <v>104</v>
      </c>
      <c r="C1226" s="35">
        <v>0</v>
      </c>
      <c r="D1226" s="35"/>
      <c r="E1226" s="34">
        <v>0</v>
      </c>
      <c r="F1226" s="36">
        <v>0</v>
      </c>
      <c r="G1226" s="34" t="s">
        <v>26</v>
      </c>
      <c r="H1226" s="34" t="s">
        <v>27</v>
      </c>
      <c r="I1226" s="10" t="s">
        <v>27</v>
      </c>
      <c r="J1226" s="34">
        <v>0</v>
      </c>
      <c r="K1226" s="40"/>
      <c r="L1226" s="40"/>
      <c r="M1226" s="40"/>
      <c r="N1226" s="40"/>
      <c r="O1226" s="40"/>
      <c r="P1226" s="40"/>
      <c r="Q1226" s="40"/>
      <c r="R1226" s="40"/>
      <c r="T1226" s="15">
        <f t="shared" si="38"/>
        <v>0</v>
      </c>
      <c r="U1226" s="15">
        <f t="shared" si="38"/>
        <v>0</v>
      </c>
      <c r="V1226" s="16">
        <f t="shared" si="39"/>
        <v>0</v>
      </c>
      <c r="W1226" s="16">
        <f t="shared" si="39"/>
        <v>0</v>
      </c>
    </row>
    <row r="1227" spans="1:23" ht="12.75" customHeight="1">
      <c r="A1227" s="34">
        <v>8</v>
      </c>
      <c r="B1227" s="35">
        <v>81</v>
      </c>
      <c r="C1227" s="35">
        <v>0</v>
      </c>
      <c r="D1227" s="35"/>
      <c r="E1227" s="34">
        <v>0</v>
      </c>
      <c r="F1227" s="36">
        <v>0</v>
      </c>
      <c r="G1227" s="34" t="s">
        <v>26</v>
      </c>
      <c r="H1227" s="34" t="s">
        <v>27</v>
      </c>
      <c r="I1227" s="10" t="s">
        <v>27</v>
      </c>
      <c r="J1227" s="34">
        <v>0</v>
      </c>
      <c r="K1227" s="40"/>
      <c r="L1227" s="40"/>
      <c r="M1227" s="40"/>
      <c r="N1227" s="40"/>
      <c r="O1227" s="40"/>
      <c r="P1227" s="40"/>
      <c r="Q1227" s="40"/>
      <c r="R1227" s="40"/>
      <c r="T1227" s="15">
        <f t="shared" si="38"/>
        <v>0</v>
      </c>
      <c r="U1227" s="15">
        <f t="shared" si="38"/>
        <v>0</v>
      </c>
      <c r="V1227" s="16">
        <f t="shared" si="39"/>
        <v>0</v>
      </c>
      <c r="W1227" s="16">
        <f t="shared" si="39"/>
        <v>0</v>
      </c>
    </row>
    <row r="1228" spans="1:23" ht="12.75" customHeight="1">
      <c r="A1228" s="34">
        <v>8</v>
      </c>
      <c r="B1228" s="35">
        <v>98</v>
      </c>
      <c r="C1228" s="35">
        <v>0</v>
      </c>
      <c r="D1228" s="35"/>
      <c r="E1228" s="34">
        <v>0</v>
      </c>
      <c r="F1228" s="36">
        <v>0</v>
      </c>
      <c r="G1228" s="34" t="s">
        <v>26</v>
      </c>
      <c r="H1228" s="34" t="s">
        <v>27</v>
      </c>
      <c r="I1228" s="10" t="s">
        <v>27</v>
      </c>
      <c r="J1228" s="34">
        <v>0</v>
      </c>
      <c r="K1228" s="40"/>
      <c r="L1228" s="40"/>
      <c r="M1228" s="40"/>
      <c r="N1228" s="40"/>
      <c r="O1228" s="40"/>
      <c r="P1228" s="40"/>
      <c r="Q1228" s="40"/>
      <c r="R1228" s="40"/>
      <c r="T1228" s="15">
        <f t="shared" si="38"/>
        <v>0</v>
      </c>
      <c r="U1228" s="15">
        <f t="shared" si="38"/>
        <v>0</v>
      </c>
      <c r="V1228" s="16">
        <f t="shared" si="39"/>
        <v>0</v>
      </c>
      <c r="W1228" s="16">
        <f t="shared" si="39"/>
        <v>0</v>
      </c>
    </row>
    <row r="1229" spans="1:23" ht="12.75" customHeight="1">
      <c r="A1229" s="34">
        <v>8</v>
      </c>
      <c r="B1229" s="35">
        <v>101</v>
      </c>
      <c r="C1229" s="35">
        <v>0</v>
      </c>
      <c r="D1229" s="35"/>
      <c r="E1229" s="34">
        <v>0</v>
      </c>
      <c r="F1229" s="36">
        <v>0</v>
      </c>
      <c r="G1229" s="34" t="s">
        <v>26</v>
      </c>
      <c r="H1229" s="34" t="s">
        <v>27</v>
      </c>
      <c r="I1229" s="10" t="s">
        <v>27</v>
      </c>
      <c r="J1229" s="34">
        <v>0</v>
      </c>
      <c r="K1229" s="40"/>
      <c r="L1229" s="40"/>
      <c r="M1229" s="40"/>
      <c r="N1229" s="40"/>
      <c r="O1229" s="40"/>
      <c r="P1229" s="40"/>
      <c r="Q1229" s="40"/>
      <c r="R1229" s="40"/>
      <c r="T1229" s="15">
        <f t="shared" si="38"/>
        <v>0</v>
      </c>
      <c r="U1229" s="15">
        <f t="shared" si="38"/>
        <v>0</v>
      </c>
      <c r="V1229" s="16">
        <f t="shared" si="39"/>
        <v>0</v>
      </c>
      <c r="W1229" s="16">
        <f t="shared" si="39"/>
        <v>0</v>
      </c>
    </row>
    <row r="1230" spans="1:23" ht="12.75" customHeight="1">
      <c r="A1230" s="34">
        <v>8</v>
      </c>
      <c r="B1230" s="35">
        <v>5815</v>
      </c>
      <c r="C1230" s="35">
        <v>0</v>
      </c>
      <c r="D1230" s="35"/>
      <c r="E1230" s="34">
        <v>0</v>
      </c>
      <c r="F1230" s="36">
        <v>0</v>
      </c>
      <c r="G1230" s="34" t="s">
        <v>26</v>
      </c>
      <c r="H1230" s="34" t="s">
        <v>27</v>
      </c>
      <c r="I1230" s="10" t="s">
        <v>27</v>
      </c>
      <c r="J1230" s="34">
        <v>0</v>
      </c>
      <c r="K1230" s="40"/>
      <c r="L1230" s="40"/>
      <c r="M1230" s="40"/>
      <c r="N1230" s="40"/>
      <c r="O1230" s="40"/>
      <c r="P1230" s="40"/>
      <c r="Q1230" s="40"/>
      <c r="R1230" s="40"/>
      <c r="T1230" s="15">
        <f t="shared" si="38"/>
        <v>0</v>
      </c>
      <c r="U1230" s="15">
        <f t="shared" si="38"/>
        <v>0</v>
      </c>
      <c r="V1230" s="16">
        <f t="shared" si="39"/>
        <v>0</v>
      </c>
      <c r="W1230" s="16">
        <f t="shared" si="39"/>
        <v>0</v>
      </c>
    </row>
    <row r="1231" spans="1:23" ht="12.75" customHeight="1">
      <c r="A1231" s="34">
        <v>8</v>
      </c>
      <c r="B1231" s="35">
        <v>5816</v>
      </c>
      <c r="C1231" s="35">
        <v>0</v>
      </c>
      <c r="D1231" s="35"/>
      <c r="E1231" s="34">
        <v>0</v>
      </c>
      <c r="F1231" s="36">
        <v>0</v>
      </c>
      <c r="G1231" s="34" t="s">
        <v>26</v>
      </c>
      <c r="H1231" s="34" t="s">
        <v>27</v>
      </c>
      <c r="I1231" s="10" t="s">
        <v>27</v>
      </c>
      <c r="J1231" s="34">
        <v>0</v>
      </c>
      <c r="K1231" s="40"/>
      <c r="L1231" s="40"/>
      <c r="M1231" s="40"/>
      <c r="N1231" s="40"/>
      <c r="O1231" s="40"/>
      <c r="P1231" s="40"/>
      <c r="Q1231" s="40"/>
      <c r="R1231" s="40"/>
      <c r="T1231" s="15">
        <f t="shared" si="38"/>
        <v>0</v>
      </c>
      <c r="U1231" s="15">
        <f t="shared" si="38"/>
        <v>0</v>
      </c>
      <c r="V1231" s="16">
        <f t="shared" si="39"/>
        <v>0</v>
      </c>
      <c r="W1231" s="16">
        <f t="shared" si="39"/>
        <v>0</v>
      </c>
    </row>
    <row r="1232" spans="1:23" ht="12.75" customHeight="1">
      <c r="A1232" s="34">
        <v>8</v>
      </c>
      <c r="B1232" s="35">
        <v>5824</v>
      </c>
      <c r="C1232" s="35">
        <v>0</v>
      </c>
      <c r="D1232" s="35"/>
      <c r="E1232" s="34">
        <v>0</v>
      </c>
      <c r="F1232" s="36">
        <v>0</v>
      </c>
      <c r="G1232" s="34" t="s">
        <v>26</v>
      </c>
      <c r="H1232" s="34" t="s">
        <v>27</v>
      </c>
      <c r="I1232" s="10" t="s">
        <v>27</v>
      </c>
      <c r="J1232" s="34">
        <v>0</v>
      </c>
      <c r="K1232" s="40"/>
      <c r="L1232" s="40"/>
      <c r="M1232" s="40"/>
      <c r="N1232" s="40"/>
      <c r="O1232" s="40"/>
      <c r="P1232" s="40"/>
      <c r="Q1232" s="40"/>
      <c r="R1232" s="40"/>
      <c r="T1232" s="15">
        <f t="shared" si="38"/>
        <v>0</v>
      </c>
      <c r="U1232" s="15">
        <f t="shared" si="38"/>
        <v>0</v>
      </c>
      <c r="V1232" s="16">
        <f t="shared" si="39"/>
        <v>0</v>
      </c>
      <c r="W1232" s="16">
        <f t="shared" si="39"/>
        <v>0</v>
      </c>
    </row>
    <row r="1233" spans="1:23" ht="12.75" customHeight="1">
      <c r="A1233" s="34">
        <v>8</v>
      </c>
      <c r="B1233" s="35">
        <v>5828</v>
      </c>
      <c r="C1233" s="35">
        <v>0</v>
      </c>
      <c r="D1233" s="35"/>
      <c r="E1233" s="34">
        <v>0</v>
      </c>
      <c r="F1233" s="36">
        <v>0</v>
      </c>
      <c r="G1233" s="34" t="s">
        <v>26</v>
      </c>
      <c r="H1233" s="34" t="s">
        <v>27</v>
      </c>
      <c r="I1233" s="10" t="s">
        <v>27</v>
      </c>
      <c r="J1233" s="34">
        <v>0</v>
      </c>
      <c r="K1233" s="40"/>
      <c r="L1233" s="40"/>
      <c r="M1233" s="40"/>
      <c r="N1233" s="40"/>
      <c r="O1233" s="40"/>
      <c r="P1233" s="40"/>
      <c r="Q1233" s="40"/>
      <c r="R1233" s="40"/>
      <c r="T1233" s="15">
        <f t="shared" si="38"/>
        <v>0</v>
      </c>
      <c r="U1233" s="15">
        <f t="shared" si="38"/>
        <v>0</v>
      </c>
      <c r="V1233" s="16">
        <f t="shared" si="39"/>
        <v>0</v>
      </c>
      <c r="W1233" s="16">
        <f t="shared" si="39"/>
        <v>0</v>
      </c>
    </row>
    <row r="1234" spans="1:23" ht="12.75" customHeight="1">
      <c r="A1234" s="34">
        <v>8</v>
      </c>
      <c r="B1234" s="35">
        <v>6</v>
      </c>
      <c r="C1234" s="35">
        <v>0</v>
      </c>
      <c r="D1234" s="35"/>
      <c r="E1234" s="34">
        <v>0</v>
      </c>
      <c r="F1234" s="36">
        <v>0</v>
      </c>
      <c r="G1234" s="34" t="s">
        <v>26</v>
      </c>
      <c r="H1234" s="34" t="s">
        <v>27</v>
      </c>
      <c r="I1234" s="10" t="s">
        <v>27</v>
      </c>
      <c r="J1234" s="34">
        <v>0</v>
      </c>
      <c r="K1234" s="40"/>
      <c r="L1234" s="40"/>
      <c r="M1234" s="40"/>
      <c r="N1234" s="40"/>
      <c r="O1234" s="40"/>
      <c r="P1234" s="40"/>
      <c r="Q1234" s="40"/>
      <c r="R1234" s="40"/>
      <c r="T1234" s="15">
        <f t="shared" si="38"/>
        <v>0</v>
      </c>
      <c r="U1234" s="15">
        <f t="shared" si="38"/>
        <v>0</v>
      </c>
      <c r="V1234" s="16">
        <f t="shared" si="39"/>
        <v>0</v>
      </c>
      <c r="W1234" s="16">
        <f t="shared" si="39"/>
        <v>0</v>
      </c>
    </row>
    <row r="1235" spans="1:23" ht="12.75" customHeight="1">
      <c r="A1235" s="34">
        <v>8</v>
      </c>
      <c r="B1235" s="35">
        <v>24</v>
      </c>
      <c r="C1235" s="35">
        <v>0</v>
      </c>
      <c r="D1235" s="35"/>
      <c r="E1235" s="34">
        <v>0</v>
      </c>
      <c r="F1235" s="36">
        <v>0</v>
      </c>
      <c r="G1235" s="34" t="s">
        <v>26</v>
      </c>
      <c r="H1235" s="34" t="s">
        <v>27</v>
      </c>
      <c r="I1235" s="10" t="s">
        <v>27</v>
      </c>
      <c r="J1235" s="34">
        <v>0</v>
      </c>
      <c r="K1235" s="40"/>
      <c r="L1235" s="40"/>
      <c r="M1235" s="40"/>
      <c r="N1235" s="40"/>
      <c r="O1235" s="40"/>
      <c r="P1235" s="40"/>
      <c r="Q1235" s="40"/>
      <c r="R1235" s="40"/>
      <c r="T1235" s="15">
        <f t="shared" si="38"/>
        <v>0</v>
      </c>
      <c r="U1235" s="15">
        <f t="shared" si="38"/>
        <v>0</v>
      </c>
      <c r="V1235" s="16">
        <f t="shared" si="39"/>
        <v>0</v>
      </c>
      <c r="W1235" s="16">
        <f t="shared" si="39"/>
        <v>0</v>
      </c>
    </row>
    <row r="1236" spans="1:23" ht="12.75" customHeight="1">
      <c r="A1236" s="34">
        <v>8</v>
      </c>
      <c r="B1236" s="35">
        <v>39</v>
      </c>
      <c r="C1236" s="35">
        <v>0</v>
      </c>
      <c r="D1236" s="35"/>
      <c r="E1236" s="34">
        <v>0</v>
      </c>
      <c r="F1236" s="36">
        <v>0</v>
      </c>
      <c r="G1236" s="34" t="s">
        <v>26</v>
      </c>
      <c r="H1236" s="34" t="s">
        <v>27</v>
      </c>
      <c r="I1236" s="10" t="s">
        <v>27</v>
      </c>
      <c r="J1236" s="34">
        <v>0</v>
      </c>
      <c r="K1236" s="40"/>
      <c r="L1236" s="40"/>
      <c r="M1236" s="40"/>
      <c r="N1236" s="40"/>
      <c r="O1236" s="40"/>
      <c r="P1236" s="40"/>
      <c r="Q1236" s="40"/>
      <c r="R1236" s="40"/>
      <c r="T1236" s="15">
        <f t="shared" si="38"/>
        <v>0</v>
      </c>
      <c r="U1236" s="15">
        <f t="shared" si="38"/>
        <v>0</v>
      </c>
      <c r="V1236" s="16">
        <f t="shared" si="39"/>
        <v>0</v>
      </c>
      <c r="W1236" s="16">
        <f t="shared" si="39"/>
        <v>0</v>
      </c>
    </row>
    <row r="1237" spans="1:23" ht="12.75" customHeight="1">
      <c r="A1237" s="34">
        <v>8</v>
      </c>
      <c r="B1237" s="35">
        <v>100</v>
      </c>
      <c r="C1237" s="35">
        <v>0</v>
      </c>
      <c r="D1237" s="35"/>
      <c r="E1237" s="34">
        <v>0</v>
      </c>
      <c r="F1237" s="36">
        <v>0</v>
      </c>
      <c r="G1237" s="34" t="s">
        <v>26</v>
      </c>
      <c r="H1237" s="34" t="s">
        <v>27</v>
      </c>
      <c r="I1237" s="10" t="s">
        <v>27</v>
      </c>
      <c r="J1237" s="34">
        <v>0</v>
      </c>
      <c r="K1237" s="40"/>
      <c r="L1237" s="40"/>
      <c r="M1237" s="40"/>
      <c r="N1237" s="40"/>
      <c r="O1237" s="40"/>
      <c r="P1237" s="40"/>
      <c r="Q1237" s="40"/>
      <c r="R1237" s="40"/>
      <c r="T1237" s="15">
        <f t="shared" si="38"/>
        <v>0</v>
      </c>
      <c r="U1237" s="15">
        <f t="shared" si="38"/>
        <v>0</v>
      </c>
      <c r="V1237" s="16">
        <f t="shared" si="39"/>
        <v>0</v>
      </c>
      <c r="W1237" s="16">
        <f t="shared" si="39"/>
        <v>0</v>
      </c>
    </row>
    <row r="1238" spans="1:23" ht="12.75" customHeight="1">
      <c r="A1238" s="34">
        <v>8</v>
      </c>
      <c r="B1238" s="35">
        <v>107</v>
      </c>
      <c r="C1238" s="35">
        <v>0</v>
      </c>
      <c r="D1238" s="35"/>
      <c r="E1238" s="34">
        <v>0</v>
      </c>
      <c r="F1238" s="36">
        <v>0</v>
      </c>
      <c r="G1238" s="34" t="s">
        <v>26</v>
      </c>
      <c r="H1238" s="34" t="s">
        <v>27</v>
      </c>
      <c r="I1238" s="10" t="s">
        <v>27</v>
      </c>
      <c r="J1238" s="34">
        <v>0</v>
      </c>
      <c r="K1238" s="40"/>
      <c r="L1238" s="40"/>
      <c r="M1238" s="40"/>
      <c r="N1238" s="40"/>
      <c r="O1238" s="40"/>
      <c r="P1238" s="40"/>
      <c r="Q1238" s="40"/>
      <c r="R1238" s="40"/>
      <c r="T1238" s="15">
        <f t="shared" si="38"/>
        <v>0</v>
      </c>
      <c r="U1238" s="15">
        <f t="shared" si="38"/>
        <v>0</v>
      </c>
      <c r="V1238" s="16">
        <f t="shared" si="39"/>
        <v>0</v>
      </c>
      <c r="W1238" s="16">
        <f t="shared" si="39"/>
        <v>0</v>
      </c>
    </row>
    <row r="1239" spans="1:23" ht="12.75" customHeight="1">
      <c r="A1239" s="34">
        <v>8</v>
      </c>
      <c r="B1239" s="35">
        <v>5801</v>
      </c>
      <c r="C1239" s="35">
        <v>0</v>
      </c>
      <c r="D1239" s="35"/>
      <c r="E1239" s="34">
        <v>0</v>
      </c>
      <c r="F1239" s="36">
        <v>0</v>
      </c>
      <c r="G1239" s="34" t="s">
        <v>26</v>
      </c>
      <c r="H1239" s="34" t="s">
        <v>27</v>
      </c>
      <c r="I1239" s="10" t="s">
        <v>27</v>
      </c>
      <c r="J1239" s="34">
        <v>0</v>
      </c>
      <c r="K1239" s="40"/>
      <c r="L1239" s="40"/>
      <c r="M1239" s="40"/>
      <c r="N1239" s="40"/>
      <c r="O1239" s="40"/>
      <c r="P1239" s="40"/>
      <c r="Q1239" s="40"/>
      <c r="R1239" s="40"/>
      <c r="T1239" s="15">
        <f t="shared" si="38"/>
        <v>0</v>
      </c>
      <c r="U1239" s="15">
        <f t="shared" si="38"/>
        <v>0</v>
      </c>
      <c r="V1239" s="16">
        <f t="shared" si="39"/>
        <v>0</v>
      </c>
      <c r="W1239" s="16">
        <f t="shared" si="39"/>
        <v>0</v>
      </c>
    </row>
    <row r="1240" spans="1:23" ht="12.75" customHeight="1">
      <c r="A1240" s="34">
        <v>8</v>
      </c>
      <c r="B1240" s="35">
        <v>5822</v>
      </c>
      <c r="C1240" s="35">
        <v>0</v>
      </c>
      <c r="D1240" s="35"/>
      <c r="E1240" s="34">
        <v>0</v>
      </c>
      <c r="F1240" s="36">
        <v>0</v>
      </c>
      <c r="G1240" s="34" t="s">
        <v>26</v>
      </c>
      <c r="H1240" s="34" t="s">
        <v>27</v>
      </c>
      <c r="I1240" s="10" t="s">
        <v>27</v>
      </c>
      <c r="J1240" s="34">
        <v>0</v>
      </c>
      <c r="K1240" s="40"/>
      <c r="L1240" s="40"/>
      <c r="M1240" s="40"/>
      <c r="N1240" s="40"/>
      <c r="O1240" s="40"/>
      <c r="P1240" s="40"/>
      <c r="Q1240" s="40"/>
      <c r="R1240" s="40"/>
      <c r="T1240" s="15">
        <f t="shared" si="38"/>
        <v>0</v>
      </c>
      <c r="U1240" s="15">
        <f t="shared" si="38"/>
        <v>0</v>
      </c>
      <c r="V1240" s="16">
        <f t="shared" si="39"/>
        <v>0</v>
      </c>
      <c r="W1240" s="16">
        <f t="shared" si="39"/>
        <v>0</v>
      </c>
    </row>
    <row r="1241" spans="1:23" ht="12.75" customHeight="1">
      <c r="A1241" s="34">
        <v>8</v>
      </c>
      <c r="B1241" s="35">
        <v>6449</v>
      </c>
      <c r="C1241" s="35">
        <v>0</v>
      </c>
      <c r="D1241" s="35"/>
      <c r="E1241" s="34">
        <v>0</v>
      </c>
      <c r="F1241" s="36">
        <v>0</v>
      </c>
      <c r="G1241" s="34" t="s">
        <v>26</v>
      </c>
      <c r="H1241" s="34" t="s">
        <v>27</v>
      </c>
      <c r="I1241" s="10" t="s">
        <v>27</v>
      </c>
      <c r="J1241" s="34">
        <v>0</v>
      </c>
      <c r="K1241" s="40"/>
      <c r="L1241" s="40"/>
      <c r="M1241" s="40"/>
      <c r="N1241" s="40"/>
      <c r="O1241" s="40"/>
      <c r="P1241" s="40"/>
      <c r="Q1241" s="40"/>
      <c r="R1241" s="40"/>
      <c r="T1241" s="15">
        <f t="shared" si="38"/>
        <v>0</v>
      </c>
      <c r="U1241" s="15">
        <f t="shared" si="38"/>
        <v>0</v>
      </c>
      <c r="V1241" s="16">
        <f t="shared" si="39"/>
        <v>0</v>
      </c>
      <c r="W1241" s="16">
        <f t="shared" si="39"/>
        <v>0</v>
      </c>
    </row>
    <row r="1242" spans="1:23" ht="12.75" customHeight="1">
      <c r="A1242" s="34">
        <v>8</v>
      </c>
      <c r="B1242" s="35">
        <v>35</v>
      </c>
      <c r="C1242" s="35">
        <v>0</v>
      </c>
      <c r="D1242" s="35"/>
      <c r="E1242" s="34">
        <v>0</v>
      </c>
      <c r="F1242" s="36">
        <v>0</v>
      </c>
      <c r="G1242" s="34" t="s">
        <v>26</v>
      </c>
      <c r="H1242" s="34" t="s">
        <v>27</v>
      </c>
      <c r="I1242" s="10" t="s">
        <v>27</v>
      </c>
      <c r="J1242" s="34">
        <v>0</v>
      </c>
      <c r="K1242" s="40"/>
      <c r="L1242" s="40"/>
      <c r="M1242" s="40"/>
      <c r="N1242" s="40"/>
      <c r="O1242" s="40"/>
      <c r="P1242" s="40"/>
      <c r="Q1242" s="40"/>
      <c r="R1242" s="40"/>
      <c r="T1242" s="15">
        <f t="shared" si="38"/>
        <v>0</v>
      </c>
      <c r="U1242" s="15">
        <f t="shared" si="38"/>
        <v>0</v>
      </c>
      <c r="V1242" s="16">
        <f t="shared" si="39"/>
        <v>0</v>
      </c>
      <c r="W1242" s="16">
        <f t="shared" si="39"/>
        <v>0</v>
      </c>
    </row>
    <row r="1243" spans="1:23" ht="12.75" customHeight="1">
      <c r="A1243" s="34">
        <v>8</v>
      </c>
      <c r="B1243" s="35">
        <v>4050</v>
      </c>
      <c r="C1243" s="35">
        <v>0</v>
      </c>
      <c r="D1243" s="35"/>
      <c r="E1243" s="34">
        <v>0</v>
      </c>
      <c r="F1243" s="36">
        <v>0</v>
      </c>
      <c r="G1243" s="34" t="s">
        <v>26</v>
      </c>
      <c r="H1243" s="34" t="s">
        <v>27</v>
      </c>
      <c r="I1243" s="10" t="s">
        <v>27</v>
      </c>
      <c r="J1243" s="34">
        <v>0</v>
      </c>
      <c r="K1243" s="40"/>
      <c r="L1243" s="40"/>
      <c r="M1243" s="40"/>
      <c r="N1243" s="40"/>
      <c r="O1243" s="40"/>
      <c r="P1243" s="40"/>
      <c r="Q1243" s="40"/>
      <c r="R1243" s="40"/>
      <c r="T1243" s="15">
        <f t="shared" si="38"/>
        <v>0</v>
      </c>
      <c r="U1243" s="15">
        <f t="shared" si="38"/>
        <v>0</v>
      </c>
      <c r="V1243" s="16">
        <f t="shared" si="39"/>
        <v>0</v>
      </c>
      <c r="W1243" s="16">
        <f t="shared" si="39"/>
        <v>0</v>
      </c>
    </row>
    <row r="1244" spans="1:23" ht="12.75" customHeight="1">
      <c r="A1244" s="34">
        <v>8</v>
      </c>
      <c r="B1244" s="35">
        <v>5823</v>
      </c>
      <c r="C1244" s="35">
        <v>0</v>
      </c>
      <c r="D1244" s="35"/>
      <c r="E1244" s="34">
        <v>0</v>
      </c>
      <c r="F1244" s="36">
        <v>0</v>
      </c>
      <c r="G1244" s="34" t="s">
        <v>26</v>
      </c>
      <c r="H1244" s="34" t="s">
        <v>27</v>
      </c>
      <c r="I1244" s="10" t="s">
        <v>27</v>
      </c>
      <c r="J1244" s="34">
        <v>0</v>
      </c>
      <c r="K1244" s="40"/>
      <c r="L1244" s="40"/>
      <c r="M1244" s="40"/>
      <c r="N1244" s="40"/>
      <c r="O1244" s="40"/>
      <c r="P1244" s="40"/>
      <c r="Q1244" s="40"/>
      <c r="R1244" s="40"/>
      <c r="T1244" s="15">
        <f t="shared" si="38"/>
        <v>0</v>
      </c>
      <c r="U1244" s="15">
        <f t="shared" si="38"/>
        <v>0</v>
      </c>
      <c r="V1244" s="16">
        <f t="shared" si="39"/>
        <v>0</v>
      </c>
      <c r="W1244" s="16">
        <f t="shared" si="39"/>
        <v>0</v>
      </c>
    </row>
    <row r="1245" spans="1:23" ht="12.75" customHeight="1">
      <c r="A1245" s="34">
        <v>8</v>
      </c>
      <c r="B1245" s="35">
        <v>1</v>
      </c>
      <c r="C1245" s="35">
        <v>0</v>
      </c>
      <c r="D1245" s="35"/>
      <c r="E1245" s="34">
        <v>0</v>
      </c>
      <c r="F1245" s="36">
        <v>0</v>
      </c>
      <c r="G1245" s="34" t="s">
        <v>29</v>
      </c>
      <c r="H1245" s="34" t="s">
        <v>27</v>
      </c>
      <c r="I1245" s="10" t="s">
        <v>27</v>
      </c>
      <c r="J1245" s="34">
        <v>0</v>
      </c>
      <c r="K1245" s="40"/>
      <c r="L1245" s="40"/>
      <c r="M1245" s="40"/>
      <c r="N1245" s="40"/>
      <c r="O1245" s="40"/>
      <c r="P1245" s="40"/>
      <c r="Q1245" s="40"/>
      <c r="R1245" s="40"/>
      <c r="T1245" s="15">
        <f t="shared" si="38"/>
        <v>0</v>
      </c>
      <c r="U1245" s="15">
        <f t="shared" si="38"/>
        <v>0</v>
      </c>
      <c r="V1245" s="16">
        <f t="shared" si="39"/>
        <v>0</v>
      </c>
      <c r="W1245" s="16">
        <f t="shared" si="39"/>
        <v>0</v>
      </c>
    </row>
    <row r="1246" spans="1:23" ht="12.75" customHeight="1">
      <c r="A1246" s="34">
        <v>8</v>
      </c>
      <c r="B1246" s="35">
        <v>43</v>
      </c>
      <c r="C1246" s="35">
        <v>0</v>
      </c>
      <c r="D1246" s="35"/>
      <c r="E1246" s="34">
        <v>0</v>
      </c>
      <c r="F1246" s="36">
        <v>0</v>
      </c>
      <c r="G1246" s="34" t="s">
        <v>29</v>
      </c>
      <c r="H1246" s="34" t="s">
        <v>27</v>
      </c>
      <c r="I1246" s="10" t="s">
        <v>27</v>
      </c>
      <c r="J1246" s="34">
        <v>0</v>
      </c>
      <c r="K1246" s="40"/>
      <c r="L1246" s="40"/>
      <c r="M1246" s="40"/>
      <c r="N1246" s="40"/>
      <c r="O1246" s="40"/>
      <c r="P1246" s="40"/>
      <c r="Q1246" s="40"/>
      <c r="R1246" s="40"/>
      <c r="T1246" s="15">
        <f t="shared" si="38"/>
        <v>0</v>
      </c>
      <c r="U1246" s="15">
        <f t="shared" si="38"/>
        <v>0</v>
      </c>
      <c r="V1246" s="16">
        <f t="shared" si="39"/>
        <v>0</v>
      </c>
      <c r="W1246" s="16">
        <f t="shared" si="39"/>
        <v>0</v>
      </c>
    </row>
    <row r="1247" spans="1:23" ht="12.75" customHeight="1">
      <c r="A1247" s="34">
        <v>8</v>
      </c>
      <c r="B1247" s="35">
        <v>72</v>
      </c>
      <c r="C1247" s="35">
        <v>0</v>
      </c>
      <c r="D1247" s="35"/>
      <c r="E1247" s="34">
        <v>0</v>
      </c>
      <c r="F1247" s="36">
        <v>0</v>
      </c>
      <c r="G1247" s="34" t="s">
        <v>29</v>
      </c>
      <c r="H1247" s="34" t="s">
        <v>27</v>
      </c>
      <c r="I1247" s="10" t="s">
        <v>27</v>
      </c>
      <c r="J1247" s="34">
        <v>0</v>
      </c>
      <c r="K1247" s="40"/>
      <c r="L1247" s="40"/>
      <c r="M1247" s="40"/>
      <c r="N1247" s="40"/>
      <c r="O1247" s="40"/>
      <c r="P1247" s="40"/>
      <c r="Q1247" s="40"/>
      <c r="R1247" s="40"/>
      <c r="T1247" s="15">
        <f t="shared" si="38"/>
        <v>0</v>
      </c>
      <c r="U1247" s="15">
        <f t="shared" si="38"/>
        <v>0</v>
      </c>
      <c r="V1247" s="16">
        <f t="shared" si="39"/>
        <v>0</v>
      </c>
      <c r="W1247" s="16">
        <f t="shared" si="39"/>
        <v>0</v>
      </c>
    </row>
    <row r="1248" spans="1:23" ht="12.75" customHeight="1">
      <c r="A1248" s="34">
        <v>8</v>
      </c>
      <c r="B1248" s="35">
        <v>91</v>
      </c>
      <c r="C1248" s="35">
        <v>0</v>
      </c>
      <c r="D1248" s="35"/>
      <c r="E1248" s="34">
        <v>0</v>
      </c>
      <c r="F1248" s="36">
        <v>0</v>
      </c>
      <c r="G1248" s="34" t="s">
        <v>29</v>
      </c>
      <c r="H1248" s="34" t="s">
        <v>27</v>
      </c>
      <c r="I1248" s="10" t="s">
        <v>27</v>
      </c>
      <c r="J1248" s="34">
        <v>0</v>
      </c>
      <c r="K1248" s="40"/>
      <c r="L1248" s="40"/>
      <c r="M1248" s="40"/>
      <c r="N1248" s="40"/>
      <c r="O1248" s="40"/>
      <c r="P1248" s="40"/>
      <c r="Q1248" s="40"/>
      <c r="R1248" s="40"/>
      <c r="T1248" s="15">
        <f t="shared" si="38"/>
        <v>0</v>
      </c>
      <c r="U1248" s="15">
        <f t="shared" si="38"/>
        <v>0</v>
      </c>
      <c r="V1248" s="16">
        <f t="shared" si="39"/>
        <v>0</v>
      </c>
      <c r="W1248" s="16">
        <f t="shared" si="39"/>
        <v>0</v>
      </c>
    </row>
    <row r="1249" spans="1:23" ht="12.75" customHeight="1">
      <c r="A1249" s="34">
        <v>8</v>
      </c>
      <c r="B1249" s="35">
        <v>102</v>
      </c>
      <c r="C1249" s="35">
        <v>0</v>
      </c>
      <c r="D1249" s="35"/>
      <c r="E1249" s="34">
        <v>0</v>
      </c>
      <c r="F1249" s="36">
        <v>0</v>
      </c>
      <c r="G1249" s="34" t="s">
        <v>29</v>
      </c>
      <c r="H1249" s="34" t="s">
        <v>27</v>
      </c>
      <c r="I1249" s="10" t="s">
        <v>27</v>
      </c>
      <c r="J1249" s="34">
        <v>0</v>
      </c>
      <c r="K1249" s="40"/>
      <c r="L1249" s="40"/>
      <c r="M1249" s="40"/>
      <c r="N1249" s="40"/>
      <c r="O1249" s="40"/>
      <c r="P1249" s="40"/>
      <c r="Q1249" s="40"/>
      <c r="R1249" s="40"/>
      <c r="T1249" s="15">
        <f t="shared" si="38"/>
        <v>0</v>
      </c>
      <c r="U1249" s="15">
        <f t="shared" si="38"/>
        <v>0</v>
      </c>
      <c r="V1249" s="16">
        <f t="shared" si="39"/>
        <v>0</v>
      </c>
      <c r="W1249" s="16">
        <f t="shared" si="39"/>
        <v>0</v>
      </c>
    </row>
    <row r="1250" spans="1:23" ht="12.75" customHeight="1">
      <c r="A1250" s="34">
        <v>8</v>
      </c>
      <c r="B1250" s="35">
        <v>3</v>
      </c>
      <c r="C1250" s="35">
        <v>0</v>
      </c>
      <c r="D1250" s="35"/>
      <c r="E1250" s="34">
        <v>0</v>
      </c>
      <c r="F1250" s="36">
        <v>0</v>
      </c>
      <c r="G1250" s="34" t="s">
        <v>29</v>
      </c>
      <c r="H1250" s="34" t="s">
        <v>27</v>
      </c>
      <c r="I1250" s="10" t="s">
        <v>27</v>
      </c>
      <c r="J1250" s="34">
        <v>0</v>
      </c>
      <c r="K1250" s="40"/>
      <c r="L1250" s="40"/>
      <c r="M1250" s="40"/>
      <c r="N1250" s="40"/>
      <c r="O1250" s="40"/>
      <c r="P1250" s="40"/>
      <c r="Q1250" s="40"/>
      <c r="R1250" s="40"/>
      <c r="T1250" s="15">
        <f t="shared" si="38"/>
        <v>0</v>
      </c>
      <c r="U1250" s="15">
        <f t="shared" si="38"/>
        <v>0</v>
      </c>
      <c r="V1250" s="16">
        <f t="shared" si="39"/>
        <v>0</v>
      </c>
      <c r="W1250" s="16">
        <f t="shared" si="39"/>
        <v>0</v>
      </c>
    </row>
    <row r="1251" spans="1:23" ht="12.75" customHeight="1">
      <c r="A1251" s="34">
        <v>8</v>
      </c>
      <c r="B1251" s="35">
        <v>7349</v>
      </c>
      <c r="C1251" s="35">
        <v>0</v>
      </c>
      <c r="D1251" s="35"/>
      <c r="E1251" s="34">
        <v>0</v>
      </c>
      <c r="F1251" s="36">
        <v>0</v>
      </c>
      <c r="G1251" s="34" t="s">
        <v>58</v>
      </c>
      <c r="H1251" s="34" t="s">
        <v>27</v>
      </c>
      <c r="I1251" s="10" t="s">
        <v>27</v>
      </c>
      <c r="J1251" s="34">
        <v>0</v>
      </c>
      <c r="K1251" s="40"/>
      <c r="L1251" s="40"/>
      <c r="M1251" s="40"/>
      <c r="N1251" s="40"/>
      <c r="O1251" s="40"/>
      <c r="P1251" s="40"/>
      <c r="Q1251" s="40"/>
      <c r="R1251" s="40"/>
      <c r="T1251" s="15">
        <f t="shared" si="38"/>
        <v>0</v>
      </c>
      <c r="U1251" s="15">
        <f t="shared" si="38"/>
        <v>0</v>
      </c>
      <c r="V1251" s="16">
        <f t="shared" si="39"/>
        <v>0</v>
      </c>
      <c r="W1251" s="16">
        <f t="shared" si="39"/>
        <v>0</v>
      </c>
    </row>
    <row r="1252" spans="1:23" ht="12.75" customHeight="1">
      <c r="A1252" s="34">
        <v>8</v>
      </c>
      <c r="B1252" s="35">
        <v>20</v>
      </c>
      <c r="C1252" s="35">
        <v>0</v>
      </c>
      <c r="D1252" s="35"/>
      <c r="E1252" s="34">
        <v>0</v>
      </c>
      <c r="F1252" s="36">
        <v>0</v>
      </c>
      <c r="G1252" s="34" t="s">
        <v>30</v>
      </c>
      <c r="H1252" s="34" t="s">
        <v>27</v>
      </c>
      <c r="I1252" s="10" t="s">
        <v>27</v>
      </c>
      <c r="J1252" s="34">
        <v>0</v>
      </c>
      <c r="K1252" s="40"/>
      <c r="L1252" s="40"/>
      <c r="M1252" s="40"/>
      <c r="N1252" s="40"/>
      <c r="O1252" s="40"/>
      <c r="P1252" s="40"/>
      <c r="Q1252" s="40"/>
      <c r="R1252" s="40"/>
      <c r="T1252" s="15">
        <f t="shared" si="38"/>
        <v>0</v>
      </c>
      <c r="U1252" s="15">
        <f t="shared" si="38"/>
        <v>0</v>
      </c>
      <c r="V1252" s="16">
        <f t="shared" si="39"/>
        <v>0</v>
      </c>
      <c r="W1252" s="16">
        <f t="shared" si="39"/>
        <v>0</v>
      </c>
    </row>
    <row r="1253" spans="1:23" ht="12.75" customHeight="1">
      <c r="A1253" s="34">
        <v>8</v>
      </c>
      <c r="B1253" s="35">
        <v>5825</v>
      </c>
      <c r="C1253" s="35">
        <v>0</v>
      </c>
      <c r="D1253" s="35"/>
      <c r="E1253" s="34">
        <v>0</v>
      </c>
      <c r="F1253" s="36">
        <v>0</v>
      </c>
      <c r="G1253" s="34" t="s">
        <v>30</v>
      </c>
      <c r="H1253" s="34" t="s">
        <v>27</v>
      </c>
      <c r="I1253" s="10" t="s">
        <v>27</v>
      </c>
      <c r="J1253" s="34">
        <v>0</v>
      </c>
      <c r="K1253" s="40"/>
      <c r="L1253" s="40"/>
      <c r="M1253" s="40"/>
      <c r="N1253" s="40"/>
      <c r="O1253" s="40"/>
      <c r="P1253" s="40"/>
      <c r="Q1253" s="40"/>
      <c r="R1253" s="40"/>
      <c r="T1253" s="15">
        <f t="shared" si="38"/>
        <v>0</v>
      </c>
      <c r="U1253" s="15">
        <f t="shared" si="38"/>
        <v>0</v>
      </c>
      <c r="V1253" s="16">
        <f t="shared" si="39"/>
        <v>0</v>
      </c>
      <c r="W1253" s="16">
        <f t="shared" si="39"/>
        <v>0</v>
      </c>
    </row>
    <row r="1254" spans="1:23" ht="12.75" customHeight="1">
      <c r="A1254" s="34">
        <v>8</v>
      </c>
      <c r="B1254" s="35">
        <v>5808</v>
      </c>
      <c r="C1254" s="35">
        <v>0</v>
      </c>
      <c r="D1254" s="35"/>
      <c r="E1254" s="34">
        <v>0</v>
      </c>
      <c r="F1254" s="36">
        <v>0</v>
      </c>
      <c r="G1254" s="34" t="s">
        <v>30</v>
      </c>
      <c r="H1254" s="34" t="s">
        <v>27</v>
      </c>
      <c r="I1254" s="10" t="s">
        <v>27</v>
      </c>
      <c r="J1254" s="34">
        <v>0</v>
      </c>
      <c r="K1254" s="40"/>
      <c r="L1254" s="40"/>
      <c r="M1254" s="40"/>
      <c r="N1254" s="40"/>
      <c r="O1254" s="40"/>
      <c r="P1254" s="40"/>
      <c r="Q1254" s="40"/>
      <c r="R1254" s="40"/>
      <c r="T1254" s="15">
        <f t="shared" si="38"/>
        <v>0</v>
      </c>
      <c r="U1254" s="15">
        <f t="shared" si="38"/>
        <v>0</v>
      </c>
      <c r="V1254" s="16">
        <f t="shared" si="39"/>
        <v>0</v>
      </c>
      <c r="W1254" s="16">
        <f t="shared" si="39"/>
        <v>0</v>
      </c>
    </row>
    <row r="1255" spans="1:23" ht="12.75" customHeight="1">
      <c r="A1255" s="34">
        <v>8</v>
      </c>
      <c r="B1255" s="35">
        <v>76</v>
      </c>
      <c r="C1255" s="35">
        <v>0</v>
      </c>
      <c r="D1255" s="35"/>
      <c r="E1255" s="34">
        <v>0</v>
      </c>
      <c r="F1255" s="36">
        <v>0</v>
      </c>
      <c r="G1255" s="34" t="s">
        <v>32</v>
      </c>
      <c r="H1255" s="34" t="s">
        <v>27</v>
      </c>
      <c r="I1255" s="10" t="s">
        <v>27</v>
      </c>
      <c r="J1255" s="34">
        <v>0</v>
      </c>
      <c r="K1255" s="40"/>
      <c r="L1255" s="40"/>
      <c r="M1255" s="40"/>
      <c r="N1255" s="40"/>
      <c r="O1255" s="40"/>
      <c r="P1255" s="40"/>
      <c r="Q1255" s="40"/>
      <c r="R1255" s="40"/>
      <c r="T1255" s="15">
        <f t="shared" si="38"/>
        <v>0</v>
      </c>
      <c r="U1255" s="15">
        <f t="shared" si="38"/>
        <v>0</v>
      </c>
      <c r="V1255" s="16">
        <f t="shared" si="39"/>
        <v>0</v>
      </c>
      <c r="W1255" s="16">
        <f t="shared" si="39"/>
        <v>0</v>
      </c>
    </row>
    <row r="1256" spans="1:23" ht="12.75" customHeight="1">
      <c r="A1256" s="34">
        <v>8</v>
      </c>
      <c r="B1256" s="35">
        <v>11</v>
      </c>
      <c r="C1256" s="35">
        <v>0</v>
      </c>
      <c r="D1256" s="35"/>
      <c r="E1256" s="34">
        <v>0</v>
      </c>
      <c r="F1256" s="36">
        <v>0</v>
      </c>
      <c r="G1256" s="34" t="s">
        <v>32</v>
      </c>
      <c r="H1256" s="34" t="s">
        <v>27</v>
      </c>
      <c r="I1256" s="10" t="s">
        <v>27</v>
      </c>
      <c r="J1256" s="34">
        <v>0</v>
      </c>
      <c r="K1256" s="40"/>
      <c r="L1256" s="40"/>
      <c r="M1256" s="40"/>
      <c r="N1256" s="40"/>
      <c r="O1256" s="40"/>
      <c r="P1256" s="40"/>
      <c r="Q1256" s="40"/>
      <c r="R1256" s="40"/>
      <c r="T1256" s="15">
        <f t="shared" si="38"/>
        <v>0</v>
      </c>
      <c r="U1256" s="15">
        <f t="shared" si="38"/>
        <v>0</v>
      </c>
      <c r="V1256" s="16">
        <f t="shared" si="39"/>
        <v>0</v>
      </c>
      <c r="W1256" s="16">
        <f t="shared" si="39"/>
        <v>0</v>
      </c>
    </row>
    <row r="1257" spans="1:23" ht="12.75" customHeight="1">
      <c r="A1257" s="34">
        <v>8</v>
      </c>
      <c r="B1257" s="35">
        <v>56</v>
      </c>
      <c r="C1257" s="35">
        <v>0</v>
      </c>
      <c r="D1257" s="35"/>
      <c r="E1257" s="34">
        <v>0</v>
      </c>
      <c r="F1257" s="36">
        <v>0</v>
      </c>
      <c r="G1257" s="34" t="s">
        <v>32</v>
      </c>
      <c r="H1257" s="34" t="s">
        <v>27</v>
      </c>
      <c r="I1257" s="10" t="s">
        <v>27</v>
      </c>
      <c r="J1257" s="34">
        <v>0</v>
      </c>
      <c r="K1257" s="40"/>
      <c r="L1257" s="40"/>
      <c r="M1257" s="40"/>
      <c r="N1257" s="40"/>
      <c r="O1257" s="40"/>
      <c r="P1257" s="40"/>
      <c r="Q1257" s="40"/>
      <c r="R1257" s="40"/>
      <c r="T1257" s="15">
        <f t="shared" si="38"/>
        <v>0</v>
      </c>
      <c r="U1257" s="15">
        <f t="shared" si="38"/>
        <v>0</v>
      </c>
      <c r="V1257" s="16">
        <f t="shared" si="39"/>
        <v>0</v>
      </c>
      <c r="W1257" s="16">
        <f t="shared" si="39"/>
        <v>0</v>
      </c>
    </row>
    <row r="1258" spans="1:23" ht="12.75" customHeight="1">
      <c r="A1258" s="34">
        <v>8</v>
      </c>
      <c r="B1258" s="35">
        <v>26</v>
      </c>
      <c r="C1258" s="35">
        <v>0</v>
      </c>
      <c r="D1258" s="35"/>
      <c r="E1258" s="34">
        <v>0</v>
      </c>
      <c r="F1258" s="36">
        <v>0</v>
      </c>
      <c r="G1258" s="34" t="s">
        <v>61</v>
      </c>
      <c r="H1258" s="34" t="s">
        <v>27</v>
      </c>
      <c r="I1258" s="10" t="s">
        <v>27</v>
      </c>
      <c r="J1258" s="34">
        <v>0</v>
      </c>
      <c r="K1258" s="40"/>
      <c r="L1258" s="40"/>
      <c r="M1258" s="40"/>
      <c r="N1258" s="40"/>
      <c r="O1258" s="40"/>
      <c r="P1258" s="40"/>
      <c r="Q1258" s="40"/>
      <c r="R1258" s="40"/>
      <c r="T1258" s="15">
        <f t="shared" si="38"/>
        <v>0</v>
      </c>
      <c r="U1258" s="15">
        <f t="shared" si="38"/>
        <v>0</v>
      </c>
      <c r="V1258" s="16">
        <f t="shared" si="39"/>
        <v>0</v>
      </c>
      <c r="W1258" s="16">
        <f t="shared" si="39"/>
        <v>0</v>
      </c>
    </row>
    <row r="1259" spans="1:23" ht="12.75" customHeight="1">
      <c r="A1259" s="34">
        <v>8</v>
      </c>
      <c r="B1259" s="35">
        <v>28</v>
      </c>
      <c r="C1259" s="35">
        <v>0</v>
      </c>
      <c r="D1259" s="35"/>
      <c r="E1259" s="34">
        <v>0</v>
      </c>
      <c r="F1259" s="36">
        <v>0</v>
      </c>
      <c r="G1259" s="34" t="s">
        <v>61</v>
      </c>
      <c r="H1259" s="34" t="s">
        <v>27</v>
      </c>
      <c r="I1259" s="10" t="s">
        <v>27</v>
      </c>
      <c r="J1259" s="34">
        <v>0</v>
      </c>
      <c r="K1259" s="40"/>
      <c r="L1259" s="40"/>
      <c r="M1259" s="40"/>
      <c r="N1259" s="40"/>
      <c r="O1259" s="40"/>
      <c r="P1259" s="40"/>
      <c r="Q1259" s="40"/>
      <c r="R1259" s="40"/>
      <c r="T1259" s="15">
        <f t="shared" si="38"/>
        <v>0</v>
      </c>
      <c r="U1259" s="15">
        <f t="shared" si="38"/>
        <v>0</v>
      </c>
      <c r="V1259" s="16">
        <f t="shared" si="39"/>
        <v>0</v>
      </c>
      <c r="W1259" s="16">
        <f t="shared" si="39"/>
        <v>0</v>
      </c>
    </row>
    <row r="1260" spans="1:23" ht="12.75" customHeight="1">
      <c r="A1260" s="34">
        <v>8</v>
      </c>
      <c r="B1260" s="35">
        <v>33</v>
      </c>
      <c r="C1260" s="35">
        <v>0</v>
      </c>
      <c r="D1260" s="35"/>
      <c r="E1260" s="34">
        <v>0</v>
      </c>
      <c r="F1260" s="36">
        <v>0</v>
      </c>
      <c r="G1260" s="34" t="s">
        <v>33</v>
      </c>
      <c r="H1260" s="34" t="s">
        <v>27</v>
      </c>
      <c r="I1260" s="10" t="s">
        <v>27</v>
      </c>
      <c r="J1260" s="34">
        <v>0</v>
      </c>
      <c r="K1260" s="40"/>
      <c r="L1260" s="40"/>
      <c r="M1260" s="40"/>
      <c r="N1260" s="40"/>
      <c r="O1260" s="40"/>
      <c r="P1260" s="40"/>
      <c r="Q1260" s="40"/>
      <c r="R1260" s="40"/>
      <c r="T1260" s="15">
        <f t="shared" si="38"/>
        <v>0</v>
      </c>
      <c r="U1260" s="15">
        <f t="shared" si="38"/>
        <v>0</v>
      </c>
      <c r="V1260" s="16">
        <f t="shared" si="39"/>
        <v>0</v>
      </c>
      <c r="W1260" s="16">
        <f t="shared" si="39"/>
        <v>0</v>
      </c>
    </row>
    <row r="1261" spans="1:23" ht="12.75" customHeight="1">
      <c r="A1261" s="34">
        <v>8</v>
      </c>
      <c r="B1261" s="35">
        <v>34</v>
      </c>
      <c r="C1261" s="35">
        <v>0</v>
      </c>
      <c r="D1261" s="35"/>
      <c r="E1261" s="34">
        <v>0</v>
      </c>
      <c r="F1261" s="36">
        <v>0</v>
      </c>
      <c r="G1261" s="34" t="s">
        <v>33</v>
      </c>
      <c r="H1261" s="34" t="s">
        <v>27</v>
      </c>
      <c r="I1261" s="10" t="s">
        <v>27</v>
      </c>
      <c r="J1261" s="34">
        <v>0</v>
      </c>
      <c r="K1261" s="40"/>
      <c r="L1261" s="40"/>
      <c r="M1261" s="40"/>
      <c r="N1261" s="40"/>
      <c r="O1261" s="40"/>
      <c r="P1261" s="40"/>
      <c r="Q1261" s="40"/>
      <c r="R1261" s="40"/>
      <c r="T1261" s="15">
        <f t="shared" si="38"/>
        <v>0</v>
      </c>
      <c r="U1261" s="15">
        <f t="shared" si="38"/>
        <v>0</v>
      </c>
      <c r="V1261" s="16">
        <f t="shared" si="39"/>
        <v>0</v>
      </c>
      <c r="W1261" s="16">
        <f t="shared" si="39"/>
        <v>0</v>
      </c>
    </row>
    <row r="1262" spans="1:23" ht="12.75" customHeight="1">
      <c r="A1262" s="34">
        <v>8</v>
      </c>
      <c r="B1262" s="35">
        <v>41</v>
      </c>
      <c r="C1262" s="35">
        <v>0</v>
      </c>
      <c r="D1262" s="35"/>
      <c r="E1262" s="34">
        <v>0</v>
      </c>
      <c r="F1262" s="36">
        <v>0</v>
      </c>
      <c r="G1262" s="34" t="s">
        <v>33</v>
      </c>
      <c r="H1262" s="34" t="s">
        <v>27</v>
      </c>
      <c r="I1262" s="10" t="s">
        <v>27</v>
      </c>
      <c r="J1262" s="34">
        <v>0</v>
      </c>
      <c r="K1262" s="40"/>
      <c r="L1262" s="40"/>
      <c r="M1262" s="40"/>
      <c r="N1262" s="40"/>
      <c r="O1262" s="40"/>
      <c r="P1262" s="40"/>
      <c r="Q1262" s="40"/>
      <c r="R1262" s="40"/>
      <c r="T1262" s="15">
        <f t="shared" si="38"/>
        <v>0</v>
      </c>
      <c r="U1262" s="15">
        <f t="shared" si="38"/>
        <v>0</v>
      </c>
      <c r="V1262" s="16">
        <f t="shared" si="39"/>
        <v>0</v>
      </c>
      <c r="W1262" s="16">
        <f t="shared" si="39"/>
        <v>0</v>
      </c>
    </row>
    <row r="1263" spans="1:23" ht="12.75" customHeight="1">
      <c r="A1263" s="34">
        <v>8</v>
      </c>
      <c r="B1263" s="35">
        <v>54</v>
      </c>
      <c r="C1263" s="35">
        <v>0</v>
      </c>
      <c r="D1263" s="35"/>
      <c r="E1263" s="34">
        <v>0</v>
      </c>
      <c r="F1263" s="36">
        <v>0</v>
      </c>
      <c r="G1263" s="34" t="s">
        <v>33</v>
      </c>
      <c r="H1263" s="34" t="s">
        <v>27</v>
      </c>
      <c r="I1263" s="10" t="s">
        <v>27</v>
      </c>
      <c r="J1263" s="34">
        <v>0</v>
      </c>
      <c r="K1263" s="40"/>
      <c r="L1263" s="40"/>
      <c r="M1263" s="40"/>
      <c r="N1263" s="40"/>
      <c r="O1263" s="40"/>
      <c r="P1263" s="40"/>
      <c r="Q1263" s="40"/>
      <c r="R1263" s="40"/>
      <c r="T1263" s="15">
        <f t="shared" si="38"/>
        <v>0</v>
      </c>
      <c r="U1263" s="15">
        <f t="shared" si="38"/>
        <v>0</v>
      </c>
      <c r="V1263" s="16">
        <f t="shared" si="39"/>
        <v>0</v>
      </c>
      <c r="W1263" s="16">
        <f t="shared" si="39"/>
        <v>0</v>
      </c>
    </row>
    <row r="1264" spans="1:23" ht="12.75" customHeight="1">
      <c r="A1264" s="34">
        <v>8</v>
      </c>
      <c r="B1264" s="35">
        <v>66</v>
      </c>
      <c r="C1264" s="35">
        <v>0</v>
      </c>
      <c r="D1264" s="35"/>
      <c r="E1264" s="34">
        <v>0</v>
      </c>
      <c r="F1264" s="36">
        <v>0</v>
      </c>
      <c r="G1264" s="34" t="s">
        <v>33</v>
      </c>
      <c r="H1264" s="34" t="s">
        <v>27</v>
      </c>
      <c r="I1264" s="10" t="s">
        <v>27</v>
      </c>
      <c r="J1264" s="34">
        <v>0</v>
      </c>
      <c r="K1264" s="40"/>
      <c r="L1264" s="40"/>
      <c r="M1264" s="40"/>
      <c r="N1264" s="40"/>
      <c r="O1264" s="40"/>
      <c r="P1264" s="40"/>
      <c r="Q1264" s="40"/>
      <c r="R1264" s="40"/>
      <c r="T1264" s="15">
        <f t="shared" si="38"/>
        <v>0</v>
      </c>
      <c r="U1264" s="15">
        <f t="shared" si="38"/>
        <v>0</v>
      </c>
      <c r="V1264" s="16">
        <f t="shared" si="39"/>
        <v>0</v>
      </c>
      <c r="W1264" s="16">
        <f t="shared" si="39"/>
        <v>0</v>
      </c>
    </row>
    <row r="1265" spans="1:23" ht="12.75" customHeight="1">
      <c r="A1265" s="34">
        <v>8</v>
      </c>
      <c r="B1265" s="35">
        <v>18</v>
      </c>
      <c r="C1265" s="35">
        <v>0</v>
      </c>
      <c r="D1265" s="35"/>
      <c r="E1265" s="34">
        <v>0</v>
      </c>
      <c r="F1265" s="36">
        <v>0</v>
      </c>
      <c r="G1265" s="39" t="s">
        <v>70</v>
      </c>
      <c r="H1265" s="34" t="s">
        <v>27</v>
      </c>
      <c r="I1265" s="10" t="s">
        <v>27</v>
      </c>
      <c r="J1265" s="34">
        <v>0</v>
      </c>
      <c r="K1265" s="40"/>
      <c r="L1265" s="40"/>
      <c r="M1265" s="40"/>
      <c r="N1265" s="40"/>
      <c r="O1265" s="40"/>
      <c r="P1265" s="40"/>
      <c r="Q1265" s="40"/>
      <c r="R1265" s="40"/>
      <c r="T1265" s="15">
        <f t="shared" si="38"/>
        <v>0</v>
      </c>
      <c r="U1265" s="15">
        <f t="shared" si="38"/>
        <v>0</v>
      </c>
      <c r="V1265" s="16">
        <f t="shared" si="39"/>
        <v>0</v>
      </c>
      <c r="W1265" s="16">
        <f t="shared" si="39"/>
        <v>0</v>
      </c>
    </row>
    <row r="1266" spans="1:23" ht="12.75" customHeight="1">
      <c r="A1266" s="34">
        <v>8</v>
      </c>
      <c r="B1266" s="35">
        <v>77</v>
      </c>
      <c r="C1266" s="35">
        <v>0</v>
      </c>
      <c r="D1266" s="35"/>
      <c r="E1266" s="34">
        <v>0</v>
      </c>
      <c r="F1266" s="36">
        <v>0</v>
      </c>
      <c r="G1266" s="34" t="s">
        <v>34</v>
      </c>
      <c r="H1266" s="34" t="s">
        <v>27</v>
      </c>
      <c r="I1266" s="10" t="s">
        <v>27</v>
      </c>
      <c r="J1266" s="34">
        <v>0</v>
      </c>
      <c r="K1266" s="40"/>
      <c r="L1266" s="40"/>
      <c r="M1266" s="40"/>
      <c r="N1266" s="40"/>
      <c r="O1266" s="40"/>
      <c r="P1266" s="40"/>
      <c r="Q1266" s="40"/>
      <c r="R1266" s="40"/>
      <c r="T1266" s="15">
        <f t="shared" si="38"/>
        <v>0</v>
      </c>
      <c r="U1266" s="15">
        <f t="shared" si="38"/>
        <v>0</v>
      </c>
      <c r="V1266" s="16">
        <f t="shared" si="39"/>
        <v>0</v>
      </c>
      <c r="W1266" s="16">
        <f t="shared" si="39"/>
        <v>0</v>
      </c>
    </row>
    <row r="1267" spans="1:23" ht="12.75" customHeight="1">
      <c r="A1267" s="34">
        <v>8</v>
      </c>
      <c r="B1267" s="35">
        <v>61</v>
      </c>
      <c r="C1267" s="35">
        <v>0</v>
      </c>
      <c r="D1267" s="35"/>
      <c r="E1267" s="34">
        <v>0</v>
      </c>
      <c r="F1267" s="36">
        <v>0</v>
      </c>
      <c r="G1267" s="34" t="s">
        <v>34</v>
      </c>
      <c r="H1267" s="34" t="s">
        <v>27</v>
      </c>
      <c r="I1267" s="10" t="s">
        <v>27</v>
      </c>
      <c r="J1267" s="34">
        <v>0</v>
      </c>
      <c r="K1267" s="40"/>
      <c r="L1267" s="40"/>
      <c r="M1267" s="40"/>
      <c r="N1267" s="40"/>
      <c r="O1267" s="40"/>
      <c r="P1267" s="40"/>
      <c r="Q1267" s="40"/>
      <c r="R1267" s="40"/>
      <c r="T1267" s="15">
        <f t="shared" si="38"/>
        <v>0</v>
      </c>
      <c r="U1267" s="15">
        <f t="shared" si="38"/>
        <v>0</v>
      </c>
      <c r="V1267" s="16">
        <f t="shared" si="39"/>
        <v>0</v>
      </c>
      <c r="W1267" s="16">
        <f t="shared" si="39"/>
        <v>0</v>
      </c>
    </row>
    <row r="1268" spans="1:23" ht="12.75" customHeight="1">
      <c r="A1268" s="34">
        <v>8</v>
      </c>
      <c r="B1268" s="35">
        <v>60</v>
      </c>
      <c r="C1268" s="35">
        <v>0</v>
      </c>
      <c r="D1268" s="35"/>
      <c r="E1268" s="34">
        <v>0</v>
      </c>
      <c r="F1268" s="36">
        <v>0</v>
      </c>
      <c r="G1268" s="34" t="s">
        <v>35</v>
      </c>
      <c r="H1268" s="34" t="s">
        <v>27</v>
      </c>
      <c r="I1268" s="10" t="s">
        <v>27</v>
      </c>
      <c r="J1268" s="34">
        <v>0</v>
      </c>
      <c r="K1268" s="40"/>
      <c r="L1268" s="40"/>
      <c r="M1268" s="40"/>
      <c r="N1268" s="40"/>
      <c r="O1268" s="40"/>
      <c r="P1268" s="40"/>
      <c r="Q1268" s="40"/>
      <c r="R1268" s="40"/>
      <c r="T1268" s="15">
        <f t="shared" si="38"/>
        <v>0</v>
      </c>
      <c r="U1268" s="15">
        <f t="shared" si="38"/>
        <v>0</v>
      </c>
      <c r="V1268" s="16">
        <f t="shared" si="39"/>
        <v>0</v>
      </c>
      <c r="W1268" s="16">
        <f t="shared" si="39"/>
        <v>0</v>
      </c>
    </row>
    <row r="1269" spans="1:23" ht="12.75" customHeight="1">
      <c r="A1269" s="34">
        <v>8</v>
      </c>
      <c r="B1269" s="35">
        <v>90</v>
      </c>
      <c r="C1269" s="35">
        <v>0</v>
      </c>
      <c r="D1269" s="35"/>
      <c r="E1269" s="34">
        <v>0</v>
      </c>
      <c r="F1269" s="36">
        <v>0</v>
      </c>
      <c r="G1269" s="34" t="s">
        <v>36</v>
      </c>
      <c r="H1269" s="34" t="s">
        <v>27</v>
      </c>
      <c r="I1269" s="10" t="s">
        <v>27</v>
      </c>
      <c r="J1269" s="34">
        <v>0</v>
      </c>
      <c r="K1269" s="40"/>
      <c r="L1269" s="40"/>
      <c r="M1269" s="40"/>
      <c r="N1269" s="40"/>
      <c r="O1269" s="40"/>
      <c r="P1269" s="40"/>
      <c r="Q1269" s="40"/>
      <c r="R1269" s="40"/>
      <c r="T1269" s="15">
        <f t="shared" si="38"/>
        <v>0</v>
      </c>
      <c r="U1269" s="15">
        <f t="shared" si="38"/>
        <v>0</v>
      </c>
      <c r="V1269" s="16">
        <f t="shared" si="39"/>
        <v>0</v>
      </c>
      <c r="W1269" s="16">
        <f t="shared" si="39"/>
        <v>0</v>
      </c>
    </row>
    <row r="1270" spans="1:23" ht="12.75" customHeight="1">
      <c r="A1270" s="34">
        <v>8</v>
      </c>
      <c r="B1270" s="35">
        <v>42</v>
      </c>
      <c r="C1270" s="35">
        <v>0</v>
      </c>
      <c r="D1270" s="35"/>
      <c r="E1270" s="34">
        <v>0</v>
      </c>
      <c r="F1270" s="36">
        <v>0</v>
      </c>
      <c r="G1270" s="34" t="s">
        <v>37</v>
      </c>
      <c r="H1270" s="34" t="s">
        <v>27</v>
      </c>
      <c r="I1270" s="10" t="s">
        <v>27</v>
      </c>
      <c r="J1270" s="34">
        <v>0</v>
      </c>
      <c r="K1270" s="40"/>
      <c r="L1270" s="40"/>
      <c r="M1270" s="40"/>
      <c r="N1270" s="40"/>
      <c r="O1270" s="40"/>
      <c r="P1270" s="40"/>
      <c r="Q1270" s="40"/>
      <c r="R1270" s="40"/>
      <c r="T1270" s="15">
        <f t="shared" si="38"/>
        <v>0</v>
      </c>
      <c r="U1270" s="15">
        <f t="shared" si="38"/>
        <v>0</v>
      </c>
      <c r="V1270" s="16">
        <f t="shared" si="39"/>
        <v>0</v>
      </c>
      <c r="W1270" s="16">
        <f t="shared" si="39"/>
        <v>0</v>
      </c>
    </row>
    <row r="1271" spans="1:23" ht="12.75" customHeight="1">
      <c r="A1271" s="34">
        <v>8</v>
      </c>
      <c r="B1271" s="35">
        <v>5817</v>
      </c>
      <c r="C1271" s="35">
        <v>0</v>
      </c>
      <c r="D1271" s="35"/>
      <c r="E1271" s="34">
        <v>0</v>
      </c>
      <c r="F1271" s="36">
        <v>0</v>
      </c>
      <c r="G1271" s="34" t="s">
        <v>38</v>
      </c>
      <c r="H1271" s="34" t="s">
        <v>27</v>
      </c>
      <c r="I1271" s="10" t="s">
        <v>27</v>
      </c>
      <c r="J1271" s="34">
        <v>0</v>
      </c>
      <c r="K1271" s="40"/>
      <c r="L1271" s="40"/>
      <c r="M1271" s="40"/>
      <c r="N1271" s="40"/>
      <c r="O1271" s="40"/>
      <c r="P1271" s="40"/>
      <c r="Q1271" s="40"/>
      <c r="R1271" s="40"/>
      <c r="T1271" s="15">
        <f t="shared" si="38"/>
        <v>0</v>
      </c>
      <c r="U1271" s="15">
        <f t="shared" si="38"/>
        <v>0</v>
      </c>
      <c r="V1271" s="16">
        <f t="shared" si="39"/>
        <v>0</v>
      </c>
      <c r="W1271" s="16">
        <f t="shared" si="39"/>
        <v>0</v>
      </c>
    </row>
    <row r="1272" spans="1:23" ht="12.75" customHeight="1">
      <c r="A1272" s="34">
        <v>8</v>
      </c>
      <c r="B1272" s="35">
        <v>40</v>
      </c>
      <c r="C1272" s="35">
        <v>0</v>
      </c>
      <c r="D1272" s="35"/>
      <c r="E1272" s="34">
        <v>0</v>
      </c>
      <c r="F1272" s="36">
        <v>0</v>
      </c>
      <c r="G1272" s="34" t="s">
        <v>41</v>
      </c>
      <c r="H1272" s="34" t="s">
        <v>27</v>
      </c>
      <c r="I1272" s="10" t="s">
        <v>27</v>
      </c>
      <c r="J1272" s="34">
        <v>0</v>
      </c>
      <c r="K1272" s="40"/>
      <c r="L1272" s="40"/>
      <c r="M1272" s="40"/>
      <c r="N1272" s="40"/>
      <c r="O1272" s="40"/>
      <c r="P1272" s="40"/>
      <c r="Q1272" s="40"/>
      <c r="R1272" s="40"/>
      <c r="T1272" s="15">
        <f t="shared" si="38"/>
        <v>0</v>
      </c>
      <c r="U1272" s="15">
        <f t="shared" si="38"/>
        <v>0</v>
      </c>
      <c r="V1272" s="16">
        <f t="shared" si="39"/>
        <v>0</v>
      </c>
      <c r="W1272" s="16">
        <f t="shared" si="39"/>
        <v>0</v>
      </c>
    </row>
    <row r="1273" spans="1:23" ht="12.75" customHeight="1">
      <c r="A1273" s="34">
        <v>8</v>
      </c>
      <c r="B1273" s="35">
        <v>8</v>
      </c>
      <c r="C1273" s="35">
        <v>0</v>
      </c>
      <c r="D1273" s="35"/>
      <c r="E1273" s="34">
        <v>0</v>
      </c>
      <c r="F1273" s="36">
        <v>0</v>
      </c>
      <c r="G1273" s="34" t="s">
        <v>43</v>
      </c>
      <c r="H1273" s="34" t="s">
        <v>27</v>
      </c>
      <c r="I1273" s="10" t="s">
        <v>27</v>
      </c>
      <c r="J1273" s="34">
        <v>0</v>
      </c>
      <c r="K1273" s="40"/>
      <c r="L1273" s="40"/>
      <c r="M1273" s="40"/>
      <c r="N1273" s="40"/>
      <c r="O1273" s="40"/>
      <c r="P1273" s="40"/>
      <c r="Q1273" s="40"/>
      <c r="R1273" s="40"/>
      <c r="T1273" s="15">
        <f t="shared" si="38"/>
        <v>0</v>
      </c>
      <c r="U1273" s="15">
        <f t="shared" si="38"/>
        <v>0</v>
      </c>
      <c r="V1273" s="16">
        <f t="shared" si="39"/>
        <v>0</v>
      </c>
      <c r="W1273" s="16">
        <f t="shared" si="39"/>
        <v>0</v>
      </c>
    </row>
    <row r="1274" spans="1:23" ht="12.75" customHeight="1">
      <c r="A1274" s="34">
        <v>8</v>
      </c>
      <c r="B1274" s="35">
        <v>27</v>
      </c>
      <c r="C1274" s="35">
        <v>0</v>
      </c>
      <c r="D1274" s="35"/>
      <c r="E1274" s="34">
        <v>0</v>
      </c>
      <c r="F1274" s="36">
        <v>0</v>
      </c>
      <c r="G1274" s="34" t="s">
        <v>43</v>
      </c>
      <c r="H1274" s="34" t="s">
        <v>27</v>
      </c>
      <c r="I1274" s="10" t="s">
        <v>27</v>
      </c>
      <c r="J1274" s="34">
        <v>0</v>
      </c>
      <c r="K1274" s="40"/>
      <c r="L1274" s="40"/>
      <c r="M1274" s="40"/>
      <c r="N1274" s="40"/>
      <c r="O1274" s="40"/>
      <c r="P1274" s="40"/>
      <c r="Q1274" s="40"/>
      <c r="R1274" s="40"/>
      <c r="T1274" s="15">
        <f t="shared" ref="T1274:U1337" si="40">IF(H1274&lt;&gt;1,0,IF(J1274&lt;2,0,IF(J1274&gt;=10,10,100)))</f>
        <v>0</v>
      </c>
      <c r="U1274" s="15">
        <f t="shared" si="40"/>
        <v>0</v>
      </c>
      <c r="V1274" s="16">
        <f t="shared" ref="V1274:W1337" si="41">IF(J1274&lt;=0,0,IF(T1274&lt;=0,0,T1274*(J1274/200)^2*PI()))</f>
        <v>0</v>
      </c>
      <c r="W1274" s="16">
        <f t="shared" si="41"/>
        <v>0</v>
      </c>
    </row>
    <row r="1275" spans="1:23" ht="12.75" customHeight="1">
      <c r="A1275" s="34">
        <v>8</v>
      </c>
      <c r="B1275" s="35">
        <v>38</v>
      </c>
      <c r="C1275" s="35">
        <v>0</v>
      </c>
      <c r="D1275" s="35"/>
      <c r="E1275" s="34">
        <v>0</v>
      </c>
      <c r="F1275" s="36">
        <v>0</v>
      </c>
      <c r="G1275" s="34" t="s">
        <v>43</v>
      </c>
      <c r="H1275" s="34" t="s">
        <v>27</v>
      </c>
      <c r="I1275" s="10" t="s">
        <v>27</v>
      </c>
      <c r="J1275" s="34">
        <v>0</v>
      </c>
      <c r="K1275" s="40"/>
      <c r="L1275" s="40"/>
      <c r="M1275" s="40"/>
      <c r="N1275" s="40"/>
      <c r="O1275" s="40"/>
      <c r="P1275" s="40"/>
      <c r="Q1275" s="40"/>
      <c r="R1275" s="40"/>
      <c r="T1275" s="15">
        <f t="shared" si="40"/>
        <v>0</v>
      </c>
      <c r="U1275" s="15">
        <f t="shared" si="40"/>
        <v>0</v>
      </c>
      <c r="V1275" s="16">
        <f t="shared" si="41"/>
        <v>0</v>
      </c>
      <c r="W1275" s="16">
        <f t="shared" si="41"/>
        <v>0</v>
      </c>
    </row>
    <row r="1276" spans="1:23" ht="12.75" customHeight="1">
      <c r="A1276" s="34">
        <v>8</v>
      </c>
      <c r="B1276" s="35">
        <v>75</v>
      </c>
      <c r="C1276" s="35">
        <v>0</v>
      </c>
      <c r="D1276" s="35"/>
      <c r="E1276" s="34">
        <v>0</v>
      </c>
      <c r="F1276" s="36">
        <v>0</v>
      </c>
      <c r="G1276" s="34" t="s">
        <v>43</v>
      </c>
      <c r="H1276" s="34" t="s">
        <v>27</v>
      </c>
      <c r="I1276" s="10" t="s">
        <v>27</v>
      </c>
      <c r="J1276" s="34">
        <v>0</v>
      </c>
      <c r="K1276" s="40"/>
      <c r="L1276" s="40"/>
      <c r="M1276" s="40"/>
      <c r="N1276" s="40"/>
      <c r="O1276" s="40"/>
      <c r="P1276" s="40"/>
      <c r="Q1276" s="40"/>
      <c r="R1276" s="40"/>
      <c r="T1276" s="15">
        <f t="shared" si="40"/>
        <v>0</v>
      </c>
      <c r="U1276" s="15">
        <f t="shared" si="40"/>
        <v>0</v>
      </c>
      <c r="V1276" s="16">
        <f t="shared" si="41"/>
        <v>0</v>
      </c>
      <c r="W1276" s="16">
        <f t="shared" si="41"/>
        <v>0</v>
      </c>
    </row>
    <row r="1277" spans="1:23" ht="12.75" customHeight="1">
      <c r="A1277" s="34">
        <v>8</v>
      </c>
      <c r="B1277" s="35">
        <v>84</v>
      </c>
      <c r="C1277" s="35">
        <v>0</v>
      </c>
      <c r="D1277" s="35"/>
      <c r="E1277" s="34">
        <v>0</v>
      </c>
      <c r="F1277" s="36">
        <v>0</v>
      </c>
      <c r="G1277" s="34" t="s">
        <v>43</v>
      </c>
      <c r="H1277" s="34" t="s">
        <v>27</v>
      </c>
      <c r="I1277" s="10" t="s">
        <v>27</v>
      </c>
      <c r="J1277" s="34">
        <v>0</v>
      </c>
      <c r="K1277" s="40"/>
      <c r="L1277" s="40"/>
      <c r="M1277" s="40"/>
      <c r="N1277" s="40"/>
      <c r="O1277" s="40"/>
      <c r="P1277" s="40"/>
      <c r="Q1277" s="40"/>
      <c r="R1277" s="40"/>
      <c r="T1277" s="15">
        <f t="shared" si="40"/>
        <v>0</v>
      </c>
      <c r="U1277" s="15">
        <f t="shared" si="40"/>
        <v>0</v>
      </c>
      <c r="V1277" s="16">
        <f t="shared" si="41"/>
        <v>0</v>
      </c>
      <c r="W1277" s="16">
        <f t="shared" si="41"/>
        <v>0</v>
      </c>
    </row>
    <row r="1278" spans="1:23" ht="12.75" customHeight="1">
      <c r="A1278" s="34">
        <v>8</v>
      </c>
      <c r="B1278" s="35">
        <v>16</v>
      </c>
      <c r="C1278" s="35">
        <v>0</v>
      </c>
      <c r="D1278" s="35"/>
      <c r="E1278" s="34">
        <v>0</v>
      </c>
      <c r="F1278" s="36">
        <v>0</v>
      </c>
      <c r="G1278" s="34" t="s">
        <v>43</v>
      </c>
      <c r="H1278" s="34" t="s">
        <v>27</v>
      </c>
      <c r="I1278" s="10" t="s">
        <v>27</v>
      </c>
      <c r="J1278" s="34">
        <v>0</v>
      </c>
      <c r="K1278" s="40"/>
      <c r="L1278" s="40"/>
      <c r="M1278" s="40"/>
      <c r="N1278" s="40"/>
      <c r="O1278" s="40"/>
      <c r="P1278" s="40"/>
      <c r="Q1278" s="40"/>
      <c r="R1278" s="40"/>
      <c r="T1278" s="15">
        <f t="shared" si="40"/>
        <v>0</v>
      </c>
      <c r="U1278" s="15">
        <f t="shared" si="40"/>
        <v>0</v>
      </c>
      <c r="V1278" s="16">
        <f t="shared" si="41"/>
        <v>0</v>
      </c>
      <c r="W1278" s="16">
        <f t="shared" si="41"/>
        <v>0</v>
      </c>
    </row>
    <row r="1279" spans="1:23" ht="12.75" customHeight="1">
      <c r="A1279" s="34">
        <v>8</v>
      </c>
      <c r="B1279" s="35">
        <v>17</v>
      </c>
      <c r="C1279" s="35">
        <v>0</v>
      </c>
      <c r="D1279" s="35"/>
      <c r="E1279" s="34">
        <v>0</v>
      </c>
      <c r="F1279" s="36">
        <v>0</v>
      </c>
      <c r="G1279" s="34" t="s">
        <v>43</v>
      </c>
      <c r="H1279" s="34" t="s">
        <v>27</v>
      </c>
      <c r="I1279" s="10" t="s">
        <v>27</v>
      </c>
      <c r="J1279" s="34">
        <v>0</v>
      </c>
      <c r="K1279" s="40"/>
      <c r="L1279" s="40"/>
      <c r="M1279" s="40"/>
      <c r="N1279" s="40"/>
      <c r="O1279" s="40"/>
      <c r="P1279" s="40"/>
      <c r="Q1279" s="40"/>
      <c r="R1279" s="40"/>
      <c r="T1279" s="15">
        <f t="shared" si="40"/>
        <v>0</v>
      </c>
      <c r="U1279" s="15">
        <f t="shared" si="40"/>
        <v>0</v>
      </c>
      <c r="V1279" s="16">
        <f t="shared" si="41"/>
        <v>0</v>
      </c>
      <c r="W1279" s="16">
        <f t="shared" si="41"/>
        <v>0</v>
      </c>
    </row>
    <row r="1280" spans="1:23" ht="12.75" customHeight="1">
      <c r="A1280" s="34">
        <v>8</v>
      </c>
      <c r="B1280" s="35">
        <v>25</v>
      </c>
      <c r="C1280" s="35">
        <v>0</v>
      </c>
      <c r="D1280" s="35"/>
      <c r="E1280" s="34">
        <v>0</v>
      </c>
      <c r="F1280" s="36">
        <v>0</v>
      </c>
      <c r="G1280" s="34" t="s">
        <v>43</v>
      </c>
      <c r="H1280" s="34" t="s">
        <v>27</v>
      </c>
      <c r="I1280" s="10" t="s">
        <v>27</v>
      </c>
      <c r="J1280" s="34">
        <v>0</v>
      </c>
      <c r="K1280" s="40"/>
      <c r="L1280" s="40"/>
      <c r="M1280" s="40"/>
      <c r="N1280" s="40"/>
      <c r="O1280" s="40"/>
      <c r="P1280" s="40"/>
      <c r="Q1280" s="40"/>
      <c r="R1280" s="40"/>
      <c r="T1280" s="15">
        <f t="shared" si="40"/>
        <v>0</v>
      </c>
      <c r="U1280" s="15">
        <f t="shared" si="40"/>
        <v>0</v>
      </c>
      <c r="V1280" s="16">
        <f t="shared" si="41"/>
        <v>0</v>
      </c>
      <c r="W1280" s="16">
        <f t="shared" si="41"/>
        <v>0</v>
      </c>
    </row>
    <row r="1281" spans="1:23" ht="12.75" customHeight="1">
      <c r="A1281" s="34">
        <v>8</v>
      </c>
      <c r="B1281" s="35">
        <v>36</v>
      </c>
      <c r="C1281" s="35">
        <v>0</v>
      </c>
      <c r="D1281" s="35"/>
      <c r="E1281" s="34">
        <v>0</v>
      </c>
      <c r="F1281" s="36">
        <v>0</v>
      </c>
      <c r="G1281" s="34" t="s">
        <v>43</v>
      </c>
      <c r="H1281" s="34" t="s">
        <v>27</v>
      </c>
      <c r="I1281" s="10" t="s">
        <v>27</v>
      </c>
      <c r="J1281" s="34">
        <v>0</v>
      </c>
      <c r="K1281" s="40"/>
      <c r="L1281" s="40"/>
      <c r="M1281" s="40"/>
      <c r="N1281" s="40"/>
      <c r="O1281" s="40"/>
      <c r="P1281" s="40"/>
      <c r="Q1281" s="40"/>
      <c r="R1281" s="40"/>
      <c r="T1281" s="15">
        <f t="shared" si="40"/>
        <v>0</v>
      </c>
      <c r="U1281" s="15">
        <f t="shared" si="40"/>
        <v>0</v>
      </c>
      <c r="V1281" s="16">
        <f t="shared" si="41"/>
        <v>0</v>
      </c>
      <c r="W1281" s="16">
        <f t="shared" si="41"/>
        <v>0</v>
      </c>
    </row>
    <row r="1282" spans="1:23" ht="12.75" customHeight="1">
      <c r="A1282" s="34">
        <v>8</v>
      </c>
      <c r="B1282" s="35">
        <v>53</v>
      </c>
      <c r="C1282" s="35">
        <v>0</v>
      </c>
      <c r="D1282" s="35"/>
      <c r="E1282" s="34">
        <v>0</v>
      </c>
      <c r="F1282" s="36">
        <v>0</v>
      </c>
      <c r="G1282" s="34" t="s">
        <v>43</v>
      </c>
      <c r="H1282" s="34" t="s">
        <v>27</v>
      </c>
      <c r="I1282" s="10" t="s">
        <v>27</v>
      </c>
      <c r="J1282" s="34">
        <v>0</v>
      </c>
      <c r="K1282" s="40"/>
      <c r="L1282" s="40"/>
      <c r="M1282" s="40"/>
      <c r="N1282" s="40"/>
      <c r="O1282" s="40"/>
      <c r="P1282" s="40"/>
      <c r="Q1282" s="40"/>
      <c r="R1282" s="40"/>
      <c r="T1282" s="15">
        <f t="shared" si="40"/>
        <v>0</v>
      </c>
      <c r="U1282" s="15">
        <f t="shared" si="40"/>
        <v>0</v>
      </c>
      <c r="V1282" s="16">
        <f t="shared" si="41"/>
        <v>0</v>
      </c>
      <c r="W1282" s="16">
        <f t="shared" si="41"/>
        <v>0</v>
      </c>
    </row>
    <row r="1283" spans="1:23" ht="12.75" customHeight="1">
      <c r="A1283" s="34">
        <v>8</v>
      </c>
      <c r="B1283" s="35">
        <v>74</v>
      </c>
      <c r="C1283" s="35">
        <v>0</v>
      </c>
      <c r="D1283" s="35"/>
      <c r="E1283" s="34">
        <v>0</v>
      </c>
      <c r="F1283" s="36">
        <v>0</v>
      </c>
      <c r="G1283" s="34" t="s">
        <v>43</v>
      </c>
      <c r="H1283" s="34" t="s">
        <v>27</v>
      </c>
      <c r="I1283" s="10" t="s">
        <v>27</v>
      </c>
      <c r="J1283" s="34">
        <v>0</v>
      </c>
      <c r="K1283" s="40"/>
      <c r="L1283" s="40"/>
      <c r="M1283" s="40"/>
      <c r="N1283" s="40"/>
      <c r="O1283" s="40"/>
      <c r="P1283" s="40"/>
      <c r="Q1283" s="40"/>
      <c r="R1283" s="40"/>
      <c r="T1283" s="15">
        <f t="shared" si="40"/>
        <v>0</v>
      </c>
      <c r="U1283" s="15">
        <f t="shared" si="40"/>
        <v>0</v>
      </c>
      <c r="V1283" s="16">
        <f t="shared" si="41"/>
        <v>0</v>
      </c>
      <c r="W1283" s="16">
        <f t="shared" si="41"/>
        <v>0</v>
      </c>
    </row>
    <row r="1284" spans="1:23" ht="12.75" customHeight="1">
      <c r="A1284" s="34">
        <v>8</v>
      </c>
      <c r="B1284" s="35">
        <v>80</v>
      </c>
      <c r="C1284" s="35">
        <v>0</v>
      </c>
      <c r="D1284" s="35"/>
      <c r="E1284" s="34">
        <v>0</v>
      </c>
      <c r="F1284" s="36">
        <v>0</v>
      </c>
      <c r="G1284" s="34" t="s">
        <v>43</v>
      </c>
      <c r="H1284" s="34" t="s">
        <v>27</v>
      </c>
      <c r="I1284" s="10" t="s">
        <v>27</v>
      </c>
      <c r="J1284" s="34">
        <v>0</v>
      </c>
      <c r="K1284" s="40"/>
      <c r="L1284" s="40"/>
      <c r="M1284" s="40"/>
      <c r="N1284" s="40"/>
      <c r="O1284" s="40"/>
      <c r="P1284" s="40"/>
      <c r="Q1284" s="40"/>
      <c r="R1284" s="40"/>
      <c r="T1284" s="15">
        <f t="shared" si="40"/>
        <v>0</v>
      </c>
      <c r="U1284" s="15">
        <f t="shared" si="40"/>
        <v>0</v>
      </c>
      <c r="V1284" s="16">
        <f t="shared" si="41"/>
        <v>0</v>
      </c>
      <c r="W1284" s="16">
        <f t="shared" si="41"/>
        <v>0</v>
      </c>
    </row>
    <row r="1285" spans="1:23" ht="12.75" customHeight="1">
      <c r="A1285" s="34">
        <v>8</v>
      </c>
      <c r="B1285" s="35">
        <v>87</v>
      </c>
      <c r="C1285" s="35">
        <v>0</v>
      </c>
      <c r="D1285" s="35"/>
      <c r="E1285" s="34">
        <v>0</v>
      </c>
      <c r="F1285" s="36">
        <v>0</v>
      </c>
      <c r="G1285" s="34" t="s">
        <v>43</v>
      </c>
      <c r="H1285" s="34" t="s">
        <v>27</v>
      </c>
      <c r="I1285" s="10" t="s">
        <v>27</v>
      </c>
      <c r="J1285" s="34">
        <v>0</v>
      </c>
      <c r="K1285" s="40"/>
      <c r="L1285" s="40"/>
      <c r="M1285" s="40"/>
      <c r="N1285" s="40"/>
      <c r="O1285" s="40"/>
      <c r="P1285" s="40"/>
      <c r="Q1285" s="40"/>
      <c r="R1285" s="40"/>
      <c r="T1285" s="15">
        <f t="shared" si="40"/>
        <v>0</v>
      </c>
      <c r="U1285" s="15">
        <f t="shared" si="40"/>
        <v>0</v>
      </c>
      <c r="V1285" s="16">
        <f t="shared" si="41"/>
        <v>0</v>
      </c>
      <c r="W1285" s="16">
        <f t="shared" si="41"/>
        <v>0</v>
      </c>
    </row>
    <row r="1286" spans="1:23" ht="12.75" customHeight="1">
      <c r="A1286" s="34">
        <v>8</v>
      </c>
      <c r="B1286" s="35">
        <v>58</v>
      </c>
      <c r="C1286" s="35">
        <v>0</v>
      </c>
      <c r="D1286" s="35"/>
      <c r="E1286" s="34">
        <v>0</v>
      </c>
      <c r="F1286" s="36">
        <v>0</v>
      </c>
      <c r="G1286" s="34" t="s">
        <v>44</v>
      </c>
      <c r="H1286" s="34" t="s">
        <v>27</v>
      </c>
      <c r="I1286" s="10" t="s">
        <v>27</v>
      </c>
      <c r="J1286" s="34">
        <v>0</v>
      </c>
      <c r="K1286" s="40"/>
      <c r="L1286" s="40"/>
      <c r="M1286" s="40"/>
      <c r="N1286" s="40"/>
      <c r="O1286" s="40"/>
      <c r="P1286" s="40"/>
      <c r="Q1286" s="40"/>
      <c r="R1286" s="40"/>
      <c r="T1286" s="15">
        <f t="shared" si="40"/>
        <v>0</v>
      </c>
      <c r="U1286" s="15">
        <f t="shared" si="40"/>
        <v>0</v>
      </c>
      <c r="V1286" s="16">
        <f t="shared" si="41"/>
        <v>0</v>
      </c>
      <c r="W1286" s="16">
        <f t="shared" si="41"/>
        <v>0</v>
      </c>
    </row>
    <row r="1287" spans="1:23" ht="12.75" customHeight="1">
      <c r="A1287" s="34">
        <v>8</v>
      </c>
      <c r="B1287" s="35">
        <v>29</v>
      </c>
      <c r="C1287" s="35">
        <v>0</v>
      </c>
      <c r="D1287" s="35"/>
      <c r="E1287" s="34">
        <v>0</v>
      </c>
      <c r="F1287" s="36">
        <v>0</v>
      </c>
      <c r="G1287" s="34" t="s">
        <v>101</v>
      </c>
      <c r="H1287" s="34" t="s">
        <v>27</v>
      </c>
      <c r="I1287" s="10" t="s">
        <v>27</v>
      </c>
      <c r="J1287" s="34">
        <v>0</v>
      </c>
      <c r="K1287" s="40"/>
      <c r="L1287" s="40"/>
      <c r="M1287" s="40"/>
      <c r="N1287" s="40"/>
      <c r="O1287" s="40"/>
      <c r="P1287" s="40"/>
      <c r="Q1287" s="40"/>
      <c r="R1287" s="40"/>
      <c r="T1287" s="15">
        <f t="shared" si="40"/>
        <v>0</v>
      </c>
      <c r="U1287" s="15">
        <f t="shared" si="40"/>
        <v>0</v>
      </c>
      <c r="V1287" s="16">
        <f t="shared" si="41"/>
        <v>0</v>
      </c>
      <c r="W1287" s="16">
        <f t="shared" si="41"/>
        <v>0</v>
      </c>
    </row>
    <row r="1288" spans="1:23" ht="12.75" customHeight="1">
      <c r="A1288" s="34">
        <v>8</v>
      </c>
      <c r="B1288" s="35">
        <v>45</v>
      </c>
      <c r="C1288" s="35">
        <v>0</v>
      </c>
      <c r="D1288" s="35"/>
      <c r="E1288" s="34">
        <v>0</v>
      </c>
      <c r="F1288" s="36">
        <v>0</v>
      </c>
      <c r="G1288" s="34" t="s">
        <v>67</v>
      </c>
      <c r="H1288" s="34" t="s">
        <v>27</v>
      </c>
      <c r="I1288" s="10" t="s">
        <v>27</v>
      </c>
      <c r="J1288" s="34">
        <v>0</v>
      </c>
      <c r="K1288" s="40"/>
      <c r="L1288" s="40"/>
      <c r="M1288" s="40"/>
      <c r="N1288" s="40"/>
      <c r="O1288" s="40"/>
      <c r="P1288" s="40"/>
      <c r="Q1288" s="40"/>
      <c r="R1288" s="40"/>
      <c r="T1288" s="15">
        <f t="shared" si="40"/>
        <v>0</v>
      </c>
      <c r="U1288" s="15">
        <f t="shared" si="40"/>
        <v>0</v>
      </c>
      <c r="V1288" s="16">
        <f t="shared" si="41"/>
        <v>0</v>
      </c>
      <c r="W1288" s="16">
        <f t="shared" si="41"/>
        <v>0</v>
      </c>
    </row>
    <row r="1289" spans="1:23" ht="12.75" customHeight="1">
      <c r="A1289" s="34">
        <v>8</v>
      </c>
      <c r="B1289" s="35">
        <v>47</v>
      </c>
      <c r="C1289" s="35">
        <v>0</v>
      </c>
      <c r="D1289" s="35"/>
      <c r="E1289" s="34">
        <v>0</v>
      </c>
      <c r="F1289" s="36">
        <v>0</v>
      </c>
      <c r="G1289" s="34" t="s">
        <v>67</v>
      </c>
      <c r="H1289" s="34" t="s">
        <v>27</v>
      </c>
      <c r="I1289" s="10" t="s">
        <v>27</v>
      </c>
      <c r="J1289" s="34">
        <v>0</v>
      </c>
      <c r="K1289" s="40"/>
      <c r="L1289" s="40"/>
      <c r="M1289" s="40"/>
      <c r="N1289" s="40"/>
      <c r="O1289" s="40"/>
      <c r="P1289" s="40"/>
      <c r="Q1289" s="40"/>
      <c r="R1289" s="40"/>
      <c r="T1289" s="15">
        <f t="shared" si="40"/>
        <v>0</v>
      </c>
      <c r="U1289" s="15">
        <f t="shared" si="40"/>
        <v>0</v>
      </c>
      <c r="V1289" s="16">
        <f t="shared" si="41"/>
        <v>0</v>
      </c>
      <c r="W1289" s="16">
        <f t="shared" si="41"/>
        <v>0</v>
      </c>
    </row>
    <row r="1290" spans="1:23" ht="12.75" customHeight="1">
      <c r="A1290" s="34">
        <v>8</v>
      </c>
      <c r="B1290" s="35">
        <v>65</v>
      </c>
      <c r="C1290" s="35">
        <v>0</v>
      </c>
      <c r="D1290" s="35"/>
      <c r="E1290" s="34">
        <v>0</v>
      </c>
      <c r="F1290" s="36">
        <v>0</v>
      </c>
      <c r="G1290" s="34">
        <v>24</v>
      </c>
      <c r="H1290" s="34" t="s">
        <v>27</v>
      </c>
      <c r="I1290" s="10" t="s">
        <v>27</v>
      </c>
      <c r="J1290" s="34">
        <v>0</v>
      </c>
      <c r="K1290" s="40"/>
      <c r="L1290" s="40"/>
      <c r="M1290" s="40"/>
      <c r="N1290" s="40"/>
      <c r="O1290" s="40"/>
      <c r="P1290" s="40"/>
      <c r="Q1290" s="40"/>
      <c r="R1290" s="40"/>
      <c r="T1290" s="15">
        <f t="shared" si="40"/>
        <v>0</v>
      </c>
      <c r="U1290" s="15">
        <f t="shared" si="40"/>
        <v>0</v>
      </c>
      <c r="V1290" s="16">
        <f t="shared" si="41"/>
        <v>0</v>
      </c>
      <c r="W1290" s="16">
        <f t="shared" si="41"/>
        <v>0</v>
      </c>
    </row>
    <row r="1291" spans="1:23" ht="12.75" customHeight="1">
      <c r="A1291" s="34">
        <v>8</v>
      </c>
      <c r="B1291" s="35">
        <v>6450</v>
      </c>
      <c r="C1291" s="35">
        <v>9801</v>
      </c>
      <c r="D1291" s="35"/>
      <c r="E1291" s="34">
        <v>35</v>
      </c>
      <c r="F1291" s="36">
        <v>17.25168</v>
      </c>
      <c r="G1291" s="34" t="s">
        <v>26</v>
      </c>
      <c r="H1291" s="34" t="s">
        <v>45</v>
      </c>
      <c r="I1291" s="40" t="s">
        <v>46</v>
      </c>
      <c r="J1291" s="34">
        <v>13.7</v>
      </c>
      <c r="K1291" s="40">
        <v>16.399999999999999</v>
      </c>
      <c r="L1291" s="40"/>
      <c r="M1291" s="40">
        <v>4</v>
      </c>
      <c r="N1291" s="40" t="s">
        <v>47</v>
      </c>
      <c r="O1291" s="40">
        <v>60</v>
      </c>
      <c r="P1291" s="40"/>
      <c r="Q1291" s="40"/>
      <c r="R1291" s="40"/>
      <c r="T1291" s="15">
        <f t="shared" si="40"/>
        <v>0</v>
      </c>
      <c r="U1291" s="15">
        <f t="shared" si="40"/>
        <v>0</v>
      </c>
      <c r="V1291" s="16">
        <f t="shared" si="41"/>
        <v>0</v>
      </c>
      <c r="W1291" s="16">
        <f t="shared" si="41"/>
        <v>0</v>
      </c>
    </row>
    <row r="1292" spans="1:23" ht="12.75" customHeight="1">
      <c r="A1292" s="34">
        <v>8</v>
      </c>
      <c r="B1292" s="35">
        <v>89</v>
      </c>
      <c r="C1292" s="35">
        <v>0</v>
      </c>
      <c r="D1292" s="35"/>
      <c r="E1292" s="34">
        <v>38</v>
      </c>
      <c r="F1292" s="36">
        <v>19.05</v>
      </c>
      <c r="G1292" s="34" t="s">
        <v>26</v>
      </c>
      <c r="H1292" s="34" t="s">
        <v>27</v>
      </c>
      <c r="I1292" s="10" t="s">
        <v>27</v>
      </c>
      <c r="J1292" s="34">
        <v>0</v>
      </c>
      <c r="K1292" s="40"/>
      <c r="L1292" s="40"/>
      <c r="M1292" s="40"/>
      <c r="N1292" s="40"/>
      <c r="O1292" s="40"/>
      <c r="P1292" s="40"/>
      <c r="Q1292" s="40"/>
      <c r="R1292" s="40"/>
      <c r="T1292" s="15">
        <f t="shared" si="40"/>
        <v>0</v>
      </c>
      <c r="U1292" s="15">
        <f t="shared" si="40"/>
        <v>0</v>
      </c>
      <c r="V1292" s="16">
        <f t="shared" si="41"/>
        <v>0</v>
      </c>
      <c r="W1292" s="16">
        <f t="shared" si="41"/>
        <v>0</v>
      </c>
    </row>
    <row r="1293" spans="1:23" ht="12.75" customHeight="1">
      <c r="A1293" s="34">
        <v>8</v>
      </c>
      <c r="B1293" s="35">
        <v>85</v>
      </c>
      <c r="C1293" s="35">
        <v>9802</v>
      </c>
      <c r="D1293" s="35"/>
      <c r="E1293" s="34">
        <v>40</v>
      </c>
      <c r="F1293" s="36">
        <v>12.801600000000001</v>
      </c>
      <c r="G1293" s="34" t="s">
        <v>32</v>
      </c>
      <c r="H1293" s="34" t="s">
        <v>45</v>
      </c>
      <c r="I1293" s="40" t="s">
        <v>46</v>
      </c>
      <c r="J1293" s="34">
        <v>56.6</v>
      </c>
      <c r="K1293" s="40">
        <v>64.099999999999994</v>
      </c>
      <c r="L1293" s="40"/>
      <c r="M1293" s="40">
        <v>2</v>
      </c>
      <c r="N1293" s="40" t="s">
        <v>51</v>
      </c>
      <c r="O1293" s="40">
        <v>20</v>
      </c>
      <c r="P1293" s="40"/>
      <c r="Q1293" s="40"/>
      <c r="R1293" s="40"/>
      <c r="T1293" s="15">
        <f t="shared" si="40"/>
        <v>0</v>
      </c>
      <c r="U1293" s="15">
        <f t="shared" si="40"/>
        <v>0</v>
      </c>
      <c r="V1293" s="16">
        <f t="shared" si="41"/>
        <v>0</v>
      </c>
      <c r="W1293" s="16">
        <f t="shared" si="41"/>
        <v>0</v>
      </c>
    </row>
    <row r="1294" spans="1:23" ht="12.75" customHeight="1">
      <c r="A1294" s="34">
        <v>8</v>
      </c>
      <c r="B1294" s="35">
        <v>4085</v>
      </c>
      <c r="C1294" s="35">
        <v>9803</v>
      </c>
      <c r="D1294" s="35"/>
      <c r="E1294" s="34">
        <v>50</v>
      </c>
      <c r="F1294" s="36">
        <v>8.1991200000000006</v>
      </c>
      <c r="G1294" s="34" t="s">
        <v>26</v>
      </c>
      <c r="H1294" s="34" t="s">
        <v>45</v>
      </c>
      <c r="I1294" s="40" t="s">
        <v>52</v>
      </c>
      <c r="J1294" s="34">
        <v>14.3</v>
      </c>
      <c r="K1294" s="40">
        <v>16.600000000000001</v>
      </c>
      <c r="L1294" s="40"/>
      <c r="M1294" s="40"/>
      <c r="N1294" s="40"/>
      <c r="O1294" s="40"/>
      <c r="P1294" s="40">
        <v>3</v>
      </c>
      <c r="Q1294" s="40"/>
      <c r="R1294" s="40">
        <v>10.3</v>
      </c>
      <c r="T1294" s="15">
        <f t="shared" si="40"/>
        <v>0</v>
      </c>
      <c r="U1294" s="15">
        <f t="shared" si="40"/>
        <v>0</v>
      </c>
      <c r="V1294" s="16">
        <f t="shared" si="41"/>
        <v>0</v>
      </c>
      <c r="W1294" s="16">
        <f t="shared" si="41"/>
        <v>0</v>
      </c>
    </row>
    <row r="1295" spans="1:23" ht="12.75" customHeight="1">
      <c r="A1295" s="34">
        <v>8</v>
      </c>
      <c r="B1295" s="35">
        <v>92</v>
      </c>
      <c r="C1295" s="35">
        <v>9804</v>
      </c>
      <c r="D1295" s="35"/>
      <c r="E1295" s="34">
        <v>53</v>
      </c>
      <c r="F1295" s="36">
        <v>18.4404</v>
      </c>
      <c r="G1295" s="34" t="s">
        <v>26</v>
      </c>
      <c r="H1295" s="34" t="s">
        <v>45</v>
      </c>
      <c r="I1295" s="40" t="s">
        <v>46</v>
      </c>
      <c r="J1295" s="34">
        <v>22.5</v>
      </c>
      <c r="K1295" s="40">
        <v>26.3</v>
      </c>
      <c r="L1295" s="40"/>
      <c r="M1295" s="40">
        <v>4</v>
      </c>
      <c r="N1295" s="40" t="s">
        <v>47</v>
      </c>
      <c r="O1295" s="40">
        <v>50</v>
      </c>
      <c r="P1295" s="40"/>
      <c r="Q1295" s="40"/>
      <c r="R1295" s="40"/>
      <c r="T1295" s="15">
        <f t="shared" si="40"/>
        <v>0</v>
      </c>
      <c r="U1295" s="15">
        <f t="shared" si="40"/>
        <v>0</v>
      </c>
      <c r="V1295" s="16">
        <f t="shared" si="41"/>
        <v>0</v>
      </c>
      <c r="W1295" s="16">
        <f t="shared" si="41"/>
        <v>0</v>
      </c>
    </row>
    <row r="1296" spans="1:23" ht="12.75" customHeight="1">
      <c r="A1296" s="34">
        <v>8</v>
      </c>
      <c r="B1296" s="35">
        <v>86</v>
      </c>
      <c r="C1296" s="35">
        <v>0</v>
      </c>
      <c r="D1296" s="35"/>
      <c r="E1296" s="34">
        <v>55</v>
      </c>
      <c r="F1296" s="36">
        <v>15.057120000000001</v>
      </c>
      <c r="G1296" s="34" t="s">
        <v>26</v>
      </c>
      <c r="H1296" s="34" t="s">
        <v>27</v>
      </c>
      <c r="I1296" s="10" t="s">
        <v>27</v>
      </c>
      <c r="J1296" s="34">
        <v>0</v>
      </c>
      <c r="K1296" s="40"/>
      <c r="L1296" s="40"/>
      <c r="M1296" s="40"/>
      <c r="N1296" s="40"/>
      <c r="O1296" s="40"/>
      <c r="P1296" s="40"/>
      <c r="Q1296" s="40"/>
      <c r="R1296" s="40"/>
      <c r="T1296" s="15">
        <f t="shared" si="40"/>
        <v>0</v>
      </c>
      <c r="U1296" s="15">
        <f t="shared" si="40"/>
        <v>0</v>
      </c>
      <c r="V1296" s="16">
        <f t="shared" si="41"/>
        <v>0</v>
      </c>
      <c r="W1296" s="16">
        <f t="shared" si="41"/>
        <v>0</v>
      </c>
    </row>
    <row r="1297" spans="1:23" ht="12.75" customHeight="1">
      <c r="A1297" s="34">
        <v>8</v>
      </c>
      <c r="B1297" s="35">
        <v>83</v>
      </c>
      <c r="C1297" s="35">
        <v>9805</v>
      </c>
      <c r="D1297" s="35"/>
      <c r="E1297" s="34">
        <v>60</v>
      </c>
      <c r="F1297" s="36">
        <v>13.197839999999999</v>
      </c>
      <c r="G1297" s="34" t="s">
        <v>26</v>
      </c>
      <c r="H1297" s="34" t="s">
        <v>45</v>
      </c>
      <c r="I1297" s="40" t="s">
        <v>52</v>
      </c>
      <c r="J1297" s="34">
        <v>8.9</v>
      </c>
      <c r="K1297" s="40">
        <v>9.3000000000000007</v>
      </c>
      <c r="L1297" s="40"/>
      <c r="M1297" s="40"/>
      <c r="N1297" s="40"/>
      <c r="O1297" s="40"/>
      <c r="P1297" s="40">
        <v>3</v>
      </c>
      <c r="Q1297" s="40"/>
      <c r="R1297" s="40">
        <v>9.4</v>
      </c>
      <c r="T1297" s="15">
        <f t="shared" si="40"/>
        <v>0</v>
      </c>
      <c r="U1297" s="15">
        <f t="shared" si="40"/>
        <v>0</v>
      </c>
      <c r="V1297" s="16">
        <f t="shared" si="41"/>
        <v>0</v>
      </c>
      <c r="W1297" s="16">
        <f t="shared" si="41"/>
        <v>0</v>
      </c>
    </row>
    <row r="1298" spans="1:23" ht="12.75" customHeight="1">
      <c r="A1298" s="34">
        <v>8</v>
      </c>
      <c r="B1298" s="35">
        <v>4049</v>
      </c>
      <c r="C1298" s="35">
        <v>9806</v>
      </c>
      <c r="D1298" s="35"/>
      <c r="E1298" s="34">
        <v>63</v>
      </c>
      <c r="F1298" s="36">
        <v>11.277600000000001</v>
      </c>
      <c r="G1298" s="34" t="s">
        <v>26</v>
      </c>
      <c r="H1298" s="34" t="s">
        <v>45</v>
      </c>
      <c r="I1298" s="40" t="s">
        <v>46</v>
      </c>
      <c r="J1298" s="34">
        <v>9.1999999999999993</v>
      </c>
      <c r="K1298" s="40">
        <v>11.1</v>
      </c>
      <c r="L1298" s="40"/>
      <c r="M1298" s="40">
        <v>5</v>
      </c>
      <c r="N1298" s="40" t="s">
        <v>47</v>
      </c>
      <c r="O1298" s="40">
        <v>60</v>
      </c>
      <c r="P1298" s="40"/>
      <c r="Q1298" s="40"/>
      <c r="R1298" s="40"/>
      <c r="T1298" s="15">
        <f t="shared" si="40"/>
        <v>0</v>
      </c>
      <c r="U1298" s="15">
        <f t="shared" si="40"/>
        <v>0</v>
      </c>
      <c r="V1298" s="16">
        <f t="shared" si="41"/>
        <v>0</v>
      </c>
      <c r="W1298" s="16">
        <f t="shared" si="41"/>
        <v>0</v>
      </c>
    </row>
    <row r="1299" spans="1:23" ht="12.75" customHeight="1">
      <c r="A1299" s="34">
        <v>8</v>
      </c>
      <c r="B1299" s="35">
        <v>95</v>
      </c>
      <c r="C1299" s="35">
        <v>9807</v>
      </c>
      <c r="D1299" s="35"/>
      <c r="E1299" s="34">
        <v>63</v>
      </c>
      <c r="F1299" s="36">
        <v>19.812000000000001</v>
      </c>
      <c r="G1299" s="34" t="s">
        <v>58</v>
      </c>
      <c r="H1299" s="34" t="s">
        <v>45</v>
      </c>
      <c r="I1299" s="40" t="s">
        <v>46</v>
      </c>
      <c r="J1299" s="34">
        <v>71.599999999999994</v>
      </c>
      <c r="K1299" s="40">
        <v>81.099999999999994</v>
      </c>
      <c r="L1299" s="40"/>
      <c r="M1299" s="40">
        <v>2</v>
      </c>
      <c r="N1299" s="40" t="s">
        <v>47</v>
      </c>
      <c r="O1299" s="40">
        <v>20</v>
      </c>
      <c r="P1299" s="40"/>
      <c r="Q1299" s="40"/>
      <c r="R1299" s="40"/>
      <c r="T1299" s="15">
        <f t="shared" si="40"/>
        <v>0</v>
      </c>
      <c r="U1299" s="15">
        <f t="shared" si="40"/>
        <v>0</v>
      </c>
      <c r="V1299" s="16">
        <f t="shared" si="41"/>
        <v>0</v>
      </c>
      <c r="W1299" s="16">
        <f t="shared" si="41"/>
        <v>0</v>
      </c>
    </row>
    <row r="1300" spans="1:23" ht="12.75" customHeight="1">
      <c r="A1300" s="34">
        <v>8</v>
      </c>
      <c r="B1300" s="35">
        <v>82</v>
      </c>
      <c r="C1300" s="35">
        <v>9809</v>
      </c>
      <c r="D1300" s="35"/>
      <c r="E1300" s="34">
        <v>66</v>
      </c>
      <c r="F1300" s="36">
        <v>15.727680000000001</v>
      </c>
      <c r="G1300" s="34" t="s">
        <v>29</v>
      </c>
      <c r="H1300" s="34" t="s">
        <v>45</v>
      </c>
      <c r="I1300" s="40" t="s">
        <v>46</v>
      </c>
      <c r="J1300" s="34">
        <v>36.6</v>
      </c>
      <c r="K1300" s="40">
        <v>37.700000000000003</v>
      </c>
      <c r="L1300" s="40"/>
      <c r="M1300" s="40">
        <v>3</v>
      </c>
      <c r="N1300" s="40" t="s">
        <v>47</v>
      </c>
      <c r="O1300" s="40">
        <v>30</v>
      </c>
      <c r="P1300" s="40"/>
      <c r="Q1300" s="40"/>
      <c r="R1300" s="40"/>
      <c r="T1300" s="15">
        <f t="shared" si="40"/>
        <v>0</v>
      </c>
      <c r="U1300" s="15">
        <f t="shared" si="40"/>
        <v>0</v>
      </c>
      <c r="V1300" s="16">
        <f t="shared" si="41"/>
        <v>0</v>
      </c>
      <c r="W1300" s="16">
        <f t="shared" si="41"/>
        <v>0</v>
      </c>
    </row>
    <row r="1301" spans="1:23" ht="12.75" customHeight="1">
      <c r="A1301" s="34">
        <v>8</v>
      </c>
      <c r="B1301" s="35">
        <v>5820</v>
      </c>
      <c r="C1301" s="35">
        <v>9811</v>
      </c>
      <c r="D1301" s="35"/>
      <c r="E1301" s="34">
        <v>66</v>
      </c>
      <c r="F1301" s="36">
        <v>22.311360000000001</v>
      </c>
      <c r="G1301" s="34" t="s">
        <v>26</v>
      </c>
      <c r="H1301" s="34" t="s">
        <v>45</v>
      </c>
      <c r="I1301" s="10" t="s">
        <v>27</v>
      </c>
      <c r="J1301" s="34">
        <v>7.3</v>
      </c>
      <c r="K1301" s="40"/>
      <c r="L1301" s="40"/>
      <c r="M1301" s="40"/>
      <c r="N1301" s="40"/>
      <c r="O1301" s="40"/>
      <c r="P1301" s="40"/>
      <c r="Q1301" s="40"/>
      <c r="R1301" s="40"/>
      <c r="T1301" s="15">
        <f t="shared" si="40"/>
        <v>0</v>
      </c>
      <c r="U1301" s="15">
        <f t="shared" si="40"/>
        <v>0</v>
      </c>
      <c r="V1301" s="16">
        <f t="shared" si="41"/>
        <v>0</v>
      </c>
      <c r="W1301" s="16">
        <f t="shared" si="41"/>
        <v>0</v>
      </c>
    </row>
    <row r="1302" spans="1:23" ht="12.75" customHeight="1">
      <c r="A1302" s="34">
        <v>8</v>
      </c>
      <c r="B1302" s="35">
        <v>97</v>
      </c>
      <c r="C1302" s="35">
        <v>9808</v>
      </c>
      <c r="D1302" s="35"/>
      <c r="E1302" s="34">
        <v>67</v>
      </c>
      <c r="F1302" s="36">
        <v>18.5928</v>
      </c>
      <c r="G1302" s="34" t="s">
        <v>26</v>
      </c>
      <c r="H1302" s="34" t="s">
        <v>45</v>
      </c>
      <c r="I1302" s="40" t="s">
        <v>46</v>
      </c>
      <c r="J1302" s="34">
        <v>2.2999999999999998</v>
      </c>
      <c r="K1302" s="40">
        <v>28.2</v>
      </c>
      <c r="L1302" s="40"/>
      <c r="M1302" s="40">
        <v>4</v>
      </c>
      <c r="N1302" s="40" t="s">
        <v>51</v>
      </c>
      <c r="O1302" s="40">
        <v>60</v>
      </c>
      <c r="P1302" s="40"/>
      <c r="Q1302" s="40"/>
      <c r="R1302" s="40"/>
      <c r="S1302" s="10" t="s">
        <v>90</v>
      </c>
      <c r="T1302" s="15">
        <f t="shared" si="40"/>
        <v>0</v>
      </c>
      <c r="U1302" s="15">
        <f t="shared" si="40"/>
        <v>0</v>
      </c>
      <c r="V1302" s="16">
        <f t="shared" si="41"/>
        <v>0</v>
      </c>
      <c r="W1302" s="16">
        <f t="shared" si="41"/>
        <v>0</v>
      </c>
    </row>
    <row r="1303" spans="1:23" ht="12.75" customHeight="1">
      <c r="A1303" s="34">
        <v>8</v>
      </c>
      <c r="B1303" s="35">
        <v>49</v>
      </c>
      <c r="C1303" s="35">
        <v>9810</v>
      </c>
      <c r="D1303" s="35"/>
      <c r="E1303" s="34">
        <v>68</v>
      </c>
      <c r="F1303" s="36">
        <v>10.63752</v>
      </c>
      <c r="G1303" s="34" t="s">
        <v>30</v>
      </c>
      <c r="H1303" s="34" t="s">
        <v>45</v>
      </c>
      <c r="I1303" s="40" t="s">
        <v>46</v>
      </c>
      <c r="J1303" s="34">
        <v>28.3</v>
      </c>
      <c r="K1303" s="40">
        <v>30</v>
      </c>
      <c r="L1303" s="40"/>
      <c r="M1303" s="40">
        <v>4</v>
      </c>
      <c r="N1303" s="40" t="s">
        <v>51</v>
      </c>
      <c r="O1303" s="40">
        <v>20</v>
      </c>
      <c r="P1303" s="40"/>
      <c r="Q1303" s="40"/>
      <c r="R1303" s="40"/>
      <c r="T1303" s="15">
        <f t="shared" si="40"/>
        <v>0</v>
      </c>
      <c r="U1303" s="15">
        <f t="shared" si="40"/>
        <v>0</v>
      </c>
      <c r="V1303" s="16">
        <f t="shared" si="41"/>
        <v>0</v>
      </c>
      <c r="W1303" s="16">
        <f t="shared" si="41"/>
        <v>0</v>
      </c>
    </row>
    <row r="1304" spans="1:23" ht="12.75" customHeight="1">
      <c r="A1304" s="34">
        <v>8</v>
      </c>
      <c r="B1304" s="35">
        <v>4082</v>
      </c>
      <c r="C1304" s="35">
        <v>0</v>
      </c>
      <c r="D1304" s="35"/>
      <c r="E1304" s="34">
        <v>71</v>
      </c>
      <c r="F1304" s="36">
        <v>13.167360000000002</v>
      </c>
      <c r="G1304" s="34" t="s">
        <v>26</v>
      </c>
      <c r="H1304" s="34" t="s">
        <v>27</v>
      </c>
      <c r="I1304" s="10" t="s">
        <v>27</v>
      </c>
      <c r="J1304" s="34">
        <v>0</v>
      </c>
      <c r="K1304" s="40"/>
      <c r="L1304" s="40"/>
      <c r="M1304" s="40"/>
      <c r="N1304" s="40"/>
      <c r="O1304" s="40"/>
      <c r="P1304" s="40"/>
      <c r="Q1304" s="40"/>
      <c r="R1304" s="40"/>
      <c r="T1304" s="15">
        <f t="shared" si="40"/>
        <v>0</v>
      </c>
      <c r="U1304" s="15">
        <f t="shared" si="40"/>
        <v>0</v>
      </c>
      <c r="V1304" s="16">
        <f t="shared" si="41"/>
        <v>0</v>
      </c>
      <c r="W1304" s="16">
        <f t="shared" si="41"/>
        <v>0</v>
      </c>
    </row>
    <row r="1305" spans="1:23" ht="12.75" customHeight="1">
      <c r="A1305" s="34">
        <v>8</v>
      </c>
      <c r="B1305" s="35">
        <v>5821</v>
      </c>
      <c r="C1305" s="35">
        <v>0</v>
      </c>
      <c r="D1305" s="35"/>
      <c r="E1305" s="34">
        <v>72</v>
      </c>
      <c r="F1305" s="36">
        <v>22.189440000000001</v>
      </c>
      <c r="G1305" s="34" t="s">
        <v>26</v>
      </c>
      <c r="H1305" s="34" t="s">
        <v>27</v>
      </c>
      <c r="I1305" s="10" t="s">
        <v>27</v>
      </c>
      <c r="J1305" s="34">
        <v>0</v>
      </c>
      <c r="K1305" s="40"/>
      <c r="L1305" s="40"/>
      <c r="M1305" s="40"/>
      <c r="N1305" s="40"/>
      <c r="O1305" s="40"/>
      <c r="P1305" s="40"/>
      <c r="Q1305" s="40"/>
      <c r="R1305" s="40"/>
      <c r="T1305" s="15">
        <f t="shared" si="40"/>
        <v>0</v>
      </c>
      <c r="U1305" s="15">
        <f t="shared" si="40"/>
        <v>0</v>
      </c>
      <c r="V1305" s="16">
        <f t="shared" si="41"/>
        <v>0</v>
      </c>
      <c r="W1305" s="16">
        <f t="shared" si="41"/>
        <v>0</v>
      </c>
    </row>
    <row r="1306" spans="1:23" ht="12.75" customHeight="1">
      <c r="A1306" s="34">
        <v>8</v>
      </c>
      <c r="B1306" s="35">
        <v>99</v>
      </c>
      <c r="C1306" s="35">
        <v>9812</v>
      </c>
      <c r="D1306" s="35"/>
      <c r="E1306" s="34">
        <v>72</v>
      </c>
      <c r="F1306" s="36">
        <v>23.256240000000002</v>
      </c>
      <c r="G1306" s="34" t="s">
        <v>58</v>
      </c>
      <c r="H1306" s="34" t="s">
        <v>45</v>
      </c>
      <c r="I1306" s="40" t="s">
        <v>46</v>
      </c>
      <c r="J1306" s="34">
        <v>31.5</v>
      </c>
      <c r="K1306" s="40">
        <v>31.7</v>
      </c>
      <c r="L1306" s="40"/>
      <c r="M1306" s="40">
        <v>2</v>
      </c>
      <c r="N1306" s="40" t="s">
        <v>47</v>
      </c>
      <c r="O1306" s="40">
        <v>20</v>
      </c>
      <c r="P1306" s="40"/>
      <c r="Q1306" s="40"/>
      <c r="R1306" s="40"/>
      <c r="T1306" s="15">
        <f t="shared" si="40"/>
        <v>0</v>
      </c>
      <c r="U1306" s="15">
        <f t="shared" si="40"/>
        <v>0</v>
      </c>
      <c r="V1306" s="16">
        <f t="shared" si="41"/>
        <v>0</v>
      </c>
      <c r="W1306" s="16">
        <f t="shared" si="41"/>
        <v>0</v>
      </c>
    </row>
    <row r="1307" spans="1:23" ht="12.75" customHeight="1">
      <c r="A1307" s="34">
        <v>8</v>
      </c>
      <c r="B1307" s="35">
        <v>5818</v>
      </c>
      <c r="C1307" s="35">
        <v>0</v>
      </c>
      <c r="D1307" s="35"/>
      <c r="E1307" s="34">
        <v>80</v>
      </c>
      <c r="F1307" s="36">
        <v>8.5343999999999998</v>
      </c>
      <c r="G1307" s="34" t="s">
        <v>26</v>
      </c>
      <c r="H1307" s="34" t="s">
        <v>27</v>
      </c>
      <c r="I1307" s="10" t="s">
        <v>27</v>
      </c>
      <c r="J1307" s="34">
        <v>0</v>
      </c>
      <c r="K1307" s="40"/>
      <c r="L1307" s="40"/>
      <c r="M1307" s="40"/>
      <c r="N1307" s="40"/>
      <c r="O1307" s="40"/>
      <c r="P1307" s="40"/>
      <c r="Q1307" s="40"/>
      <c r="R1307" s="40"/>
      <c r="T1307" s="15">
        <f t="shared" si="40"/>
        <v>0</v>
      </c>
      <c r="U1307" s="15">
        <f t="shared" si="40"/>
        <v>0</v>
      </c>
      <c r="V1307" s="16">
        <f t="shared" si="41"/>
        <v>0</v>
      </c>
      <c r="W1307" s="16">
        <f t="shared" si="41"/>
        <v>0</v>
      </c>
    </row>
    <row r="1308" spans="1:23" ht="12.75" customHeight="1">
      <c r="A1308" s="34">
        <v>8</v>
      </c>
      <c r="B1308" s="35">
        <v>103</v>
      </c>
      <c r="C1308" s="35">
        <v>0</v>
      </c>
      <c r="D1308" s="35"/>
      <c r="E1308" s="34">
        <v>80</v>
      </c>
      <c r="F1308" s="36">
        <v>27.91968</v>
      </c>
      <c r="G1308" s="34" t="s">
        <v>26</v>
      </c>
      <c r="H1308" s="34" t="s">
        <v>57</v>
      </c>
      <c r="I1308" s="10" t="s">
        <v>27</v>
      </c>
      <c r="J1308" s="34">
        <v>0</v>
      </c>
      <c r="K1308" s="40"/>
      <c r="L1308" s="40"/>
      <c r="M1308" s="40"/>
      <c r="N1308" s="40"/>
      <c r="O1308" s="40"/>
      <c r="P1308" s="40"/>
      <c r="Q1308" s="40"/>
      <c r="R1308" s="40"/>
      <c r="T1308" s="15">
        <f t="shared" si="40"/>
        <v>0</v>
      </c>
      <c r="U1308" s="15">
        <f t="shared" si="40"/>
        <v>0</v>
      </c>
      <c r="V1308" s="16">
        <f t="shared" si="41"/>
        <v>0</v>
      </c>
      <c r="W1308" s="16">
        <f t="shared" si="41"/>
        <v>0</v>
      </c>
    </row>
    <row r="1309" spans="1:23" ht="12.75" customHeight="1">
      <c r="A1309" s="34">
        <v>8</v>
      </c>
      <c r="B1309" s="35">
        <v>105</v>
      </c>
      <c r="C1309" s="35">
        <v>9813</v>
      </c>
      <c r="D1309" s="35"/>
      <c r="E1309" s="34">
        <v>81</v>
      </c>
      <c r="F1309" s="36">
        <v>32.308800000000005</v>
      </c>
      <c r="G1309" s="34" t="s">
        <v>29</v>
      </c>
      <c r="H1309" s="34" t="s">
        <v>45</v>
      </c>
      <c r="I1309" s="10" t="s">
        <v>27</v>
      </c>
      <c r="J1309" s="34">
        <v>28.1</v>
      </c>
      <c r="K1309" s="40"/>
      <c r="L1309" s="40"/>
      <c r="M1309" s="40"/>
      <c r="N1309" s="40"/>
      <c r="O1309" s="40"/>
      <c r="P1309" s="40"/>
      <c r="Q1309" s="40"/>
      <c r="R1309" s="40"/>
      <c r="T1309" s="15">
        <f t="shared" si="40"/>
        <v>0</v>
      </c>
      <c r="U1309" s="15">
        <f t="shared" si="40"/>
        <v>0</v>
      </c>
      <c r="V1309" s="16">
        <f t="shared" si="41"/>
        <v>0</v>
      </c>
      <c r="W1309" s="16">
        <f t="shared" si="41"/>
        <v>0</v>
      </c>
    </row>
    <row r="1310" spans="1:23" ht="12.75" customHeight="1">
      <c r="A1310" s="34">
        <v>8</v>
      </c>
      <c r="B1310" s="35">
        <v>79</v>
      </c>
      <c r="C1310" s="35">
        <v>9814</v>
      </c>
      <c r="D1310" s="35">
        <v>604</v>
      </c>
      <c r="E1310" s="34">
        <v>83</v>
      </c>
      <c r="F1310" s="36">
        <v>15.3924</v>
      </c>
      <c r="G1310" s="34" t="s">
        <v>26</v>
      </c>
      <c r="H1310" s="34" t="s">
        <v>45</v>
      </c>
      <c r="I1310" s="40" t="s">
        <v>46</v>
      </c>
      <c r="J1310" s="34">
        <v>23.3</v>
      </c>
      <c r="K1310" s="40">
        <v>28.6</v>
      </c>
      <c r="L1310" s="40"/>
      <c r="M1310" s="40">
        <v>3</v>
      </c>
      <c r="N1310" s="40" t="s">
        <v>47</v>
      </c>
      <c r="O1310" s="40">
        <v>60</v>
      </c>
      <c r="P1310" s="40"/>
      <c r="Q1310" s="40"/>
      <c r="R1310" s="40"/>
      <c r="T1310" s="15">
        <f t="shared" si="40"/>
        <v>0</v>
      </c>
      <c r="U1310" s="15">
        <f t="shared" si="40"/>
        <v>0</v>
      </c>
      <c r="V1310" s="16">
        <f t="shared" si="41"/>
        <v>0</v>
      </c>
      <c r="W1310" s="16">
        <f t="shared" si="41"/>
        <v>0</v>
      </c>
    </row>
    <row r="1311" spans="1:23" ht="12.75" customHeight="1">
      <c r="A1311" s="34">
        <v>8</v>
      </c>
      <c r="B1311" s="35">
        <v>73</v>
      </c>
      <c r="C1311" s="35">
        <v>9815</v>
      </c>
      <c r="D1311" s="35"/>
      <c r="E1311" s="34">
        <v>85</v>
      </c>
      <c r="F1311" s="36">
        <v>20.452079999999999</v>
      </c>
      <c r="G1311" s="34" t="s">
        <v>26</v>
      </c>
      <c r="H1311" s="34" t="s">
        <v>45</v>
      </c>
      <c r="I1311" s="40" t="s">
        <v>46</v>
      </c>
      <c r="J1311" s="34">
        <v>11.6</v>
      </c>
      <c r="K1311" s="40">
        <v>12.7</v>
      </c>
      <c r="L1311" s="40"/>
      <c r="M1311" s="40">
        <v>5</v>
      </c>
      <c r="N1311" s="40" t="s">
        <v>51</v>
      </c>
      <c r="O1311" s="40">
        <v>60</v>
      </c>
      <c r="P1311" s="40"/>
      <c r="Q1311" s="40"/>
      <c r="R1311" s="40"/>
      <c r="T1311" s="15">
        <f t="shared" si="40"/>
        <v>0</v>
      </c>
      <c r="U1311" s="15">
        <f t="shared" si="40"/>
        <v>0</v>
      </c>
      <c r="V1311" s="16">
        <f t="shared" si="41"/>
        <v>0</v>
      </c>
      <c r="W1311" s="16">
        <f t="shared" si="41"/>
        <v>0</v>
      </c>
    </row>
    <row r="1312" spans="1:23" ht="12.75" customHeight="1">
      <c r="A1312" s="34">
        <v>8</v>
      </c>
      <c r="B1312" s="35">
        <v>5819</v>
      </c>
      <c r="C1312" s="35">
        <v>0</v>
      </c>
      <c r="D1312" s="35"/>
      <c r="E1312" s="34">
        <v>89</v>
      </c>
      <c r="F1312" s="36">
        <v>23.408640000000002</v>
      </c>
      <c r="G1312" s="34" t="s">
        <v>26</v>
      </c>
      <c r="H1312" s="34" t="s">
        <v>27</v>
      </c>
      <c r="I1312" s="10" t="s">
        <v>27</v>
      </c>
      <c r="J1312" s="34">
        <v>0</v>
      </c>
      <c r="K1312" s="40"/>
      <c r="L1312" s="40"/>
      <c r="M1312" s="40"/>
      <c r="N1312" s="40"/>
      <c r="O1312" s="40"/>
      <c r="P1312" s="40"/>
      <c r="Q1312" s="40"/>
      <c r="R1312" s="40"/>
      <c r="T1312" s="15">
        <f t="shared" si="40"/>
        <v>0</v>
      </c>
      <c r="U1312" s="15">
        <f t="shared" si="40"/>
        <v>0</v>
      </c>
      <c r="V1312" s="16">
        <f t="shared" si="41"/>
        <v>0</v>
      </c>
      <c r="W1312" s="16">
        <f t="shared" si="41"/>
        <v>0</v>
      </c>
    </row>
    <row r="1313" spans="1:23" ht="12.75" customHeight="1">
      <c r="A1313" s="34">
        <v>8</v>
      </c>
      <c r="B1313" s="35">
        <v>69</v>
      </c>
      <c r="C1313" s="35">
        <v>9817</v>
      </c>
      <c r="D1313" s="35"/>
      <c r="E1313" s="34">
        <v>89</v>
      </c>
      <c r="F1313" s="36">
        <v>23.622</v>
      </c>
      <c r="G1313" s="34" t="s">
        <v>26</v>
      </c>
      <c r="H1313" s="34" t="s">
        <v>45</v>
      </c>
      <c r="I1313" s="40" t="s">
        <v>46</v>
      </c>
      <c r="J1313" s="34">
        <v>22.5</v>
      </c>
      <c r="K1313" s="40">
        <v>25.9</v>
      </c>
      <c r="L1313" s="40"/>
      <c r="M1313" s="40">
        <v>4</v>
      </c>
      <c r="N1313" s="40" t="s">
        <v>51</v>
      </c>
      <c r="O1313" s="40">
        <v>50</v>
      </c>
      <c r="P1313" s="40"/>
      <c r="Q1313" s="40"/>
      <c r="R1313" s="40"/>
      <c r="T1313" s="15">
        <f t="shared" si="40"/>
        <v>0</v>
      </c>
      <c r="U1313" s="15">
        <f t="shared" si="40"/>
        <v>0</v>
      </c>
      <c r="V1313" s="16">
        <f t="shared" si="41"/>
        <v>0</v>
      </c>
      <c r="W1313" s="16">
        <f t="shared" si="41"/>
        <v>0</v>
      </c>
    </row>
    <row r="1314" spans="1:23" ht="12.75" customHeight="1">
      <c r="A1314" s="34">
        <v>8</v>
      </c>
      <c r="B1314" s="35">
        <v>70</v>
      </c>
      <c r="C1314" s="35">
        <v>9819</v>
      </c>
      <c r="D1314" s="35"/>
      <c r="E1314" s="34">
        <v>89</v>
      </c>
      <c r="F1314" s="36">
        <v>27.675840000000001</v>
      </c>
      <c r="G1314" s="34" t="s">
        <v>26</v>
      </c>
      <c r="H1314" s="34" t="s">
        <v>45</v>
      </c>
      <c r="I1314" s="40" t="s">
        <v>46</v>
      </c>
      <c r="J1314" s="34">
        <v>19.399999999999999</v>
      </c>
      <c r="K1314" s="40">
        <v>26.4</v>
      </c>
      <c r="L1314" s="40"/>
      <c r="M1314" s="40">
        <v>4</v>
      </c>
      <c r="N1314" s="40" t="s">
        <v>51</v>
      </c>
      <c r="O1314" s="40">
        <v>60</v>
      </c>
      <c r="P1314" s="40"/>
      <c r="Q1314" s="40"/>
      <c r="R1314" s="40"/>
      <c r="T1314" s="15">
        <f t="shared" si="40"/>
        <v>0</v>
      </c>
      <c r="U1314" s="15">
        <f t="shared" si="40"/>
        <v>0</v>
      </c>
      <c r="V1314" s="16">
        <f t="shared" si="41"/>
        <v>0</v>
      </c>
      <c r="W1314" s="16">
        <f t="shared" si="41"/>
        <v>0</v>
      </c>
    </row>
    <row r="1315" spans="1:23" ht="12.75" customHeight="1">
      <c r="A1315" s="34">
        <v>8</v>
      </c>
      <c r="B1315" s="35">
        <v>50</v>
      </c>
      <c r="C1315" s="35">
        <v>0</v>
      </c>
      <c r="D1315" s="35"/>
      <c r="E1315" s="34">
        <v>90</v>
      </c>
      <c r="F1315" s="36">
        <v>10.972800000000001</v>
      </c>
      <c r="G1315" s="34" t="s">
        <v>61</v>
      </c>
      <c r="H1315" s="34" t="s">
        <v>27</v>
      </c>
      <c r="I1315" s="10" t="s">
        <v>27</v>
      </c>
      <c r="J1315" s="34">
        <v>0</v>
      </c>
      <c r="K1315" s="40"/>
      <c r="L1315" s="40"/>
      <c r="M1315" s="40"/>
      <c r="N1315" s="40"/>
      <c r="O1315" s="40"/>
      <c r="P1315" s="40"/>
      <c r="Q1315" s="40"/>
      <c r="R1315" s="40"/>
      <c r="T1315" s="15">
        <f t="shared" si="40"/>
        <v>0</v>
      </c>
      <c r="U1315" s="15">
        <f t="shared" si="40"/>
        <v>0</v>
      </c>
      <c r="V1315" s="16">
        <f t="shared" si="41"/>
        <v>0</v>
      </c>
      <c r="W1315" s="16">
        <f t="shared" si="41"/>
        <v>0</v>
      </c>
    </row>
    <row r="1316" spans="1:23" ht="12.75" customHeight="1">
      <c r="A1316" s="34">
        <v>8</v>
      </c>
      <c r="B1316" s="35">
        <v>78</v>
      </c>
      <c r="C1316" s="35">
        <v>9820</v>
      </c>
      <c r="D1316" s="35"/>
      <c r="E1316" s="34">
        <v>91</v>
      </c>
      <c r="F1316" s="36">
        <v>13.716000000000001</v>
      </c>
      <c r="G1316" s="34" t="s">
        <v>26</v>
      </c>
      <c r="H1316" s="34" t="s">
        <v>45</v>
      </c>
      <c r="I1316" s="40" t="s">
        <v>28</v>
      </c>
      <c r="J1316" s="34">
        <v>8.8000000000000007</v>
      </c>
      <c r="K1316" s="40"/>
      <c r="L1316" s="40"/>
      <c r="M1316" s="40"/>
      <c r="N1316" s="40"/>
      <c r="O1316" s="40"/>
      <c r="P1316" s="40"/>
      <c r="Q1316" s="40"/>
      <c r="R1316" s="40"/>
      <c r="T1316" s="15">
        <f t="shared" si="40"/>
        <v>0</v>
      </c>
      <c r="U1316" s="15">
        <f t="shared" si="40"/>
        <v>0</v>
      </c>
      <c r="V1316" s="16">
        <f t="shared" si="41"/>
        <v>0</v>
      </c>
      <c r="W1316" s="16">
        <f t="shared" si="41"/>
        <v>0</v>
      </c>
    </row>
    <row r="1317" spans="1:23" ht="12.75" customHeight="1">
      <c r="A1317" s="34">
        <v>8</v>
      </c>
      <c r="B1317" s="35">
        <v>68</v>
      </c>
      <c r="C1317" s="35">
        <v>9816</v>
      </c>
      <c r="D1317" s="35"/>
      <c r="E1317" s="34">
        <v>91</v>
      </c>
      <c r="F1317" s="36">
        <v>20.81784</v>
      </c>
      <c r="G1317" s="34" t="s">
        <v>61</v>
      </c>
      <c r="H1317" s="34" t="s">
        <v>45</v>
      </c>
      <c r="I1317" s="40" t="s">
        <v>56</v>
      </c>
      <c r="J1317" s="34">
        <v>80.5</v>
      </c>
      <c r="K1317" s="40"/>
      <c r="L1317" s="40"/>
      <c r="M1317" s="40"/>
      <c r="N1317" s="40"/>
      <c r="O1317" s="40"/>
      <c r="P1317" s="40"/>
      <c r="Q1317" s="40"/>
      <c r="R1317" s="40"/>
      <c r="T1317" s="15">
        <f t="shared" si="40"/>
        <v>0</v>
      </c>
      <c r="U1317" s="15">
        <f t="shared" si="40"/>
        <v>0</v>
      </c>
      <c r="V1317" s="16">
        <f t="shared" si="41"/>
        <v>0</v>
      </c>
      <c r="W1317" s="16">
        <f t="shared" si="41"/>
        <v>0</v>
      </c>
    </row>
    <row r="1318" spans="1:23" ht="12.75" customHeight="1">
      <c r="A1318" s="34">
        <v>8</v>
      </c>
      <c r="B1318" s="35">
        <v>6451</v>
      </c>
      <c r="C1318" s="35">
        <v>9818</v>
      </c>
      <c r="D1318" s="35"/>
      <c r="E1318" s="34">
        <v>92</v>
      </c>
      <c r="F1318" s="36">
        <v>24.627839999999999</v>
      </c>
      <c r="G1318" s="34" t="s">
        <v>67</v>
      </c>
      <c r="H1318" s="34" t="s">
        <v>45</v>
      </c>
      <c r="I1318" s="40" t="s">
        <v>46</v>
      </c>
      <c r="J1318" s="34">
        <v>7</v>
      </c>
      <c r="K1318" s="40">
        <v>9.3000000000000007</v>
      </c>
      <c r="L1318" s="40"/>
      <c r="M1318" s="40">
        <v>5</v>
      </c>
      <c r="N1318" s="40" t="s">
        <v>51</v>
      </c>
      <c r="O1318" s="40">
        <v>90</v>
      </c>
      <c r="P1318" s="40"/>
      <c r="Q1318" s="40"/>
      <c r="R1318" s="40"/>
      <c r="T1318" s="15">
        <f t="shared" si="40"/>
        <v>0</v>
      </c>
      <c r="U1318" s="15">
        <f t="shared" si="40"/>
        <v>0</v>
      </c>
      <c r="V1318" s="16">
        <f t="shared" si="41"/>
        <v>0</v>
      </c>
      <c r="W1318" s="16">
        <f t="shared" si="41"/>
        <v>0</v>
      </c>
    </row>
    <row r="1319" spans="1:23" ht="12.75" customHeight="1">
      <c r="A1319" s="34">
        <v>8</v>
      </c>
      <c r="B1319" s="35">
        <v>4058</v>
      </c>
      <c r="C1319" s="35">
        <v>9821</v>
      </c>
      <c r="D1319" s="35"/>
      <c r="E1319" s="34">
        <v>96</v>
      </c>
      <c r="F1319" s="36">
        <v>16.154400000000003</v>
      </c>
      <c r="G1319" s="34" t="s">
        <v>26</v>
      </c>
      <c r="H1319" s="34" t="s">
        <v>45</v>
      </c>
      <c r="I1319" s="10" t="s">
        <v>27</v>
      </c>
      <c r="J1319" s="34">
        <v>9.6999999999999993</v>
      </c>
      <c r="K1319" s="40"/>
      <c r="L1319" s="40"/>
      <c r="M1319" s="40"/>
      <c r="N1319" s="40"/>
      <c r="O1319" s="40"/>
      <c r="P1319" s="40"/>
      <c r="Q1319" s="40"/>
      <c r="R1319" s="40"/>
      <c r="T1319" s="15">
        <f t="shared" si="40"/>
        <v>0</v>
      </c>
      <c r="U1319" s="15">
        <f t="shared" si="40"/>
        <v>0</v>
      </c>
      <c r="V1319" s="16">
        <f t="shared" si="41"/>
        <v>0</v>
      </c>
      <c r="W1319" s="16">
        <f t="shared" si="41"/>
        <v>0</v>
      </c>
    </row>
    <row r="1320" spans="1:23" ht="12.75" customHeight="1">
      <c r="A1320" s="34">
        <v>8</v>
      </c>
      <c r="B1320" s="35">
        <v>64</v>
      </c>
      <c r="C1320" s="35">
        <v>9823</v>
      </c>
      <c r="D1320" s="35"/>
      <c r="E1320" s="34">
        <v>97</v>
      </c>
      <c r="F1320" s="36">
        <v>26.212800000000001</v>
      </c>
      <c r="G1320" s="34" t="s">
        <v>26</v>
      </c>
      <c r="H1320" s="34" t="s">
        <v>45</v>
      </c>
      <c r="I1320" s="40" t="s">
        <v>46</v>
      </c>
      <c r="J1320" s="34">
        <v>11.7</v>
      </c>
      <c r="K1320" s="40">
        <v>12.3</v>
      </c>
      <c r="L1320" s="40"/>
      <c r="M1320" s="40">
        <v>5</v>
      </c>
      <c r="N1320" s="40" t="s">
        <v>51</v>
      </c>
      <c r="O1320" s="40">
        <v>70</v>
      </c>
      <c r="P1320" s="40"/>
      <c r="Q1320" s="40"/>
      <c r="R1320" s="40"/>
      <c r="T1320" s="15">
        <f t="shared" si="40"/>
        <v>0</v>
      </c>
      <c r="U1320" s="15">
        <f t="shared" si="40"/>
        <v>0</v>
      </c>
      <c r="V1320" s="16">
        <f t="shared" si="41"/>
        <v>0</v>
      </c>
      <c r="W1320" s="16">
        <f t="shared" si="41"/>
        <v>0</v>
      </c>
    </row>
    <row r="1321" spans="1:23" ht="12.75" customHeight="1">
      <c r="A1321" s="34">
        <v>8</v>
      </c>
      <c r="B1321" s="35">
        <v>67</v>
      </c>
      <c r="C1321" s="35">
        <v>9822</v>
      </c>
      <c r="D1321" s="35">
        <v>501</v>
      </c>
      <c r="E1321" s="34">
        <v>98</v>
      </c>
      <c r="F1321" s="36">
        <v>21.336000000000002</v>
      </c>
      <c r="G1321" s="34" t="s">
        <v>26</v>
      </c>
      <c r="H1321" s="34" t="s">
        <v>45</v>
      </c>
      <c r="I1321" s="40" t="s">
        <v>46</v>
      </c>
      <c r="J1321" s="34">
        <v>37.6</v>
      </c>
      <c r="K1321" s="40">
        <v>43.4</v>
      </c>
      <c r="L1321" s="40"/>
      <c r="M1321" s="40">
        <v>3</v>
      </c>
      <c r="N1321" s="40" t="s">
        <v>47</v>
      </c>
      <c r="O1321" s="40">
        <v>40</v>
      </c>
      <c r="P1321" s="40"/>
      <c r="Q1321" s="40"/>
      <c r="R1321" s="40"/>
      <c r="T1321" s="15">
        <f t="shared" si="40"/>
        <v>0</v>
      </c>
      <c r="U1321" s="15">
        <f t="shared" si="40"/>
        <v>0</v>
      </c>
      <c r="V1321" s="16">
        <f t="shared" si="41"/>
        <v>0</v>
      </c>
      <c r="W1321" s="16">
        <f t="shared" si="41"/>
        <v>0</v>
      </c>
    </row>
    <row r="1322" spans="1:23" ht="12.75" customHeight="1">
      <c r="A1322" s="34">
        <v>8</v>
      </c>
      <c r="B1322" s="35">
        <v>106</v>
      </c>
      <c r="C1322" s="35">
        <v>9824</v>
      </c>
      <c r="D1322" s="35">
        <v>613</v>
      </c>
      <c r="E1322" s="34">
        <v>101</v>
      </c>
      <c r="F1322" s="36">
        <v>18.196560000000002</v>
      </c>
      <c r="G1322" s="34" t="s">
        <v>26</v>
      </c>
      <c r="H1322" s="34" t="s">
        <v>45</v>
      </c>
      <c r="I1322" s="40" t="s">
        <v>46</v>
      </c>
      <c r="J1322" s="34">
        <v>7.9</v>
      </c>
      <c r="K1322" s="40">
        <v>10.9</v>
      </c>
      <c r="L1322" s="40"/>
      <c r="M1322" s="40">
        <v>5</v>
      </c>
      <c r="N1322" s="40" t="s">
        <v>47</v>
      </c>
      <c r="O1322" s="40">
        <v>40</v>
      </c>
      <c r="P1322" s="40"/>
      <c r="Q1322" s="40"/>
      <c r="R1322" s="40"/>
      <c r="T1322" s="15">
        <f t="shared" si="40"/>
        <v>0</v>
      </c>
      <c r="U1322" s="15">
        <f t="shared" si="40"/>
        <v>0</v>
      </c>
      <c r="V1322" s="16">
        <f t="shared" si="41"/>
        <v>0</v>
      </c>
      <c r="W1322" s="16">
        <f t="shared" si="41"/>
        <v>0</v>
      </c>
    </row>
    <row r="1323" spans="1:23" ht="12.75" customHeight="1">
      <c r="A1323" s="34">
        <v>8</v>
      </c>
      <c r="B1323" s="35">
        <v>57</v>
      </c>
      <c r="C1323" s="35">
        <v>0</v>
      </c>
      <c r="D1323" s="35"/>
      <c r="E1323" s="34">
        <v>106</v>
      </c>
      <c r="F1323" s="36">
        <v>13.95984</v>
      </c>
      <c r="G1323" s="39" t="s">
        <v>70</v>
      </c>
      <c r="H1323" s="34" t="s">
        <v>27</v>
      </c>
      <c r="I1323" s="10" t="s">
        <v>27</v>
      </c>
      <c r="J1323" s="34">
        <v>0</v>
      </c>
      <c r="K1323" s="40"/>
      <c r="L1323" s="40"/>
      <c r="M1323" s="40"/>
      <c r="N1323" s="40"/>
      <c r="O1323" s="40"/>
      <c r="P1323" s="40"/>
      <c r="Q1323" s="40"/>
      <c r="R1323" s="40"/>
      <c r="T1323" s="15">
        <f t="shared" si="40"/>
        <v>0</v>
      </c>
      <c r="U1323" s="15">
        <f t="shared" si="40"/>
        <v>0</v>
      </c>
      <c r="V1323" s="16">
        <f t="shared" si="41"/>
        <v>0</v>
      </c>
      <c r="W1323" s="16">
        <f t="shared" si="41"/>
        <v>0</v>
      </c>
    </row>
    <row r="1324" spans="1:23" ht="12.75" customHeight="1">
      <c r="A1324" s="34">
        <v>8</v>
      </c>
      <c r="B1324" s="35">
        <v>51</v>
      </c>
      <c r="C1324" s="35">
        <v>9825</v>
      </c>
      <c r="D1324" s="35"/>
      <c r="E1324" s="34">
        <v>109</v>
      </c>
      <c r="F1324" s="36">
        <v>9.4488000000000003</v>
      </c>
      <c r="G1324" s="34" t="s">
        <v>26</v>
      </c>
      <c r="H1324" s="34" t="s">
        <v>45</v>
      </c>
      <c r="I1324" s="40" t="s">
        <v>46</v>
      </c>
      <c r="J1324" s="34">
        <v>9.5</v>
      </c>
      <c r="K1324" s="40">
        <v>10.7</v>
      </c>
      <c r="L1324" s="40"/>
      <c r="M1324" s="40">
        <v>4</v>
      </c>
      <c r="N1324" s="40" t="s">
        <v>51</v>
      </c>
      <c r="O1324" s="40">
        <v>50</v>
      </c>
      <c r="P1324" s="40"/>
      <c r="Q1324" s="40"/>
      <c r="R1324" s="40"/>
      <c r="T1324" s="15">
        <f t="shared" si="40"/>
        <v>0</v>
      </c>
      <c r="U1324" s="15">
        <f t="shared" si="40"/>
        <v>0</v>
      </c>
      <c r="V1324" s="16">
        <f t="shared" si="41"/>
        <v>0</v>
      </c>
      <c r="W1324" s="16">
        <f t="shared" si="41"/>
        <v>0</v>
      </c>
    </row>
    <row r="1325" spans="1:23" ht="12.75" customHeight="1">
      <c r="A1325" s="34">
        <v>8</v>
      </c>
      <c r="B1325" s="35">
        <v>52</v>
      </c>
      <c r="C1325" s="35">
        <v>9826</v>
      </c>
      <c r="D1325" s="35">
        <v>595</v>
      </c>
      <c r="E1325" s="34">
        <v>109</v>
      </c>
      <c r="F1325" s="36">
        <v>10.119360000000002</v>
      </c>
      <c r="G1325" s="34" t="s">
        <v>26</v>
      </c>
      <c r="H1325" s="34" t="s">
        <v>45</v>
      </c>
      <c r="I1325" s="40" t="s">
        <v>46</v>
      </c>
      <c r="J1325" s="34">
        <v>20.8</v>
      </c>
      <c r="K1325" s="40">
        <v>23.8</v>
      </c>
      <c r="L1325" s="40"/>
      <c r="M1325" s="40">
        <v>4</v>
      </c>
      <c r="N1325" s="40" t="s">
        <v>51</v>
      </c>
      <c r="O1325" s="40">
        <v>30</v>
      </c>
      <c r="P1325" s="40"/>
      <c r="Q1325" s="40"/>
      <c r="R1325" s="40"/>
      <c r="T1325" s="15">
        <f t="shared" si="40"/>
        <v>0</v>
      </c>
      <c r="U1325" s="15">
        <f t="shared" si="40"/>
        <v>0</v>
      </c>
      <c r="V1325" s="16">
        <f t="shared" si="41"/>
        <v>0</v>
      </c>
      <c r="W1325" s="16">
        <f t="shared" si="41"/>
        <v>0</v>
      </c>
    </row>
    <row r="1326" spans="1:23" ht="12.75" customHeight="1">
      <c r="A1326" s="34">
        <v>8</v>
      </c>
      <c r="B1326" s="35">
        <v>59</v>
      </c>
      <c r="C1326" s="35">
        <v>9827</v>
      </c>
      <c r="D1326" s="35"/>
      <c r="E1326" s="34">
        <v>109</v>
      </c>
      <c r="F1326" s="36">
        <v>18.074639999999999</v>
      </c>
      <c r="G1326" s="34" t="s">
        <v>29</v>
      </c>
      <c r="H1326" s="34" t="s">
        <v>45</v>
      </c>
      <c r="I1326" s="40" t="s">
        <v>46</v>
      </c>
      <c r="J1326" s="34">
        <v>24.1</v>
      </c>
      <c r="K1326" s="40">
        <v>24.2</v>
      </c>
      <c r="L1326" s="40"/>
      <c r="M1326" s="40">
        <v>4</v>
      </c>
      <c r="N1326" s="40" t="s">
        <v>47</v>
      </c>
      <c r="O1326" s="40">
        <v>30</v>
      </c>
      <c r="P1326" s="40"/>
      <c r="Q1326" s="40"/>
      <c r="R1326" s="40"/>
      <c r="T1326" s="15">
        <f t="shared" si="40"/>
        <v>0</v>
      </c>
      <c r="U1326" s="15">
        <f t="shared" si="40"/>
        <v>0</v>
      </c>
      <c r="V1326" s="16">
        <f t="shared" si="41"/>
        <v>0</v>
      </c>
      <c r="W1326" s="16">
        <f t="shared" si="41"/>
        <v>0</v>
      </c>
    </row>
    <row r="1327" spans="1:23" ht="12.75" customHeight="1">
      <c r="A1327" s="34">
        <v>8</v>
      </c>
      <c r="B1327" s="35">
        <v>62</v>
      </c>
      <c r="C1327" s="35">
        <v>0</v>
      </c>
      <c r="D1327" s="35"/>
      <c r="E1327" s="34">
        <v>109</v>
      </c>
      <c r="F1327" s="36">
        <v>24.0792</v>
      </c>
      <c r="G1327" s="34" t="s">
        <v>61</v>
      </c>
      <c r="H1327" s="34" t="s">
        <v>27</v>
      </c>
      <c r="I1327" s="10" t="s">
        <v>27</v>
      </c>
      <c r="J1327" s="34">
        <v>0</v>
      </c>
      <c r="K1327" s="40"/>
      <c r="L1327" s="40"/>
      <c r="M1327" s="40"/>
      <c r="N1327" s="40"/>
      <c r="O1327" s="40"/>
      <c r="P1327" s="40"/>
      <c r="Q1327" s="40"/>
      <c r="R1327" s="40"/>
      <c r="T1327" s="15">
        <f t="shared" si="40"/>
        <v>0</v>
      </c>
      <c r="U1327" s="15">
        <f t="shared" si="40"/>
        <v>0</v>
      </c>
      <c r="V1327" s="16">
        <f t="shared" si="41"/>
        <v>0</v>
      </c>
      <c r="W1327" s="16">
        <f t="shared" si="41"/>
        <v>0</v>
      </c>
    </row>
    <row r="1328" spans="1:23" ht="12.75" customHeight="1">
      <c r="A1328" s="34">
        <v>8</v>
      </c>
      <c r="B1328" s="35">
        <v>5826</v>
      </c>
      <c r="C1328" s="35">
        <v>9828</v>
      </c>
      <c r="D1328" s="35"/>
      <c r="E1328" s="34">
        <v>116</v>
      </c>
      <c r="F1328" s="36">
        <v>17.3736</v>
      </c>
      <c r="G1328" s="34" t="s">
        <v>26</v>
      </c>
      <c r="H1328" s="34" t="s">
        <v>45</v>
      </c>
      <c r="I1328" s="40" t="s">
        <v>46</v>
      </c>
      <c r="J1328" s="34">
        <v>6.9</v>
      </c>
      <c r="K1328" s="40">
        <v>7</v>
      </c>
      <c r="L1328" s="40"/>
      <c r="M1328" s="40">
        <v>5</v>
      </c>
      <c r="N1328" s="40" t="s">
        <v>47</v>
      </c>
      <c r="O1328" s="40">
        <v>30</v>
      </c>
      <c r="P1328" s="40"/>
      <c r="Q1328" s="40"/>
      <c r="R1328" s="40"/>
      <c r="T1328" s="15">
        <f t="shared" si="40"/>
        <v>0</v>
      </c>
      <c r="U1328" s="15">
        <f t="shared" si="40"/>
        <v>0</v>
      </c>
      <c r="V1328" s="16">
        <f t="shared" si="41"/>
        <v>0</v>
      </c>
      <c r="W1328" s="16">
        <f t="shared" si="41"/>
        <v>0</v>
      </c>
    </row>
    <row r="1329" spans="1:23" ht="12.75" customHeight="1">
      <c r="A1329" s="34">
        <v>8</v>
      </c>
      <c r="B1329" s="35">
        <v>5813</v>
      </c>
      <c r="C1329" s="35">
        <v>9829</v>
      </c>
      <c r="D1329" s="35"/>
      <c r="E1329" s="34">
        <v>122</v>
      </c>
      <c r="F1329" s="36">
        <v>14.020800000000001</v>
      </c>
      <c r="G1329" s="34" t="s">
        <v>26</v>
      </c>
      <c r="H1329" s="34" t="s">
        <v>45</v>
      </c>
      <c r="I1329" s="40" t="s">
        <v>46</v>
      </c>
      <c r="J1329" s="34">
        <v>15.1</v>
      </c>
      <c r="K1329" s="40">
        <v>16.899999999999999</v>
      </c>
      <c r="L1329" s="40"/>
      <c r="M1329" s="40">
        <v>4</v>
      </c>
      <c r="N1329" s="40" t="s">
        <v>51</v>
      </c>
      <c r="O1329" s="40">
        <v>30</v>
      </c>
      <c r="P1329" s="40"/>
      <c r="Q1329" s="40"/>
      <c r="R1329" s="40"/>
      <c r="T1329" s="15">
        <f t="shared" si="40"/>
        <v>0</v>
      </c>
      <c r="U1329" s="15">
        <f t="shared" si="40"/>
        <v>0</v>
      </c>
      <c r="V1329" s="16">
        <f t="shared" si="41"/>
        <v>0</v>
      </c>
      <c r="W1329" s="16">
        <f t="shared" si="41"/>
        <v>0</v>
      </c>
    </row>
    <row r="1330" spans="1:23" ht="12.75" customHeight="1">
      <c r="A1330" s="34">
        <v>8</v>
      </c>
      <c r="B1330" s="35">
        <v>5810</v>
      </c>
      <c r="C1330" s="35">
        <v>0</v>
      </c>
      <c r="D1330" s="35"/>
      <c r="E1330" s="34">
        <v>123</v>
      </c>
      <c r="F1330" s="36">
        <v>23.865839999999999</v>
      </c>
      <c r="G1330" s="34" t="s">
        <v>26</v>
      </c>
      <c r="H1330" s="34" t="s">
        <v>27</v>
      </c>
      <c r="I1330" s="10" t="s">
        <v>27</v>
      </c>
      <c r="J1330" s="34">
        <v>0</v>
      </c>
      <c r="K1330" s="40"/>
      <c r="L1330" s="40"/>
      <c r="M1330" s="40"/>
      <c r="N1330" s="40"/>
      <c r="O1330" s="40"/>
      <c r="P1330" s="40"/>
      <c r="Q1330" s="40"/>
      <c r="R1330" s="40"/>
      <c r="T1330" s="15">
        <f t="shared" si="40"/>
        <v>0</v>
      </c>
      <c r="U1330" s="15">
        <f t="shared" si="40"/>
        <v>0</v>
      </c>
      <c r="V1330" s="16">
        <f t="shared" si="41"/>
        <v>0</v>
      </c>
      <c r="W1330" s="16">
        <f t="shared" si="41"/>
        <v>0</v>
      </c>
    </row>
    <row r="1331" spans="1:23" ht="12.75" customHeight="1">
      <c r="A1331" s="34">
        <v>8</v>
      </c>
      <c r="B1331" s="35">
        <v>5811</v>
      </c>
      <c r="C1331" s="35">
        <v>9830</v>
      </c>
      <c r="D1331" s="35"/>
      <c r="E1331" s="34">
        <v>124</v>
      </c>
      <c r="F1331" s="36">
        <v>22.250400000000003</v>
      </c>
      <c r="G1331" s="34" t="s">
        <v>26</v>
      </c>
      <c r="H1331" s="34" t="s">
        <v>45</v>
      </c>
      <c r="I1331" s="40" t="s">
        <v>46</v>
      </c>
      <c r="J1331" s="34">
        <v>16.5</v>
      </c>
      <c r="K1331" s="40">
        <v>20.399999999999999</v>
      </c>
      <c r="L1331" s="40"/>
      <c r="M1331" s="40">
        <v>4</v>
      </c>
      <c r="N1331" s="40" t="s">
        <v>51</v>
      </c>
      <c r="O1331" s="40">
        <v>40</v>
      </c>
      <c r="P1331" s="40"/>
      <c r="Q1331" s="40"/>
      <c r="R1331" s="40"/>
      <c r="T1331" s="15">
        <f t="shared" si="40"/>
        <v>0</v>
      </c>
      <c r="U1331" s="15">
        <f t="shared" si="40"/>
        <v>0</v>
      </c>
      <c r="V1331" s="16">
        <f t="shared" si="41"/>
        <v>0</v>
      </c>
      <c r="W1331" s="16">
        <f t="shared" si="41"/>
        <v>0</v>
      </c>
    </row>
    <row r="1332" spans="1:23" ht="12.75" customHeight="1">
      <c r="A1332" s="34">
        <v>8</v>
      </c>
      <c r="B1332" s="35">
        <v>5814</v>
      </c>
      <c r="C1332" s="35">
        <v>0</v>
      </c>
      <c r="D1332" s="35"/>
      <c r="E1332" s="34">
        <v>125</v>
      </c>
      <c r="F1332" s="36">
        <v>10.576560000000001</v>
      </c>
      <c r="G1332" s="34" t="s">
        <v>26</v>
      </c>
      <c r="H1332" s="34" t="s">
        <v>27</v>
      </c>
      <c r="I1332" s="10" t="s">
        <v>27</v>
      </c>
      <c r="J1332" s="34">
        <v>0</v>
      </c>
      <c r="K1332" s="40"/>
      <c r="L1332" s="40"/>
      <c r="M1332" s="40"/>
      <c r="N1332" s="40"/>
      <c r="O1332" s="40"/>
      <c r="P1332" s="40"/>
      <c r="Q1332" s="40"/>
      <c r="R1332" s="40"/>
      <c r="T1332" s="15">
        <f t="shared" si="40"/>
        <v>0</v>
      </c>
      <c r="U1332" s="15">
        <f t="shared" si="40"/>
        <v>0</v>
      </c>
      <c r="V1332" s="16">
        <f t="shared" si="41"/>
        <v>0</v>
      </c>
      <c r="W1332" s="16">
        <f t="shared" si="41"/>
        <v>0</v>
      </c>
    </row>
    <row r="1333" spans="1:23" ht="12.75" customHeight="1">
      <c r="A1333" s="34">
        <v>8</v>
      </c>
      <c r="B1333" s="35">
        <v>5809</v>
      </c>
      <c r="C1333" s="35">
        <v>9831</v>
      </c>
      <c r="D1333" s="35"/>
      <c r="E1333" s="34">
        <v>127</v>
      </c>
      <c r="F1333" s="36">
        <v>22.768560000000001</v>
      </c>
      <c r="G1333" s="34" t="s">
        <v>26</v>
      </c>
      <c r="H1333" s="34" t="s">
        <v>45</v>
      </c>
      <c r="I1333" s="40" t="s">
        <v>46</v>
      </c>
      <c r="J1333" s="34">
        <v>8.3000000000000007</v>
      </c>
      <c r="K1333" s="40">
        <v>8.3000000000000007</v>
      </c>
      <c r="L1333" s="40"/>
      <c r="M1333" s="40">
        <v>5</v>
      </c>
      <c r="N1333" s="40" t="s">
        <v>47</v>
      </c>
      <c r="O1333" s="40">
        <v>70</v>
      </c>
      <c r="P1333" s="40"/>
      <c r="Q1333" s="40"/>
      <c r="R1333" s="40"/>
      <c r="T1333" s="15">
        <f t="shared" si="40"/>
        <v>0</v>
      </c>
      <c r="U1333" s="15">
        <f t="shared" si="40"/>
        <v>0</v>
      </c>
      <c r="V1333" s="16">
        <f t="shared" si="41"/>
        <v>0</v>
      </c>
      <c r="W1333" s="16">
        <f t="shared" si="41"/>
        <v>0</v>
      </c>
    </row>
    <row r="1334" spans="1:23" ht="12.75" customHeight="1">
      <c r="A1334" s="34">
        <v>8</v>
      </c>
      <c r="B1334" s="35">
        <v>5812</v>
      </c>
      <c r="C1334" s="35">
        <v>0</v>
      </c>
      <c r="D1334" s="35"/>
      <c r="E1334" s="34">
        <v>128</v>
      </c>
      <c r="F1334" s="36">
        <v>21.061679999999999</v>
      </c>
      <c r="G1334" s="34" t="s">
        <v>26</v>
      </c>
      <c r="H1334" s="34" t="s">
        <v>27</v>
      </c>
      <c r="I1334" s="40" t="s">
        <v>28</v>
      </c>
      <c r="J1334" s="34">
        <v>0</v>
      </c>
      <c r="K1334" s="40"/>
      <c r="L1334" s="40"/>
      <c r="M1334" s="40"/>
      <c r="N1334" s="40"/>
      <c r="O1334" s="40"/>
      <c r="P1334" s="40"/>
      <c r="Q1334" s="40"/>
      <c r="R1334" s="40"/>
      <c r="T1334" s="15">
        <f t="shared" si="40"/>
        <v>0</v>
      </c>
      <c r="U1334" s="15">
        <f t="shared" si="40"/>
        <v>0</v>
      </c>
      <c r="V1334" s="16">
        <f t="shared" si="41"/>
        <v>0</v>
      </c>
      <c r="W1334" s="16">
        <f t="shared" si="41"/>
        <v>0</v>
      </c>
    </row>
    <row r="1335" spans="1:23" ht="12.75" customHeight="1">
      <c r="A1335" s="34">
        <v>8</v>
      </c>
      <c r="B1335" s="35">
        <v>48</v>
      </c>
      <c r="C1335" s="35">
        <v>0</v>
      </c>
      <c r="D1335" s="35"/>
      <c r="E1335" s="34">
        <v>130</v>
      </c>
      <c r="F1335" s="36">
        <v>1.524</v>
      </c>
      <c r="G1335" s="34" t="s">
        <v>36</v>
      </c>
      <c r="H1335" s="34" t="s">
        <v>27</v>
      </c>
      <c r="I1335" s="10" t="s">
        <v>27</v>
      </c>
      <c r="J1335" s="34">
        <v>0</v>
      </c>
      <c r="K1335" s="40"/>
      <c r="L1335" s="40"/>
      <c r="M1335" s="40"/>
      <c r="N1335" s="40"/>
      <c r="O1335" s="40"/>
      <c r="P1335" s="40"/>
      <c r="Q1335" s="40"/>
      <c r="R1335" s="40"/>
      <c r="T1335" s="15">
        <f t="shared" si="40"/>
        <v>0</v>
      </c>
      <c r="U1335" s="15">
        <f t="shared" si="40"/>
        <v>0</v>
      </c>
      <c r="V1335" s="16">
        <f t="shared" si="41"/>
        <v>0</v>
      </c>
      <c r="W1335" s="16">
        <f t="shared" si="41"/>
        <v>0</v>
      </c>
    </row>
    <row r="1336" spans="1:23" ht="12.75" customHeight="1">
      <c r="A1336" s="34">
        <v>8</v>
      </c>
      <c r="B1336" s="35">
        <v>0</v>
      </c>
      <c r="C1336" s="35">
        <v>9832</v>
      </c>
      <c r="D1336" s="35"/>
      <c r="E1336" s="34">
        <v>130</v>
      </c>
      <c r="F1336" s="36">
        <v>17.0688</v>
      </c>
      <c r="G1336" s="34" t="s">
        <v>26</v>
      </c>
      <c r="H1336" s="34" t="s">
        <v>45</v>
      </c>
      <c r="I1336" s="40" t="s">
        <v>46</v>
      </c>
      <c r="J1336" s="34">
        <v>5.0999999999999996</v>
      </c>
      <c r="K1336" s="40">
        <v>6.4</v>
      </c>
      <c r="L1336" s="40"/>
      <c r="M1336" s="40">
        <v>5</v>
      </c>
      <c r="N1336" s="40" t="s">
        <v>47</v>
      </c>
      <c r="O1336" s="40">
        <v>40</v>
      </c>
      <c r="P1336" s="40"/>
      <c r="Q1336" s="40"/>
      <c r="R1336" s="40"/>
      <c r="T1336" s="15">
        <f t="shared" si="40"/>
        <v>0</v>
      </c>
      <c r="U1336" s="15">
        <f t="shared" si="40"/>
        <v>0</v>
      </c>
      <c r="V1336" s="16">
        <f t="shared" si="41"/>
        <v>0</v>
      </c>
      <c r="W1336" s="16">
        <f t="shared" si="41"/>
        <v>0</v>
      </c>
    </row>
    <row r="1337" spans="1:23" ht="12.75" customHeight="1">
      <c r="A1337" s="34">
        <v>8</v>
      </c>
      <c r="B1337" s="35">
        <v>23</v>
      </c>
      <c r="C1337" s="35">
        <v>0</v>
      </c>
      <c r="D1337" s="35"/>
      <c r="E1337" s="34">
        <v>133</v>
      </c>
      <c r="F1337" s="36">
        <v>24.810720000000003</v>
      </c>
      <c r="G1337" s="34" t="s">
        <v>61</v>
      </c>
      <c r="H1337" s="34" t="s">
        <v>57</v>
      </c>
      <c r="I1337" s="10" t="s">
        <v>27</v>
      </c>
      <c r="J1337" s="34">
        <v>0</v>
      </c>
      <c r="K1337" s="40"/>
      <c r="L1337" s="40"/>
      <c r="M1337" s="40"/>
      <c r="N1337" s="40"/>
      <c r="O1337" s="40"/>
      <c r="P1337" s="40"/>
      <c r="Q1337" s="40"/>
      <c r="R1337" s="40"/>
      <c r="T1337" s="15">
        <f t="shared" si="40"/>
        <v>0</v>
      </c>
      <c r="U1337" s="15">
        <f t="shared" si="40"/>
        <v>0</v>
      </c>
      <c r="V1337" s="16">
        <f t="shared" si="41"/>
        <v>0</v>
      </c>
      <c r="W1337" s="16">
        <f t="shared" si="41"/>
        <v>0</v>
      </c>
    </row>
    <row r="1338" spans="1:23" ht="12.75" customHeight="1">
      <c r="A1338" s="34">
        <v>8</v>
      </c>
      <c r="B1338" s="35">
        <v>0</v>
      </c>
      <c r="C1338" s="35">
        <v>9833</v>
      </c>
      <c r="D1338" s="35"/>
      <c r="E1338" s="34">
        <v>134</v>
      </c>
      <c r="F1338" s="36">
        <v>23.4696</v>
      </c>
      <c r="G1338" s="34" t="s">
        <v>26</v>
      </c>
      <c r="H1338" s="34" t="s">
        <v>45</v>
      </c>
      <c r="I1338" s="40" t="s">
        <v>46</v>
      </c>
      <c r="J1338" s="34">
        <v>13.8</v>
      </c>
      <c r="K1338" s="40">
        <v>14.9</v>
      </c>
      <c r="L1338" s="40"/>
      <c r="M1338" s="40">
        <v>4</v>
      </c>
      <c r="N1338" s="40" t="s">
        <v>47</v>
      </c>
      <c r="O1338" s="40">
        <v>20</v>
      </c>
      <c r="P1338" s="40"/>
      <c r="Q1338" s="40"/>
      <c r="R1338" s="40"/>
      <c r="T1338" s="15">
        <f t="shared" ref="T1338:U1401" si="42">IF(H1338&lt;&gt;1,0,IF(J1338&lt;2,0,IF(J1338&gt;=10,10,100)))</f>
        <v>0</v>
      </c>
      <c r="U1338" s="15">
        <f t="shared" si="42"/>
        <v>0</v>
      </c>
      <c r="V1338" s="16">
        <f t="shared" ref="V1338:W1401" si="43">IF(J1338&lt;=0,0,IF(T1338&lt;=0,0,T1338*(J1338/200)^2*PI()))</f>
        <v>0</v>
      </c>
      <c r="W1338" s="16">
        <f t="shared" si="43"/>
        <v>0</v>
      </c>
    </row>
    <row r="1339" spans="1:23" ht="12.75" customHeight="1">
      <c r="A1339" s="34">
        <v>8</v>
      </c>
      <c r="B1339" s="35">
        <v>8323</v>
      </c>
      <c r="C1339" s="35">
        <v>0</v>
      </c>
      <c r="D1339" s="35"/>
      <c r="E1339" s="34">
        <v>136</v>
      </c>
      <c r="F1339" s="36">
        <v>14.9352</v>
      </c>
      <c r="G1339" s="34" t="s">
        <v>26</v>
      </c>
      <c r="H1339" s="34" t="s">
        <v>27</v>
      </c>
      <c r="I1339" s="10" t="s">
        <v>27</v>
      </c>
      <c r="J1339" s="34">
        <v>0</v>
      </c>
      <c r="K1339" s="40"/>
      <c r="L1339" s="40"/>
      <c r="M1339" s="40"/>
      <c r="N1339" s="40"/>
      <c r="O1339" s="40"/>
      <c r="P1339" s="40"/>
      <c r="Q1339" s="40"/>
      <c r="R1339" s="40"/>
      <c r="T1339" s="15">
        <f t="shared" si="42"/>
        <v>0</v>
      </c>
      <c r="U1339" s="15">
        <f t="shared" si="42"/>
        <v>0</v>
      </c>
      <c r="V1339" s="16">
        <f t="shared" si="43"/>
        <v>0</v>
      </c>
      <c r="W1339" s="16">
        <f t="shared" si="43"/>
        <v>0</v>
      </c>
    </row>
    <row r="1340" spans="1:23" ht="12.75" customHeight="1">
      <c r="A1340" s="34">
        <v>8</v>
      </c>
      <c r="B1340" s="35">
        <v>5827</v>
      </c>
      <c r="C1340" s="35">
        <v>0</v>
      </c>
      <c r="D1340" s="35"/>
      <c r="E1340" s="34">
        <v>140</v>
      </c>
      <c r="F1340" s="36">
        <v>11.5824</v>
      </c>
      <c r="G1340" s="34" t="s">
        <v>26</v>
      </c>
      <c r="H1340" s="34" t="s">
        <v>27</v>
      </c>
      <c r="I1340" s="10" t="s">
        <v>27</v>
      </c>
      <c r="J1340" s="34">
        <v>0</v>
      </c>
      <c r="K1340" s="40"/>
      <c r="L1340" s="40"/>
      <c r="M1340" s="40"/>
      <c r="N1340" s="40"/>
      <c r="O1340" s="40"/>
      <c r="P1340" s="40"/>
      <c r="Q1340" s="40"/>
      <c r="R1340" s="40"/>
      <c r="T1340" s="15">
        <f t="shared" si="42"/>
        <v>0</v>
      </c>
      <c r="U1340" s="15">
        <f t="shared" si="42"/>
        <v>0</v>
      </c>
      <c r="V1340" s="16">
        <f t="shared" si="43"/>
        <v>0</v>
      </c>
      <c r="W1340" s="16">
        <f t="shared" si="43"/>
        <v>0</v>
      </c>
    </row>
    <row r="1341" spans="1:23" ht="12.75" customHeight="1">
      <c r="A1341" s="34">
        <v>8</v>
      </c>
      <c r="B1341" s="35">
        <v>0</v>
      </c>
      <c r="C1341" s="35">
        <v>9835</v>
      </c>
      <c r="D1341" s="35"/>
      <c r="E1341" s="34">
        <v>140</v>
      </c>
      <c r="F1341" s="36">
        <v>22.86</v>
      </c>
      <c r="G1341" s="34" t="s">
        <v>67</v>
      </c>
      <c r="H1341" s="34" t="s">
        <v>45</v>
      </c>
      <c r="I1341" s="40" t="s">
        <v>46</v>
      </c>
      <c r="J1341" s="34">
        <v>4.5999999999999996</v>
      </c>
      <c r="K1341" s="40">
        <v>6.3</v>
      </c>
      <c r="L1341" s="40"/>
      <c r="M1341" s="40">
        <v>5</v>
      </c>
      <c r="N1341" s="40" t="s">
        <v>47</v>
      </c>
      <c r="O1341" s="40">
        <v>60</v>
      </c>
      <c r="P1341" s="40"/>
      <c r="Q1341" s="40"/>
      <c r="R1341" s="40"/>
      <c r="T1341" s="15">
        <f t="shared" si="42"/>
        <v>0</v>
      </c>
      <c r="U1341" s="15">
        <f t="shared" si="42"/>
        <v>0</v>
      </c>
      <c r="V1341" s="16">
        <f t="shared" si="43"/>
        <v>0</v>
      </c>
      <c r="W1341" s="16">
        <f t="shared" si="43"/>
        <v>0</v>
      </c>
    </row>
    <row r="1342" spans="1:23" ht="12.75" customHeight="1">
      <c r="A1342" s="34">
        <v>8</v>
      </c>
      <c r="B1342" s="35">
        <v>5807</v>
      </c>
      <c r="C1342" s="35">
        <v>9834</v>
      </c>
      <c r="D1342" s="35"/>
      <c r="E1342" s="34">
        <v>141</v>
      </c>
      <c r="F1342" s="36">
        <v>26.395679999999999</v>
      </c>
      <c r="G1342" s="34" t="s">
        <v>26</v>
      </c>
      <c r="H1342" s="34" t="s">
        <v>45</v>
      </c>
      <c r="I1342" s="40" t="s">
        <v>46</v>
      </c>
      <c r="J1342" s="34">
        <v>9.1</v>
      </c>
      <c r="K1342" s="40">
        <v>9.8000000000000007</v>
      </c>
      <c r="L1342" s="40"/>
      <c r="M1342" s="40">
        <v>4</v>
      </c>
      <c r="N1342" s="40" t="s">
        <v>51</v>
      </c>
      <c r="O1342" s="40">
        <v>40</v>
      </c>
      <c r="P1342" s="40"/>
      <c r="Q1342" s="40"/>
      <c r="R1342" s="40"/>
      <c r="T1342" s="15">
        <f t="shared" si="42"/>
        <v>0</v>
      </c>
      <c r="U1342" s="15">
        <f t="shared" si="42"/>
        <v>0</v>
      </c>
      <c r="V1342" s="16">
        <f t="shared" si="43"/>
        <v>0</v>
      </c>
      <c r="W1342" s="16">
        <f t="shared" si="43"/>
        <v>0</v>
      </c>
    </row>
    <row r="1343" spans="1:23" ht="12.75" customHeight="1">
      <c r="A1343" s="34">
        <v>8</v>
      </c>
      <c r="B1343" s="35">
        <v>37</v>
      </c>
      <c r="C1343" s="35">
        <v>9836</v>
      </c>
      <c r="D1343" s="35"/>
      <c r="E1343" s="34">
        <v>142</v>
      </c>
      <c r="F1343" s="36">
        <v>10.75944</v>
      </c>
      <c r="G1343" s="34" t="s">
        <v>32</v>
      </c>
      <c r="H1343" s="34" t="s">
        <v>45</v>
      </c>
      <c r="I1343" s="40" t="s">
        <v>46</v>
      </c>
      <c r="J1343" s="34">
        <v>64.900000000000006</v>
      </c>
      <c r="K1343" s="40">
        <v>71.2</v>
      </c>
      <c r="L1343" s="40"/>
      <c r="M1343" s="40">
        <v>2</v>
      </c>
      <c r="N1343" s="40" t="s">
        <v>47</v>
      </c>
      <c r="O1343" s="40">
        <v>30</v>
      </c>
      <c r="P1343" s="40"/>
      <c r="Q1343" s="40"/>
      <c r="R1343" s="40"/>
      <c r="T1343" s="15">
        <f t="shared" si="42"/>
        <v>0</v>
      </c>
      <c r="U1343" s="15">
        <f t="shared" si="42"/>
        <v>0</v>
      </c>
      <c r="V1343" s="16">
        <f t="shared" si="43"/>
        <v>0</v>
      </c>
      <c r="W1343" s="16">
        <f t="shared" si="43"/>
        <v>0</v>
      </c>
    </row>
    <row r="1344" spans="1:23" ht="12.75" customHeight="1">
      <c r="A1344" s="34">
        <v>8</v>
      </c>
      <c r="B1344" s="35">
        <v>32</v>
      </c>
      <c r="C1344" s="35">
        <v>9837</v>
      </c>
      <c r="D1344" s="35"/>
      <c r="E1344" s="34">
        <v>144</v>
      </c>
      <c r="F1344" s="36">
        <v>16.581120000000002</v>
      </c>
      <c r="G1344" s="34" t="s">
        <v>26</v>
      </c>
      <c r="H1344" s="34" t="s">
        <v>45</v>
      </c>
      <c r="I1344" s="40" t="s">
        <v>46</v>
      </c>
      <c r="J1344" s="34">
        <v>25.8</v>
      </c>
      <c r="K1344" s="40">
        <v>31.3</v>
      </c>
      <c r="L1344" s="40"/>
      <c r="M1344" s="40">
        <v>3</v>
      </c>
      <c r="N1344" s="40" t="s">
        <v>47</v>
      </c>
      <c r="O1344" s="40">
        <v>30</v>
      </c>
      <c r="P1344" s="40"/>
      <c r="Q1344" s="40"/>
      <c r="R1344" s="40"/>
      <c r="T1344" s="15">
        <f t="shared" si="42"/>
        <v>0</v>
      </c>
      <c r="U1344" s="15">
        <f t="shared" si="42"/>
        <v>0</v>
      </c>
      <c r="V1344" s="16">
        <f t="shared" si="43"/>
        <v>0</v>
      </c>
      <c r="W1344" s="16">
        <f t="shared" si="43"/>
        <v>0</v>
      </c>
    </row>
    <row r="1345" spans="1:23" ht="12.75" customHeight="1">
      <c r="A1345" s="34">
        <v>8</v>
      </c>
      <c r="B1345" s="35">
        <v>31</v>
      </c>
      <c r="C1345" s="35">
        <v>9838</v>
      </c>
      <c r="D1345" s="35">
        <v>596</v>
      </c>
      <c r="E1345" s="34">
        <v>146</v>
      </c>
      <c r="F1345" s="36">
        <v>19.507200000000001</v>
      </c>
      <c r="G1345" s="34" t="s">
        <v>26</v>
      </c>
      <c r="H1345" s="34" t="s">
        <v>45</v>
      </c>
      <c r="I1345" s="40" t="s">
        <v>46</v>
      </c>
      <c r="J1345" s="34">
        <v>31.3</v>
      </c>
      <c r="K1345" s="40">
        <v>35.4</v>
      </c>
      <c r="L1345" s="40"/>
      <c r="M1345" s="40">
        <v>3</v>
      </c>
      <c r="N1345" s="40" t="s">
        <v>51</v>
      </c>
      <c r="O1345" s="40">
        <v>50</v>
      </c>
      <c r="P1345" s="40"/>
      <c r="Q1345" s="40"/>
      <c r="R1345" s="40"/>
      <c r="T1345" s="15">
        <f t="shared" si="42"/>
        <v>0</v>
      </c>
      <c r="U1345" s="15">
        <f t="shared" si="42"/>
        <v>0</v>
      </c>
      <c r="V1345" s="16">
        <f t="shared" si="43"/>
        <v>0</v>
      </c>
      <c r="W1345" s="16">
        <f t="shared" si="43"/>
        <v>0</v>
      </c>
    </row>
    <row r="1346" spans="1:23" ht="12.75" customHeight="1">
      <c r="A1346" s="34">
        <v>8</v>
      </c>
      <c r="B1346" s="35">
        <v>22</v>
      </c>
      <c r="C1346" s="35">
        <v>9839</v>
      </c>
      <c r="D1346" s="35"/>
      <c r="E1346" s="34">
        <v>146</v>
      </c>
      <c r="F1346" s="36">
        <v>25.481279999999998</v>
      </c>
      <c r="G1346" s="34" t="s">
        <v>32</v>
      </c>
      <c r="H1346" s="34" t="s">
        <v>45</v>
      </c>
      <c r="I1346" s="40" t="s">
        <v>52</v>
      </c>
      <c r="J1346" s="34">
        <v>48.9</v>
      </c>
      <c r="K1346" s="40">
        <v>52.7</v>
      </c>
      <c r="L1346" s="40"/>
      <c r="M1346" s="40"/>
      <c r="N1346" s="40"/>
      <c r="O1346" s="40"/>
      <c r="P1346" s="40">
        <v>3</v>
      </c>
      <c r="Q1346" s="40"/>
      <c r="R1346" s="40">
        <v>31.7</v>
      </c>
      <c r="T1346" s="15">
        <f t="shared" si="42"/>
        <v>0</v>
      </c>
      <c r="U1346" s="15">
        <f t="shared" si="42"/>
        <v>0</v>
      </c>
      <c r="V1346" s="16">
        <f t="shared" si="43"/>
        <v>0</v>
      </c>
      <c r="W1346" s="16">
        <f t="shared" si="43"/>
        <v>0</v>
      </c>
    </row>
    <row r="1347" spans="1:23" ht="12.75" customHeight="1">
      <c r="A1347" s="34">
        <v>8</v>
      </c>
      <c r="B1347" s="35">
        <v>30</v>
      </c>
      <c r="C1347" s="35">
        <v>0</v>
      </c>
      <c r="D1347" s="35"/>
      <c r="E1347" s="34">
        <v>148</v>
      </c>
      <c r="F1347" s="36">
        <v>20.543520000000004</v>
      </c>
      <c r="G1347" s="39" t="s">
        <v>70</v>
      </c>
      <c r="H1347" s="34" t="s">
        <v>27</v>
      </c>
      <c r="I1347" s="10" t="s">
        <v>27</v>
      </c>
      <c r="J1347" s="34">
        <v>0</v>
      </c>
      <c r="K1347" s="40"/>
      <c r="L1347" s="40"/>
      <c r="M1347" s="40"/>
      <c r="N1347" s="40"/>
      <c r="O1347" s="40"/>
      <c r="P1347" s="40"/>
      <c r="Q1347" s="40"/>
      <c r="R1347" s="40"/>
      <c r="T1347" s="15">
        <f t="shared" si="42"/>
        <v>0</v>
      </c>
      <c r="U1347" s="15">
        <f t="shared" si="42"/>
        <v>0</v>
      </c>
      <c r="V1347" s="16">
        <f t="shared" si="43"/>
        <v>0</v>
      </c>
      <c r="W1347" s="16">
        <f t="shared" si="43"/>
        <v>0</v>
      </c>
    </row>
    <row r="1348" spans="1:23" ht="12.75" customHeight="1">
      <c r="A1348" s="34">
        <v>8</v>
      </c>
      <c r="B1348" s="35">
        <v>21</v>
      </c>
      <c r="C1348" s="35">
        <v>0</v>
      </c>
      <c r="D1348" s="35"/>
      <c r="E1348" s="34">
        <v>148</v>
      </c>
      <c r="F1348" s="36">
        <v>26.121360000000003</v>
      </c>
      <c r="G1348" s="34" t="s">
        <v>26</v>
      </c>
      <c r="H1348" s="34" t="s">
        <v>57</v>
      </c>
      <c r="I1348" s="10" t="s">
        <v>27</v>
      </c>
      <c r="J1348" s="34">
        <v>0</v>
      </c>
      <c r="K1348" s="40"/>
      <c r="L1348" s="40"/>
      <c r="M1348" s="40"/>
      <c r="N1348" s="40"/>
      <c r="O1348" s="40"/>
      <c r="P1348" s="40"/>
      <c r="Q1348" s="40"/>
      <c r="R1348" s="40"/>
      <c r="T1348" s="15">
        <f t="shared" si="42"/>
        <v>0</v>
      </c>
      <c r="U1348" s="15">
        <f t="shared" si="42"/>
        <v>0</v>
      </c>
      <c r="V1348" s="16">
        <f t="shared" si="43"/>
        <v>0</v>
      </c>
      <c r="W1348" s="16">
        <f t="shared" si="43"/>
        <v>0</v>
      </c>
    </row>
    <row r="1349" spans="1:23" ht="12.75" customHeight="1">
      <c r="A1349" s="34">
        <v>8</v>
      </c>
      <c r="B1349" s="35">
        <v>4057</v>
      </c>
      <c r="C1349" s="35">
        <v>9840</v>
      </c>
      <c r="D1349" s="35"/>
      <c r="E1349" s="34">
        <v>150</v>
      </c>
      <c r="F1349" s="36">
        <v>27.157679999999999</v>
      </c>
      <c r="G1349" s="34" t="s">
        <v>26</v>
      </c>
      <c r="H1349" s="34" t="s">
        <v>45</v>
      </c>
      <c r="I1349" s="40" t="s">
        <v>46</v>
      </c>
      <c r="J1349" s="34">
        <v>12.3</v>
      </c>
      <c r="K1349" s="40">
        <v>13.9</v>
      </c>
      <c r="L1349" s="40"/>
      <c r="M1349" s="40">
        <v>4</v>
      </c>
      <c r="N1349" s="40" t="s">
        <v>51</v>
      </c>
      <c r="O1349" s="40">
        <v>20</v>
      </c>
      <c r="P1349" s="40"/>
      <c r="Q1349" s="40"/>
      <c r="R1349" s="40"/>
      <c r="T1349" s="15">
        <f t="shared" si="42"/>
        <v>0</v>
      </c>
      <c r="U1349" s="15">
        <f t="shared" si="42"/>
        <v>0</v>
      </c>
      <c r="V1349" s="16">
        <f t="shared" si="43"/>
        <v>0</v>
      </c>
      <c r="W1349" s="16">
        <f t="shared" si="43"/>
        <v>0</v>
      </c>
    </row>
    <row r="1350" spans="1:23" ht="12.75" customHeight="1">
      <c r="A1350" s="34">
        <v>8</v>
      </c>
      <c r="B1350" s="35">
        <v>8325</v>
      </c>
      <c r="C1350" s="35">
        <v>0</v>
      </c>
      <c r="D1350" s="35"/>
      <c r="E1350" s="34">
        <v>153</v>
      </c>
      <c r="F1350" s="36">
        <v>27.432000000000002</v>
      </c>
      <c r="G1350" s="34" t="s">
        <v>29</v>
      </c>
      <c r="H1350" s="34" t="s">
        <v>27</v>
      </c>
      <c r="I1350" s="10" t="s">
        <v>27</v>
      </c>
      <c r="J1350" s="34">
        <v>0</v>
      </c>
      <c r="K1350" s="40"/>
      <c r="L1350" s="40"/>
      <c r="M1350" s="40"/>
      <c r="N1350" s="40"/>
      <c r="O1350" s="40"/>
      <c r="P1350" s="40"/>
      <c r="Q1350" s="40"/>
      <c r="R1350" s="40"/>
      <c r="T1350" s="15">
        <f t="shared" si="42"/>
        <v>0</v>
      </c>
      <c r="U1350" s="15">
        <f t="shared" si="42"/>
        <v>0</v>
      </c>
      <c r="V1350" s="16">
        <f t="shared" si="43"/>
        <v>0</v>
      </c>
      <c r="W1350" s="16">
        <f t="shared" si="43"/>
        <v>0</v>
      </c>
    </row>
    <row r="1351" spans="1:23" ht="12.75" customHeight="1">
      <c r="A1351" s="34">
        <v>8</v>
      </c>
      <c r="B1351" s="35">
        <v>8322</v>
      </c>
      <c r="C1351" s="35">
        <v>0</v>
      </c>
      <c r="D1351" s="35"/>
      <c r="E1351" s="34">
        <v>154</v>
      </c>
      <c r="F1351" s="36">
        <v>8.2295999999999996</v>
      </c>
      <c r="G1351" s="34" t="s">
        <v>26</v>
      </c>
      <c r="H1351" s="34" t="s">
        <v>27</v>
      </c>
      <c r="I1351" s="10" t="s">
        <v>27</v>
      </c>
      <c r="J1351" s="34">
        <v>0</v>
      </c>
      <c r="K1351" s="40"/>
      <c r="L1351" s="40"/>
      <c r="M1351" s="40"/>
      <c r="N1351" s="40"/>
      <c r="O1351" s="40"/>
      <c r="P1351" s="40"/>
      <c r="Q1351" s="40"/>
      <c r="R1351" s="40"/>
      <c r="T1351" s="15">
        <f t="shared" si="42"/>
        <v>0</v>
      </c>
      <c r="U1351" s="15">
        <f t="shared" si="42"/>
        <v>0</v>
      </c>
      <c r="V1351" s="16">
        <f t="shared" si="43"/>
        <v>0</v>
      </c>
      <c r="W1351" s="16">
        <f t="shared" si="43"/>
        <v>0</v>
      </c>
    </row>
    <row r="1352" spans="1:23" ht="12.75" customHeight="1">
      <c r="A1352" s="34">
        <v>8</v>
      </c>
      <c r="B1352" s="35">
        <v>19</v>
      </c>
      <c r="C1352" s="35">
        <v>9844</v>
      </c>
      <c r="D1352" s="35">
        <v>597</v>
      </c>
      <c r="E1352" s="34">
        <v>154</v>
      </c>
      <c r="F1352" s="36">
        <v>23.652480000000001</v>
      </c>
      <c r="G1352" s="34" t="s">
        <v>26</v>
      </c>
      <c r="H1352" s="34" t="s">
        <v>45</v>
      </c>
      <c r="I1352" s="40" t="s">
        <v>52</v>
      </c>
      <c r="J1352" s="34">
        <v>22.3</v>
      </c>
      <c r="K1352" s="40">
        <v>25.4</v>
      </c>
      <c r="L1352" s="40"/>
      <c r="M1352" s="40"/>
      <c r="N1352" s="40"/>
      <c r="O1352" s="40"/>
      <c r="P1352" s="40">
        <v>4</v>
      </c>
      <c r="Q1352" s="40"/>
      <c r="R1352" s="40">
        <v>10.9</v>
      </c>
      <c r="T1352" s="15">
        <f t="shared" si="42"/>
        <v>0</v>
      </c>
      <c r="U1352" s="15">
        <f t="shared" si="42"/>
        <v>0</v>
      </c>
      <c r="V1352" s="16">
        <f t="shared" si="43"/>
        <v>0</v>
      </c>
      <c r="W1352" s="16">
        <f t="shared" si="43"/>
        <v>0</v>
      </c>
    </row>
    <row r="1353" spans="1:23" ht="12.75" customHeight="1">
      <c r="A1353" s="34">
        <v>8</v>
      </c>
      <c r="B1353" s="35">
        <v>7350</v>
      </c>
      <c r="C1353" s="35">
        <v>9843</v>
      </c>
      <c r="D1353" s="35"/>
      <c r="E1353" s="34">
        <v>154</v>
      </c>
      <c r="F1353" s="36">
        <v>28.346400000000003</v>
      </c>
      <c r="G1353" s="34" t="s">
        <v>26</v>
      </c>
      <c r="H1353" s="34" t="s">
        <v>45</v>
      </c>
      <c r="I1353" s="40" t="s">
        <v>46</v>
      </c>
      <c r="J1353" s="34">
        <v>9.4</v>
      </c>
      <c r="K1353" s="40">
        <v>11.3</v>
      </c>
      <c r="L1353" s="40"/>
      <c r="M1353" s="40">
        <v>5</v>
      </c>
      <c r="N1353" s="40" t="s">
        <v>51</v>
      </c>
      <c r="O1353" s="40">
        <v>50</v>
      </c>
      <c r="P1353" s="40"/>
      <c r="Q1353" s="40"/>
      <c r="R1353" s="40"/>
      <c r="T1353" s="15">
        <f t="shared" si="42"/>
        <v>0</v>
      </c>
      <c r="U1353" s="15">
        <f t="shared" si="42"/>
        <v>0</v>
      </c>
      <c r="V1353" s="16">
        <f t="shared" si="43"/>
        <v>0</v>
      </c>
      <c r="W1353" s="16">
        <f t="shared" si="43"/>
        <v>0</v>
      </c>
    </row>
    <row r="1354" spans="1:23" ht="12.75" customHeight="1">
      <c r="A1354" s="34">
        <v>8</v>
      </c>
      <c r="B1354" s="35">
        <v>0</v>
      </c>
      <c r="C1354" s="35">
        <v>9842</v>
      </c>
      <c r="D1354" s="35"/>
      <c r="E1354" s="34">
        <v>154</v>
      </c>
      <c r="F1354" s="36">
        <v>30.784800000000001</v>
      </c>
      <c r="G1354" s="34" t="s">
        <v>58</v>
      </c>
      <c r="H1354" s="34" t="s">
        <v>45</v>
      </c>
      <c r="I1354" s="10" t="s">
        <v>27</v>
      </c>
      <c r="J1354" s="34">
        <v>4.9000000000000004</v>
      </c>
      <c r="K1354" s="40"/>
      <c r="L1354" s="40"/>
      <c r="M1354" s="40"/>
      <c r="N1354" s="40"/>
      <c r="O1354" s="40"/>
      <c r="P1354" s="40"/>
      <c r="Q1354" s="40"/>
      <c r="R1354" s="40"/>
      <c r="T1354" s="15">
        <f t="shared" si="42"/>
        <v>0</v>
      </c>
      <c r="U1354" s="15">
        <f t="shared" si="42"/>
        <v>0</v>
      </c>
      <c r="V1354" s="16">
        <f t="shared" si="43"/>
        <v>0</v>
      </c>
      <c r="W1354" s="16">
        <f t="shared" si="43"/>
        <v>0</v>
      </c>
    </row>
    <row r="1355" spans="1:23" ht="12.75" customHeight="1">
      <c r="A1355" s="34">
        <v>8</v>
      </c>
      <c r="B1355" s="35">
        <v>15</v>
      </c>
      <c r="C1355" s="35">
        <v>0</v>
      </c>
      <c r="D1355" s="35"/>
      <c r="E1355" s="34">
        <v>157</v>
      </c>
      <c r="F1355" s="36">
        <v>20.66544</v>
      </c>
      <c r="G1355" s="34" t="s">
        <v>26</v>
      </c>
      <c r="H1355" s="34" t="s">
        <v>57</v>
      </c>
      <c r="I1355" s="10" t="s">
        <v>27</v>
      </c>
      <c r="J1355" s="34">
        <v>0</v>
      </c>
      <c r="K1355" s="40"/>
      <c r="L1355" s="40"/>
      <c r="M1355" s="40"/>
      <c r="N1355" s="40"/>
      <c r="O1355" s="40"/>
      <c r="P1355" s="40"/>
      <c r="Q1355" s="40"/>
      <c r="R1355" s="40"/>
      <c r="T1355" s="15">
        <f t="shared" si="42"/>
        <v>0</v>
      </c>
      <c r="U1355" s="15">
        <f t="shared" si="42"/>
        <v>0</v>
      </c>
      <c r="V1355" s="16">
        <f t="shared" si="43"/>
        <v>0</v>
      </c>
      <c r="W1355" s="16">
        <f t="shared" si="43"/>
        <v>0</v>
      </c>
    </row>
    <row r="1356" spans="1:23" ht="12.75" customHeight="1">
      <c r="A1356" s="34">
        <v>8</v>
      </c>
      <c r="B1356" s="35">
        <v>5806</v>
      </c>
      <c r="C1356" s="35">
        <v>9841</v>
      </c>
      <c r="D1356" s="35"/>
      <c r="E1356" s="34">
        <v>157</v>
      </c>
      <c r="F1356" s="36">
        <v>31.089600000000001</v>
      </c>
      <c r="G1356" s="34" t="s">
        <v>29</v>
      </c>
      <c r="H1356" s="34" t="s">
        <v>45</v>
      </c>
      <c r="I1356" s="10" t="s">
        <v>27</v>
      </c>
      <c r="J1356" s="34">
        <v>4.8</v>
      </c>
      <c r="K1356" s="40"/>
      <c r="L1356" s="40"/>
      <c r="M1356" s="40"/>
      <c r="N1356" s="40"/>
      <c r="O1356" s="40"/>
      <c r="P1356" s="40"/>
      <c r="Q1356" s="40"/>
      <c r="R1356" s="40"/>
      <c r="T1356" s="15">
        <f t="shared" si="42"/>
        <v>0</v>
      </c>
      <c r="U1356" s="15">
        <f t="shared" si="42"/>
        <v>0</v>
      </c>
      <c r="V1356" s="16">
        <f t="shared" si="43"/>
        <v>0</v>
      </c>
      <c r="W1356" s="16">
        <f t="shared" si="43"/>
        <v>0</v>
      </c>
    </row>
    <row r="1357" spans="1:23" ht="12.75" customHeight="1">
      <c r="A1357" s="34">
        <v>8</v>
      </c>
      <c r="B1357" s="35">
        <v>0</v>
      </c>
      <c r="C1357" s="35">
        <v>9845</v>
      </c>
      <c r="D1357" s="35"/>
      <c r="E1357" s="34">
        <v>158</v>
      </c>
      <c r="F1357" s="36">
        <v>9.1440000000000001</v>
      </c>
      <c r="G1357" s="34" t="s">
        <v>26</v>
      </c>
      <c r="H1357" s="34" t="s">
        <v>45</v>
      </c>
      <c r="I1357" s="10" t="s">
        <v>27</v>
      </c>
      <c r="J1357" s="34">
        <v>5</v>
      </c>
      <c r="K1357" s="40"/>
      <c r="L1357" s="40"/>
      <c r="M1357" s="40"/>
      <c r="N1357" s="40"/>
      <c r="O1357" s="40"/>
      <c r="P1357" s="40"/>
      <c r="Q1357" s="40"/>
      <c r="R1357" s="40"/>
      <c r="T1357" s="15">
        <f t="shared" si="42"/>
        <v>0</v>
      </c>
      <c r="U1357" s="15">
        <f t="shared" si="42"/>
        <v>0</v>
      </c>
      <c r="V1357" s="16">
        <f t="shared" si="43"/>
        <v>0</v>
      </c>
      <c r="W1357" s="16">
        <f t="shared" si="43"/>
        <v>0</v>
      </c>
    </row>
    <row r="1358" spans="1:23" ht="12.75" customHeight="1">
      <c r="A1358" s="34">
        <v>8</v>
      </c>
      <c r="B1358" s="35">
        <v>4011</v>
      </c>
      <c r="C1358" s="35">
        <v>0</v>
      </c>
      <c r="D1358" s="35"/>
      <c r="E1358" s="34">
        <v>158</v>
      </c>
      <c r="F1358" s="36">
        <v>16.672560000000001</v>
      </c>
      <c r="G1358" s="34" t="s">
        <v>26</v>
      </c>
      <c r="H1358" s="34" t="s">
        <v>27</v>
      </c>
      <c r="I1358" s="10" t="s">
        <v>27</v>
      </c>
      <c r="J1358" s="34">
        <v>0</v>
      </c>
      <c r="K1358" s="40"/>
      <c r="L1358" s="40"/>
      <c r="M1358" s="40"/>
      <c r="N1358" s="40"/>
      <c r="O1358" s="40"/>
      <c r="P1358" s="40"/>
      <c r="Q1358" s="40"/>
      <c r="R1358" s="40"/>
      <c r="T1358" s="15">
        <f t="shared" si="42"/>
        <v>0</v>
      </c>
      <c r="U1358" s="15">
        <f t="shared" si="42"/>
        <v>0</v>
      </c>
      <c r="V1358" s="16">
        <f t="shared" si="43"/>
        <v>0</v>
      </c>
      <c r="W1358" s="16">
        <f t="shared" si="43"/>
        <v>0</v>
      </c>
    </row>
    <row r="1359" spans="1:23" ht="12.75" customHeight="1">
      <c r="A1359" s="34">
        <v>8</v>
      </c>
      <c r="B1359" s="35">
        <v>8326</v>
      </c>
      <c r="C1359" s="35">
        <v>9848</v>
      </c>
      <c r="D1359" s="35"/>
      <c r="E1359" s="34">
        <v>159</v>
      </c>
      <c r="F1359" s="36">
        <v>30.48</v>
      </c>
      <c r="G1359" s="34" t="s">
        <v>41</v>
      </c>
      <c r="H1359" s="34" t="s">
        <v>45</v>
      </c>
      <c r="I1359" s="10" t="s">
        <v>27</v>
      </c>
      <c r="J1359" s="34">
        <v>7.5</v>
      </c>
      <c r="K1359" s="40"/>
      <c r="L1359" s="40"/>
      <c r="M1359" s="40"/>
      <c r="N1359" s="40"/>
      <c r="O1359" s="40"/>
      <c r="P1359" s="40"/>
      <c r="Q1359" s="40"/>
      <c r="R1359" s="40"/>
      <c r="T1359" s="15">
        <f t="shared" si="42"/>
        <v>0</v>
      </c>
      <c r="U1359" s="15">
        <f t="shared" si="42"/>
        <v>0</v>
      </c>
      <c r="V1359" s="16">
        <f t="shared" si="43"/>
        <v>0</v>
      </c>
      <c r="W1359" s="16">
        <f t="shared" si="43"/>
        <v>0</v>
      </c>
    </row>
    <row r="1360" spans="1:23" ht="12.75" customHeight="1">
      <c r="A1360" s="34">
        <v>8</v>
      </c>
      <c r="B1360" s="35">
        <v>8324</v>
      </c>
      <c r="C1360" s="35">
        <v>0</v>
      </c>
      <c r="D1360" s="35"/>
      <c r="E1360" s="34">
        <v>161</v>
      </c>
      <c r="F1360" s="36">
        <v>29.260800000000003</v>
      </c>
      <c r="G1360" s="34" t="s">
        <v>58</v>
      </c>
      <c r="H1360" s="34" t="s">
        <v>27</v>
      </c>
      <c r="I1360" s="10" t="s">
        <v>27</v>
      </c>
      <c r="J1360" s="34">
        <v>0</v>
      </c>
      <c r="K1360" s="40"/>
      <c r="L1360" s="40"/>
      <c r="M1360" s="40"/>
      <c r="N1360" s="40"/>
      <c r="O1360" s="40"/>
      <c r="P1360" s="40"/>
      <c r="Q1360" s="40"/>
      <c r="R1360" s="40"/>
      <c r="T1360" s="15">
        <f t="shared" si="42"/>
        <v>0</v>
      </c>
      <c r="U1360" s="15">
        <f t="shared" si="42"/>
        <v>0</v>
      </c>
      <c r="V1360" s="16">
        <f t="shared" si="43"/>
        <v>0</v>
      </c>
      <c r="W1360" s="16">
        <f t="shared" si="43"/>
        <v>0</v>
      </c>
    </row>
    <row r="1361" spans="1:23" ht="12.75" customHeight="1">
      <c r="A1361" s="34">
        <v>8</v>
      </c>
      <c r="B1361" s="35">
        <v>5804</v>
      </c>
      <c r="C1361" s="35">
        <v>0</v>
      </c>
      <c r="D1361" s="35"/>
      <c r="E1361" s="34">
        <v>163</v>
      </c>
      <c r="F1361" s="36">
        <v>12.801600000000001</v>
      </c>
      <c r="G1361" s="34" t="s">
        <v>26</v>
      </c>
      <c r="H1361" s="34" t="s">
        <v>27</v>
      </c>
      <c r="I1361" s="10" t="s">
        <v>27</v>
      </c>
      <c r="J1361" s="34">
        <v>0</v>
      </c>
      <c r="K1361" s="40"/>
      <c r="L1361" s="40"/>
      <c r="M1361" s="40"/>
      <c r="N1361" s="40"/>
      <c r="O1361" s="40"/>
      <c r="P1361" s="40"/>
      <c r="Q1361" s="40"/>
      <c r="R1361" s="40"/>
      <c r="T1361" s="15">
        <f t="shared" si="42"/>
        <v>0</v>
      </c>
      <c r="U1361" s="15">
        <f t="shared" si="42"/>
        <v>0</v>
      </c>
      <c r="V1361" s="16">
        <f t="shared" si="43"/>
        <v>0</v>
      </c>
      <c r="W1361" s="16">
        <f t="shared" si="43"/>
        <v>0</v>
      </c>
    </row>
    <row r="1362" spans="1:23" ht="12.75" customHeight="1">
      <c r="A1362" s="34">
        <v>8</v>
      </c>
      <c r="B1362" s="35">
        <v>12</v>
      </c>
      <c r="C1362" s="35">
        <v>9846</v>
      </c>
      <c r="D1362" s="35"/>
      <c r="E1362" s="34">
        <v>163</v>
      </c>
      <c r="F1362" s="36">
        <v>18.745200000000001</v>
      </c>
      <c r="G1362" s="34" t="s">
        <v>37</v>
      </c>
      <c r="H1362" s="34" t="s">
        <v>45</v>
      </c>
      <c r="I1362" s="10" t="s">
        <v>27</v>
      </c>
      <c r="J1362" s="34">
        <v>10</v>
      </c>
      <c r="K1362" s="40"/>
      <c r="L1362" s="40"/>
      <c r="M1362" s="40"/>
      <c r="N1362" s="40"/>
      <c r="O1362" s="40"/>
      <c r="P1362" s="40"/>
      <c r="Q1362" s="40"/>
      <c r="R1362" s="40"/>
      <c r="T1362" s="15">
        <f t="shared" si="42"/>
        <v>0</v>
      </c>
      <c r="U1362" s="15">
        <f t="shared" si="42"/>
        <v>0</v>
      </c>
      <c r="V1362" s="16">
        <f t="shared" si="43"/>
        <v>0</v>
      </c>
      <c r="W1362" s="16">
        <f t="shared" si="43"/>
        <v>0</v>
      </c>
    </row>
    <row r="1363" spans="1:23" ht="12.75" customHeight="1">
      <c r="A1363" s="34">
        <v>8</v>
      </c>
      <c r="B1363" s="35">
        <v>5805</v>
      </c>
      <c r="C1363" s="35">
        <v>9847</v>
      </c>
      <c r="D1363" s="35"/>
      <c r="E1363" s="34">
        <v>165</v>
      </c>
      <c r="F1363" s="36">
        <v>21.275040000000001</v>
      </c>
      <c r="G1363" s="34" t="s">
        <v>67</v>
      </c>
      <c r="H1363" s="34" t="s">
        <v>45</v>
      </c>
      <c r="I1363" s="10" t="s">
        <v>27</v>
      </c>
      <c r="J1363" s="34">
        <v>7.8</v>
      </c>
      <c r="K1363" s="40"/>
      <c r="L1363" s="40"/>
      <c r="M1363" s="40"/>
      <c r="N1363" s="40"/>
      <c r="O1363" s="40"/>
      <c r="P1363" s="40"/>
      <c r="Q1363" s="40"/>
      <c r="R1363" s="40"/>
      <c r="T1363" s="15">
        <f t="shared" si="42"/>
        <v>0</v>
      </c>
      <c r="U1363" s="15">
        <f t="shared" si="42"/>
        <v>0</v>
      </c>
      <c r="V1363" s="16">
        <f t="shared" si="43"/>
        <v>0</v>
      </c>
      <c r="W1363" s="16">
        <f t="shared" si="43"/>
        <v>0</v>
      </c>
    </row>
    <row r="1364" spans="1:23" ht="12.75" customHeight="1">
      <c r="A1364" s="34">
        <v>8</v>
      </c>
      <c r="B1364" s="35">
        <v>46</v>
      </c>
      <c r="C1364" s="35">
        <v>9849</v>
      </c>
      <c r="D1364" s="35">
        <v>581</v>
      </c>
      <c r="E1364" s="34">
        <v>170</v>
      </c>
      <c r="F1364" s="36">
        <v>4.8158400000000006</v>
      </c>
      <c r="G1364" s="34" t="s">
        <v>67</v>
      </c>
      <c r="H1364" s="34" t="s">
        <v>45</v>
      </c>
      <c r="I1364" s="40" t="s">
        <v>56</v>
      </c>
      <c r="J1364" s="34">
        <v>25.8</v>
      </c>
      <c r="K1364" s="40"/>
      <c r="L1364" s="40"/>
      <c r="M1364" s="40"/>
      <c r="N1364" s="40"/>
      <c r="O1364" s="40"/>
      <c r="P1364" s="40"/>
      <c r="Q1364" s="40"/>
      <c r="R1364" s="40"/>
      <c r="T1364" s="15">
        <f t="shared" si="42"/>
        <v>0</v>
      </c>
      <c r="U1364" s="15">
        <f t="shared" si="42"/>
        <v>0</v>
      </c>
      <c r="V1364" s="16">
        <f t="shared" si="43"/>
        <v>0</v>
      </c>
      <c r="W1364" s="16">
        <f t="shared" si="43"/>
        <v>0</v>
      </c>
    </row>
    <row r="1365" spans="1:23" ht="12.75" customHeight="1">
      <c r="A1365" s="34">
        <v>8</v>
      </c>
      <c r="B1365" s="35">
        <v>44</v>
      </c>
      <c r="C1365" s="35">
        <v>9850</v>
      </c>
      <c r="D1365" s="35"/>
      <c r="E1365" s="34">
        <v>171</v>
      </c>
      <c r="F1365" s="36">
        <v>5.2425600000000001</v>
      </c>
      <c r="G1365" s="34" t="s">
        <v>67</v>
      </c>
      <c r="H1365" s="34" t="s">
        <v>45</v>
      </c>
      <c r="I1365" s="40" t="s">
        <v>46</v>
      </c>
      <c r="J1365" s="34">
        <v>47.3</v>
      </c>
      <c r="K1365" s="40">
        <v>51.9</v>
      </c>
      <c r="L1365" s="40"/>
      <c r="M1365" s="40">
        <v>3</v>
      </c>
      <c r="N1365" s="40" t="s">
        <v>51</v>
      </c>
      <c r="O1365" s="40">
        <v>60</v>
      </c>
      <c r="P1365" s="40"/>
      <c r="Q1365" s="40"/>
      <c r="R1365" s="40"/>
      <c r="T1365" s="15">
        <f t="shared" si="42"/>
        <v>0</v>
      </c>
      <c r="U1365" s="15">
        <f t="shared" si="42"/>
        <v>0</v>
      </c>
      <c r="V1365" s="16">
        <f t="shared" si="43"/>
        <v>0</v>
      </c>
      <c r="W1365" s="16">
        <f t="shared" si="43"/>
        <v>0</v>
      </c>
    </row>
    <row r="1366" spans="1:23" ht="12.75" customHeight="1">
      <c r="A1366" s="34">
        <v>8</v>
      </c>
      <c r="B1366" s="35">
        <v>10</v>
      </c>
      <c r="C1366" s="35">
        <v>0</v>
      </c>
      <c r="D1366" s="35"/>
      <c r="E1366" s="34">
        <v>171</v>
      </c>
      <c r="F1366" s="36">
        <v>15.910560000000002</v>
      </c>
      <c r="G1366" s="34" t="s">
        <v>26</v>
      </c>
      <c r="H1366" s="34" t="s">
        <v>57</v>
      </c>
      <c r="I1366" s="10" t="s">
        <v>27</v>
      </c>
      <c r="J1366" s="34">
        <v>0</v>
      </c>
      <c r="K1366" s="40"/>
      <c r="L1366" s="40"/>
      <c r="M1366" s="40"/>
      <c r="N1366" s="40"/>
      <c r="O1366" s="40"/>
      <c r="P1366" s="40"/>
      <c r="Q1366" s="40"/>
      <c r="R1366" s="40"/>
      <c r="T1366" s="15">
        <f t="shared" si="42"/>
        <v>0</v>
      </c>
      <c r="U1366" s="15">
        <f t="shared" si="42"/>
        <v>0</v>
      </c>
      <c r="V1366" s="16">
        <f t="shared" si="43"/>
        <v>0</v>
      </c>
      <c r="W1366" s="16">
        <f t="shared" si="43"/>
        <v>0</v>
      </c>
    </row>
    <row r="1367" spans="1:23" ht="12.75" customHeight="1">
      <c r="A1367" s="34">
        <v>8</v>
      </c>
      <c r="B1367" s="35">
        <v>5803</v>
      </c>
      <c r="C1367" s="35">
        <v>0</v>
      </c>
      <c r="D1367" s="35"/>
      <c r="E1367" s="34">
        <v>173</v>
      </c>
      <c r="F1367" s="36">
        <v>18.897600000000001</v>
      </c>
      <c r="G1367" s="34" t="s">
        <v>26</v>
      </c>
      <c r="H1367" s="34" t="s">
        <v>27</v>
      </c>
      <c r="I1367" s="10" t="s">
        <v>27</v>
      </c>
      <c r="J1367" s="34">
        <v>0</v>
      </c>
      <c r="K1367" s="40"/>
      <c r="L1367" s="40"/>
      <c r="M1367" s="40"/>
      <c r="N1367" s="40"/>
      <c r="O1367" s="40"/>
      <c r="P1367" s="40"/>
      <c r="Q1367" s="40"/>
      <c r="R1367" s="40"/>
      <c r="T1367" s="15">
        <f t="shared" si="42"/>
        <v>0</v>
      </c>
      <c r="U1367" s="15">
        <f t="shared" si="42"/>
        <v>0</v>
      </c>
      <c r="V1367" s="16">
        <f t="shared" si="43"/>
        <v>0</v>
      </c>
      <c r="W1367" s="16">
        <f t="shared" si="43"/>
        <v>0</v>
      </c>
    </row>
    <row r="1368" spans="1:23" ht="12.75" customHeight="1">
      <c r="A1368" s="34">
        <v>8</v>
      </c>
      <c r="B1368" s="35">
        <v>7</v>
      </c>
      <c r="C1368" s="35">
        <v>9851</v>
      </c>
      <c r="D1368" s="35"/>
      <c r="E1368" s="34">
        <v>174</v>
      </c>
      <c r="F1368" s="36">
        <v>10.850880000000002</v>
      </c>
      <c r="G1368" s="34" t="s">
        <v>26</v>
      </c>
      <c r="H1368" s="34" t="s">
        <v>45</v>
      </c>
      <c r="I1368" s="40" t="s">
        <v>56</v>
      </c>
      <c r="J1368" s="34">
        <v>10.1</v>
      </c>
      <c r="K1368" s="40"/>
      <c r="L1368" s="40"/>
      <c r="M1368" s="40"/>
      <c r="N1368" s="40"/>
      <c r="O1368" s="40"/>
      <c r="P1368" s="40"/>
      <c r="Q1368" s="40"/>
      <c r="R1368" s="40"/>
      <c r="T1368" s="15">
        <f t="shared" si="42"/>
        <v>0</v>
      </c>
      <c r="U1368" s="15">
        <f t="shared" si="42"/>
        <v>0</v>
      </c>
      <c r="V1368" s="16">
        <f t="shared" si="43"/>
        <v>0</v>
      </c>
      <c r="W1368" s="16">
        <f t="shared" si="43"/>
        <v>0</v>
      </c>
    </row>
    <row r="1369" spans="1:23" ht="12.75" customHeight="1">
      <c r="A1369" s="34">
        <v>8</v>
      </c>
      <c r="B1369" s="35">
        <v>13</v>
      </c>
      <c r="C1369" s="35">
        <v>9852</v>
      </c>
      <c r="D1369" s="35"/>
      <c r="E1369" s="34">
        <v>174</v>
      </c>
      <c r="F1369" s="36">
        <v>19.629120000000004</v>
      </c>
      <c r="G1369" s="34" t="s">
        <v>26</v>
      </c>
      <c r="H1369" s="34" t="s">
        <v>45</v>
      </c>
      <c r="I1369" s="40" t="s">
        <v>46</v>
      </c>
      <c r="J1369" s="34">
        <v>23</v>
      </c>
      <c r="K1369" s="40">
        <v>30.1</v>
      </c>
      <c r="L1369" s="40"/>
      <c r="M1369" s="40">
        <v>4</v>
      </c>
      <c r="N1369" s="40" t="s">
        <v>51</v>
      </c>
      <c r="O1369" s="40">
        <v>20</v>
      </c>
      <c r="P1369" s="40"/>
      <c r="Q1369" s="40"/>
      <c r="R1369" s="40"/>
      <c r="S1369" s="10" t="s">
        <v>48</v>
      </c>
      <c r="T1369" s="15">
        <f t="shared" si="42"/>
        <v>0</v>
      </c>
      <c r="U1369" s="15">
        <f t="shared" si="42"/>
        <v>0</v>
      </c>
      <c r="V1369" s="16">
        <f t="shared" si="43"/>
        <v>0</v>
      </c>
      <c r="W1369" s="16">
        <f t="shared" si="43"/>
        <v>0</v>
      </c>
    </row>
    <row r="1370" spans="1:23" ht="12.75" customHeight="1">
      <c r="A1370" s="34">
        <v>8</v>
      </c>
      <c r="B1370" s="35">
        <v>6452</v>
      </c>
      <c r="C1370" s="35">
        <v>9853</v>
      </c>
      <c r="D1370" s="35"/>
      <c r="E1370" s="34">
        <v>174</v>
      </c>
      <c r="F1370" s="36">
        <v>22.73808</v>
      </c>
      <c r="G1370" s="34" t="s">
        <v>26</v>
      </c>
      <c r="H1370" s="34" t="s">
        <v>45</v>
      </c>
      <c r="I1370" s="40" t="s">
        <v>46</v>
      </c>
      <c r="J1370" s="34">
        <v>20.3</v>
      </c>
      <c r="K1370" s="40">
        <v>21.8</v>
      </c>
      <c r="L1370" s="40"/>
      <c r="M1370" s="40">
        <v>4</v>
      </c>
      <c r="N1370" s="40" t="s">
        <v>51</v>
      </c>
      <c r="O1370" s="40">
        <v>20</v>
      </c>
      <c r="P1370" s="40"/>
      <c r="Q1370" s="40"/>
      <c r="R1370" s="40"/>
      <c r="T1370" s="15">
        <f t="shared" si="42"/>
        <v>0</v>
      </c>
      <c r="U1370" s="15">
        <f t="shared" si="42"/>
        <v>0</v>
      </c>
      <c r="V1370" s="16">
        <f t="shared" si="43"/>
        <v>0</v>
      </c>
      <c r="W1370" s="16">
        <f t="shared" si="43"/>
        <v>0</v>
      </c>
    </row>
    <row r="1371" spans="1:23" ht="12.75" customHeight="1">
      <c r="A1371" s="34">
        <v>8</v>
      </c>
      <c r="B1371" s="35">
        <v>9</v>
      </c>
      <c r="C1371" s="35">
        <v>9854</v>
      </c>
      <c r="D1371" s="35"/>
      <c r="E1371" s="34">
        <v>186</v>
      </c>
      <c r="F1371" s="36">
        <v>13.929360000000001</v>
      </c>
      <c r="G1371" s="34" t="s">
        <v>26</v>
      </c>
      <c r="H1371" s="34" t="s">
        <v>45</v>
      </c>
      <c r="I1371" s="40" t="s">
        <v>56</v>
      </c>
      <c r="J1371" s="34">
        <v>11.4</v>
      </c>
      <c r="K1371" s="40"/>
      <c r="L1371" s="40"/>
      <c r="M1371" s="40"/>
      <c r="N1371" s="40"/>
      <c r="O1371" s="40"/>
      <c r="P1371" s="40"/>
      <c r="Q1371" s="40"/>
      <c r="R1371" s="40"/>
      <c r="T1371" s="15">
        <f t="shared" si="42"/>
        <v>0</v>
      </c>
      <c r="U1371" s="15">
        <f t="shared" si="42"/>
        <v>0</v>
      </c>
      <c r="V1371" s="16">
        <f t="shared" si="43"/>
        <v>0</v>
      </c>
      <c r="W1371" s="16">
        <f t="shared" si="43"/>
        <v>0</v>
      </c>
    </row>
    <row r="1372" spans="1:23" ht="12.75" customHeight="1">
      <c r="A1372" s="34">
        <v>8</v>
      </c>
      <c r="B1372" s="35">
        <v>4</v>
      </c>
      <c r="C1372" s="35">
        <v>0</v>
      </c>
      <c r="D1372" s="35"/>
      <c r="E1372" s="34">
        <v>193</v>
      </c>
      <c r="F1372" s="36">
        <v>14.843760000000001</v>
      </c>
      <c r="G1372" s="34" t="s">
        <v>26</v>
      </c>
      <c r="H1372" s="34" t="s">
        <v>27</v>
      </c>
      <c r="I1372" s="10" t="s">
        <v>27</v>
      </c>
      <c r="J1372" s="34">
        <v>0</v>
      </c>
      <c r="K1372" s="40"/>
      <c r="L1372" s="40"/>
      <c r="M1372" s="40"/>
      <c r="N1372" s="40"/>
      <c r="O1372" s="40"/>
      <c r="P1372" s="40"/>
      <c r="Q1372" s="40"/>
      <c r="R1372" s="40"/>
      <c r="T1372" s="15">
        <f t="shared" si="42"/>
        <v>0</v>
      </c>
      <c r="U1372" s="15">
        <f t="shared" si="42"/>
        <v>0</v>
      </c>
      <c r="V1372" s="16">
        <f t="shared" si="43"/>
        <v>0</v>
      </c>
      <c r="W1372" s="16">
        <f t="shared" si="43"/>
        <v>0</v>
      </c>
    </row>
    <row r="1373" spans="1:23" ht="12.75" customHeight="1">
      <c r="A1373" s="34">
        <v>8</v>
      </c>
      <c r="B1373" s="35">
        <v>5802</v>
      </c>
      <c r="C1373" s="35">
        <v>9855</v>
      </c>
      <c r="D1373" s="35"/>
      <c r="E1373" s="34">
        <v>193</v>
      </c>
      <c r="F1373" s="36">
        <v>16.33728</v>
      </c>
      <c r="G1373" s="34" t="s">
        <v>26</v>
      </c>
      <c r="H1373" s="34" t="s">
        <v>45</v>
      </c>
      <c r="I1373" s="40" t="s">
        <v>46</v>
      </c>
      <c r="J1373" s="34">
        <v>7.1</v>
      </c>
      <c r="K1373" s="40">
        <v>7.8</v>
      </c>
      <c r="L1373" s="40"/>
      <c r="M1373" s="40">
        <v>5</v>
      </c>
      <c r="N1373" s="40" t="s">
        <v>47</v>
      </c>
      <c r="O1373" s="40">
        <v>30</v>
      </c>
      <c r="P1373" s="40"/>
      <c r="Q1373" s="40"/>
      <c r="R1373" s="40"/>
      <c r="T1373" s="15">
        <f t="shared" si="42"/>
        <v>0</v>
      </c>
      <c r="U1373" s="15">
        <f t="shared" si="42"/>
        <v>0</v>
      </c>
      <c r="V1373" s="16">
        <f t="shared" si="43"/>
        <v>0</v>
      </c>
      <c r="W1373" s="16">
        <f t="shared" si="43"/>
        <v>0</v>
      </c>
    </row>
    <row r="1374" spans="1:23" ht="12.75" customHeight="1">
      <c r="A1374" s="34">
        <v>8</v>
      </c>
      <c r="B1374" s="35">
        <v>8327</v>
      </c>
      <c r="C1374" s="35">
        <v>9857</v>
      </c>
      <c r="D1374" s="35"/>
      <c r="E1374" s="34">
        <v>202</v>
      </c>
      <c r="F1374" s="36">
        <v>18.5928</v>
      </c>
      <c r="G1374" s="34" t="s">
        <v>26</v>
      </c>
      <c r="H1374" s="34" t="s">
        <v>45</v>
      </c>
      <c r="I1374" s="40" t="s">
        <v>46</v>
      </c>
      <c r="J1374" s="34">
        <v>7.8</v>
      </c>
      <c r="K1374" s="40">
        <v>9.3000000000000007</v>
      </c>
      <c r="L1374" s="40"/>
      <c r="M1374" s="40">
        <v>5</v>
      </c>
      <c r="N1374" s="40" t="s">
        <v>47</v>
      </c>
      <c r="O1374" s="40">
        <v>40</v>
      </c>
      <c r="P1374" s="40"/>
      <c r="Q1374" s="40"/>
      <c r="R1374" s="40"/>
      <c r="T1374" s="15">
        <f t="shared" si="42"/>
        <v>0</v>
      </c>
      <c r="U1374" s="15">
        <f t="shared" si="42"/>
        <v>0</v>
      </c>
      <c r="V1374" s="16">
        <f t="shared" si="43"/>
        <v>0</v>
      </c>
      <c r="W1374" s="16">
        <f t="shared" si="43"/>
        <v>0</v>
      </c>
    </row>
    <row r="1375" spans="1:23" ht="12.75" customHeight="1">
      <c r="A1375" s="34">
        <v>8</v>
      </c>
      <c r="B1375" s="35">
        <v>8320</v>
      </c>
      <c r="C1375" s="35">
        <v>0</v>
      </c>
      <c r="D1375" s="35"/>
      <c r="E1375" s="34">
        <v>204</v>
      </c>
      <c r="F1375" s="36">
        <v>14.020800000000001</v>
      </c>
      <c r="G1375" s="34" t="s">
        <v>26</v>
      </c>
      <c r="H1375" s="34" t="s">
        <v>57</v>
      </c>
      <c r="I1375" s="10" t="s">
        <v>27</v>
      </c>
      <c r="J1375" s="34">
        <v>0</v>
      </c>
      <c r="K1375" s="40"/>
      <c r="L1375" s="40"/>
      <c r="M1375" s="40"/>
      <c r="N1375" s="40"/>
      <c r="O1375" s="40"/>
      <c r="P1375" s="40"/>
      <c r="Q1375" s="40"/>
      <c r="R1375" s="40"/>
      <c r="T1375" s="15">
        <f t="shared" si="42"/>
        <v>0</v>
      </c>
      <c r="U1375" s="15">
        <f t="shared" si="42"/>
        <v>0</v>
      </c>
      <c r="V1375" s="16">
        <f t="shared" si="43"/>
        <v>0</v>
      </c>
      <c r="W1375" s="16">
        <f t="shared" si="43"/>
        <v>0</v>
      </c>
    </row>
    <row r="1376" spans="1:23" ht="12.75" customHeight="1">
      <c r="A1376" s="34">
        <v>8</v>
      </c>
      <c r="B1376" s="35">
        <v>8321</v>
      </c>
      <c r="C1376" s="35">
        <v>9856</v>
      </c>
      <c r="D1376" s="35"/>
      <c r="E1376" s="34">
        <v>207</v>
      </c>
      <c r="F1376" s="36">
        <v>13.106400000000001</v>
      </c>
      <c r="G1376" s="34" t="s">
        <v>26</v>
      </c>
      <c r="H1376" s="34" t="s">
        <v>45</v>
      </c>
      <c r="I1376" s="40" t="s">
        <v>46</v>
      </c>
      <c r="J1376" s="34">
        <v>7.7</v>
      </c>
      <c r="K1376" s="40">
        <v>9.3000000000000007</v>
      </c>
      <c r="L1376" s="40"/>
      <c r="M1376" s="40">
        <v>5</v>
      </c>
      <c r="N1376" s="40" t="s">
        <v>47</v>
      </c>
      <c r="O1376" s="40">
        <v>60</v>
      </c>
      <c r="P1376" s="40"/>
      <c r="Q1376" s="40"/>
      <c r="R1376" s="40"/>
      <c r="T1376" s="15">
        <f t="shared" si="42"/>
        <v>0</v>
      </c>
      <c r="U1376" s="15">
        <f t="shared" si="42"/>
        <v>0</v>
      </c>
      <c r="V1376" s="16">
        <f t="shared" si="43"/>
        <v>0</v>
      </c>
      <c r="W1376" s="16">
        <f t="shared" si="43"/>
        <v>0</v>
      </c>
    </row>
    <row r="1377" spans="1:23" ht="12.75" customHeight="1">
      <c r="A1377" s="34">
        <v>8</v>
      </c>
      <c r="B1377" s="35">
        <v>2</v>
      </c>
      <c r="C1377" s="35">
        <v>0</v>
      </c>
      <c r="D1377" s="35"/>
      <c r="E1377" s="34">
        <v>207</v>
      </c>
      <c r="F1377" s="36">
        <v>14.11224</v>
      </c>
      <c r="G1377" s="39" t="s">
        <v>70</v>
      </c>
      <c r="H1377" s="34" t="s">
        <v>27</v>
      </c>
      <c r="I1377" s="10" t="s">
        <v>27</v>
      </c>
      <c r="J1377" s="34">
        <v>0</v>
      </c>
      <c r="K1377" s="40"/>
      <c r="L1377" s="40"/>
      <c r="M1377" s="40"/>
      <c r="N1377" s="40"/>
      <c r="O1377" s="40"/>
      <c r="P1377" s="40"/>
      <c r="Q1377" s="40"/>
      <c r="R1377" s="40"/>
      <c r="T1377" s="15">
        <f t="shared" si="42"/>
        <v>0</v>
      </c>
      <c r="U1377" s="15">
        <f t="shared" si="42"/>
        <v>0</v>
      </c>
      <c r="V1377" s="16">
        <f t="shared" si="43"/>
        <v>0</v>
      </c>
      <c r="W1377" s="16">
        <f t="shared" si="43"/>
        <v>0</v>
      </c>
    </row>
    <row r="1378" spans="1:23" ht="12.75" customHeight="1">
      <c r="A1378" s="10">
        <v>8</v>
      </c>
      <c r="B1378" s="42"/>
      <c r="C1378" s="42"/>
      <c r="D1378" s="42">
        <v>597</v>
      </c>
      <c r="E1378" s="40">
        <v>150</v>
      </c>
      <c r="F1378" s="40">
        <v>23.1</v>
      </c>
      <c r="G1378" s="40" t="s">
        <v>26</v>
      </c>
      <c r="H1378" s="40"/>
      <c r="I1378" s="40" t="s">
        <v>46</v>
      </c>
      <c r="J1378" s="40"/>
      <c r="K1378" s="40">
        <v>4.4000000000000004</v>
      </c>
      <c r="L1378" s="40"/>
      <c r="M1378" s="40">
        <v>5</v>
      </c>
      <c r="N1378" s="40" t="s">
        <v>47</v>
      </c>
      <c r="O1378" s="40">
        <v>50</v>
      </c>
      <c r="P1378" s="40"/>
      <c r="Q1378" s="40"/>
      <c r="R1378" s="40"/>
      <c r="T1378" s="15">
        <f t="shared" si="42"/>
        <v>0</v>
      </c>
      <c r="U1378" s="15">
        <f t="shared" si="42"/>
        <v>0</v>
      </c>
      <c r="V1378" s="16">
        <f t="shared" si="43"/>
        <v>0</v>
      </c>
      <c r="W1378" s="16">
        <f t="shared" si="43"/>
        <v>0</v>
      </c>
    </row>
    <row r="1379" spans="1:23" ht="12.75" customHeight="1">
      <c r="A1379" s="10">
        <v>8</v>
      </c>
      <c r="B1379" s="42"/>
      <c r="C1379" s="42"/>
      <c r="D1379" s="42">
        <v>809</v>
      </c>
      <c r="E1379" s="40">
        <v>74</v>
      </c>
      <c r="F1379" s="40">
        <v>25.9</v>
      </c>
      <c r="G1379" s="40" t="s">
        <v>102</v>
      </c>
      <c r="H1379" s="40"/>
      <c r="I1379" s="40" t="s">
        <v>46</v>
      </c>
      <c r="J1379" s="40"/>
      <c r="K1379" s="40">
        <v>4.5</v>
      </c>
      <c r="L1379" s="40"/>
      <c r="M1379" s="40">
        <v>5</v>
      </c>
      <c r="N1379" s="40" t="s">
        <v>47</v>
      </c>
      <c r="O1379" s="40">
        <v>50</v>
      </c>
      <c r="P1379" s="40"/>
      <c r="Q1379" s="40"/>
      <c r="R1379" s="40"/>
      <c r="T1379" s="15">
        <f t="shared" si="42"/>
        <v>0</v>
      </c>
      <c r="U1379" s="15">
        <f t="shared" si="42"/>
        <v>0</v>
      </c>
      <c r="V1379" s="16">
        <f t="shared" si="43"/>
        <v>0</v>
      </c>
      <c r="W1379" s="16">
        <f t="shared" si="43"/>
        <v>0</v>
      </c>
    </row>
    <row r="1380" spans="1:23" ht="12.75" customHeight="1">
      <c r="B1380" s="42"/>
      <c r="C1380" s="42"/>
      <c r="D1380" s="42"/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T1380" s="15">
        <f t="shared" si="42"/>
        <v>0</v>
      </c>
      <c r="U1380" s="15">
        <f t="shared" si="42"/>
        <v>0</v>
      </c>
      <c r="V1380" s="16">
        <f t="shared" si="43"/>
        <v>0</v>
      </c>
      <c r="W1380" s="16">
        <f t="shared" si="43"/>
        <v>0</v>
      </c>
    </row>
    <row r="1381" spans="1:23" ht="12.75" customHeight="1">
      <c r="B1381" s="42"/>
      <c r="C1381" s="42"/>
      <c r="D1381" s="42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T1381" s="15">
        <f t="shared" si="42"/>
        <v>0</v>
      </c>
      <c r="U1381" s="15">
        <f t="shared" si="42"/>
        <v>0</v>
      </c>
      <c r="V1381" s="16">
        <f t="shared" si="43"/>
        <v>0</v>
      </c>
      <c r="W1381" s="16">
        <f t="shared" si="43"/>
        <v>0</v>
      </c>
    </row>
    <row r="1382" spans="1:23" ht="12.75" customHeight="1">
      <c r="B1382" s="42"/>
      <c r="C1382" s="42"/>
      <c r="D1382" s="42"/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T1382" s="15">
        <f t="shared" si="42"/>
        <v>0</v>
      </c>
      <c r="U1382" s="15">
        <f t="shared" si="42"/>
        <v>0</v>
      </c>
      <c r="V1382" s="16">
        <f t="shared" si="43"/>
        <v>0</v>
      </c>
      <c r="W1382" s="16">
        <f t="shared" si="43"/>
        <v>0</v>
      </c>
    </row>
    <row r="1383" spans="1:23" ht="12.75" customHeight="1">
      <c r="B1383" s="42"/>
      <c r="C1383" s="42"/>
      <c r="D1383" s="42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T1383" s="15">
        <f t="shared" si="42"/>
        <v>0</v>
      </c>
      <c r="U1383" s="15">
        <f t="shared" si="42"/>
        <v>0</v>
      </c>
      <c r="V1383" s="16">
        <f t="shared" si="43"/>
        <v>0</v>
      </c>
      <c r="W1383" s="16">
        <f t="shared" si="43"/>
        <v>0</v>
      </c>
    </row>
    <row r="1384" spans="1:23" ht="12.75" customHeight="1">
      <c r="B1384" s="42"/>
      <c r="C1384" s="42"/>
      <c r="D1384" s="42"/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T1384" s="15">
        <f t="shared" si="42"/>
        <v>0</v>
      </c>
      <c r="U1384" s="15">
        <f t="shared" si="42"/>
        <v>0</v>
      </c>
      <c r="V1384" s="16">
        <f t="shared" si="43"/>
        <v>0</v>
      </c>
      <c r="W1384" s="16">
        <f t="shared" si="43"/>
        <v>0</v>
      </c>
    </row>
    <row r="1385" spans="1:23" ht="12.75" customHeight="1">
      <c r="B1385" s="42"/>
      <c r="C1385" s="42"/>
      <c r="D1385" s="42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T1385" s="15">
        <f t="shared" si="42"/>
        <v>0</v>
      </c>
      <c r="U1385" s="15">
        <f t="shared" si="42"/>
        <v>0</v>
      </c>
      <c r="V1385" s="16">
        <f t="shared" si="43"/>
        <v>0</v>
      </c>
      <c r="W1385" s="16">
        <f t="shared" si="43"/>
        <v>0</v>
      </c>
    </row>
    <row r="1386" spans="1:23" ht="12.75" customHeight="1">
      <c r="B1386" s="42"/>
      <c r="C1386" s="42"/>
      <c r="D1386" s="42"/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T1386" s="15">
        <f t="shared" si="42"/>
        <v>0</v>
      </c>
      <c r="U1386" s="15">
        <f t="shared" si="42"/>
        <v>0</v>
      </c>
      <c r="V1386" s="16">
        <f t="shared" si="43"/>
        <v>0</v>
      </c>
      <c r="W1386" s="16">
        <f t="shared" si="43"/>
        <v>0</v>
      </c>
    </row>
    <row r="1387" spans="1:23" ht="12.75" customHeight="1">
      <c r="B1387" s="42"/>
      <c r="C1387" s="42"/>
      <c r="D1387" s="42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T1387" s="15">
        <f t="shared" si="42"/>
        <v>0</v>
      </c>
      <c r="U1387" s="15">
        <f t="shared" si="42"/>
        <v>0</v>
      </c>
      <c r="V1387" s="16">
        <f t="shared" si="43"/>
        <v>0</v>
      </c>
      <c r="W1387" s="16">
        <f t="shared" si="43"/>
        <v>0</v>
      </c>
    </row>
    <row r="1388" spans="1:23" ht="12.75" customHeight="1">
      <c r="B1388" s="42"/>
      <c r="C1388" s="42"/>
      <c r="D1388" s="42"/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T1388" s="15">
        <f t="shared" si="42"/>
        <v>0</v>
      </c>
      <c r="U1388" s="15">
        <f t="shared" si="42"/>
        <v>0</v>
      </c>
      <c r="V1388" s="16">
        <f t="shared" si="43"/>
        <v>0</v>
      </c>
      <c r="W1388" s="16">
        <f t="shared" si="43"/>
        <v>0</v>
      </c>
    </row>
    <row r="1389" spans="1:23" ht="12.75" customHeight="1">
      <c r="B1389" s="42"/>
      <c r="C1389" s="42"/>
      <c r="D1389" s="42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T1389" s="15">
        <f t="shared" si="42"/>
        <v>0</v>
      </c>
      <c r="U1389" s="15">
        <f t="shared" si="42"/>
        <v>0</v>
      </c>
      <c r="V1389" s="16">
        <f t="shared" si="43"/>
        <v>0</v>
      </c>
      <c r="W1389" s="16">
        <f t="shared" si="43"/>
        <v>0</v>
      </c>
    </row>
    <row r="1390" spans="1:23" ht="12.75" customHeight="1">
      <c r="B1390" s="42"/>
      <c r="C1390" s="42"/>
      <c r="D1390" s="42"/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T1390" s="15">
        <f t="shared" si="42"/>
        <v>0</v>
      </c>
      <c r="U1390" s="15">
        <f t="shared" si="42"/>
        <v>0</v>
      </c>
      <c r="V1390" s="16">
        <f t="shared" si="43"/>
        <v>0</v>
      </c>
      <c r="W1390" s="16">
        <f t="shared" si="43"/>
        <v>0</v>
      </c>
    </row>
    <row r="1391" spans="1:23" ht="12.75" customHeight="1">
      <c r="B1391" s="42"/>
      <c r="C1391" s="42"/>
      <c r="D1391" s="42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T1391" s="15">
        <f t="shared" si="42"/>
        <v>0</v>
      </c>
      <c r="U1391" s="15">
        <f t="shared" si="42"/>
        <v>0</v>
      </c>
      <c r="V1391" s="16">
        <f t="shared" si="43"/>
        <v>0</v>
      </c>
      <c r="W1391" s="16">
        <f t="shared" si="43"/>
        <v>0</v>
      </c>
    </row>
    <row r="1392" spans="1:23" ht="12.75" customHeight="1">
      <c r="B1392" s="42"/>
      <c r="C1392" s="42"/>
      <c r="D1392" s="42"/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T1392" s="15">
        <f t="shared" si="42"/>
        <v>0</v>
      </c>
      <c r="U1392" s="15">
        <f t="shared" si="42"/>
        <v>0</v>
      </c>
      <c r="V1392" s="16">
        <f t="shared" si="43"/>
        <v>0</v>
      </c>
      <c r="W1392" s="16">
        <f t="shared" si="43"/>
        <v>0</v>
      </c>
    </row>
    <row r="1393" spans="2:23" ht="12.75" customHeight="1">
      <c r="B1393" s="42"/>
      <c r="C1393" s="42"/>
      <c r="D1393" s="42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T1393" s="15">
        <f t="shared" si="42"/>
        <v>0</v>
      </c>
      <c r="U1393" s="15">
        <f t="shared" si="42"/>
        <v>0</v>
      </c>
      <c r="V1393" s="16">
        <f t="shared" si="43"/>
        <v>0</v>
      </c>
      <c r="W1393" s="16">
        <f t="shared" si="43"/>
        <v>0</v>
      </c>
    </row>
    <row r="1394" spans="2:23" ht="12.75" customHeight="1">
      <c r="B1394" s="42"/>
      <c r="C1394" s="42"/>
      <c r="D1394" s="42"/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T1394" s="15">
        <f t="shared" si="42"/>
        <v>0</v>
      </c>
      <c r="U1394" s="15">
        <f t="shared" si="42"/>
        <v>0</v>
      </c>
      <c r="V1394" s="16">
        <f t="shared" si="43"/>
        <v>0</v>
      </c>
      <c r="W1394" s="16">
        <f t="shared" si="43"/>
        <v>0</v>
      </c>
    </row>
    <row r="1395" spans="2:23" ht="12.75" customHeight="1">
      <c r="B1395" s="42"/>
      <c r="C1395" s="42"/>
      <c r="D1395" s="42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T1395" s="15">
        <f t="shared" si="42"/>
        <v>0</v>
      </c>
      <c r="U1395" s="15">
        <f t="shared" si="42"/>
        <v>0</v>
      </c>
      <c r="V1395" s="16">
        <f t="shared" si="43"/>
        <v>0</v>
      </c>
      <c r="W1395" s="16">
        <f t="shared" si="43"/>
        <v>0</v>
      </c>
    </row>
    <row r="1396" spans="2:23" ht="12.75" customHeight="1">
      <c r="Q1396" s="40"/>
      <c r="R1396" s="40"/>
      <c r="T1396" s="15">
        <f t="shared" si="42"/>
        <v>0</v>
      </c>
      <c r="U1396" s="15">
        <f t="shared" si="42"/>
        <v>0</v>
      </c>
      <c r="V1396" s="16">
        <f t="shared" si="43"/>
        <v>0</v>
      </c>
      <c r="W1396" s="16">
        <f t="shared" si="43"/>
        <v>0</v>
      </c>
    </row>
    <row r="1397" spans="2:23" ht="12.75" customHeight="1">
      <c r="Q1397" s="40"/>
      <c r="R1397" s="40"/>
      <c r="T1397" s="15">
        <f t="shared" si="42"/>
        <v>0</v>
      </c>
      <c r="U1397" s="15">
        <f t="shared" si="42"/>
        <v>0</v>
      </c>
      <c r="V1397" s="16">
        <f t="shared" si="43"/>
        <v>0</v>
      </c>
      <c r="W1397" s="16">
        <f t="shared" si="43"/>
        <v>0</v>
      </c>
    </row>
    <row r="1398" spans="2:23" ht="12.75" customHeight="1">
      <c r="Q1398" s="40"/>
      <c r="R1398" s="40"/>
      <c r="T1398" s="15">
        <f t="shared" si="42"/>
        <v>0</v>
      </c>
      <c r="U1398" s="15">
        <f t="shared" si="42"/>
        <v>0</v>
      </c>
      <c r="V1398" s="16">
        <f t="shared" si="43"/>
        <v>0</v>
      </c>
      <c r="W1398" s="16">
        <f t="shared" si="43"/>
        <v>0</v>
      </c>
    </row>
    <row r="1399" spans="2:23" ht="12.75" customHeight="1">
      <c r="Q1399" s="40"/>
      <c r="R1399" s="40"/>
      <c r="T1399" s="15">
        <f t="shared" si="42"/>
        <v>0</v>
      </c>
      <c r="U1399" s="15">
        <f t="shared" si="42"/>
        <v>0</v>
      </c>
      <c r="V1399" s="16">
        <f t="shared" si="43"/>
        <v>0</v>
      </c>
      <c r="W1399" s="16">
        <f t="shared" si="43"/>
        <v>0</v>
      </c>
    </row>
    <row r="1400" spans="2:23" ht="12.75" customHeight="1">
      <c r="Q1400" s="40"/>
      <c r="R1400" s="40"/>
      <c r="T1400" s="15">
        <f t="shared" si="42"/>
        <v>0</v>
      </c>
      <c r="U1400" s="15">
        <f t="shared" si="42"/>
        <v>0</v>
      </c>
      <c r="V1400" s="16">
        <f t="shared" si="43"/>
        <v>0</v>
      </c>
      <c r="W1400" s="16">
        <f t="shared" si="43"/>
        <v>0</v>
      </c>
    </row>
    <row r="1401" spans="2:23" ht="12.75" customHeight="1">
      <c r="Q1401" s="40"/>
      <c r="R1401" s="40"/>
      <c r="T1401" s="15">
        <f t="shared" si="42"/>
        <v>0</v>
      </c>
      <c r="U1401" s="15">
        <f t="shared" si="42"/>
        <v>0</v>
      </c>
      <c r="V1401" s="16">
        <f t="shared" si="43"/>
        <v>0</v>
      </c>
      <c r="W1401" s="16">
        <f t="shared" si="43"/>
        <v>0</v>
      </c>
    </row>
    <row r="1402" spans="2:23" ht="12.75" customHeight="1">
      <c r="Q1402" s="40"/>
      <c r="R1402" s="40"/>
      <c r="T1402" s="15">
        <f t="shared" ref="T1402:U1465" si="44">IF(H1402&lt;&gt;1,0,IF(J1402&lt;2,0,IF(J1402&gt;=10,10,100)))</f>
        <v>0</v>
      </c>
      <c r="U1402" s="15">
        <f t="shared" si="44"/>
        <v>0</v>
      </c>
      <c r="V1402" s="16">
        <f t="shared" ref="V1402:W1465" si="45">IF(J1402&lt;=0,0,IF(T1402&lt;=0,0,T1402*(J1402/200)^2*PI()))</f>
        <v>0</v>
      </c>
      <c r="W1402" s="16">
        <f t="shared" si="45"/>
        <v>0</v>
      </c>
    </row>
    <row r="1403" spans="2:23" ht="12.75" customHeight="1">
      <c r="Q1403" s="40"/>
      <c r="R1403" s="40"/>
      <c r="T1403" s="15">
        <f t="shared" si="44"/>
        <v>0</v>
      </c>
      <c r="U1403" s="15">
        <f t="shared" si="44"/>
        <v>0</v>
      </c>
      <c r="V1403" s="16">
        <f t="shared" si="45"/>
        <v>0</v>
      </c>
      <c r="W1403" s="16">
        <f t="shared" si="45"/>
        <v>0</v>
      </c>
    </row>
    <row r="1404" spans="2:23" ht="12.75" customHeight="1">
      <c r="Q1404" s="40"/>
      <c r="R1404" s="40"/>
      <c r="T1404" s="15">
        <f t="shared" si="44"/>
        <v>0</v>
      </c>
      <c r="U1404" s="15">
        <f t="shared" si="44"/>
        <v>0</v>
      </c>
      <c r="V1404" s="16">
        <f t="shared" si="45"/>
        <v>0</v>
      </c>
      <c r="W1404" s="16">
        <f t="shared" si="45"/>
        <v>0</v>
      </c>
    </row>
    <row r="1405" spans="2:23" ht="12.75" customHeight="1">
      <c r="Q1405" s="40"/>
      <c r="R1405" s="40"/>
      <c r="T1405" s="15">
        <f t="shared" si="44"/>
        <v>0</v>
      </c>
      <c r="U1405" s="15">
        <f t="shared" si="44"/>
        <v>0</v>
      </c>
      <c r="V1405" s="16">
        <f t="shared" si="45"/>
        <v>0</v>
      </c>
      <c r="W1405" s="16">
        <f t="shared" si="45"/>
        <v>0</v>
      </c>
    </row>
    <row r="1406" spans="2:23" ht="12.75" customHeight="1">
      <c r="Q1406" s="40"/>
      <c r="R1406" s="40"/>
      <c r="T1406" s="15">
        <f t="shared" si="44"/>
        <v>0</v>
      </c>
      <c r="U1406" s="15">
        <f t="shared" si="44"/>
        <v>0</v>
      </c>
      <c r="V1406" s="16">
        <f t="shared" si="45"/>
        <v>0</v>
      </c>
      <c r="W1406" s="16">
        <f t="shared" si="45"/>
        <v>0</v>
      </c>
    </row>
    <row r="1407" spans="2:23" ht="12.75" customHeight="1">
      <c r="Q1407" s="40"/>
      <c r="R1407" s="40"/>
      <c r="T1407" s="15">
        <f t="shared" si="44"/>
        <v>0</v>
      </c>
      <c r="U1407" s="15">
        <f t="shared" si="44"/>
        <v>0</v>
      </c>
      <c r="V1407" s="16">
        <f t="shared" si="45"/>
        <v>0</v>
      </c>
      <c r="W1407" s="16">
        <f t="shared" si="45"/>
        <v>0</v>
      </c>
    </row>
    <row r="1408" spans="2:23" ht="12.75" customHeight="1">
      <c r="Q1408" s="40"/>
      <c r="R1408" s="40"/>
      <c r="T1408" s="15">
        <f t="shared" si="44"/>
        <v>0</v>
      </c>
      <c r="U1408" s="15">
        <f t="shared" si="44"/>
        <v>0</v>
      </c>
      <c r="V1408" s="16">
        <f t="shared" si="45"/>
        <v>0</v>
      </c>
      <c r="W1408" s="16">
        <f t="shared" si="45"/>
        <v>0</v>
      </c>
    </row>
    <row r="1409" spans="17:23" ht="12.75" customHeight="1">
      <c r="Q1409" s="40"/>
      <c r="R1409" s="40"/>
      <c r="T1409" s="15">
        <f t="shared" si="44"/>
        <v>0</v>
      </c>
      <c r="U1409" s="15">
        <f t="shared" si="44"/>
        <v>0</v>
      </c>
      <c r="V1409" s="16">
        <f t="shared" si="45"/>
        <v>0</v>
      </c>
      <c r="W1409" s="16">
        <f t="shared" si="45"/>
        <v>0</v>
      </c>
    </row>
    <row r="1410" spans="17:23" ht="12.75" customHeight="1">
      <c r="Q1410" s="40"/>
      <c r="R1410" s="40"/>
      <c r="T1410" s="15">
        <f t="shared" si="44"/>
        <v>0</v>
      </c>
      <c r="U1410" s="15">
        <f t="shared" si="44"/>
        <v>0</v>
      </c>
      <c r="V1410" s="16">
        <f t="shared" si="45"/>
        <v>0</v>
      </c>
      <c r="W1410" s="16">
        <f t="shared" si="45"/>
        <v>0</v>
      </c>
    </row>
    <row r="1411" spans="17:23" ht="12.75" customHeight="1">
      <c r="Q1411" s="40"/>
      <c r="R1411" s="40"/>
      <c r="T1411" s="15">
        <f t="shared" si="44"/>
        <v>0</v>
      </c>
      <c r="U1411" s="15">
        <f t="shared" si="44"/>
        <v>0</v>
      </c>
      <c r="V1411" s="16">
        <f t="shared" si="45"/>
        <v>0</v>
      </c>
      <c r="W1411" s="16">
        <f t="shared" si="45"/>
        <v>0</v>
      </c>
    </row>
    <row r="1412" spans="17:23" ht="12.75" customHeight="1">
      <c r="Q1412" s="40"/>
      <c r="R1412" s="40"/>
      <c r="T1412" s="15">
        <f t="shared" si="44"/>
        <v>0</v>
      </c>
      <c r="U1412" s="15">
        <f t="shared" si="44"/>
        <v>0</v>
      </c>
      <c r="V1412" s="16">
        <f t="shared" si="45"/>
        <v>0</v>
      </c>
      <c r="W1412" s="16">
        <f t="shared" si="45"/>
        <v>0</v>
      </c>
    </row>
    <row r="1413" spans="17:23" ht="12.75" customHeight="1">
      <c r="Q1413" s="40"/>
      <c r="R1413" s="40"/>
      <c r="T1413" s="15">
        <f t="shared" si="44"/>
        <v>0</v>
      </c>
      <c r="U1413" s="15">
        <f t="shared" si="44"/>
        <v>0</v>
      </c>
      <c r="V1413" s="16">
        <f t="shared" si="45"/>
        <v>0</v>
      </c>
      <c r="W1413" s="16">
        <f t="shared" si="45"/>
        <v>0</v>
      </c>
    </row>
    <row r="1414" spans="17:23" ht="12.75" customHeight="1">
      <c r="Q1414" s="40"/>
      <c r="R1414" s="40"/>
      <c r="T1414" s="15">
        <f t="shared" si="44"/>
        <v>0</v>
      </c>
      <c r="U1414" s="15">
        <f t="shared" si="44"/>
        <v>0</v>
      </c>
      <c r="V1414" s="16">
        <f t="shared" si="45"/>
        <v>0</v>
      </c>
      <c r="W1414" s="16">
        <f t="shared" si="45"/>
        <v>0</v>
      </c>
    </row>
    <row r="1415" spans="17:23" ht="12.75" customHeight="1">
      <c r="Q1415" s="40"/>
      <c r="R1415" s="40"/>
      <c r="T1415" s="15">
        <f t="shared" si="44"/>
        <v>0</v>
      </c>
      <c r="U1415" s="15">
        <f t="shared" si="44"/>
        <v>0</v>
      </c>
      <c r="V1415" s="16">
        <f t="shared" si="45"/>
        <v>0</v>
      </c>
      <c r="W1415" s="16">
        <f t="shared" si="45"/>
        <v>0</v>
      </c>
    </row>
    <row r="1416" spans="17:23" ht="12.75" customHeight="1">
      <c r="Q1416" s="40"/>
      <c r="R1416" s="40"/>
      <c r="T1416" s="15">
        <f t="shared" si="44"/>
        <v>0</v>
      </c>
      <c r="U1416" s="15">
        <f t="shared" si="44"/>
        <v>0</v>
      </c>
      <c r="V1416" s="16">
        <f t="shared" si="45"/>
        <v>0</v>
      </c>
      <c r="W1416" s="16">
        <f t="shared" si="45"/>
        <v>0</v>
      </c>
    </row>
    <row r="1417" spans="17:23" ht="12.75" customHeight="1">
      <c r="Q1417" s="40"/>
      <c r="R1417" s="40"/>
      <c r="T1417" s="15">
        <f t="shared" si="44"/>
        <v>0</v>
      </c>
      <c r="U1417" s="15">
        <f t="shared" si="44"/>
        <v>0</v>
      </c>
      <c r="V1417" s="16">
        <f t="shared" si="45"/>
        <v>0</v>
      </c>
      <c r="W1417" s="16">
        <f t="shared" si="45"/>
        <v>0</v>
      </c>
    </row>
    <row r="1418" spans="17:23" ht="12.75" customHeight="1">
      <c r="Q1418" s="40"/>
      <c r="R1418" s="40"/>
      <c r="T1418" s="15">
        <f t="shared" si="44"/>
        <v>0</v>
      </c>
      <c r="U1418" s="15">
        <f t="shared" si="44"/>
        <v>0</v>
      </c>
      <c r="V1418" s="16">
        <f t="shared" si="45"/>
        <v>0</v>
      </c>
      <c r="W1418" s="16">
        <f t="shared" si="45"/>
        <v>0</v>
      </c>
    </row>
    <row r="1419" spans="17:23" ht="12.75" customHeight="1">
      <c r="Q1419" s="40"/>
      <c r="R1419" s="40"/>
      <c r="T1419" s="15">
        <f t="shared" si="44"/>
        <v>0</v>
      </c>
      <c r="U1419" s="15">
        <f t="shared" si="44"/>
        <v>0</v>
      </c>
      <c r="V1419" s="16">
        <f t="shared" si="45"/>
        <v>0</v>
      </c>
      <c r="W1419" s="16">
        <f t="shared" si="45"/>
        <v>0</v>
      </c>
    </row>
    <row r="1420" spans="17:23" ht="12.75" customHeight="1">
      <c r="Q1420" s="40"/>
      <c r="R1420" s="40"/>
      <c r="T1420" s="15">
        <f t="shared" si="44"/>
        <v>0</v>
      </c>
      <c r="U1420" s="15">
        <f t="shared" si="44"/>
        <v>0</v>
      </c>
      <c r="V1420" s="16">
        <f t="shared" si="45"/>
        <v>0</v>
      </c>
      <c r="W1420" s="16">
        <f t="shared" si="45"/>
        <v>0</v>
      </c>
    </row>
    <row r="1421" spans="17:23" ht="12.75" customHeight="1">
      <c r="Q1421" s="40"/>
      <c r="R1421" s="40"/>
      <c r="T1421" s="15">
        <f t="shared" si="44"/>
        <v>0</v>
      </c>
      <c r="U1421" s="15">
        <f t="shared" si="44"/>
        <v>0</v>
      </c>
      <c r="V1421" s="16">
        <f t="shared" si="45"/>
        <v>0</v>
      </c>
      <c r="W1421" s="16">
        <f t="shared" si="45"/>
        <v>0</v>
      </c>
    </row>
    <row r="1422" spans="17:23" ht="12.75" customHeight="1">
      <c r="Q1422" s="40"/>
      <c r="R1422" s="40"/>
      <c r="T1422" s="15">
        <f t="shared" si="44"/>
        <v>0</v>
      </c>
      <c r="U1422" s="15">
        <f t="shared" si="44"/>
        <v>0</v>
      </c>
      <c r="V1422" s="16">
        <f t="shared" si="45"/>
        <v>0</v>
      </c>
      <c r="W1422" s="16">
        <f t="shared" si="45"/>
        <v>0</v>
      </c>
    </row>
    <row r="1423" spans="17:23" ht="12.75" customHeight="1">
      <c r="Q1423" s="40"/>
      <c r="R1423" s="40"/>
      <c r="T1423" s="15">
        <f t="shared" si="44"/>
        <v>0</v>
      </c>
      <c r="U1423" s="15">
        <f t="shared" si="44"/>
        <v>0</v>
      </c>
      <c r="V1423" s="16">
        <f t="shared" si="45"/>
        <v>0</v>
      </c>
      <c r="W1423" s="16">
        <f t="shared" si="45"/>
        <v>0</v>
      </c>
    </row>
    <row r="1424" spans="17:23" ht="12.75" customHeight="1">
      <c r="Q1424" s="40"/>
      <c r="R1424" s="40"/>
      <c r="T1424" s="15">
        <f t="shared" si="44"/>
        <v>0</v>
      </c>
      <c r="U1424" s="15">
        <f t="shared" si="44"/>
        <v>0</v>
      </c>
      <c r="V1424" s="16">
        <f t="shared" si="45"/>
        <v>0</v>
      </c>
      <c r="W1424" s="16">
        <f t="shared" si="45"/>
        <v>0</v>
      </c>
    </row>
    <row r="1425" spans="17:23" ht="12.75" customHeight="1">
      <c r="Q1425" s="40"/>
      <c r="R1425" s="40"/>
      <c r="T1425" s="15">
        <f t="shared" si="44"/>
        <v>0</v>
      </c>
      <c r="U1425" s="15">
        <f t="shared" si="44"/>
        <v>0</v>
      </c>
      <c r="V1425" s="16">
        <f t="shared" si="45"/>
        <v>0</v>
      </c>
      <c r="W1425" s="16">
        <f t="shared" si="45"/>
        <v>0</v>
      </c>
    </row>
    <row r="1426" spans="17:23" ht="12.75" customHeight="1">
      <c r="Q1426" s="40"/>
      <c r="R1426" s="40"/>
      <c r="T1426" s="15">
        <f t="shared" si="44"/>
        <v>0</v>
      </c>
      <c r="U1426" s="15">
        <f t="shared" si="44"/>
        <v>0</v>
      </c>
      <c r="V1426" s="16">
        <f t="shared" si="45"/>
        <v>0</v>
      </c>
      <c r="W1426" s="16">
        <f t="shared" si="45"/>
        <v>0</v>
      </c>
    </row>
    <row r="1427" spans="17:23" ht="12.75" customHeight="1">
      <c r="Q1427" s="40"/>
      <c r="R1427" s="40"/>
      <c r="T1427" s="15">
        <f t="shared" si="44"/>
        <v>0</v>
      </c>
      <c r="U1427" s="15">
        <f t="shared" si="44"/>
        <v>0</v>
      </c>
      <c r="V1427" s="16">
        <f t="shared" si="45"/>
        <v>0</v>
      </c>
      <c r="W1427" s="16">
        <f t="shared" si="45"/>
        <v>0</v>
      </c>
    </row>
    <row r="1428" spans="17:23" ht="12.75" customHeight="1">
      <c r="Q1428" s="40"/>
      <c r="R1428" s="40"/>
      <c r="T1428" s="15">
        <f t="shared" si="44"/>
        <v>0</v>
      </c>
      <c r="U1428" s="15">
        <f t="shared" si="44"/>
        <v>0</v>
      </c>
      <c r="V1428" s="16">
        <f t="shared" si="45"/>
        <v>0</v>
      </c>
      <c r="W1428" s="16">
        <f t="shared" si="45"/>
        <v>0</v>
      </c>
    </row>
    <row r="1429" spans="17:23" ht="12.75" customHeight="1">
      <c r="Q1429" s="40"/>
      <c r="R1429" s="40"/>
      <c r="T1429" s="15">
        <f t="shared" si="44"/>
        <v>0</v>
      </c>
      <c r="U1429" s="15">
        <f t="shared" si="44"/>
        <v>0</v>
      </c>
      <c r="V1429" s="16">
        <f t="shared" si="45"/>
        <v>0</v>
      </c>
      <c r="W1429" s="16">
        <f t="shared" si="45"/>
        <v>0</v>
      </c>
    </row>
    <row r="1430" spans="17:23" ht="12.75" customHeight="1">
      <c r="Q1430" s="40"/>
      <c r="R1430" s="40"/>
      <c r="T1430" s="15">
        <f t="shared" si="44"/>
        <v>0</v>
      </c>
      <c r="U1430" s="15">
        <f t="shared" si="44"/>
        <v>0</v>
      </c>
      <c r="V1430" s="16">
        <f t="shared" si="45"/>
        <v>0</v>
      </c>
      <c r="W1430" s="16">
        <f t="shared" si="45"/>
        <v>0</v>
      </c>
    </row>
    <row r="1431" spans="17:23" ht="12.75" customHeight="1">
      <c r="Q1431" s="40"/>
      <c r="R1431" s="40"/>
      <c r="T1431" s="15">
        <f t="shared" si="44"/>
        <v>0</v>
      </c>
      <c r="U1431" s="15">
        <f t="shared" si="44"/>
        <v>0</v>
      </c>
      <c r="V1431" s="16">
        <f t="shared" si="45"/>
        <v>0</v>
      </c>
      <c r="W1431" s="16">
        <f t="shared" si="45"/>
        <v>0</v>
      </c>
    </row>
    <row r="1432" spans="17:23" ht="12.75" customHeight="1">
      <c r="Q1432" s="40"/>
      <c r="R1432" s="40"/>
      <c r="T1432" s="15">
        <f t="shared" si="44"/>
        <v>0</v>
      </c>
      <c r="U1432" s="15">
        <f t="shared" si="44"/>
        <v>0</v>
      </c>
      <c r="V1432" s="16">
        <f t="shared" si="45"/>
        <v>0</v>
      </c>
      <c r="W1432" s="16">
        <f t="shared" si="45"/>
        <v>0</v>
      </c>
    </row>
    <row r="1433" spans="17:23" ht="12.75" customHeight="1">
      <c r="Q1433" s="40"/>
      <c r="R1433" s="40"/>
      <c r="T1433" s="15">
        <f t="shared" si="44"/>
        <v>0</v>
      </c>
      <c r="U1433" s="15">
        <f t="shared" si="44"/>
        <v>0</v>
      </c>
      <c r="V1433" s="16">
        <f t="shared" si="45"/>
        <v>0</v>
      </c>
      <c r="W1433" s="16">
        <f t="shared" si="45"/>
        <v>0</v>
      </c>
    </row>
    <row r="1434" spans="17:23" ht="12.75" customHeight="1">
      <c r="Q1434" s="40"/>
      <c r="R1434" s="40"/>
      <c r="T1434" s="15">
        <f t="shared" si="44"/>
        <v>0</v>
      </c>
      <c r="U1434" s="15">
        <f t="shared" si="44"/>
        <v>0</v>
      </c>
      <c r="V1434" s="16">
        <f t="shared" si="45"/>
        <v>0</v>
      </c>
      <c r="W1434" s="16">
        <f t="shared" si="45"/>
        <v>0</v>
      </c>
    </row>
    <row r="1435" spans="17:23" ht="12.75" customHeight="1">
      <c r="Q1435" s="40"/>
      <c r="R1435" s="40"/>
      <c r="T1435" s="15">
        <f t="shared" si="44"/>
        <v>0</v>
      </c>
      <c r="U1435" s="15">
        <f t="shared" si="44"/>
        <v>0</v>
      </c>
      <c r="V1435" s="16">
        <f t="shared" si="45"/>
        <v>0</v>
      </c>
      <c r="W1435" s="16">
        <f t="shared" si="45"/>
        <v>0</v>
      </c>
    </row>
    <row r="1436" spans="17:23" ht="12.75" customHeight="1">
      <c r="Q1436" s="40"/>
      <c r="R1436" s="40"/>
      <c r="T1436" s="15">
        <f t="shared" si="44"/>
        <v>0</v>
      </c>
      <c r="U1436" s="15">
        <f t="shared" si="44"/>
        <v>0</v>
      </c>
      <c r="V1436" s="16">
        <f t="shared" si="45"/>
        <v>0</v>
      </c>
      <c r="W1436" s="16">
        <f t="shared" si="45"/>
        <v>0</v>
      </c>
    </row>
    <row r="1437" spans="17:23" ht="12.75" customHeight="1">
      <c r="Q1437" s="40"/>
      <c r="R1437" s="40"/>
      <c r="T1437" s="15">
        <f t="shared" si="44"/>
        <v>0</v>
      </c>
      <c r="U1437" s="15">
        <f t="shared" si="44"/>
        <v>0</v>
      </c>
      <c r="V1437" s="16">
        <f t="shared" si="45"/>
        <v>0</v>
      </c>
      <c r="W1437" s="16">
        <f t="shared" si="45"/>
        <v>0</v>
      </c>
    </row>
    <row r="1438" spans="17:23" ht="12.75" customHeight="1">
      <c r="Q1438" s="40"/>
      <c r="R1438" s="40"/>
      <c r="T1438" s="15">
        <f t="shared" si="44"/>
        <v>0</v>
      </c>
      <c r="U1438" s="15">
        <f t="shared" si="44"/>
        <v>0</v>
      </c>
      <c r="V1438" s="16">
        <f t="shared" si="45"/>
        <v>0</v>
      </c>
      <c r="W1438" s="16">
        <f t="shared" si="45"/>
        <v>0</v>
      </c>
    </row>
    <row r="1439" spans="17:23" ht="12.75" customHeight="1">
      <c r="Q1439" s="40"/>
      <c r="R1439" s="40"/>
      <c r="T1439" s="15">
        <f t="shared" si="44"/>
        <v>0</v>
      </c>
      <c r="U1439" s="15">
        <f t="shared" si="44"/>
        <v>0</v>
      </c>
      <c r="V1439" s="16">
        <f t="shared" si="45"/>
        <v>0</v>
      </c>
      <c r="W1439" s="16">
        <f t="shared" si="45"/>
        <v>0</v>
      </c>
    </row>
    <row r="1440" spans="17:23" ht="12.75" customHeight="1">
      <c r="Q1440" s="40"/>
      <c r="R1440" s="40"/>
      <c r="T1440" s="15">
        <f t="shared" si="44"/>
        <v>0</v>
      </c>
      <c r="U1440" s="15">
        <f t="shared" si="44"/>
        <v>0</v>
      </c>
      <c r="V1440" s="16">
        <f t="shared" si="45"/>
        <v>0</v>
      </c>
      <c r="W1440" s="16">
        <f t="shared" si="45"/>
        <v>0</v>
      </c>
    </row>
    <row r="1441" spans="17:23" ht="12.75" customHeight="1">
      <c r="Q1441" s="40"/>
      <c r="R1441" s="40"/>
      <c r="T1441" s="15">
        <f t="shared" si="44"/>
        <v>0</v>
      </c>
      <c r="U1441" s="15">
        <f t="shared" si="44"/>
        <v>0</v>
      </c>
      <c r="V1441" s="16">
        <f t="shared" si="45"/>
        <v>0</v>
      </c>
      <c r="W1441" s="16">
        <f t="shared" si="45"/>
        <v>0</v>
      </c>
    </row>
    <row r="1442" spans="17:23" ht="12.75" customHeight="1">
      <c r="Q1442" s="40"/>
      <c r="R1442" s="40"/>
      <c r="T1442" s="15">
        <f t="shared" si="44"/>
        <v>0</v>
      </c>
      <c r="U1442" s="15">
        <f t="shared" si="44"/>
        <v>0</v>
      </c>
      <c r="V1442" s="16">
        <f t="shared" si="45"/>
        <v>0</v>
      </c>
      <c r="W1442" s="16">
        <f t="shared" si="45"/>
        <v>0</v>
      </c>
    </row>
    <row r="1443" spans="17:23" ht="12.75" customHeight="1">
      <c r="Q1443" s="40"/>
      <c r="R1443" s="40"/>
      <c r="T1443" s="15">
        <f t="shared" si="44"/>
        <v>0</v>
      </c>
      <c r="U1443" s="15">
        <f t="shared" si="44"/>
        <v>0</v>
      </c>
      <c r="V1443" s="16">
        <f t="shared" si="45"/>
        <v>0</v>
      </c>
      <c r="W1443" s="16">
        <f t="shared" si="45"/>
        <v>0</v>
      </c>
    </row>
    <row r="1444" spans="17:23" ht="12.75" customHeight="1">
      <c r="Q1444" s="40"/>
      <c r="R1444" s="40"/>
      <c r="T1444" s="15">
        <f t="shared" si="44"/>
        <v>0</v>
      </c>
      <c r="U1444" s="15">
        <f t="shared" si="44"/>
        <v>0</v>
      </c>
      <c r="V1444" s="16">
        <f t="shared" si="45"/>
        <v>0</v>
      </c>
      <c r="W1444" s="16">
        <f t="shared" si="45"/>
        <v>0</v>
      </c>
    </row>
    <row r="1445" spans="17:23" ht="12.75" customHeight="1">
      <c r="Q1445" s="40"/>
      <c r="R1445" s="40"/>
      <c r="T1445" s="15">
        <f t="shared" si="44"/>
        <v>0</v>
      </c>
      <c r="U1445" s="15">
        <f t="shared" si="44"/>
        <v>0</v>
      </c>
      <c r="V1445" s="16">
        <f t="shared" si="45"/>
        <v>0</v>
      </c>
      <c r="W1445" s="16">
        <f t="shared" si="45"/>
        <v>0</v>
      </c>
    </row>
    <row r="1446" spans="17:23" ht="12.75" customHeight="1">
      <c r="Q1446" s="40"/>
      <c r="R1446" s="40"/>
      <c r="T1446" s="15">
        <f t="shared" si="44"/>
        <v>0</v>
      </c>
      <c r="U1446" s="15">
        <f t="shared" si="44"/>
        <v>0</v>
      </c>
      <c r="V1446" s="16">
        <f t="shared" si="45"/>
        <v>0</v>
      </c>
      <c r="W1446" s="16">
        <f t="shared" si="45"/>
        <v>0</v>
      </c>
    </row>
    <row r="1447" spans="17:23" ht="12.75" customHeight="1">
      <c r="Q1447" s="40"/>
      <c r="R1447" s="40"/>
      <c r="T1447" s="15">
        <f t="shared" si="44"/>
        <v>0</v>
      </c>
      <c r="U1447" s="15">
        <f t="shared" si="44"/>
        <v>0</v>
      </c>
      <c r="V1447" s="16">
        <f t="shared" si="45"/>
        <v>0</v>
      </c>
      <c r="W1447" s="16">
        <f t="shared" si="45"/>
        <v>0</v>
      </c>
    </row>
    <row r="1448" spans="17:23" ht="12.75" customHeight="1">
      <c r="Q1448" s="40"/>
      <c r="R1448" s="40"/>
      <c r="T1448" s="15">
        <f t="shared" si="44"/>
        <v>0</v>
      </c>
      <c r="U1448" s="15">
        <f t="shared" si="44"/>
        <v>0</v>
      </c>
      <c r="V1448" s="16">
        <f t="shared" si="45"/>
        <v>0</v>
      </c>
      <c r="W1448" s="16">
        <f t="shared" si="45"/>
        <v>0</v>
      </c>
    </row>
    <row r="1449" spans="17:23" ht="12.75" customHeight="1">
      <c r="Q1449" s="40"/>
      <c r="R1449" s="40"/>
      <c r="T1449" s="15">
        <f t="shared" si="44"/>
        <v>0</v>
      </c>
      <c r="U1449" s="15">
        <f t="shared" si="44"/>
        <v>0</v>
      </c>
      <c r="V1449" s="16">
        <f t="shared" si="45"/>
        <v>0</v>
      </c>
      <c r="W1449" s="16">
        <f t="shared" si="45"/>
        <v>0</v>
      </c>
    </row>
    <row r="1450" spans="17:23" ht="12.75" customHeight="1">
      <c r="Q1450" s="40"/>
      <c r="R1450" s="40"/>
      <c r="T1450" s="15">
        <f t="shared" si="44"/>
        <v>0</v>
      </c>
      <c r="U1450" s="15">
        <f t="shared" si="44"/>
        <v>0</v>
      </c>
      <c r="V1450" s="16">
        <f t="shared" si="45"/>
        <v>0</v>
      </c>
      <c r="W1450" s="16">
        <f t="shared" si="45"/>
        <v>0</v>
      </c>
    </row>
    <row r="1451" spans="17:23" ht="12.75" customHeight="1">
      <c r="Q1451" s="40"/>
      <c r="R1451" s="40"/>
      <c r="T1451" s="15">
        <f t="shared" si="44"/>
        <v>0</v>
      </c>
      <c r="U1451" s="15">
        <f t="shared" si="44"/>
        <v>0</v>
      </c>
      <c r="V1451" s="16">
        <f t="shared" si="45"/>
        <v>0</v>
      </c>
      <c r="W1451" s="16">
        <f t="shared" si="45"/>
        <v>0</v>
      </c>
    </row>
    <row r="1452" spans="17:23" ht="12.75" customHeight="1">
      <c r="Q1452" s="40"/>
      <c r="R1452" s="40"/>
      <c r="T1452" s="15">
        <f t="shared" si="44"/>
        <v>0</v>
      </c>
      <c r="U1452" s="15">
        <f t="shared" si="44"/>
        <v>0</v>
      </c>
      <c r="V1452" s="16">
        <f t="shared" si="45"/>
        <v>0</v>
      </c>
      <c r="W1452" s="16">
        <f t="shared" si="45"/>
        <v>0</v>
      </c>
    </row>
    <row r="1453" spans="17:23" ht="12.75" customHeight="1">
      <c r="T1453" s="15">
        <f t="shared" si="44"/>
        <v>0</v>
      </c>
      <c r="U1453" s="15">
        <f t="shared" si="44"/>
        <v>0</v>
      </c>
      <c r="V1453" s="16">
        <f t="shared" si="45"/>
        <v>0</v>
      </c>
      <c r="W1453" s="16">
        <f t="shared" si="45"/>
        <v>0</v>
      </c>
    </row>
    <row r="1454" spans="17:23" ht="12.75" customHeight="1">
      <c r="T1454" s="15">
        <f t="shared" si="44"/>
        <v>0</v>
      </c>
      <c r="U1454" s="15">
        <f t="shared" si="44"/>
        <v>0</v>
      </c>
      <c r="V1454" s="16">
        <f t="shared" si="45"/>
        <v>0</v>
      </c>
      <c r="W1454" s="16">
        <f t="shared" si="45"/>
        <v>0</v>
      </c>
    </row>
    <row r="1455" spans="17:23" ht="12.75" customHeight="1">
      <c r="T1455" s="15">
        <f t="shared" si="44"/>
        <v>0</v>
      </c>
      <c r="U1455" s="15">
        <f t="shared" si="44"/>
        <v>0</v>
      </c>
      <c r="V1455" s="16">
        <f t="shared" si="45"/>
        <v>0</v>
      </c>
      <c r="W1455" s="16">
        <f t="shared" si="45"/>
        <v>0</v>
      </c>
    </row>
    <row r="1456" spans="17:23" ht="12.75" customHeight="1">
      <c r="T1456" s="15">
        <f t="shared" si="44"/>
        <v>0</v>
      </c>
      <c r="U1456" s="15">
        <f t="shared" si="44"/>
        <v>0</v>
      </c>
      <c r="V1456" s="16">
        <f t="shared" si="45"/>
        <v>0</v>
      </c>
      <c r="W1456" s="16">
        <f t="shared" si="45"/>
        <v>0</v>
      </c>
    </row>
    <row r="1457" spans="20:23" ht="12.75" customHeight="1">
      <c r="T1457" s="15">
        <f t="shared" si="44"/>
        <v>0</v>
      </c>
      <c r="U1457" s="15">
        <f t="shared" si="44"/>
        <v>0</v>
      </c>
      <c r="V1457" s="16">
        <f t="shared" si="45"/>
        <v>0</v>
      </c>
      <c r="W1457" s="16">
        <f t="shared" si="45"/>
        <v>0</v>
      </c>
    </row>
    <row r="1458" spans="20:23" ht="12.75" customHeight="1">
      <c r="T1458" s="15">
        <f t="shared" si="44"/>
        <v>0</v>
      </c>
      <c r="U1458" s="15">
        <f t="shared" si="44"/>
        <v>0</v>
      </c>
      <c r="V1458" s="16">
        <f t="shared" si="45"/>
        <v>0</v>
      </c>
      <c r="W1458" s="16">
        <f t="shared" si="45"/>
        <v>0</v>
      </c>
    </row>
    <row r="1459" spans="20:23" ht="12.75" customHeight="1">
      <c r="T1459" s="15">
        <f t="shared" si="44"/>
        <v>0</v>
      </c>
      <c r="U1459" s="15">
        <f t="shared" si="44"/>
        <v>0</v>
      </c>
      <c r="V1459" s="16">
        <f t="shared" si="45"/>
        <v>0</v>
      </c>
      <c r="W1459" s="16">
        <f t="shared" si="45"/>
        <v>0</v>
      </c>
    </row>
    <row r="1460" spans="20:23" ht="12.75" customHeight="1">
      <c r="T1460" s="15">
        <f t="shared" si="44"/>
        <v>0</v>
      </c>
      <c r="U1460" s="15">
        <f t="shared" si="44"/>
        <v>0</v>
      </c>
      <c r="V1460" s="16">
        <f t="shared" si="45"/>
        <v>0</v>
      </c>
      <c r="W1460" s="16">
        <f t="shared" si="45"/>
        <v>0</v>
      </c>
    </row>
    <row r="1461" spans="20:23" ht="12.75" customHeight="1">
      <c r="T1461" s="15">
        <f t="shared" si="44"/>
        <v>0</v>
      </c>
      <c r="U1461" s="15">
        <f t="shared" si="44"/>
        <v>0</v>
      </c>
      <c r="V1461" s="16">
        <f t="shared" si="45"/>
        <v>0</v>
      </c>
      <c r="W1461" s="16">
        <f t="shared" si="45"/>
        <v>0</v>
      </c>
    </row>
    <row r="1462" spans="20:23" ht="12.75" customHeight="1">
      <c r="T1462" s="15">
        <f t="shared" si="44"/>
        <v>0</v>
      </c>
      <c r="U1462" s="15">
        <f t="shared" si="44"/>
        <v>0</v>
      </c>
      <c r="V1462" s="16">
        <f t="shared" si="45"/>
        <v>0</v>
      </c>
      <c r="W1462" s="16">
        <f t="shared" si="45"/>
        <v>0</v>
      </c>
    </row>
    <row r="1463" spans="20:23" ht="12.75" customHeight="1">
      <c r="T1463" s="15">
        <f t="shared" si="44"/>
        <v>0</v>
      </c>
      <c r="U1463" s="15">
        <f t="shared" si="44"/>
        <v>0</v>
      </c>
      <c r="V1463" s="16">
        <f t="shared" si="45"/>
        <v>0</v>
      </c>
      <c r="W1463" s="16">
        <f t="shared" si="45"/>
        <v>0</v>
      </c>
    </row>
    <row r="1464" spans="20:23" ht="12.75" customHeight="1">
      <c r="T1464" s="15">
        <f t="shared" si="44"/>
        <v>0</v>
      </c>
      <c r="U1464" s="15">
        <f t="shared" si="44"/>
        <v>0</v>
      </c>
      <c r="V1464" s="16">
        <f t="shared" si="45"/>
        <v>0</v>
      </c>
      <c r="W1464" s="16">
        <f t="shared" si="45"/>
        <v>0</v>
      </c>
    </row>
    <row r="1465" spans="20:23" ht="12.75" customHeight="1">
      <c r="T1465" s="15">
        <f t="shared" si="44"/>
        <v>0</v>
      </c>
      <c r="U1465" s="15">
        <f t="shared" si="44"/>
        <v>0</v>
      </c>
      <c r="V1465" s="16">
        <f t="shared" si="45"/>
        <v>0</v>
      </c>
      <c r="W1465" s="16">
        <f t="shared" si="45"/>
        <v>0</v>
      </c>
    </row>
    <row r="1466" spans="20:23" ht="12.75" customHeight="1">
      <c r="T1466" s="15">
        <f t="shared" ref="T1466:U1529" si="46">IF(H1466&lt;&gt;1,0,IF(J1466&lt;2,0,IF(J1466&gt;=10,10,100)))</f>
        <v>0</v>
      </c>
      <c r="U1466" s="15">
        <f t="shared" si="46"/>
        <v>0</v>
      </c>
      <c r="V1466" s="16">
        <f t="shared" ref="V1466:W1529" si="47">IF(J1466&lt;=0,0,IF(T1466&lt;=0,0,T1466*(J1466/200)^2*PI()))</f>
        <v>0</v>
      </c>
      <c r="W1466" s="16">
        <f t="shared" si="47"/>
        <v>0</v>
      </c>
    </row>
    <row r="1467" spans="20:23" ht="12.75" customHeight="1">
      <c r="T1467" s="15">
        <f t="shared" si="46"/>
        <v>0</v>
      </c>
      <c r="U1467" s="15">
        <f t="shared" si="46"/>
        <v>0</v>
      </c>
      <c r="V1467" s="16">
        <f t="shared" si="47"/>
        <v>0</v>
      </c>
      <c r="W1467" s="16">
        <f t="shared" si="47"/>
        <v>0</v>
      </c>
    </row>
    <row r="1468" spans="20:23" ht="12.75" customHeight="1">
      <c r="T1468" s="15">
        <f t="shared" si="46"/>
        <v>0</v>
      </c>
      <c r="U1468" s="15">
        <f t="shared" si="46"/>
        <v>0</v>
      </c>
      <c r="V1468" s="16">
        <f t="shared" si="47"/>
        <v>0</v>
      </c>
      <c r="W1468" s="16">
        <f t="shared" si="47"/>
        <v>0</v>
      </c>
    </row>
    <row r="1469" spans="20:23" ht="12.75" customHeight="1">
      <c r="T1469" s="15">
        <f t="shared" si="46"/>
        <v>0</v>
      </c>
      <c r="U1469" s="15">
        <f t="shared" si="46"/>
        <v>0</v>
      </c>
      <c r="V1469" s="16">
        <f t="shared" si="47"/>
        <v>0</v>
      </c>
      <c r="W1469" s="16">
        <f t="shared" si="47"/>
        <v>0</v>
      </c>
    </row>
    <row r="1470" spans="20:23" ht="12.75" customHeight="1">
      <c r="T1470" s="15">
        <f t="shared" si="46"/>
        <v>0</v>
      </c>
      <c r="U1470" s="15">
        <f t="shared" si="46"/>
        <v>0</v>
      </c>
      <c r="V1470" s="16">
        <f t="shared" si="47"/>
        <v>0</v>
      </c>
      <c r="W1470" s="16">
        <f t="shared" si="47"/>
        <v>0</v>
      </c>
    </row>
    <row r="1471" spans="20:23" ht="12.75" customHeight="1">
      <c r="T1471" s="15">
        <f t="shared" si="46"/>
        <v>0</v>
      </c>
      <c r="U1471" s="15">
        <f t="shared" si="46"/>
        <v>0</v>
      </c>
      <c r="V1471" s="16">
        <f t="shared" si="47"/>
        <v>0</v>
      </c>
      <c r="W1471" s="16">
        <f t="shared" si="47"/>
        <v>0</v>
      </c>
    </row>
    <row r="1472" spans="20:23" ht="12.75" customHeight="1">
      <c r="T1472" s="15">
        <f t="shared" si="46"/>
        <v>0</v>
      </c>
      <c r="U1472" s="15">
        <f t="shared" si="46"/>
        <v>0</v>
      </c>
      <c r="V1472" s="16">
        <f t="shared" si="47"/>
        <v>0</v>
      </c>
      <c r="W1472" s="16">
        <f t="shared" si="47"/>
        <v>0</v>
      </c>
    </row>
    <row r="1473" spans="20:23" ht="12.75" customHeight="1">
      <c r="T1473" s="15">
        <f t="shared" si="46"/>
        <v>0</v>
      </c>
      <c r="U1473" s="15">
        <f t="shared" si="46"/>
        <v>0</v>
      </c>
      <c r="V1473" s="16">
        <f t="shared" si="47"/>
        <v>0</v>
      </c>
      <c r="W1473" s="16">
        <f t="shared" si="47"/>
        <v>0</v>
      </c>
    </row>
    <row r="1474" spans="20:23" ht="12.75" customHeight="1">
      <c r="T1474" s="15">
        <f t="shared" si="46"/>
        <v>0</v>
      </c>
      <c r="U1474" s="15">
        <f t="shared" si="46"/>
        <v>0</v>
      </c>
      <c r="V1474" s="16">
        <f t="shared" si="47"/>
        <v>0</v>
      </c>
      <c r="W1474" s="16">
        <f t="shared" si="47"/>
        <v>0</v>
      </c>
    </row>
    <row r="1475" spans="20:23" ht="12.75" customHeight="1">
      <c r="T1475" s="15">
        <f t="shared" si="46"/>
        <v>0</v>
      </c>
      <c r="U1475" s="15">
        <f t="shared" si="46"/>
        <v>0</v>
      </c>
      <c r="V1475" s="16">
        <f t="shared" si="47"/>
        <v>0</v>
      </c>
      <c r="W1475" s="16">
        <f t="shared" si="47"/>
        <v>0</v>
      </c>
    </row>
    <row r="1476" spans="20:23" ht="12.75" customHeight="1">
      <c r="T1476" s="15">
        <f t="shared" si="46"/>
        <v>0</v>
      </c>
      <c r="U1476" s="15">
        <f t="shared" si="46"/>
        <v>0</v>
      </c>
      <c r="V1476" s="16">
        <f t="shared" si="47"/>
        <v>0</v>
      </c>
      <c r="W1476" s="16">
        <f t="shared" si="47"/>
        <v>0</v>
      </c>
    </row>
    <row r="1477" spans="20:23" ht="12.75" customHeight="1">
      <c r="T1477" s="15">
        <f t="shared" si="46"/>
        <v>0</v>
      </c>
      <c r="U1477" s="15">
        <f t="shared" si="46"/>
        <v>0</v>
      </c>
      <c r="V1477" s="16">
        <f t="shared" si="47"/>
        <v>0</v>
      </c>
      <c r="W1477" s="16">
        <f t="shared" si="47"/>
        <v>0</v>
      </c>
    </row>
    <row r="1478" spans="20:23" ht="12.75" customHeight="1">
      <c r="T1478" s="15">
        <f t="shared" si="46"/>
        <v>0</v>
      </c>
      <c r="U1478" s="15">
        <f t="shared" si="46"/>
        <v>0</v>
      </c>
      <c r="V1478" s="16">
        <f t="shared" si="47"/>
        <v>0</v>
      </c>
      <c r="W1478" s="16">
        <f t="shared" si="47"/>
        <v>0</v>
      </c>
    </row>
    <row r="1479" spans="20:23" ht="12.75" customHeight="1">
      <c r="T1479" s="15">
        <f t="shared" si="46"/>
        <v>0</v>
      </c>
      <c r="U1479" s="15">
        <f t="shared" si="46"/>
        <v>0</v>
      </c>
      <c r="V1479" s="16">
        <f t="shared" si="47"/>
        <v>0</v>
      </c>
      <c r="W1479" s="16">
        <f t="shared" si="47"/>
        <v>0</v>
      </c>
    </row>
    <row r="1480" spans="20:23" ht="12.75" customHeight="1">
      <c r="T1480" s="15">
        <f t="shared" si="46"/>
        <v>0</v>
      </c>
      <c r="U1480" s="15">
        <f t="shared" si="46"/>
        <v>0</v>
      </c>
      <c r="V1480" s="16">
        <f t="shared" si="47"/>
        <v>0</v>
      </c>
      <c r="W1480" s="16">
        <f t="shared" si="47"/>
        <v>0</v>
      </c>
    </row>
    <row r="1481" spans="20:23" ht="12.75" customHeight="1">
      <c r="T1481" s="15">
        <f t="shared" si="46"/>
        <v>0</v>
      </c>
      <c r="U1481" s="15">
        <f t="shared" si="46"/>
        <v>0</v>
      </c>
      <c r="V1481" s="16">
        <f t="shared" si="47"/>
        <v>0</v>
      </c>
      <c r="W1481" s="16">
        <f t="shared" si="47"/>
        <v>0</v>
      </c>
    </row>
    <row r="1482" spans="20:23" ht="12.75" customHeight="1">
      <c r="T1482" s="15">
        <f t="shared" si="46"/>
        <v>0</v>
      </c>
      <c r="U1482" s="15">
        <f t="shared" si="46"/>
        <v>0</v>
      </c>
      <c r="V1482" s="16">
        <f t="shared" si="47"/>
        <v>0</v>
      </c>
      <c r="W1482" s="16">
        <f t="shared" si="47"/>
        <v>0</v>
      </c>
    </row>
    <row r="1483" spans="20:23" ht="12.75" customHeight="1">
      <c r="T1483" s="15">
        <f t="shared" si="46"/>
        <v>0</v>
      </c>
      <c r="U1483" s="15">
        <f t="shared" si="46"/>
        <v>0</v>
      </c>
      <c r="V1483" s="16">
        <f t="shared" si="47"/>
        <v>0</v>
      </c>
      <c r="W1483" s="16">
        <f t="shared" si="47"/>
        <v>0</v>
      </c>
    </row>
    <row r="1484" spans="20:23" ht="12.75" customHeight="1">
      <c r="T1484" s="15">
        <f t="shared" si="46"/>
        <v>0</v>
      </c>
      <c r="U1484" s="15">
        <f t="shared" si="46"/>
        <v>0</v>
      </c>
      <c r="V1484" s="16">
        <f t="shared" si="47"/>
        <v>0</v>
      </c>
      <c r="W1484" s="16">
        <f t="shared" si="47"/>
        <v>0</v>
      </c>
    </row>
    <row r="1485" spans="20:23" ht="12.75" customHeight="1">
      <c r="T1485" s="15">
        <f t="shared" si="46"/>
        <v>0</v>
      </c>
      <c r="U1485" s="15">
        <f t="shared" si="46"/>
        <v>0</v>
      </c>
      <c r="V1485" s="16">
        <f t="shared" si="47"/>
        <v>0</v>
      </c>
      <c r="W1485" s="16">
        <f t="shared" si="47"/>
        <v>0</v>
      </c>
    </row>
    <row r="1486" spans="20:23" ht="12.75" customHeight="1">
      <c r="T1486" s="15">
        <f t="shared" si="46"/>
        <v>0</v>
      </c>
      <c r="U1486" s="15">
        <f t="shared" si="46"/>
        <v>0</v>
      </c>
      <c r="V1486" s="16">
        <f t="shared" si="47"/>
        <v>0</v>
      </c>
      <c r="W1486" s="16">
        <f t="shared" si="47"/>
        <v>0</v>
      </c>
    </row>
    <row r="1487" spans="20:23" ht="12.75" customHeight="1">
      <c r="T1487" s="15">
        <f t="shared" si="46"/>
        <v>0</v>
      </c>
      <c r="U1487" s="15">
        <f t="shared" si="46"/>
        <v>0</v>
      </c>
      <c r="V1487" s="16">
        <f t="shared" si="47"/>
        <v>0</v>
      </c>
      <c r="W1487" s="16">
        <f t="shared" si="47"/>
        <v>0</v>
      </c>
    </row>
    <row r="1488" spans="20:23" ht="12.75" customHeight="1">
      <c r="T1488" s="15">
        <f t="shared" si="46"/>
        <v>0</v>
      </c>
      <c r="U1488" s="15">
        <f t="shared" si="46"/>
        <v>0</v>
      </c>
      <c r="V1488" s="16">
        <f t="shared" si="47"/>
        <v>0</v>
      </c>
      <c r="W1488" s="16">
        <f t="shared" si="47"/>
        <v>0</v>
      </c>
    </row>
    <row r="1489" spans="20:23" ht="12.75" customHeight="1">
      <c r="T1489" s="15">
        <f t="shared" si="46"/>
        <v>0</v>
      </c>
      <c r="U1489" s="15">
        <f t="shared" si="46"/>
        <v>0</v>
      </c>
      <c r="V1489" s="16">
        <f t="shared" si="47"/>
        <v>0</v>
      </c>
      <c r="W1489" s="16">
        <f t="shared" si="47"/>
        <v>0</v>
      </c>
    </row>
    <row r="1490" spans="20:23" ht="12.75" customHeight="1">
      <c r="T1490" s="15">
        <f t="shared" si="46"/>
        <v>0</v>
      </c>
      <c r="U1490" s="15">
        <f t="shared" si="46"/>
        <v>0</v>
      </c>
      <c r="V1490" s="16">
        <f t="shared" si="47"/>
        <v>0</v>
      </c>
      <c r="W1490" s="16">
        <f t="shared" si="47"/>
        <v>0</v>
      </c>
    </row>
    <row r="1491" spans="20:23" ht="12.75" customHeight="1">
      <c r="T1491" s="15">
        <f t="shared" si="46"/>
        <v>0</v>
      </c>
      <c r="U1491" s="15">
        <f t="shared" si="46"/>
        <v>0</v>
      </c>
      <c r="V1491" s="16">
        <f t="shared" si="47"/>
        <v>0</v>
      </c>
      <c r="W1491" s="16">
        <f t="shared" si="47"/>
        <v>0</v>
      </c>
    </row>
    <row r="1492" spans="20:23" ht="12.75" customHeight="1">
      <c r="T1492" s="15">
        <f t="shared" si="46"/>
        <v>0</v>
      </c>
      <c r="U1492" s="15">
        <f t="shared" si="46"/>
        <v>0</v>
      </c>
      <c r="V1492" s="16">
        <f t="shared" si="47"/>
        <v>0</v>
      </c>
      <c r="W1492" s="16">
        <f t="shared" si="47"/>
        <v>0</v>
      </c>
    </row>
    <row r="1493" spans="20:23" ht="12.75" customHeight="1">
      <c r="T1493" s="15">
        <f t="shared" si="46"/>
        <v>0</v>
      </c>
      <c r="U1493" s="15">
        <f t="shared" si="46"/>
        <v>0</v>
      </c>
      <c r="V1493" s="16">
        <f t="shared" si="47"/>
        <v>0</v>
      </c>
      <c r="W1493" s="16">
        <f t="shared" si="47"/>
        <v>0</v>
      </c>
    </row>
    <row r="1494" spans="20:23" ht="12.75" customHeight="1">
      <c r="T1494" s="15">
        <f t="shared" si="46"/>
        <v>0</v>
      </c>
      <c r="U1494" s="15">
        <f t="shared" si="46"/>
        <v>0</v>
      </c>
      <c r="V1494" s="16">
        <f t="shared" si="47"/>
        <v>0</v>
      </c>
      <c r="W1494" s="16">
        <f t="shared" si="47"/>
        <v>0</v>
      </c>
    </row>
    <row r="1495" spans="20:23" ht="12.75" customHeight="1">
      <c r="T1495" s="15">
        <f t="shared" si="46"/>
        <v>0</v>
      </c>
      <c r="U1495" s="15">
        <f t="shared" si="46"/>
        <v>0</v>
      </c>
      <c r="V1495" s="16">
        <f t="shared" si="47"/>
        <v>0</v>
      </c>
      <c r="W1495" s="16">
        <f t="shared" si="47"/>
        <v>0</v>
      </c>
    </row>
    <row r="1496" spans="20:23" ht="12.75" customHeight="1">
      <c r="T1496" s="15">
        <f t="shared" si="46"/>
        <v>0</v>
      </c>
      <c r="U1496" s="15">
        <f t="shared" si="46"/>
        <v>0</v>
      </c>
      <c r="V1496" s="16">
        <f t="shared" si="47"/>
        <v>0</v>
      </c>
      <c r="W1496" s="16">
        <f t="shared" si="47"/>
        <v>0</v>
      </c>
    </row>
    <row r="1497" spans="20:23" ht="12.75" customHeight="1">
      <c r="T1497" s="15">
        <f t="shared" si="46"/>
        <v>0</v>
      </c>
      <c r="U1497" s="15">
        <f t="shared" si="46"/>
        <v>0</v>
      </c>
      <c r="V1497" s="16">
        <f t="shared" si="47"/>
        <v>0</v>
      </c>
      <c r="W1497" s="16">
        <f t="shared" si="47"/>
        <v>0</v>
      </c>
    </row>
    <row r="1498" spans="20:23" ht="12.75" customHeight="1">
      <c r="T1498" s="15">
        <f t="shared" si="46"/>
        <v>0</v>
      </c>
      <c r="U1498" s="15">
        <f t="shared" si="46"/>
        <v>0</v>
      </c>
      <c r="V1498" s="16">
        <f t="shared" si="47"/>
        <v>0</v>
      </c>
      <c r="W1498" s="16">
        <f t="shared" si="47"/>
        <v>0</v>
      </c>
    </row>
    <row r="1499" spans="20:23" ht="12.75" customHeight="1">
      <c r="T1499" s="15">
        <f t="shared" si="46"/>
        <v>0</v>
      </c>
      <c r="U1499" s="15">
        <f t="shared" si="46"/>
        <v>0</v>
      </c>
      <c r="V1499" s="16">
        <f t="shared" si="47"/>
        <v>0</v>
      </c>
      <c r="W1499" s="16">
        <f t="shared" si="47"/>
        <v>0</v>
      </c>
    </row>
    <row r="1500" spans="20:23" ht="12.75" customHeight="1">
      <c r="T1500" s="15">
        <f t="shared" si="46"/>
        <v>0</v>
      </c>
      <c r="U1500" s="15">
        <f t="shared" si="46"/>
        <v>0</v>
      </c>
      <c r="V1500" s="16">
        <f t="shared" si="47"/>
        <v>0</v>
      </c>
      <c r="W1500" s="16">
        <f t="shared" si="47"/>
        <v>0</v>
      </c>
    </row>
    <row r="1501" spans="20:23" ht="12.75" customHeight="1">
      <c r="T1501" s="15">
        <f t="shared" si="46"/>
        <v>0</v>
      </c>
      <c r="U1501" s="15">
        <f t="shared" si="46"/>
        <v>0</v>
      </c>
      <c r="V1501" s="16">
        <f t="shared" si="47"/>
        <v>0</v>
      </c>
      <c r="W1501" s="16">
        <f t="shared" si="47"/>
        <v>0</v>
      </c>
    </row>
    <row r="1502" spans="20:23" ht="12.75" customHeight="1">
      <c r="T1502" s="15">
        <f t="shared" si="46"/>
        <v>0</v>
      </c>
      <c r="U1502" s="15">
        <f t="shared" si="46"/>
        <v>0</v>
      </c>
      <c r="V1502" s="16">
        <f t="shared" si="47"/>
        <v>0</v>
      </c>
      <c r="W1502" s="16">
        <f t="shared" si="47"/>
        <v>0</v>
      </c>
    </row>
    <row r="1503" spans="20:23" ht="12.75" customHeight="1">
      <c r="T1503" s="15">
        <f t="shared" si="46"/>
        <v>0</v>
      </c>
      <c r="U1503" s="15">
        <f t="shared" si="46"/>
        <v>0</v>
      </c>
      <c r="V1503" s="16">
        <f t="shared" si="47"/>
        <v>0</v>
      </c>
      <c r="W1503" s="16">
        <f t="shared" si="47"/>
        <v>0</v>
      </c>
    </row>
    <row r="1504" spans="20:23" ht="12.75" customHeight="1">
      <c r="T1504" s="15">
        <f t="shared" si="46"/>
        <v>0</v>
      </c>
      <c r="U1504" s="15">
        <f t="shared" si="46"/>
        <v>0</v>
      </c>
      <c r="V1504" s="16">
        <f t="shared" si="47"/>
        <v>0</v>
      </c>
      <c r="W1504" s="16">
        <f t="shared" si="47"/>
        <v>0</v>
      </c>
    </row>
    <row r="1505" spans="2:23" ht="12.75" customHeight="1">
      <c r="T1505" s="15">
        <f t="shared" si="46"/>
        <v>0</v>
      </c>
      <c r="U1505" s="15">
        <f t="shared" si="46"/>
        <v>0</v>
      </c>
      <c r="V1505" s="16">
        <f t="shared" si="47"/>
        <v>0</v>
      </c>
      <c r="W1505" s="16">
        <f t="shared" si="47"/>
        <v>0</v>
      </c>
    </row>
    <row r="1506" spans="2:23" ht="12.75" customHeight="1">
      <c r="T1506" s="15">
        <f t="shared" si="46"/>
        <v>0</v>
      </c>
      <c r="U1506" s="15">
        <f t="shared" si="46"/>
        <v>0</v>
      </c>
      <c r="V1506" s="16">
        <f t="shared" si="47"/>
        <v>0</v>
      </c>
      <c r="W1506" s="16">
        <f t="shared" si="47"/>
        <v>0</v>
      </c>
    </row>
    <row r="1507" spans="2:23" ht="12.75" customHeight="1">
      <c r="T1507" s="15">
        <f t="shared" si="46"/>
        <v>0</v>
      </c>
      <c r="U1507" s="15">
        <f t="shared" si="46"/>
        <v>0</v>
      </c>
      <c r="V1507" s="16">
        <f t="shared" si="47"/>
        <v>0</v>
      </c>
      <c r="W1507" s="16">
        <f t="shared" si="47"/>
        <v>0</v>
      </c>
    </row>
    <row r="1508" spans="2:23" ht="12.75" customHeight="1">
      <c r="T1508" s="15">
        <f t="shared" si="46"/>
        <v>0</v>
      </c>
      <c r="U1508" s="15">
        <f t="shared" si="46"/>
        <v>0</v>
      </c>
      <c r="V1508" s="16">
        <f t="shared" si="47"/>
        <v>0</v>
      </c>
      <c r="W1508" s="16">
        <f t="shared" si="47"/>
        <v>0</v>
      </c>
    </row>
    <row r="1509" spans="2:23" ht="12.75" customHeight="1">
      <c r="B1509" s="42"/>
      <c r="C1509" s="42"/>
      <c r="D1509" s="42"/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T1509" s="15">
        <f t="shared" si="46"/>
        <v>0</v>
      </c>
      <c r="U1509" s="15">
        <f t="shared" si="46"/>
        <v>0</v>
      </c>
      <c r="V1509" s="16">
        <f t="shared" si="47"/>
        <v>0</v>
      </c>
      <c r="W1509" s="16">
        <f t="shared" si="47"/>
        <v>0</v>
      </c>
    </row>
    <row r="1510" spans="2:23" ht="12.75" customHeight="1">
      <c r="B1510" s="42"/>
      <c r="C1510" s="42"/>
      <c r="D1510" s="42"/>
      <c r="E1510" s="40"/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T1510" s="15">
        <f t="shared" si="46"/>
        <v>0</v>
      </c>
      <c r="U1510" s="15">
        <f t="shared" si="46"/>
        <v>0</v>
      </c>
      <c r="V1510" s="16">
        <f t="shared" si="47"/>
        <v>0</v>
      </c>
      <c r="W1510" s="16">
        <f t="shared" si="47"/>
        <v>0</v>
      </c>
    </row>
    <row r="1511" spans="2:23" ht="12.75" customHeight="1">
      <c r="B1511" s="42"/>
      <c r="C1511" s="42"/>
      <c r="D1511" s="42"/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T1511" s="15">
        <f t="shared" si="46"/>
        <v>0</v>
      </c>
      <c r="U1511" s="15">
        <f t="shared" si="46"/>
        <v>0</v>
      </c>
      <c r="V1511" s="16">
        <f t="shared" si="47"/>
        <v>0</v>
      </c>
      <c r="W1511" s="16">
        <f t="shared" si="47"/>
        <v>0</v>
      </c>
    </row>
    <row r="1512" spans="2:23" ht="12.75" customHeight="1">
      <c r="B1512" s="42"/>
      <c r="C1512" s="42"/>
      <c r="D1512" s="42"/>
      <c r="E1512" s="40"/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T1512" s="15">
        <f t="shared" si="46"/>
        <v>0</v>
      </c>
      <c r="U1512" s="15">
        <f t="shared" si="46"/>
        <v>0</v>
      </c>
      <c r="V1512" s="16">
        <f t="shared" si="47"/>
        <v>0</v>
      </c>
      <c r="W1512" s="16">
        <f t="shared" si="47"/>
        <v>0</v>
      </c>
    </row>
    <row r="1513" spans="2:23" ht="12.75" customHeight="1">
      <c r="B1513" s="42"/>
      <c r="C1513" s="42"/>
      <c r="D1513" s="42"/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T1513" s="15">
        <f t="shared" si="46"/>
        <v>0</v>
      </c>
      <c r="U1513" s="15">
        <f t="shared" si="46"/>
        <v>0</v>
      </c>
      <c r="V1513" s="16">
        <f t="shared" si="47"/>
        <v>0</v>
      </c>
      <c r="W1513" s="16">
        <f t="shared" si="47"/>
        <v>0</v>
      </c>
    </row>
    <row r="1514" spans="2:23" ht="12.75" customHeight="1">
      <c r="B1514" s="42"/>
      <c r="C1514" s="42"/>
      <c r="D1514" s="42"/>
      <c r="E1514" s="40"/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T1514" s="15">
        <f t="shared" si="46"/>
        <v>0</v>
      </c>
      <c r="U1514" s="15">
        <f t="shared" si="46"/>
        <v>0</v>
      </c>
      <c r="V1514" s="16">
        <f t="shared" si="47"/>
        <v>0</v>
      </c>
      <c r="W1514" s="16">
        <f t="shared" si="47"/>
        <v>0</v>
      </c>
    </row>
    <row r="1515" spans="2:23" ht="12.75" customHeight="1">
      <c r="B1515" s="42"/>
      <c r="C1515" s="42"/>
      <c r="D1515" s="42"/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T1515" s="15">
        <f t="shared" si="46"/>
        <v>0</v>
      </c>
      <c r="U1515" s="15">
        <f t="shared" si="46"/>
        <v>0</v>
      </c>
      <c r="V1515" s="16">
        <f t="shared" si="47"/>
        <v>0</v>
      </c>
      <c r="W1515" s="16">
        <f t="shared" si="47"/>
        <v>0</v>
      </c>
    </row>
    <row r="1516" spans="2:23" ht="12.75" customHeight="1">
      <c r="B1516" s="42"/>
      <c r="C1516" s="42"/>
      <c r="D1516" s="42"/>
      <c r="E1516" s="40"/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T1516" s="15">
        <f t="shared" si="46"/>
        <v>0</v>
      </c>
      <c r="U1516" s="15">
        <f t="shared" si="46"/>
        <v>0</v>
      </c>
      <c r="V1516" s="16">
        <f t="shared" si="47"/>
        <v>0</v>
      </c>
      <c r="W1516" s="16">
        <f t="shared" si="47"/>
        <v>0</v>
      </c>
    </row>
    <row r="1517" spans="2:23" ht="12.75" customHeight="1">
      <c r="B1517" s="42"/>
      <c r="C1517" s="42"/>
      <c r="D1517" s="42"/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T1517" s="15">
        <f t="shared" si="46"/>
        <v>0</v>
      </c>
      <c r="U1517" s="15">
        <f t="shared" si="46"/>
        <v>0</v>
      </c>
      <c r="V1517" s="16">
        <f t="shared" si="47"/>
        <v>0</v>
      </c>
      <c r="W1517" s="16">
        <f t="shared" si="47"/>
        <v>0</v>
      </c>
    </row>
    <row r="1518" spans="2:23" ht="12.75" customHeight="1">
      <c r="B1518" s="42"/>
      <c r="C1518" s="42"/>
      <c r="D1518" s="42"/>
      <c r="E1518" s="40"/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T1518" s="15">
        <f t="shared" si="46"/>
        <v>0</v>
      </c>
      <c r="U1518" s="15">
        <f t="shared" si="46"/>
        <v>0</v>
      </c>
      <c r="V1518" s="16">
        <f t="shared" si="47"/>
        <v>0</v>
      </c>
      <c r="W1518" s="16">
        <f t="shared" si="47"/>
        <v>0</v>
      </c>
    </row>
    <row r="1519" spans="2:23" ht="12.75" customHeight="1">
      <c r="B1519" s="42"/>
      <c r="C1519" s="42"/>
      <c r="D1519" s="42"/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T1519" s="15">
        <f t="shared" si="46"/>
        <v>0</v>
      </c>
      <c r="U1519" s="15">
        <f t="shared" si="46"/>
        <v>0</v>
      </c>
      <c r="V1519" s="16">
        <f t="shared" si="47"/>
        <v>0</v>
      </c>
      <c r="W1519" s="16">
        <f t="shared" si="47"/>
        <v>0</v>
      </c>
    </row>
    <row r="1520" spans="2:23" ht="12.75" customHeight="1">
      <c r="B1520" s="42"/>
      <c r="C1520" s="42"/>
      <c r="D1520" s="42"/>
      <c r="E1520" s="40"/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T1520" s="15">
        <f t="shared" si="46"/>
        <v>0</v>
      </c>
      <c r="U1520" s="15">
        <f t="shared" si="46"/>
        <v>0</v>
      </c>
      <c r="V1520" s="16">
        <f t="shared" si="47"/>
        <v>0</v>
      </c>
      <c r="W1520" s="16">
        <f t="shared" si="47"/>
        <v>0</v>
      </c>
    </row>
    <row r="1521" spans="2:23" ht="12.75" customHeight="1">
      <c r="B1521" s="42"/>
      <c r="C1521" s="42"/>
      <c r="D1521" s="42"/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T1521" s="15">
        <f t="shared" si="46"/>
        <v>0</v>
      </c>
      <c r="U1521" s="15">
        <f t="shared" si="46"/>
        <v>0</v>
      </c>
      <c r="V1521" s="16">
        <f t="shared" si="47"/>
        <v>0</v>
      </c>
      <c r="W1521" s="16">
        <f t="shared" si="47"/>
        <v>0</v>
      </c>
    </row>
    <row r="1522" spans="2:23" ht="12.75" customHeight="1">
      <c r="B1522" s="42"/>
      <c r="C1522" s="42"/>
      <c r="D1522" s="42"/>
      <c r="E1522" s="40"/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T1522" s="15">
        <f t="shared" si="46"/>
        <v>0</v>
      </c>
      <c r="U1522" s="15">
        <f t="shared" si="46"/>
        <v>0</v>
      </c>
      <c r="V1522" s="16">
        <f t="shared" si="47"/>
        <v>0</v>
      </c>
      <c r="W1522" s="16">
        <f t="shared" si="47"/>
        <v>0</v>
      </c>
    </row>
    <row r="1523" spans="2:23" ht="12.75" customHeight="1">
      <c r="B1523" s="42"/>
      <c r="C1523" s="42"/>
      <c r="D1523" s="42"/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T1523" s="15">
        <f t="shared" si="46"/>
        <v>0</v>
      </c>
      <c r="U1523" s="15">
        <f t="shared" si="46"/>
        <v>0</v>
      </c>
      <c r="V1523" s="16">
        <f t="shared" si="47"/>
        <v>0</v>
      </c>
      <c r="W1523" s="16">
        <f t="shared" si="47"/>
        <v>0</v>
      </c>
    </row>
    <row r="1524" spans="2:23" ht="12.75" customHeight="1">
      <c r="B1524" s="42"/>
      <c r="C1524" s="42"/>
      <c r="D1524" s="42"/>
      <c r="E1524" s="40"/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T1524" s="15">
        <f t="shared" si="46"/>
        <v>0</v>
      </c>
      <c r="U1524" s="15">
        <f t="shared" si="46"/>
        <v>0</v>
      </c>
      <c r="V1524" s="16">
        <f t="shared" si="47"/>
        <v>0</v>
      </c>
      <c r="W1524" s="16">
        <f t="shared" si="47"/>
        <v>0</v>
      </c>
    </row>
    <row r="1525" spans="2:23" ht="12.75" customHeight="1">
      <c r="B1525" s="42"/>
      <c r="C1525" s="42"/>
      <c r="D1525" s="42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T1525" s="15">
        <f t="shared" si="46"/>
        <v>0</v>
      </c>
      <c r="U1525" s="15">
        <f t="shared" si="46"/>
        <v>0</v>
      </c>
      <c r="V1525" s="16">
        <f t="shared" si="47"/>
        <v>0</v>
      </c>
      <c r="W1525" s="16">
        <f t="shared" si="47"/>
        <v>0</v>
      </c>
    </row>
    <row r="1526" spans="2:23" ht="12.75" customHeight="1">
      <c r="B1526" s="42"/>
      <c r="C1526" s="42"/>
      <c r="D1526" s="42"/>
      <c r="E1526" s="40"/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T1526" s="15">
        <f t="shared" si="46"/>
        <v>0</v>
      </c>
      <c r="U1526" s="15">
        <f t="shared" si="46"/>
        <v>0</v>
      </c>
      <c r="V1526" s="16">
        <f t="shared" si="47"/>
        <v>0</v>
      </c>
      <c r="W1526" s="16">
        <f t="shared" si="47"/>
        <v>0</v>
      </c>
    </row>
    <row r="1527" spans="2:23" ht="12.75" customHeight="1">
      <c r="B1527" s="42"/>
      <c r="C1527" s="42"/>
      <c r="D1527" s="42"/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T1527" s="15">
        <f t="shared" si="46"/>
        <v>0</v>
      </c>
      <c r="U1527" s="15">
        <f t="shared" si="46"/>
        <v>0</v>
      </c>
      <c r="V1527" s="16">
        <f t="shared" si="47"/>
        <v>0</v>
      </c>
      <c r="W1527" s="16">
        <f t="shared" si="47"/>
        <v>0</v>
      </c>
    </row>
    <row r="1528" spans="2:23" ht="12.75" customHeight="1">
      <c r="B1528" s="42"/>
      <c r="C1528" s="42"/>
      <c r="D1528" s="42"/>
      <c r="E1528" s="40"/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T1528" s="15">
        <f t="shared" si="46"/>
        <v>0</v>
      </c>
      <c r="U1528" s="15">
        <f t="shared" si="46"/>
        <v>0</v>
      </c>
      <c r="V1528" s="16">
        <f t="shared" si="47"/>
        <v>0</v>
      </c>
      <c r="W1528" s="16">
        <f t="shared" si="47"/>
        <v>0</v>
      </c>
    </row>
    <row r="1529" spans="2:23" ht="12.75" customHeight="1">
      <c r="B1529" s="42"/>
      <c r="C1529" s="42"/>
      <c r="D1529" s="42"/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T1529" s="15">
        <f t="shared" si="46"/>
        <v>0</v>
      </c>
      <c r="U1529" s="15">
        <f t="shared" si="46"/>
        <v>0</v>
      </c>
      <c r="V1529" s="16">
        <f t="shared" si="47"/>
        <v>0</v>
      </c>
      <c r="W1529" s="16">
        <f t="shared" si="47"/>
        <v>0</v>
      </c>
    </row>
    <row r="1530" spans="2:23" ht="12.75" customHeight="1">
      <c r="B1530" s="42"/>
      <c r="C1530" s="42"/>
      <c r="D1530" s="42"/>
      <c r="E1530" s="40"/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T1530" s="15">
        <f t="shared" ref="T1530:U1593" si="48">IF(H1530&lt;&gt;1,0,IF(J1530&lt;2,0,IF(J1530&gt;=10,10,100)))</f>
        <v>0</v>
      </c>
      <c r="U1530" s="15">
        <f t="shared" si="48"/>
        <v>0</v>
      </c>
      <c r="V1530" s="16">
        <f t="shared" ref="V1530:W1593" si="49">IF(J1530&lt;=0,0,IF(T1530&lt;=0,0,T1530*(J1530/200)^2*PI()))</f>
        <v>0</v>
      </c>
      <c r="W1530" s="16">
        <f t="shared" si="49"/>
        <v>0</v>
      </c>
    </row>
    <row r="1531" spans="2:23" ht="12.75" customHeight="1">
      <c r="B1531" s="42"/>
      <c r="C1531" s="42"/>
      <c r="D1531" s="42"/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T1531" s="15">
        <f t="shared" si="48"/>
        <v>0</v>
      </c>
      <c r="U1531" s="15">
        <f t="shared" si="48"/>
        <v>0</v>
      </c>
      <c r="V1531" s="16">
        <f t="shared" si="49"/>
        <v>0</v>
      </c>
      <c r="W1531" s="16">
        <f t="shared" si="49"/>
        <v>0</v>
      </c>
    </row>
    <row r="1532" spans="2:23" ht="12.75" customHeight="1">
      <c r="B1532" s="42"/>
      <c r="C1532" s="42"/>
      <c r="D1532" s="42"/>
      <c r="E1532" s="40"/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T1532" s="15">
        <f t="shared" si="48"/>
        <v>0</v>
      </c>
      <c r="U1532" s="15">
        <f t="shared" si="48"/>
        <v>0</v>
      </c>
      <c r="V1532" s="16">
        <f t="shared" si="49"/>
        <v>0</v>
      </c>
      <c r="W1532" s="16">
        <f t="shared" si="49"/>
        <v>0</v>
      </c>
    </row>
    <row r="1533" spans="2:23" ht="12.75" customHeight="1">
      <c r="B1533" s="42"/>
      <c r="C1533" s="42"/>
      <c r="D1533" s="42"/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T1533" s="15">
        <f t="shared" si="48"/>
        <v>0</v>
      </c>
      <c r="U1533" s="15">
        <f t="shared" si="48"/>
        <v>0</v>
      </c>
      <c r="V1533" s="16">
        <f t="shared" si="49"/>
        <v>0</v>
      </c>
      <c r="W1533" s="16">
        <f t="shared" si="49"/>
        <v>0</v>
      </c>
    </row>
    <row r="1534" spans="2:23" ht="12.75" customHeight="1">
      <c r="B1534" s="42"/>
      <c r="C1534" s="42"/>
      <c r="D1534" s="42"/>
      <c r="E1534" s="40"/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T1534" s="15">
        <f t="shared" si="48"/>
        <v>0</v>
      </c>
      <c r="U1534" s="15">
        <f t="shared" si="48"/>
        <v>0</v>
      </c>
      <c r="V1534" s="16">
        <f t="shared" si="49"/>
        <v>0</v>
      </c>
      <c r="W1534" s="16">
        <f t="shared" si="49"/>
        <v>0</v>
      </c>
    </row>
    <row r="1535" spans="2:23" ht="12.75" customHeight="1">
      <c r="B1535" s="42"/>
      <c r="C1535" s="42"/>
      <c r="D1535" s="42"/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T1535" s="15">
        <f t="shared" si="48"/>
        <v>0</v>
      </c>
      <c r="U1535" s="15">
        <f t="shared" si="48"/>
        <v>0</v>
      </c>
      <c r="V1535" s="16">
        <f t="shared" si="49"/>
        <v>0</v>
      </c>
      <c r="W1535" s="16">
        <f t="shared" si="49"/>
        <v>0</v>
      </c>
    </row>
    <row r="1536" spans="2:23" ht="12.75" customHeight="1">
      <c r="B1536" s="42"/>
      <c r="C1536" s="42"/>
      <c r="D1536" s="42"/>
      <c r="E1536" s="40"/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T1536" s="15">
        <f t="shared" si="48"/>
        <v>0</v>
      </c>
      <c r="U1536" s="15">
        <f t="shared" si="48"/>
        <v>0</v>
      </c>
      <c r="V1536" s="16">
        <f t="shared" si="49"/>
        <v>0</v>
      </c>
      <c r="W1536" s="16">
        <f t="shared" si="49"/>
        <v>0</v>
      </c>
    </row>
    <row r="1537" spans="2:23" ht="12.75" customHeight="1">
      <c r="B1537" s="42"/>
      <c r="C1537" s="42"/>
      <c r="D1537" s="42"/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T1537" s="15">
        <f t="shared" si="48"/>
        <v>0</v>
      </c>
      <c r="U1537" s="15">
        <f t="shared" si="48"/>
        <v>0</v>
      </c>
      <c r="V1537" s="16">
        <f t="shared" si="49"/>
        <v>0</v>
      </c>
      <c r="W1537" s="16">
        <f t="shared" si="49"/>
        <v>0</v>
      </c>
    </row>
    <row r="1538" spans="2:23" ht="12.75" customHeight="1">
      <c r="B1538" s="42"/>
      <c r="C1538" s="42"/>
      <c r="D1538" s="42"/>
      <c r="E1538" s="40"/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T1538" s="15">
        <f t="shared" si="48"/>
        <v>0</v>
      </c>
      <c r="U1538" s="15">
        <f t="shared" si="48"/>
        <v>0</v>
      </c>
      <c r="V1538" s="16">
        <f t="shared" si="49"/>
        <v>0</v>
      </c>
      <c r="W1538" s="16">
        <f t="shared" si="49"/>
        <v>0</v>
      </c>
    </row>
    <row r="1539" spans="2:23" ht="12.75" customHeight="1">
      <c r="B1539" s="42"/>
      <c r="C1539" s="42"/>
      <c r="D1539" s="42"/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T1539" s="15">
        <f t="shared" si="48"/>
        <v>0</v>
      </c>
      <c r="U1539" s="15">
        <f t="shared" si="48"/>
        <v>0</v>
      </c>
      <c r="V1539" s="16">
        <f t="shared" si="49"/>
        <v>0</v>
      </c>
      <c r="W1539" s="16">
        <f t="shared" si="49"/>
        <v>0</v>
      </c>
    </row>
    <row r="1540" spans="2:23" ht="12.75" customHeight="1">
      <c r="B1540" s="42"/>
      <c r="C1540" s="42"/>
      <c r="D1540" s="42"/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T1540" s="15">
        <f t="shared" si="48"/>
        <v>0</v>
      </c>
      <c r="U1540" s="15">
        <f t="shared" si="48"/>
        <v>0</v>
      </c>
      <c r="V1540" s="16">
        <f t="shared" si="49"/>
        <v>0</v>
      </c>
      <c r="W1540" s="16">
        <f t="shared" si="49"/>
        <v>0</v>
      </c>
    </row>
    <row r="1541" spans="2:23" ht="12.75" customHeight="1">
      <c r="B1541" s="42"/>
      <c r="C1541" s="42"/>
      <c r="D1541" s="42"/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T1541" s="15">
        <f t="shared" si="48"/>
        <v>0</v>
      </c>
      <c r="U1541" s="15">
        <f t="shared" si="48"/>
        <v>0</v>
      </c>
      <c r="V1541" s="16">
        <f t="shared" si="49"/>
        <v>0</v>
      </c>
      <c r="W1541" s="16">
        <f t="shared" si="49"/>
        <v>0</v>
      </c>
    </row>
    <row r="1542" spans="2:23" ht="12.75" customHeight="1">
      <c r="B1542" s="42"/>
      <c r="C1542" s="42"/>
      <c r="D1542" s="42"/>
      <c r="E1542" s="40"/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T1542" s="15">
        <f t="shared" si="48"/>
        <v>0</v>
      </c>
      <c r="U1542" s="15">
        <f t="shared" si="48"/>
        <v>0</v>
      </c>
      <c r="V1542" s="16">
        <f t="shared" si="49"/>
        <v>0</v>
      </c>
      <c r="W1542" s="16">
        <f t="shared" si="49"/>
        <v>0</v>
      </c>
    </row>
    <row r="1543" spans="2:23" ht="12.75" customHeight="1">
      <c r="B1543" s="42"/>
      <c r="C1543" s="42"/>
      <c r="D1543" s="42"/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T1543" s="15">
        <f t="shared" si="48"/>
        <v>0</v>
      </c>
      <c r="U1543" s="15">
        <f t="shared" si="48"/>
        <v>0</v>
      </c>
      <c r="V1543" s="16">
        <f t="shared" si="49"/>
        <v>0</v>
      </c>
      <c r="W1543" s="16">
        <f t="shared" si="49"/>
        <v>0</v>
      </c>
    </row>
    <row r="1544" spans="2:23" ht="12.75" customHeight="1">
      <c r="B1544" s="42"/>
      <c r="C1544" s="42"/>
      <c r="D1544" s="42"/>
      <c r="E1544" s="40"/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T1544" s="15">
        <f t="shared" si="48"/>
        <v>0</v>
      </c>
      <c r="U1544" s="15">
        <f t="shared" si="48"/>
        <v>0</v>
      </c>
      <c r="V1544" s="16">
        <f t="shared" si="49"/>
        <v>0</v>
      </c>
      <c r="W1544" s="16">
        <f t="shared" si="49"/>
        <v>0</v>
      </c>
    </row>
    <row r="1545" spans="2:23" ht="12.75" customHeight="1">
      <c r="B1545" s="42"/>
      <c r="C1545" s="42"/>
      <c r="D1545" s="42"/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T1545" s="15">
        <f t="shared" si="48"/>
        <v>0</v>
      </c>
      <c r="U1545" s="15">
        <f t="shared" si="48"/>
        <v>0</v>
      </c>
      <c r="V1545" s="16">
        <f t="shared" si="49"/>
        <v>0</v>
      </c>
      <c r="W1545" s="16">
        <f t="shared" si="49"/>
        <v>0</v>
      </c>
    </row>
    <row r="1546" spans="2:23" ht="12.75" customHeight="1">
      <c r="B1546" s="42"/>
      <c r="C1546" s="42"/>
      <c r="D1546" s="42"/>
      <c r="E1546" s="40"/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T1546" s="15">
        <f t="shared" si="48"/>
        <v>0</v>
      </c>
      <c r="U1546" s="15">
        <f t="shared" si="48"/>
        <v>0</v>
      </c>
      <c r="V1546" s="16">
        <f t="shared" si="49"/>
        <v>0</v>
      </c>
      <c r="W1546" s="16">
        <f t="shared" si="49"/>
        <v>0</v>
      </c>
    </row>
    <row r="1547" spans="2:23" ht="12.75" customHeight="1">
      <c r="B1547" s="42"/>
      <c r="C1547" s="42"/>
      <c r="D1547" s="42"/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T1547" s="15">
        <f t="shared" si="48"/>
        <v>0</v>
      </c>
      <c r="U1547" s="15">
        <f t="shared" si="48"/>
        <v>0</v>
      </c>
      <c r="V1547" s="16">
        <f t="shared" si="49"/>
        <v>0</v>
      </c>
      <c r="W1547" s="16">
        <f t="shared" si="49"/>
        <v>0</v>
      </c>
    </row>
    <row r="1548" spans="2:23" ht="12.75" customHeight="1">
      <c r="B1548" s="42"/>
      <c r="C1548" s="42"/>
      <c r="D1548" s="42"/>
      <c r="E1548" s="40"/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T1548" s="15">
        <f t="shared" si="48"/>
        <v>0</v>
      </c>
      <c r="U1548" s="15">
        <f t="shared" si="48"/>
        <v>0</v>
      </c>
      <c r="V1548" s="16">
        <f t="shared" si="49"/>
        <v>0</v>
      </c>
      <c r="W1548" s="16">
        <f t="shared" si="49"/>
        <v>0</v>
      </c>
    </row>
    <row r="1549" spans="2:23" ht="12.75" customHeight="1">
      <c r="B1549" s="42"/>
      <c r="C1549" s="42"/>
      <c r="D1549" s="42"/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T1549" s="15">
        <f t="shared" si="48"/>
        <v>0</v>
      </c>
      <c r="U1549" s="15">
        <f t="shared" si="48"/>
        <v>0</v>
      </c>
      <c r="V1549" s="16">
        <f t="shared" si="49"/>
        <v>0</v>
      </c>
      <c r="W1549" s="16">
        <f t="shared" si="49"/>
        <v>0</v>
      </c>
    </row>
    <row r="1550" spans="2:23" ht="12.75" customHeight="1">
      <c r="B1550" s="42"/>
      <c r="C1550" s="42"/>
      <c r="D1550" s="42"/>
      <c r="E1550" s="40"/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T1550" s="15">
        <f t="shared" si="48"/>
        <v>0</v>
      </c>
      <c r="U1550" s="15">
        <f t="shared" si="48"/>
        <v>0</v>
      </c>
      <c r="V1550" s="16">
        <f t="shared" si="49"/>
        <v>0</v>
      </c>
      <c r="W1550" s="16">
        <f t="shared" si="49"/>
        <v>0</v>
      </c>
    </row>
    <row r="1551" spans="2:23" ht="12.75" customHeight="1">
      <c r="B1551" s="42"/>
      <c r="C1551" s="42"/>
      <c r="D1551" s="42"/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T1551" s="15">
        <f t="shared" si="48"/>
        <v>0</v>
      </c>
      <c r="U1551" s="15">
        <f t="shared" si="48"/>
        <v>0</v>
      </c>
      <c r="V1551" s="16">
        <f t="shared" si="49"/>
        <v>0</v>
      </c>
      <c r="W1551" s="16">
        <f t="shared" si="49"/>
        <v>0</v>
      </c>
    </row>
    <row r="1552" spans="2:23" ht="12.75" customHeight="1">
      <c r="B1552" s="42"/>
      <c r="C1552" s="42"/>
      <c r="D1552" s="42"/>
      <c r="E1552" s="40"/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T1552" s="15">
        <f t="shared" si="48"/>
        <v>0</v>
      </c>
      <c r="U1552" s="15">
        <f t="shared" si="48"/>
        <v>0</v>
      </c>
      <c r="V1552" s="16">
        <f t="shared" si="49"/>
        <v>0</v>
      </c>
      <c r="W1552" s="16">
        <f t="shared" si="49"/>
        <v>0</v>
      </c>
    </row>
    <row r="1553" spans="2:23" ht="12.75" customHeight="1">
      <c r="B1553" s="42"/>
      <c r="C1553" s="42"/>
      <c r="D1553" s="42"/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T1553" s="15">
        <f t="shared" si="48"/>
        <v>0</v>
      </c>
      <c r="U1553" s="15">
        <f t="shared" si="48"/>
        <v>0</v>
      </c>
      <c r="V1553" s="16">
        <f t="shared" si="49"/>
        <v>0</v>
      </c>
      <c r="W1553" s="16">
        <f t="shared" si="49"/>
        <v>0</v>
      </c>
    </row>
    <row r="1554" spans="2:23" ht="12.75" customHeight="1">
      <c r="B1554" s="42"/>
      <c r="C1554" s="42"/>
      <c r="D1554" s="42"/>
      <c r="E1554" s="40"/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T1554" s="15">
        <f t="shared" si="48"/>
        <v>0</v>
      </c>
      <c r="U1554" s="15">
        <f t="shared" si="48"/>
        <v>0</v>
      </c>
      <c r="V1554" s="16">
        <f t="shared" si="49"/>
        <v>0</v>
      </c>
      <c r="W1554" s="16">
        <f t="shared" si="49"/>
        <v>0</v>
      </c>
    </row>
    <row r="1555" spans="2:23" ht="12.75" customHeight="1">
      <c r="B1555" s="42"/>
      <c r="C1555" s="42"/>
      <c r="D1555" s="42"/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T1555" s="15">
        <f t="shared" si="48"/>
        <v>0</v>
      </c>
      <c r="U1555" s="15">
        <f t="shared" si="48"/>
        <v>0</v>
      </c>
      <c r="V1555" s="16">
        <f t="shared" si="49"/>
        <v>0</v>
      </c>
      <c r="W1555" s="16">
        <f t="shared" si="49"/>
        <v>0</v>
      </c>
    </row>
    <row r="1556" spans="2:23" ht="12.75" customHeight="1">
      <c r="B1556" s="42"/>
      <c r="C1556" s="42"/>
      <c r="D1556" s="42"/>
      <c r="E1556" s="40"/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T1556" s="15">
        <f t="shared" si="48"/>
        <v>0</v>
      </c>
      <c r="U1556" s="15">
        <f t="shared" si="48"/>
        <v>0</v>
      </c>
      <c r="V1556" s="16">
        <f t="shared" si="49"/>
        <v>0</v>
      </c>
      <c r="W1556" s="16">
        <f t="shared" si="49"/>
        <v>0</v>
      </c>
    </row>
    <row r="1557" spans="2:23" ht="12.75" customHeight="1">
      <c r="B1557" s="42"/>
      <c r="C1557" s="42"/>
      <c r="D1557" s="42"/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T1557" s="15">
        <f t="shared" si="48"/>
        <v>0</v>
      </c>
      <c r="U1557" s="15">
        <f t="shared" si="48"/>
        <v>0</v>
      </c>
      <c r="V1557" s="16">
        <f t="shared" si="49"/>
        <v>0</v>
      </c>
      <c r="W1557" s="16">
        <f t="shared" si="49"/>
        <v>0</v>
      </c>
    </row>
    <row r="1558" spans="2:23" ht="12.75" customHeight="1">
      <c r="B1558" s="42"/>
      <c r="C1558" s="42"/>
      <c r="D1558" s="42"/>
      <c r="E1558" s="40"/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T1558" s="15">
        <f t="shared" si="48"/>
        <v>0</v>
      </c>
      <c r="U1558" s="15">
        <f t="shared" si="48"/>
        <v>0</v>
      </c>
      <c r="V1558" s="16">
        <f t="shared" si="49"/>
        <v>0</v>
      </c>
      <c r="W1558" s="16">
        <f t="shared" si="49"/>
        <v>0</v>
      </c>
    </row>
    <row r="1559" spans="2:23" ht="12.75" customHeight="1">
      <c r="B1559" s="42"/>
      <c r="C1559" s="42"/>
      <c r="D1559" s="42"/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T1559" s="15">
        <f t="shared" si="48"/>
        <v>0</v>
      </c>
      <c r="U1559" s="15">
        <f t="shared" si="48"/>
        <v>0</v>
      </c>
      <c r="V1559" s="16">
        <f t="shared" si="49"/>
        <v>0</v>
      </c>
      <c r="W1559" s="16">
        <f t="shared" si="49"/>
        <v>0</v>
      </c>
    </row>
    <row r="1560" spans="2:23" ht="12.75" customHeight="1">
      <c r="B1560" s="42"/>
      <c r="C1560" s="42"/>
      <c r="D1560" s="42"/>
      <c r="E1560" s="40"/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T1560" s="15">
        <f t="shared" si="48"/>
        <v>0</v>
      </c>
      <c r="U1560" s="15">
        <f t="shared" si="48"/>
        <v>0</v>
      </c>
      <c r="V1560" s="16">
        <f t="shared" si="49"/>
        <v>0</v>
      </c>
      <c r="W1560" s="16">
        <f t="shared" si="49"/>
        <v>0</v>
      </c>
    </row>
    <row r="1561" spans="2:23" ht="12.75" customHeight="1">
      <c r="B1561" s="42"/>
      <c r="C1561" s="42"/>
      <c r="D1561" s="42"/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T1561" s="15">
        <f t="shared" si="48"/>
        <v>0</v>
      </c>
      <c r="U1561" s="15">
        <f t="shared" si="48"/>
        <v>0</v>
      </c>
      <c r="V1561" s="16">
        <f t="shared" si="49"/>
        <v>0</v>
      </c>
      <c r="W1561" s="16">
        <f t="shared" si="49"/>
        <v>0</v>
      </c>
    </row>
    <row r="1562" spans="2:23" ht="12.75" customHeight="1">
      <c r="B1562" s="42"/>
      <c r="C1562" s="42"/>
      <c r="D1562" s="42"/>
      <c r="E1562" s="40"/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T1562" s="15">
        <f t="shared" si="48"/>
        <v>0</v>
      </c>
      <c r="U1562" s="15">
        <f t="shared" si="48"/>
        <v>0</v>
      </c>
      <c r="V1562" s="16">
        <f t="shared" si="49"/>
        <v>0</v>
      </c>
      <c r="W1562" s="16">
        <f t="shared" si="49"/>
        <v>0</v>
      </c>
    </row>
    <row r="1563" spans="2:23" ht="12.75" customHeight="1">
      <c r="B1563" s="42"/>
      <c r="C1563" s="42"/>
      <c r="D1563" s="42"/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T1563" s="15">
        <f t="shared" si="48"/>
        <v>0</v>
      </c>
      <c r="U1563" s="15">
        <f t="shared" si="48"/>
        <v>0</v>
      </c>
      <c r="V1563" s="16">
        <f t="shared" si="49"/>
        <v>0</v>
      </c>
      <c r="W1563" s="16">
        <f t="shared" si="49"/>
        <v>0</v>
      </c>
    </row>
    <row r="1564" spans="2:23" ht="12.75" customHeight="1">
      <c r="B1564" s="42"/>
      <c r="C1564" s="42"/>
      <c r="D1564" s="42"/>
      <c r="E1564" s="40"/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T1564" s="15">
        <f t="shared" si="48"/>
        <v>0</v>
      </c>
      <c r="U1564" s="15">
        <f t="shared" si="48"/>
        <v>0</v>
      </c>
      <c r="V1564" s="16">
        <f t="shared" si="49"/>
        <v>0</v>
      </c>
      <c r="W1564" s="16">
        <f t="shared" si="49"/>
        <v>0</v>
      </c>
    </row>
    <row r="1565" spans="2:23" ht="12.75" customHeight="1">
      <c r="B1565" s="42"/>
      <c r="C1565" s="42"/>
      <c r="D1565" s="42"/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T1565" s="15">
        <f t="shared" si="48"/>
        <v>0</v>
      </c>
      <c r="U1565" s="15">
        <f t="shared" si="48"/>
        <v>0</v>
      </c>
      <c r="V1565" s="16">
        <f t="shared" si="49"/>
        <v>0</v>
      </c>
      <c r="W1565" s="16">
        <f t="shared" si="49"/>
        <v>0</v>
      </c>
    </row>
    <row r="1566" spans="2:23" ht="12.75" customHeight="1">
      <c r="B1566" s="42"/>
      <c r="C1566" s="42"/>
      <c r="D1566" s="42"/>
      <c r="E1566" s="40"/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T1566" s="15">
        <f t="shared" si="48"/>
        <v>0</v>
      </c>
      <c r="U1566" s="15">
        <f t="shared" si="48"/>
        <v>0</v>
      </c>
      <c r="V1566" s="16">
        <f t="shared" si="49"/>
        <v>0</v>
      </c>
      <c r="W1566" s="16">
        <f t="shared" si="49"/>
        <v>0</v>
      </c>
    </row>
    <row r="1567" spans="2:23" ht="12.75" customHeight="1">
      <c r="B1567" s="42"/>
      <c r="C1567" s="42"/>
      <c r="D1567" s="42"/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T1567" s="15">
        <f t="shared" si="48"/>
        <v>0</v>
      </c>
      <c r="U1567" s="15">
        <f t="shared" si="48"/>
        <v>0</v>
      </c>
      <c r="V1567" s="16">
        <f t="shared" si="49"/>
        <v>0</v>
      </c>
      <c r="W1567" s="16">
        <f t="shared" si="49"/>
        <v>0</v>
      </c>
    </row>
    <row r="1568" spans="2:23" ht="12.75" customHeight="1">
      <c r="B1568" s="42"/>
      <c r="C1568" s="42"/>
      <c r="D1568" s="42"/>
      <c r="E1568" s="40"/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T1568" s="15">
        <f t="shared" si="48"/>
        <v>0</v>
      </c>
      <c r="U1568" s="15">
        <f t="shared" si="48"/>
        <v>0</v>
      </c>
      <c r="V1568" s="16">
        <f t="shared" si="49"/>
        <v>0</v>
      </c>
      <c r="W1568" s="16">
        <f t="shared" si="49"/>
        <v>0</v>
      </c>
    </row>
    <row r="1569" spans="2:23" ht="12.75" customHeight="1">
      <c r="B1569" s="42"/>
      <c r="C1569" s="42"/>
      <c r="D1569" s="42"/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T1569" s="15">
        <f t="shared" si="48"/>
        <v>0</v>
      </c>
      <c r="U1569" s="15">
        <f t="shared" si="48"/>
        <v>0</v>
      </c>
      <c r="V1569" s="16">
        <f t="shared" si="49"/>
        <v>0</v>
      </c>
      <c r="W1569" s="16">
        <f t="shared" si="49"/>
        <v>0</v>
      </c>
    </row>
    <row r="1570" spans="2:23" ht="12.75" customHeight="1">
      <c r="B1570" s="42"/>
      <c r="C1570" s="42"/>
      <c r="D1570" s="42"/>
      <c r="E1570" s="40"/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T1570" s="15">
        <f t="shared" si="48"/>
        <v>0</v>
      </c>
      <c r="U1570" s="15">
        <f t="shared" si="48"/>
        <v>0</v>
      </c>
      <c r="V1570" s="16">
        <f t="shared" si="49"/>
        <v>0</v>
      </c>
      <c r="W1570" s="16">
        <f t="shared" si="49"/>
        <v>0</v>
      </c>
    </row>
    <row r="1571" spans="2:23" ht="12.75" customHeight="1">
      <c r="B1571" s="42"/>
      <c r="C1571" s="42"/>
      <c r="D1571" s="42"/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T1571" s="15">
        <f t="shared" si="48"/>
        <v>0</v>
      </c>
      <c r="U1571" s="15">
        <f t="shared" si="48"/>
        <v>0</v>
      </c>
      <c r="V1571" s="16">
        <f t="shared" si="49"/>
        <v>0</v>
      </c>
      <c r="W1571" s="16">
        <f t="shared" si="49"/>
        <v>0</v>
      </c>
    </row>
    <row r="1572" spans="2:23" ht="12.75" customHeight="1">
      <c r="B1572" s="42"/>
      <c r="C1572" s="42"/>
      <c r="D1572" s="42"/>
      <c r="E1572" s="40"/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T1572" s="15">
        <f t="shared" si="48"/>
        <v>0</v>
      </c>
      <c r="U1572" s="15">
        <f t="shared" si="48"/>
        <v>0</v>
      </c>
      <c r="V1572" s="16">
        <f t="shared" si="49"/>
        <v>0</v>
      </c>
      <c r="W1572" s="16">
        <f t="shared" si="49"/>
        <v>0</v>
      </c>
    </row>
    <row r="1573" spans="2:23" ht="12.75" customHeight="1">
      <c r="B1573" s="42"/>
      <c r="C1573" s="42"/>
      <c r="D1573" s="42"/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T1573" s="15">
        <f t="shared" si="48"/>
        <v>0</v>
      </c>
      <c r="U1573" s="15">
        <f t="shared" si="48"/>
        <v>0</v>
      </c>
      <c r="V1573" s="16">
        <f t="shared" si="49"/>
        <v>0</v>
      </c>
      <c r="W1573" s="16">
        <f t="shared" si="49"/>
        <v>0</v>
      </c>
    </row>
    <row r="1574" spans="2:23" ht="12.75" customHeight="1">
      <c r="B1574" s="42"/>
      <c r="C1574" s="42"/>
      <c r="D1574" s="42"/>
      <c r="E1574" s="40"/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T1574" s="15">
        <f t="shared" si="48"/>
        <v>0</v>
      </c>
      <c r="U1574" s="15">
        <f t="shared" si="48"/>
        <v>0</v>
      </c>
      <c r="V1574" s="16">
        <f t="shared" si="49"/>
        <v>0</v>
      </c>
      <c r="W1574" s="16">
        <f t="shared" si="49"/>
        <v>0</v>
      </c>
    </row>
    <row r="1575" spans="2:23" ht="12.75" customHeight="1">
      <c r="B1575" s="42"/>
      <c r="C1575" s="42"/>
      <c r="D1575" s="42"/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T1575" s="15">
        <f t="shared" si="48"/>
        <v>0</v>
      </c>
      <c r="U1575" s="15">
        <f t="shared" si="48"/>
        <v>0</v>
      </c>
      <c r="V1575" s="16">
        <f t="shared" si="49"/>
        <v>0</v>
      </c>
      <c r="W1575" s="16">
        <f t="shared" si="49"/>
        <v>0</v>
      </c>
    </row>
    <row r="1576" spans="2:23" ht="12.75" customHeight="1">
      <c r="B1576" s="42"/>
      <c r="C1576" s="42"/>
      <c r="D1576" s="42"/>
      <c r="E1576" s="40"/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T1576" s="15">
        <f t="shared" si="48"/>
        <v>0</v>
      </c>
      <c r="U1576" s="15">
        <f t="shared" si="48"/>
        <v>0</v>
      </c>
      <c r="V1576" s="16">
        <f t="shared" si="49"/>
        <v>0</v>
      </c>
      <c r="W1576" s="16">
        <f t="shared" si="49"/>
        <v>0</v>
      </c>
    </row>
    <row r="1577" spans="2:23" ht="12.75" customHeight="1">
      <c r="B1577" s="42"/>
      <c r="C1577" s="42"/>
      <c r="D1577" s="42"/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T1577" s="15">
        <f t="shared" si="48"/>
        <v>0</v>
      </c>
      <c r="U1577" s="15">
        <f t="shared" si="48"/>
        <v>0</v>
      </c>
      <c r="V1577" s="16">
        <f t="shared" si="49"/>
        <v>0</v>
      </c>
      <c r="W1577" s="16">
        <f t="shared" si="49"/>
        <v>0</v>
      </c>
    </row>
    <row r="1578" spans="2:23" ht="12.75" customHeight="1">
      <c r="B1578" s="42"/>
      <c r="C1578" s="42"/>
      <c r="D1578" s="42"/>
      <c r="E1578" s="40"/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T1578" s="15">
        <f t="shared" si="48"/>
        <v>0</v>
      </c>
      <c r="U1578" s="15">
        <f t="shared" si="48"/>
        <v>0</v>
      </c>
      <c r="V1578" s="16">
        <f t="shared" si="49"/>
        <v>0</v>
      </c>
      <c r="W1578" s="16">
        <f t="shared" si="49"/>
        <v>0</v>
      </c>
    </row>
    <row r="1579" spans="2:23" ht="12.75" customHeight="1">
      <c r="B1579" s="42"/>
      <c r="C1579" s="42"/>
      <c r="D1579" s="42"/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T1579" s="15">
        <f t="shared" si="48"/>
        <v>0</v>
      </c>
      <c r="U1579" s="15">
        <f t="shared" si="48"/>
        <v>0</v>
      </c>
      <c r="V1579" s="16">
        <f t="shared" si="49"/>
        <v>0</v>
      </c>
      <c r="W1579" s="16">
        <f t="shared" si="49"/>
        <v>0</v>
      </c>
    </row>
    <row r="1580" spans="2:23" ht="12.75" customHeight="1">
      <c r="B1580" s="42"/>
      <c r="C1580" s="42"/>
      <c r="D1580" s="42"/>
      <c r="E1580" s="40"/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T1580" s="15">
        <f t="shared" si="48"/>
        <v>0</v>
      </c>
      <c r="U1580" s="15">
        <f t="shared" si="48"/>
        <v>0</v>
      </c>
      <c r="V1580" s="16">
        <f t="shared" si="49"/>
        <v>0</v>
      </c>
      <c r="W1580" s="16">
        <f t="shared" si="49"/>
        <v>0</v>
      </c>
    </row>
    <row r="1581" spans="2:23" ht="12.75" customHeight="1">
      <c r="B1581" s="42"/>
      <c r="C1581" s="42"/>
      <c r="D1581" s="42"/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T1581" s="15">
        <f t="shared" si="48"/>
        <v>0</v>
      </c>
      <c r="U1581" s="15">
        <f t="shared" si="48"/>
        <v>0</v>
      </c>
      <c r="V1581" s="16">
        <f t="shared" si="49"/>
        <v>0</v>
      </c>
      <c r="W1581" s="16">
        <f t="shared" si="49"/>
        <v>0</v>
      </c>
    </row>
    <row r="1582" spans="2:23" ht="12.75" customHeight="1">
      <c r="B1582" s="42"/>
      <c r="C1582" s="42"/>
      <c r="D1582" s="42"/>
      <c r="E1582" s="40"/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T1582" s="15">
        <f t="shared" si="48"/>
        <v>0</v>
      </c>
      <c r="U1582" s="15">
        <f t="shared" si="48"/>
        <v>0</v>
      </c>
      <c r="V1582" s="16">
        <f t="shared" si="49"/>
        <v>0</v>
      </c>
      <c r="W1582" s="16">
        <f t="shared" si="49"/>
        <v>0</v>
      </c>
    </row>
    <row r="1583" spans="2:23" ht="12.75" customHeight="1">
      <c r="B1583" s="42"/>
      <c r="C1583" s="42"/>
      <c r="D1583" s="42"/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T1583" s="15">
        <f t="shared" si="48"/>
        <v>0</v>
      </c>
      <c r="U1583" s="15">
        <f t="shared" si="48"/>
        <v>0</v>
      </c>
      <c r="V1583" s="16">
        <f t="shared" si="49"/>
        <v>0</v>
      </c>
      <c r="W1583" s="16">
        <f t="shared" si="49"/>
        <v>0</v>
      </c>
    </row>
    <row r="1584" spans="2:23" ht="12.75" customHeight="1">
      <c r="B1584" s="42"/>
      <c r="C1584" s="42"/>
      <c r="D1584" s="42"/>
      <c r="E1584" s="40"/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T1584" s="15">
        <f t="shared" si="48"/>
        <v>0</v>
      </c>
      <c r="U1584" s="15">
        <f t="shared" si="48"/>
        <v>0</v>
      </c>
      <c r="V1584" s="16">
        <f t="shared" si="49"/>
        <v>0</v>
      </c>
      <c r="W1584" s="16">
        <f t="shared" si="49"/>
        <v>0</v>
      </c>
    </row>
    <row r="1585" spans="2:23" ht="12.75" customHeight="1">
      <c r="B1585" s="42"/>
      <c r="C1585" s="42"/>
      <c r="D1585" s="42"/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T1585" s="15">
        <f t="shared" si="48"/>
        <v>0</v>
      </c>
      <c r="U1585" s="15">
        <f t="shared" si="48"/>
        <v>0</v>
      </c>
      <c r="V1585" s="16">
        <f t="shared" si="49"/>
        <v>0</v>
      </c>
      <c r="W1585" s="16">
        <f t="shared" si="49"/>
        <v>0</v>
      </c>
    </row>
    <row r="1586" spans="2:23" ht="12.75" customHeight="1">
      <c r="B1586" s="42"/>
      <c r="C1586" s="42"/>
      <c r="D1586" s="42"/>
      <c r="E1586" s="40"/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T1586" s="15">
        <f t="shared" si="48"/>
        <v>0</v>
      </c>
      <c r="U1586" s="15">
        <f t="shared" si="48"/>
        <v>0</v>
      </c>
      <c r="V1586" s="16">
        <f t="shared" si="49"/>
        <v>0</v>
      </c>
      <c r="W1586" s="16">
        <f t="shared" si="49"/>
        <v>0</v>
      </c>
    </row>
    <row r="1587" spans="2:23" ht="12.75" customHeight="1">
      <c r="B1587" s="42"/>
      <c r="C1587" s="42"/>
      <c r="D1587" s="42"/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T1587" s="15">
        <f t="shared" si="48"/>
        <v>0</v>
      </c>
      <c r="U1587" s="15">
        <f t="shared" si="48"/>
        <v>0</v>
      </c>
      <c r="V1587" s="16">
        <f t="shared" si="49"/>
        <v>0</v>
      </c>
      <c r="W1587" s="16">
        <f t="shared" si="49"/>
        <v>0</v>
      </c>
    </row>
    <row r="1588" spans="2:23" ht="12.75" customHeight="1">
      <c r="B1588" s="42"/>
      <c r="C1588" s="42"/>
      <c r="D1588" s="42"/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T1588" s="15">
        <f t="shared" si="48"/>
        <v>0</v>
      </c>
      <c r="U1588" s="15">
        <f t="shared" si="48"/>
        <v>0</v>
      </c>
      <c r="V1588" s="16">
        <f t="shared" si="49"/>
        <v>0</v>
      </c>
      <c r="W1588" s="16">
        <f t="shared" si="49"/>
        <v>0</v>
      </c>
    </row>
    <row r="1589" spans="2:23" ht="12.75" customHeight="1">
      <c r="B1589" s="42"/>
      <c r="C1589" s="42"/>
      <c r="D1589" s="42"/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T1589" s="15">
        <f t="shared" si="48"/>
        <v>0</v>
      </c>
      <c r="U1589" s="15">
        <f t="shared" si="48"/>
        <v>0</v>
      </c>
      <c r="V1589" s="16">
        <f t="shared" si="49"/>
        <v>0</v>
      </c>
      <c r="W1589" s="16">
        <f t="shared" si="49"/>
        <v>0</v>
      </c>
    </row>
    <row r="1590" spans="2:23" ht="12.75" customHeight="1">
      <c r="B1590" s="42"/>
      <c r="C1590" s="42"/>
      <c r="D1590" s="42"/>
      <c r="E1590" s="40"/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T1590" s="15">
        <f t="shared" si="48"/>
        <v>0</v>
      </c>
      <c r="U1590" s="15">
        <f t="shared" si="48"/>
        <v>0</v>
      </c>
      <c r="V1590" s="16">
        <f t="shared" si="49"/>
        <v>0</v>
      </c>
      <c r="W1590" s="16">
        <f t="shared" si="49"/>
        <v>0</v>
      </c>
    </row>
    <row r="1591" spans="2:23" ht="12.75" customHeight="1">
      <c r="B1591" s="42"/>
      <c r="C1591" s="42"/>
      <c r="D1591" s="42"/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T1591" s="15">
        <f t="shared" si="48"/>
        <v>0</v>
      </c>
      <c r="U1591" s="15">
        <f t="shared" si="48"/>
        <v>0</v>
      </c>
      <c r="V1591" s="16">
        <f t="shared" si="49"/>
        <v>0</v>
      </c>
      <c r="W1591" s="16">
        <f t="shared" si="49"/>
        <v>0</v>
      </c>
    </row>
    <row r="1592" spans="2:23" ht="12.75" customHeight="1">
      <c r="B1592" s="42"/>
      <c r="C1592" s="42"/>
      <c r="D1592" s="42"/>
      <c r="E1592" s="40"/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T1592" s="15">
        <f t="shared" si="48"/>
        <v>0</v>
      </c>
      <c r="U1592" s="15">
        <f t="shared" si="48"/>
        <v>0</v>
      </c>
      <c r="V1592" s="16">
        <f t="shared" si="49"/>
        <v>0</v>
      </c>
      <c r="W1592" s="16">
        <f t="shared" si="49"/>
        <v>0</v>
      </c>
    </row>
    <row r="1593" spans="2:23" ht="12.75" customHeight="1">
      <c r="B1593" s="42"/>
      <c r="C1593" s="42"/>
      <c r="D1593" s="42"/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T1593" s="15">
        <f t="shared" si="48"/>
        <v>0</v>
      </c>
      <c r="U1593" s="15">
        <f t="shared" si="48"/>
        <v>0</v>
      </c>
      <c r="V1593" s="16">
        <f t="shared" si="49"/>
        <v>0</v>
      </c>
      <c r="W1593" s="16">
        <f t="shared" si="49"/>
        <v>0</v>
      </c>
    </row>
    <row r="1594" spans="2:23" ht="12.75" customHeight="1">
      <c r="B1594" s="42"/>
      <c r="C1594" s="42"/>
      <c r="D1594" s="42"/>
      <c r="E1594" s="40"/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T1594" s="15">
        <f t="shared" ref="T1594:U1657" si="50">IF(H1594&lt;&gt;1,0,IF(J1594&lt;2,0,IF(J1594&gt;=10,10,100)))</f>
        <v>0</v>
      </c>
      <c r="U1594" s="15">
        <f t="shared" si="50"/>
        <v>0</v>
      </c>
      <c r="V1594" s="16">
        <f t="shared" ref="V1594:W1657" si="51">IF(J1594&lt;=0,0,IF(T1594&lt;=0,0,T1594*(J1594/200)^2*PI()))</f>
        <v>0</v>
      </c>
      <c r="W1594" s="16">
        <f t="shared" si="51"/>
        <v>0</v>
      </c>
    </row>
    <row r="1595" spans="2:23" ht="12.75" customHeight="1">
      <c r="B1595" s="42"/>
      <c r="C1595" s="42"/>
      <c r="D1595" s="42"/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T1595" s="15">
        <f t="shared" si="50"/>
        <v>0</v>
      </c>
      <c r="U1595" s="15">
        <f t="shared" si="50"/>
        <v>0</v>
      </c>
      <c r="V1595" s="16">
        <f t="shared" si="51"/>
        <v>0</v>
      </c>
      <c r="W1595" s="16">
        <f t="shared" si="51"/>
        <v>0</v>
      </c>
    </row>
    <row r="1596" spans="2:23" ht="12.75" customHeight="1">
      <c r="B1596" s="42"/>
      <c r="C1596" s="42"/>
      <c r="D1596" s="42"/>
      <c r="E1596" s="40"/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T1596" s="15">
        <f t="shared" si="50"/>
        <v>0</v>
      </c>
      <c r="U1596" s="15">
        <f t="shared" si="50"/>
        <v>0</v>
      </c>
      <c r="V1596" s="16">
        <f t="shared" si="51"/>
        <v>0</v>
      </c>
      <c r="W1596" s="16">
        <f t="shared" si="51"/>
        <v>0</v>
      </c>
    </row>
    <row r="1597" spans="2:23" ht="12.75" customHeight="1">
      <c r="B1597" s="42"/>
      <c r="C1597" s="42"/>
      <c r="D1597" s="42"/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T1597" s="15">
        <f t="shared" si="50"/>
        <v>0</v>
      </c>
      <c r="U1597" s="15">
        <f t="shared" si="50"/>
        <v>0</v>
      </c>
      <c r="V1597" s="16">
        <f t="shared" si="51"/>
        <v>0</v>
      </c>
      <c r="W1597" s="16">
        <f t="shared" si="51"/>
        <v>0</v>
      </c>
    </row>
    <row r="1598" spans="2:23" ht="12.75" customHeight="1">
      <c r="B1598" s="42"/>
      <c r="C1598" s="42"/>
      <c r="D1598" s="42"/>
      <c r="E1598" s="40"/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T1598" s="15">
        <f t="shared" si="50"/>
        <v>0</v>
      </c>
      <c r="U1598" s="15">
        <f t="shared" si="50"/>
        <v>0</v>
      </c>
      <c r="V1598" s="16">
        <f t="shared" si="51"/>
        <v>0</v>
      </c>
      <c r="W1598" s="16">
        <f t="shared" si="51"/>
        <v>0</v>
      </c>
    </row>
    <row r="1599" spans="2:23" ht="12.75" customHeight="1">
      <c r="B1599" s="42"/>
      <c r="C1599" s="42"/>
      <c r="D1599" s="42"/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T1599" s="15">
        <f t="shared" si="50"/>
        <v>0</v>
      </c>
      <c r="U1599" s="15">
        <f t="shared" si="50"/>
        <v>0</v>
      </c>
      <c r="V1599" s="16">
        <f t="shared" si="51"/>
        <v>0</v>
      </c>
      <c r="W1599" s="16">
        <f t="shared" si="51"/>
        <v>0</v>
      </c>
    </row>
    <row r="1600" spans="2:23" ht="12.75" customHeight="1">
      <c r="B1600" s="42"/>
      <c r="C1600" s="42"/>
      <c r="D1600" s="42"/>
      <c r="E1600" s="40"/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T1600" s="15">
        <f t="shared" si="50"/>
        <v>0</v>
      </c>
      <c r="U1600" s="15">
        <f t="shared" si="50"/>
        <v>0</v>
      </c>
      <c r="V1600" s="16">
        <f t="shared" si="51"/>
        <v>0</v>
      </c>
      <c r="W1600" s="16">
        <f t="shared" si="51"/>
        <v>0</v>
      </c>
    </row>
    <row r="1601" spans="2:23" ht="12.75" customHeight="1">
      <c r="B1601" s="42"/>
      <c r="C1601" s="42"/>
      <c r="D1601" s="42"/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T1601" s="15">
        <f t="shared" si="50"/>
        <v>0</v>
      </c>
      <c r="U1601" s="15">
        <f t="shared" si="50"/>
        <v>0</v>
      </c>
      <c r="V1601" s="16">
        <f t="shared" si="51"/>
        <v>0</v>
      </c>
      <c r="W1601" s="16">
        <f t="shared" si="51"/>
        <v>0</v>
      </c>
    </row>
    <row r="1602" spans="2:23" ht="12.75" customHeight="1">
      <c r="B1602" s="42"/>
      <c r="C1602" s="42"/>
      <c r="D1602" s="42"/>
      <c r="E1602" s="40"/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T1602" s="15">
        <f t="shared" si="50"/>
        <v>0</v>
      </c>
      <c r="U1602" s="15">
        <f t="shared" si="50"/>
        <v>0</v>
      </c>
      <c r="V1602" s="16">
        <f t="shared" si="51"/>
        <v>0</v>
      </c>
      <c r="W1602" s="16">
        <f t="shared" si="51"/>
        <v>0</v>
      </c>
    </row>
    <row r="1603" spans="2:23" ht="12.75" customHeight="1">
      <c r="B1603" s="42"/>
      <c r="C1603" s="42"/>
      <c r="D1603" s="42"/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T1603" s="15">
        <f t="shared" si="50"/>
        <v>0</v>
      </c>
      <c r="U1603" s="15">
        <f t="shared" si="50"/>
        <v>0</v>
      </c>
      <c r="V1603" s="16">
        <f t="shared" si="51"/>
        <v>0</v>
      </c>
      <c r="W1603" s="16">
        <f t="shared" si="51"/>
        <v>0</v>
      </c>
    </row>
    <row r="1604" spans="2:23" ht="12.75" customHeight="1">
      <c r="B1604" s="42"/>
      <c r="C1604" s="42"/>
      <c r="D1604" s="42"/>
      <c r="E1604" s="40"/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T1604" s="15">
        <f t="shared" si="50"/>
        <v>0</v>
      </c>
      <c r="U1604" s="15">
        <f t="shared" si="50"/>
        <v>0</v>
      </c>
      <c r="V1604" s="16">
        <f t="shared" si="51"/>
        <v>0</v>
      </c>
      <c r="W1604" s="16">
        <f t="shared" si="51"/>
        <v>0</v>
      </c>
    </row>
    <row r="1605" spans="2:23" ht="12.75" customHeight="1">
      <c r="B1605" s="42"/>
      <c r="C1605" s="42"/>
      <c r="D1605" s="42"/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T1605" s="15">
        <f t="shared" si="50"/>
        <v>0</v>
      </c>
      <c r="U1605" s="15">
        <f t="shared" si="50"/>
        <v>0</v>
      </c>
      <c r="V1605" s="16">
        <f t="shared" si="51"/>
        <v>0</v>
      </c>
      <c r="W1605" s="16">
        <f t="shared" si="51"/>
        <v>0</v>
      </c>
    </row>
    <row r="1606" spans="2:23" ht="12.75" customHeight="1">
      <c r="B1606" s="42"/>
      <c r="C1606" s="42"/>
      <c r="D1606" s="42"/>
      <c r="E1606" s="40"/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T1606" s="15">
        <f t="shared" si="50"/>
        <v>0</v>
      </c>
      <c r="U1606" s="15">
        <f t="shared" si="50"/>
        <v>0</v>
      </c>
      <c r="V1606" s="16">
        <f t="shared" si="51"/>
        <v>0</v>
      </c>
      <c r="W1606" s="16">
        <f t="shared" si="51"/>
        <v>0</v>
      </c>
    </row>
    <row r="1607" spans="2:23" ht="12.75" customHeight="1">
      <c r="B1607" s="42"/>
      <c r="C1607" s="42"/>
      <c r="D1607" s="42"/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T1607" s="15">
        <f t="shared" si="50"/>
        <v>0</v>
      </c>
      <c r="U1607" s="15">
        <f t="shared" si="50"/>
        <v>0</v>
      </c>
      <c r="V1607" s="16">
        <f t="shared" si="51"/>
        <v>0</v>
      </c>
      <c r="W1607" s="16">
        <f t="shared" si="51"/>
        <v>0</v>
      </c>
    </row>
    <row r="1608" spans="2:23" ht="12.75" customHeight="1">
      <c r="B1608" s="42"/>
      <c r="C1608" s="42"/>
      <c r="D1608" s="42"/>
      <c r="E1608" s="40"/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T1608" s="15">
        <f t="shared" si="50"/>
        <v>0</v>
      </c>
      <c r="U1608" s="15">
        <f t="shared" si="50"/>
        <v>0</v>
      </c>
      <c r="V1608" s="16">
        <f t="shared" si="51"/>
        <v>0</v>
      </c>
      <c r="W1608" s="16">
        <f t="shared" si="51"/>
        <v>0</v>
      </c>
    </row>
    <row r="1609" spans="2:23" ht="12.75" customHeight="1">
      <c r="B1609" s="42"/>
      <c r="C1609" s="42"/>
      <c r="D1609" s="42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T1609" s="15">
        <f t="shared" si="50"/>
        <v>0</v>
      </c>
      <c r="U1609" s="15">
        <f t="shared" si="50"/>
        <v>0</v>
      </c>
      <c r="V1609" s="16">
        <f t="shared" si="51"/>
        <v>0</v>
      </c>
      <c r="W1609" s="16">
        <f t="shared" si="51"/>
        <v>0</v>
      </c>
    </row>
    <row r="1610" spans="2:23" ht="12.75" customHeight="1">
      <c r="B1610" s="42"/>
      <c r="C1610" s="42"/>
      <c r="D1610" s="42"/>
      <c r="E1610" s="40"/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T1610" s="15">
        <f t="shared" si="50"/>
        <v>0</v>
      </c>
      <c r="U1610" s="15">
        <f t="shared" si="50"/>
        <v>0</v>
      </c>
      <c r="V1610" s="16">
        <f t="shared" si="51"/>
        <v>0</v>
      </c>
      <c r="W1610" s="16">
        <f t="shared" si="51"/>
        <v>0</v>
      </c>
    </row>
    <row r="1611" spans="2:23" ht="12.75" customHeight="1">
      <c r="B1611" s="42"/>
      <c r="C1611" s="42"/>
      <c r="D1611" s="42"/>
      <c r="E1611" s="40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T1611" s="15">
        <f t="shared" si="50"/>
        <v>0</v>
      </c>
      <c r="U1611" s="15">
        <f t="shared" si="50"/>
        <v>0</v>
      </c>
      <c r="V1611" s="16">
        <f t="shared" si="51"/>
        <v>0</v>
      </c>
      <c r="W1611" s="16">
        <f t="shared" si="51"/>
        <v>0</v>
      </c>
    </row>
    <row r="1612" spans="2:23" ht="12.75" customHeight="1">
      <c r="B1612" s="42"/>
      <c r="C1612" s="42"/>
      <c r="D1612" s="42"/>
      <c r="E1612" s="40"/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T1612" s="15">
        <f t="shared" si="50"/>
        <v>0</v>
      </c>
      <c r="U1612" s="15">
        <f t="shared" si="50"/>
        <v>0</v>
      </c>
      <c r="V1612" s="16">
        <f t="shared" si="51"/>
        <v>0</v>
      </c>
      <c r="W1612" s="16">
        <f t="shared" si="51"/>
        <v>0</v>
      </c>
    </row>
    <row r="1613" spans="2:23" ht="12.75" customHeight="1">
      <c r="B1613" s="42"/>
      <c r="C1613" s="42"/>
      <c r="D1613" s="42"/>
      <c r="E1613" s="40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T1613" s="15">
        <f t="shared" si="50"/>
        <v>0</v>
      </c>
      <c r="U1613" s="15">
        <f t="shared" si="50"/>
        <v>0</v>
      </c>
      <c r="V1613" s="16">
        <f t="shared" si="51"/>
        <v>0</v>
      </c>
      <c r="W1613" s="16">
        <f t="shared" si="51"/>
        <v>0</v>
      </c>
    </row>
    <row r="1614" spans="2:23" ht="12.75" customHeight="1">
      <c r="B1614" s="42"/>
      <c r="C1614" s="42"/>
      <c r="D1614" s="42"/>
      <c r="E1614" s="40"/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T1614" s="15">
        <f t="shared" si="50"/>
        <v>0</v>
      </c>
      <c r="U1614" s="15">
        <f t="shared" si="50"/>
        <v>0</v>
      </c>
      <c r="V1614" s="16">
        <f t="shared" si="51"/>
        <v>0</v>
      </c>
      <c r="W1614" s="16">
        <f t="shared" si="51"/>
        <v>0</v>
      </c>
    </row>
    <row r="1615" spans="2:23" ht="12.75" customHeight="1">
      <c r="B1615" s="42"/>
      <c r="C1615" s="42"/>
      <c r="D1615" s="42"/>
      <c r="E1615" s="40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T1615" s="15">
        <f t="shared" si="50"/>
        <v>0</v>
      </c>
      <c r="U1615" s="15">
        <f t="shared" si="50"/>
        <v>0</v>
      </c>
      <c r="V1615" s="16">
        <f t="shared" si="51"/>
        <v>0</v>
      </c>
      <c r="W1615" s="16">
        <f t="shared" si="51"/>
        <v>0</v>
      </c>
    </row>
    <row r="1616" spans="2:23" ht="12.75" customHeight="1">
      <c r="B1616" s="42"/>
      <c r="C1616" s="42"/>
      <c r="D1616" s="42"/>
      <c r="E1616" s="40"/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T1616" s="15">
        <f t="shared" si="50"/>
        <v>0</v>
      </c>
      <c r="U1616" s="15">
        <f t="shared" si="50"/>
        <v>0</v>
      </c>
      <c r="V1616" s="16">
        <f t="shared" si="51"/>
        <v>0</v>
      </c>
      <c r="W1616" s="16">
        <f t="shared" si="51"/>
        <v>0</v>
      </c>
    </row>
    <row r="1617" spans="2:23" ht="12.75" customHeight="1">
      <c r="B1617" s="42"/>
      <c r="C1617" s="42"/>
      <c r="D1617" s="42"/>
      <c r="E1617" s="40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T1617" s="15">
        <f t="shared" si="50"/>
        <v>0</v>
      </c>
      <c r="U1617" s="15">
        <f t="shared" si="50"/>
        <v>0</v>
      </c>
      <c r="V1617" s="16">
        <f t="shared" si="51"/>
        <v>0</v>
      </c>
      <c r="W1617" s="16">
        <f t="shared" si="51"/>
        <v>0</v>
      </c>
    </row>
    <row r="1618" spans="2:23" ht="12.75" customHeight="1">
      <c r="B1618" s="42"/>
      <c r="C1618" s="42"/>
      <c r="D1618" s="42"/>
      <c r="E1618" s="40"/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T1618" s="15">
        <f t="shared" si="50"/>
        <v>0</v>
      </c>
      <c r="U1618" s="15">
        <f t="shared" si="50"/>
        <v>0</v>
      </c>
      <c r="V1618" s="16">
        <f t="shared" si="51"/>
        <v>0</v>
      </c>
      <c r="W1618" s="16">
        <f t="shared" si="51"/>
        <v>0</v>
      </c>
    </row>
    <row r="1619" spans="2:23" ht="12.75" customHeight="1">
      <c r="B1619" s="42"/>
      <c r="C1619" s="42"/>
      <c r="D1619" s="42"/>
      <c r="E1619" s="40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T1619" s="15">
        <f t="shared" si="50"/>
        <v>0</v>
      </c>
      <c r="U1619" s="15">
        <f t="shared" si="50"/>
        <v>0</v>
      </c>
      <c r="V1619" s="16">
        <f t="shared" si="51"/>
        <v>0</v>
      </c>
      <c r="W1619" s="16">
        <f t="shared" si="51"/>
        <v>0</v>
      </c>
    </row>
    <row r="1620" spans="2:23" ht="12.75" customHeight="1">
      <c r="B1620" s="42"/>
      <c r="C1620" s="42"/>
      <c r="D1620" s="42"/>
      <c r="E1620" s="40"/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T1620" s="15">
        <f t="shared" si="50"/>
        <v>0</v>
      </c>
      <c r="U1620" s="15">
        <f t="shared" si="50"/>
        <v>0</v>
      </c>
      <c r="V1620" s="16">
        <f t="shared" si="51"/>
        <v>0</v>
      </c>
      <c r="W1620" s="16">
        <f t="shared" si="51"/>
        <v>0</v>
      </c>
    </row>
    <row r="1621" spans="2:23" ht="12.75" customHeight="1">
      <c r="B1621" s="42"/>
      <c r="C1621" s="42"/>
      <c r="D1621" s="42"/>
      <c r="E1621" s="40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T1621" s="15">
        <f t="shared" si="50"/>
        <v>0</v>
      </c>
      <c r="U1621" s="15">
        <f t="shared" si="50"/>
        <v>0</v>
      </c>
      <c r="V1621" s="16">
        <f t="shared" si="51"/>
        <v>0</v>
      </c>
      <c r="W1621" s="16">
        <f t="shared" si="51"/>
        <v>0</v>
      </c>
    </row>
    <row r="1622" spans="2:23" ht="12.75" customHeight="1">
      <c r="B1622" s="42"/>
      <c r="C1622" s="42"/>
      <c r="D1622" s="42"/>
      <c r="E1622" s="40"/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T1622" s="15">
        <f t="shared" si="50"/>
        <v>0</v>
      </c>
      <c r="U1622" s="15">
        <f t="shared" si="50"/>
        <v>0</v>
      </c>
      <c r="V1622" s="16">
        <f t="shared" si="51"/>
        <v>0</v>
      </c>
      <c r="W1622" s="16">
        <f t="shared" si="51"/>
        <v>0</v>
      </c>
    </row>
    <row r="1623" spans="2:23" ht="12.75" customHeight="1">
      <c r="B1623" s="42"/>
      <c r="C1623" s="42"/>
      <c r="D1623" s="42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T1623" s="15">
        <f t="shared" si="50"/>
        <v>0</v>
      </c>
      <c r="U1623" s="15">
        <f t="shared" si="50"/>
        <v>0</v>
      </c>
      <c r="V1623" s="16">
        <f t="shared" si="51"/>
        <v>0</v>
      </c>
      <c r="W1623" s="16">
        <f t="shared" si="51"/>
        <v>0</v>
      </c>
    </row>
    <row r="1624" spans="2:23" ht="12.75" customHeight="1">
      <c r="B1624" s="42"/>
      <c r="C1624" s="42"/>
      <c r="D1624" s="42"/>
      <c r="E1624" s="40"/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T1624" s="15">
        <f t="shared" si="50"/>
        <v>0</v>
      </c>
      <c r="U1624" s="15">
        <f t="shared" si="50"/>
        <v>0</v>
      </c>
      <c r="V1624" s="16">
        <f t="shared" si="51"/>
        <v>0</v>
      </c>
      <c r="W1624" s="16">
        <f t="shared" si="51"/>
        <v>0</v>
      </c>
    </row>
    <row r="1625" spans="2:23" ht="12.75" customHeight="1">
      <c r="B1625" s="42"/>
      <c r="C1625" s="42"/>
      <c r="D1625" s="42"/>
      <c r="E1625" s="40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T1625" s="15">
        <f t="shared" si="50"/>
        <v>0</v>
      </c>
      <c r="U1625" s="15">
        <f t="shared" si="50"/>
        <v>0</v>
      </c>
      <c r="V1625" s="16">
        <f t="shared" si="51"/>
        <v>0</v>
      </c>
      <c r="W1625" s="16">
        <f t="shared" si="51"/>
        <v>0</v>
      </c>
    </row>
    <row r="1626" spans="2:23" ht="12.75" customHeight="1">
      <c r="B1626" s="42"/>
      <c r="C1626" s="42"/>
      <c r="D1626" s="42"/>
      <c r="E1626" s="40"/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T1626" s="15">
        <f t="shared" si="50"/>
        <v>0</v>
      </c>
      <c r="U1626" s="15">
        <f t="shared" si="50"/>
        <v>0</v>
      </c>
      <c r="V1626" s="16">
        <f t="shared" si="51"/>
        <v>0</v>
      </c>
      <c r="W1626" s="16">
        <f t="shared" si="51"/>
        <v>0</v>
      </c>
    </row>
    <row r="1627" spans="2:23" ht="12.75" customHeight="1">
      <c r="B1627" s="42"/>
      <c r="C1627" s="42"/>
      <c r="D1627" s="42"/>
      <c r="E1627" s="40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T1627" s="15">
        <f t="shared" si="50"/>
        <v>0</v>
      </c>
      <c r="U1627" s="15">
        <f t="shared" si="50"/>
        <v>0</v>
      </c>
      <c r="V1627" s="16">
        <f t="shared" si="51"/>
        <v>0</v>
      </c>
      <c r="W1627" s="16">
        <f t="shared" si="51"/>
        <v>0</v>
      </c>
    </row>
    <row r="1628" spans="2:23" ht="12.75" customHeight="1">
      <c r="B1628" s="42"/>
      <c r="C1628" s="42"/>
      <c r="D1628" s="42"/>
      <c r="E1628" s="40"/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T1628" s="15">
        <f t="shared" si="50"/>
        <v>0</v>
      </c>
      <c r="U1628" s="15">
        <f t="shared" si="50"/>
        <v>0</v>
      </c>
      <c r="V1628" s="16">
        <f t="shared" si="51"/>
        <v>0</v>
      </c>
      <c r="W1628" s="16">
        <f t="shared" si="51"/>
        <v>0</v>
      </c>
    </row>
    <row r="1629" spans="2:23" ht="12.75" customHeight="1">
      <c r="B1629" s="42"/>
      <c r="C1629" s="42"/>
      <c r="D1629" s="42"/>
      <c r="E1629" s="40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T1629" s="15">
        <f t="shared" si="50"/>
        <v>0</v>
      </c>
      <c r="U1629" s="15">
        <f t="shared" si="50"/>
        <v>0</v>
      </c>
      <c r="V1629" s="16">
        <f t="shared" si="51"/>
        <v>0</v>
      </c>
      <c r="W1629" s="16">
        <f t="shared" si="51"/>
        <v>0</v>
      </c>
    </row>
    <row r="1630" spans="2:23" ht="12.75" customHeight="1">
      <c r="B1630" s="42"/>
      <c r="C1630" s="42"/>
      <c r="D1630" s="42"/>
      <c r="E1630" s="40"/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T1630" s="15">
        <f t="shared" si="50"/>
        <v>0</v>
      </c>
      <c r="U1630" s="15">
        <f t="shared" si="50"/>
        <v>0</v>
      </c>
      <c r="V1630" s="16">
        <f t="shared" si="51"/>
        <v>0</v>
      </c>
      <c r="W1630" s="16">
        <f t="shared" si="51"/>
        <v>0</v>
      </c>
    </row>
    <row r="1631" spans="2:23" ht="12.75" customHeight="1">
      <c r="B1631" s="42"/>
      <c r="C1631" s="42"/>
      <c r="D1631" s="42"/>
      <c r="E1631" s="40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T1631" s="15">
        <f t="shared" si="50"/>
        <v>0</v>
      </c>
      <c r="U1631" s="15">
        <f t="shared" si="50"/>
        <v>0</v>
      </c>
      <c r="V1631" s="16">
        <f t="shared" si="51"/>
        <v>0</v>
      </c>
      <c r="W1631" s="16">
        <f t="shared" si="51"/>
        <v>0</v>
      </c>
    </row>
    <row r="1632" spans="2:23" ht="12.75" customHeight="1">
      <c r="B1632" s="42"/>
      <c r="C1632" s="42"/>
      <c r="D1632" s="42"/>
      <c r="E1632" s="40"/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T1632" s="15">
        <f t="shared" si="50"/>
        <v>0</v>
      </c>
      <c r="U1632" s="15">
        <f t="shared" si="50"/>
        <v>0</v>
      </c>
      <c r="V1632" s="16">
        <f t="shared" si="51"/>
        <v>0</v>
      </c>
      <c r="W1632" s="16">
        <f t="shared" si="51"/>
        <v>0</v>
      </c>
    </row>
    <row r="1633" spans="2:23" ht="12.75" customHeight="1">
      <c r="B1633" s="42"/>
      <c r="C1633" s="42"/>
      <c r="D1633" s="42"/>
      <c r="E1633" s="40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T1633" s="15">
        <f t="shared" si="50"/>
        <v>0</v>
      </c>
      <c r="U1633" s="15">
        <f t="shared" si="50"/>
        <v>0</v>
      </c>
      <c r="V1633" s="16">
        <f t="shared" si="51"/>
        <v>0</v>
      </c>
      <c r="W1633" s="16">
        <f t="shared" si="51"/>
        <v>0</v>
      </c>
    </row>
    <row r="1634" spans="2:23" ht="12.75" customHeight="1">
      <c r="B1634" s="42"/>
      <c r="C1634" s="42"/>
      <c r="D1634" s="42"/>
      <c r="E1634" s="40"/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T1634" s="15">
        <f t="shared" si="50"/>
        <v>0</v>
      </c>
      <c r="U1634" s="15">
        <f t="shared" si="50"/>
        <v>0</v>
      </c>
      <c r="V1634" s="16">
        <f t="shared" si="51"/>
        <v>0</v>
      </c>
      <c r="W1634" s="16">
        <f t="shared" si="51"/>
        <v>0</v>
      </c>
    </row>
    <row r="1635" spans="2:23" ht="12.75" customHeight="1">
      <c r="B1635" s="42"/>
      <c r="C1635" s="42"/>
      <c r="D1635" s="42"/>
      <c r="E1635" s="40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T1635" s="15">
        <f t="shared" si="50"/>
        <v>0</v>
      </c>
      <c r="U1635" s="15">
        <f t="shared" si="50"/>
        <v>0</v>
      </c>
      <c r="V1635" s="16">
        <f t="shared" si="51"/>
        <v>0</v>
      </c>
      <c r="W1635" s="16">
        <f t="shared" si="51"/>
        <v>0</v>
      </c>
    </row>
    <row r="1636" spans="2:23" ht="12.75" customHeight="1">
      <c r="B1636" s="42"/>
      <c r="C1636" s="42"/>
      <c r="D1636" s="42"/>
      <c r="E1636" s="40"/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T1636" s="15">
        <f t="shared" si="50"/>
        <v>0</v>
      </c>
      <c r="U1636" s="15">
        <f t="shared" si="50"/>
        <v>0</v>
      </c>
      <c r="V1636" s="16">
        <f t="shared" si="51"/>
        <v>0</v>
      </c>
      <c r="W1636" s="16">
        <f t="shared" si="51"/>
        <v>0</v>
      </c>
    </row>
    <row r="1637" spans="2:23" ht="12.75" customHeight="1">
      <c r="B1637" s="42"/>
      <c r="C1637" s="42"/>
      <c r="D1637" s="42"/>
      <c r="E1637" s="40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T1637" s="15">
        <f t="shared" si="50"/>
        <v>0</v>
      </c>
      <c r="U1637" s="15">
        <f t="shared" si="50"/>
        <v>0</v>
      </c>
      <c r="V1637" s="16">
        <f t="shared" si="51"/>
        <v>0</v>
      </c>
      <c r="W1637" s="16">
        <f t="shared" si="51"/>
        <v>0</v>
      </c>
    </row>
    <row r="1638" spans="2:23" ht="12.75" customHeight="1">
      <c r="B1638" s="42"/>
      <c r="C1638" s="42"/>
      <c r="D1638" s="42"/>
      <c r="E1638" s="40"/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T1638" s="15">
        <f t="shared" si="50"/>
        <v>0</v>
      </c>
      <c r="U1638" s="15">
        <f t="shared" si="50"/>
        <v>0</v>
      </c>
      <c r="V1638" s="16">
        <f t="shared" si="51"/>
        <v>0</v>
      </c>
      <c r="W1638" s="16">
        <f t="shared" si="51"/>
        <v>0</v>
      </c>
    </row>
    <row r="1639" spans="2:23" ht="12.75" customHeight="1">
      <c r="B1639" s="42"/>
      <c r="C1639" s="42"/>
      <c r="D1639" s="42"/>
      <c r="E1639" s="40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T1639" s="15">
        <f t="shared" si="50"/>
        <v>0</v>
      </c>
      <c r="U1639" s="15">
        <f t="shared" si="50"/>
        <v>0</v>
      </c>
      <c r="V1639" s="16">
        <f t="shared" si="51"/>
        <v>0</v>
      </c>
      <c r="W1639" s="16">
        <f t="shared" si="51"/>
        <v>0</v>
      </c>
    </row>
    <row r="1640" spans="2:23" ht="12.75" customHeight="1">
      <c r="B1640" s="42"/>
      <c r="C1640" s="42"/>
      <c r="D1640" s="42"/>
      <c r="E1640" s="40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T1640" s="15">
        <f t="shared" si="50"/>
        <v>0</v>
      </c>
      <c r="U1640" s="15">
        <f t="shared" si="50"/>
        <v>0</v>
      </c>
      <c r="V1640" s="16">
        <f t="shared" si="51"/>
        <v>0</v>
      </c>
      <c r="W1640" s="16">
        <f t="shared" si="51"/>
        <v>0</v>
      </c>
    </row>
    <row r="1641" spans="2:23" ht="12.75" customHeight="1">
      <c r="B1641" s="42"/>
      <c r="C1641" s="42"/>
      <c r="D1641" s="42"/>
      <c r="E1641" s="40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T1641" s="15">
        <f t="shared" si="50"/>
        <v>0</v>
      </c>
      <c r="U1641" s="15">
        <f t="shared" si="50"/>
        <v>0</v>
      </c>
      <c r="V1641" s="16">
        <f t="shared" si="51"/>
        <v>0</v>
      </c>
      <c r="W1641" s="16">
        <f t="shared" si="51"/>
        <v>0</v>
      </c>
    </row>
    <row r="1642" spans="2:23" ht="12.75" customHeight="1">
      <c r="B1642" s="42"/>
      <c r="C1642" s="42"/>
      <c r="D1642" s="42"/>
      <c r="E1642" s="40"/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T1642" s="15">
        <f t="shared" si="50"/>
        <v>0</v>
      </c>
      <c r="U1642" s="15">
        <f t="shared" si="50"/>
        <v>0</v>
      </c>
      <c r="V1642" s="16">
        <f t="shared" si="51"/>
        <v>0</v>
      </c>
      <c r="W1642" s="16">
        <f t="shared" si="51"/>
        <v>0</v>
      </c>
    </row>
    <row r="1643" spans="2:23" ht="12.75" customHeight="1">
      <c r="B1643" s="42"/>
      <c r="C1643" s="42"/>
      <c r="D1643" s="42"/>
      <c r="E1643" s="40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T1643" s="15">
        <f t="shared" si="50"/>
        <v>0</v>
      </c>
      <c r="U1643" s="15">
        <f t="shared" si="50"/>
        <v>0</v>
      </c>
      <c r="V1643" s="16">
        <f t="shared" si="51"/>
        <v>0</v>
      </c>
      <c r="W1643" s="16">
        <f t="shared" si="51"/>
        <v>0</v>
      </c>
    </row>
    <row r="1644" spans="2:23" ht="12.75" customHeight="1">
      <c r="B1644" s="42"/>
      <c r="C1644" s="42"/>
      <c r="D1644" s="42"/>
      <c r="E1644" s="40"/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T1644" s="15">
        <f t="shared" si="50"/>
        <v>0</v>
      </c>
      <c r="U1644" s="15">
        <f t="shared" si="50"/>
        <v>0</v>
      </c>
      <c r="V1644" s="16">
        <f t="shared" si="51"/>
        <v>0</v>
      </c>
      <c r="W1644" s="16">
        <f t="shared" si="51"/>
        <v>0</v>
      </c>
    </row>
    <row r="1645" spans="2:23" ht="12.75" customHeight="1">
      <c r="B1645" s="42"/>
      <c r="C1645" s="42"/>
      <c r="D1645" s="42"/>
      <c r="E1645" s="40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T1645" s="15">
        <f t="shared" si="50"/>
        <v>0</v>
      </c>
      <c r="U1645" s="15">
        <f t="shared" si="50"/>
        <v>0</v>
      </c>
      <c r="V1645" s="16">
        <f t="shared" si="51"/>
        <v>0</v>
      </c>
      <c r="W1645" s="16">
        <f t="shared" si="51"/>
        <v>0</v>
      </c>
    </row>
    <row r="1646" spans="2:23" ht="12.75" customHeight="1">
      <c r="B1646" s="42"/>
      <c r="C1646" s="42"/>
      <c r="D1646" s="42"/>
      <c r="E1646" s="40"/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T1646" s="15">
        <f t="shared" si="50"/>
        <v>0</v>
      </c>
      <c r="U1646" s="15">
        <f t="shared" si="50"/>
        <v>0</v>
      </c>
      <c r="V1646" s="16">
        <f t="shared" si="51"/>
        <v>0</v>
      </c>
      <c r="W1646" s="16">
        <f t="shared" si="51"/>
        <v>0</v>
      </c>
    </row>
    <row r="1647" spans="2:23" ht="12.75" customHeight="1">
      <c r="B1647" s="42"/>
      <c r="C1647" s="42"/>
      <c r="D1647" s="42"/>
      <c r="E1647" s="40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T1647" s="15">
        <f t="shared" si="50"/>
        <v>0</v>
      </c>
      <c r="U1647" s="15">
        <f t="shared" si="50"/>
        <v>0</v>
      </c>
      <c r="V1647" s="16">
        <f t="shared" si="51"/>
        <v>0</v>
      </c>
      <c r="W1647" s="16">
        <f t="shared" si="51"/>
        <v>0</v>
      </c>
    </row>
    <row r="1648" spans="2:23" ht="12.75" customHeight="1">
      <c r="B1648" s="42"/>
      <c r="C1648" s="42"/>
      <c r="D1648" s="42"/>
      <c r="E1648" s="40"/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T1648" s="15">
        <f t="shared" si="50"/>
        <v>0</v>
      </c>
      <c r="U1648" s="15">
        <f t="shared" si="50"/>
        <v>0</v>
      </c>
      <c r="V1648" s="16">
        <f t="shared" si="51"/>
        <v>0</v>
      </c>
      <c r="W1648" s="16">
        <f t="shared" si="51"/>
        <v>0</v>
      </c>
    </row>
    <row r="1649" spans="2:23" ht="12.75" customHeight="1">
      <c r="B1649" s="42"/>
      <c r="C1649" s="42"/>
      <c r="D1649" s="42"/>
      <c r="E1649" s="40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T1649" s="15">
        <f t="shared" si="50"/>
        <v>0</v>
      </c>
      <c r="U1649" s="15">
        <f t="shared" si="50"/>
        <v>0</v>
      </c>
      <c r="V1649" s="16">
        <f t="shared" si="51"/>
        <v>0</v>
      </c>
      <c r="W1649" s="16">
        <f t="shared" si="51"/>
        <v>0</v>
      </c>
    </row>
    <row r="1650" spans="2:23" ht="12.75" customHeight="1">
      <c r="B1650" s="42"/>
      <c r="C1650" s="42"/>
      <c r="D1650" s="42"/>
      <c r="E1650" s="40"/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T1650" s="15">
        <f t="shared" si="50"/>
        <v>0</v>
      </c>
      <c r="U1650" s="15">
        <f t="shared" si="50"/>
        <v>0</v>
      </c>
      <c r="V1650" s="16">
        <f t="shared" si="51"/>
        <v>0</v>
      </c>
      <c r="W1650" s="16">
        <f t="shared" si="51"/>
        <v>0</v>
      </c>
    </row>
    <row r="1651" spans="2:23" ht="12.75" customHeight="1">
      <c r="B1651" s="42"/>
      <c r="C1651" s="42"/>
      <c r="D1651" s="42"/>
      <c r="E1651" s="40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T1651" s="15">
        <f t="shared" si="50"/>
        <v>0</v>
      </c>
      <c r="U1651" s="15">
        <f t="shared" si="50"/>
        <v>0</v>
      </c>
      <c r="V1651" s="16">
        <f t="shared" si="51"/>
        <v>0</v>
      </c>
      <c r="W1651" s="16">
        <f t="shared" si="51"/>
        <v>0</v>
      </c>
    </row>
    <row r="1652" spans="2:23" ht="12.75" customHeight="1">
      <c r="B1652" s="42"/>
      <c r="C1652" s="42"/>
      <c r="D1652" s="42"/>
      <c r="E1652" s="40"/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T1652" s="15">
        <f t="shared" si="50"/>
        <v>0</v>
      </c>
      <c r="U1652" s="15">
        <f t="shared" si="50"/>
        <v>0</v>
      </c>
      <c r="V1652" s="16">
        <f t="shared" si="51"/>
        <v>0</v>
      </c>
      <c r="W1652" s="16">
        <f t="shared" si="51"/>
        <v>0</v>
      </c>
    </row>
    <row r="1653" spans="2:23" ht="12.75" customHeight="1">
      <c r="B1653" s="42"/>
      <c r="C1653" s="42"/>
      <c r="D1653" s="42"/>
      <c r="E1653" s="40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T1653" s="15">
        <f t="shared" si="50"/>
        <v>0</v>
      </c>
      <c r="U1653" s="15">
        <f t="shared" si="50"/>
        <v>0</v>
      </c>
      <c r="V1653" s="16">
        <f t="shared" si="51"/>
        <v>0</v>
      </c>
      <c r="W1653" s="16">
        <f t="shared" si="51"/>
        <v>0</v>
      </c>
    </row>
    <row r="1654" spans="2:23" ht="12.75" customHeight="1">
      <c r="B1654" s="42"/>
      <c r="C1654" s="42"/>
      <c r="D1654" s="42"/>
      <c r="E1654" s="40"/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T1654" s="15">
        <f t="shared" si="50"/>
        <v>0</v>
      </c>
      <c r="U1654" s="15">
        <f t="shared" si="50"/>
        <v>0</v>
      </c>
      <c r="V1654" s="16">
        <f t="shared" si="51"/>
        <v>0</v>
      </c>
      <c r="W1654" s="16">
        <f t="shared" si="51"/>
        <v>0</v>
      </c>
    </row>
    <row r="1655" spans="2:23" ht="12.75" customHeight="1">
      <c r="B1655" s="42"/>
      <c r="C1655" s="42"/>
      <c r="D1655" s="42"/>
      <c r="E1655" s="40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T1655" s="15">
        <f t="shared" si="50"/>
        <v>0</v>
      </c>
      <c r="U1655" s="15">
        <f t="shared" si="50"/>
        <v>0</v>
      </c>
      <c r="V1655" s="16">
        <f t="shared" si="51"/>
        <v>0</v>
      </c>
      <c r="W1655" s="16">
        <f t="shared" si="51"/>
        <v>0</v>
      </c>
    </row>
    <row r="1656" spans="2:23" ht="12.75" customHeight="1">
      <c r="B1656" s="42"/>
      <c r="C1656" s="42"/>
      <c r="D1656" s="42"/>
      <c r="E1656" s="40"/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T1656" s="15">
        <f t="shared" si="50"/>
        <v>0</v>
      </c>
      <c r="U1656" s="15">
        <f t="shared" si="50"/>
        <v>0</v>
      </c>
      <c r="V1656" s="16">
        <f t="shared" si="51"/>
        <v>0</v>
      </c>
      <c r="W1656" s="16">
        <f t="shared" si="51"/>
        <v>0</v>
      </c>
    </row>
    <row r="1657" spans="2:23" ht="12.75" customHeight="1">
      <c r="B1657" s="42"/>
      <c r="C1657" s="42"/>
      <c r="D1657" s="42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T1657" s="15">
        <f t="shared" si="50"/>
        <v>0</v>
      </c>
      <c r="U1657" s="15">
        <f t="shared" si="50"/>
        <v>0</v>
      </c>
      <c r="V1657" s="16">
        <f t="shared" si="51"/>
        <v>0</v>
      </c>
      <c r="W1657" s="16">
        <f t="shared" si="51"/>
        <v>0</v>
      </c>
    </row>
    <row r="1658" spans="2:23" ht="12.75" customHeight="1">
      <c r="B1658" s="42"/>
      <c r="C1658" s="42"/>
      <c r="D1658" s="42"/>
      <c r="E1658" s="40"/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T1658" s="15">
        <f t="shared" ref="T1658:U1721" si="52">IF(H1658&lt;&gt;1,0,IF(J1658&lt;2,0,IF(J1658&gt;=10,10,100)))</f>
        <v>0</v>
      </c>
      <c r="U1658" s="15">
        <f t="shared" si="52"/>
        <v>0</v>
      </c>
      <c r="V1658" s="16">
        <f t="shared" ref="V1658:W1721" si="53">IF(J1658&lt;=0,0,IF(T1658&lt;=0,0,T1658*(J1658/200)^2*PI()))</f>
        <v>0</v>
      </c>
      <c r="W1658" s="16">
        <f t="shared" si="53"/>
        <v>0</v>
      </c>
    </row>
    <row r="1659" spans="2:23" ht="12.75" customHeight="1">
      <c r="B1659" s="42"/>
      <c r="C1659" s="42"/>
      <c r="D1659" s="42"/>
      <c r="E1659" s="40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T1659" s="15">
        <f t="shared" si="52"/>
        <v>0</v>
      </c>
      <c r="U1659" s="15">
        <f t="shared" si="52"/>
        <v>0</v>
      </c>
      <c r="V1659" s="16">
        <f t="shared" si="53"/>
        <v>0</v>
      </c>
      <c r="W1659" s="16">
        <f t="shared" si="53"/>
        <v>0</v>
      </c>
    </row>
    <row r="1660" spans="2:23" ht="12.75" customHeight="1">
      <c r="B1660" s="42"/>
      <c r="C1660" s="42"/>
      <c r="D1660" s="42"/>
      <c r="E1660" s="40"/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T1660" s="15">
        <f t="shared" si="52"/>
        <v>0</v>
      </c>
      <c r="U1660" s="15">
        <f t="shared" si="52"/>
        <v>0</v>
      </c>
      <c r="V1660" s="16">
        <f t="shared" si="53"/>
        <v>0</v>
      </c>
      <c r="W1660" s="16">
        <f t="shared" si="53"/>
        <v>0</v>
      </c>
    </row>
    <row r="1661" spans="2:23" ht="12.75" customHeight="1">
      <c r="B1661" s="42"/>
      <c r="C1661" s="42"/>
      <c r="D1661" s="42"/>
      <c r="E1661" s="40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T1661" s="15">
        <f t="shared" si="52"/>
        <v>0</v>
      </c>
      <c r="U1661" s="15">
        <f t="shared" si="52"/>
        <v>0</v>
      </c>
      <c r="V1661" s="16">
        <f t="shared" si="53"/>
        <v>0</v>
      </c>
      <c r="W1661" s="16">
        <f t="shared" si="53"/>
        <v>0</v>
      </c>
    </row>
    <row r="1662" spans="2:23" ht="12.75" customHeight="1">
      <c r="B1662" s="42"/>
      <c r="C1662" s="42"/>
      <c r="D1662" s="42"/>
      <c r="E1662" s="40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T1662" s="15">
        <f t="shared" si="52"/>
        <v>0</v>
      </c>
      <c r="U1662" s="15">
        <f t="shared" si="52"/>
        <v>0</v>
      </c>
      <c r="V1662" s="16">
        <f t="shared" si="53"/>
        <v>0</v>
      </c>
      <c r="W1662" s="16">
        <f t="shared" si="53"/>
        <v>0</v>
      </c>
    </row>
    <row r="1663" spans="2:23" ht="12.75" customHeight="1">
      <c r="B1663" s="42"/>
      <c r="C1663" s="42"/>
      <c r="D1663" s="42"/>
      <c r="E1663" s="40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T1663" s="15">
        <f t="shared" si="52"/>
        <v>0</v>
      </c>
      <c r="U1663" s="15">
        <f t="shared" si="52"/>
        <v>0</v>
      </c>
      <c r="V1663" s="16">
        <f t="shared" si="53"/>
        <v>0</v>
      </c>
      <c r="W1663" s="16">
        <f t="shared" si="53"/>
        <v>0</v>
      </c>
    </row>
    <row r="1664" spans="2:23" ht="12.75" customHeight="1">
      <c r="B1664" s="42"/>
      <c r="C1664" s="42"/>
      <c r="D1664" s="42"/>
      <c r="E1664" s="40"/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T1664" s="15">
        <f t="shared" si="52"/>
        <v>0</v>
      </c>
      <c r="U1664" s="15">
        <f t="shared" si="52"/>
        <v>0</v>
      </c>
      <c r="V1664" s="16">
        <f t="shared" si="53"/>
        <v>0</v>
      </c>
      <c r="W1664" s="16">
        <f t="shared" si="53"/>
        <v>0</v>
      </c>
    </row>
    <row r="1665" spans="2:23" ht="12.75" customHeight="1">
      <c r="B1665" s="42"/>
      <c r="C1665" s="42"/>
      <c r="D1665" s="42"/>
      <c r="E1665" s="40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T1665" s="15">
        <f t="shared" si="52"/>
        <v>0</v>
      </c>
      <c r="U1665" s="15">
        <f t="shared" si="52"/>
        <v>0</v>
      </c>
      <c r="V1665" s="16">
        <f t="shared" si="53"/>
        <v>0</v>
      </c>
      <c r="W1665" s="16">
        <f t="shared" si="53"/>
        <v>0</v>
      </c>
    </row>
    <row r="1666" spans="2:23" ht="12.75" customHeight="1">
      <c r="B1666" s="42"/>
      <c r="C1666" s="42"/>
      <c r="D1666" s="42"/>
      <c r="E1666" s="40"/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T1666" s="15">
        <f t="shared" si="52"/>
        <v>0</v>
      </c>
      <c r="U1666" s="15">
        <f t="shared" si="52"/>
        <v>0</v>
      </c>
      <c r="V1666" s="16">
        <f t="shared" si="53"/>
        <v>0</v>
      </c>
      <c r="W1666" s="16">
        <f t="shared" si="53"/>
        <v>0</v>
      </c>
    </row>
    <row r="1667" spans="2:23" ht="12.75" customHeight="1">
      <c r="B1667" s="42"/>
      <c r="C1667" s="42"/>
      <c r="D1667" s="42"/>
      <c r="E1667" s="40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T1667" s="15">
        <f t="shared" si="52"/>
        <v>0</v>
      </c>
      <c r="U1667" s="15">
        <f t="shared" si="52"/>
        <v>0</v>
      </c>
      <c r="V1667" s="16">
        <f t="shared" si="53"/>
        <v>0</v>
      </c>
      <c r="W1667" s="16">
        <f t="shared" si="53"/>
        <v>0</v>
      </c>
    </row>
    <row r="1668" spans="2:23" ht="12.75" customHeight="1">
      <c r="B1668" s="42"/>
      <c r="C1668" s="42"/>
      <c r="D1668" s="42"/>
      <c r="E1668" s="40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T1668" s="15">
        <f t="shared" si="52"/>
        <v>0</v>
      </c>
      <c r="U1668" s="15">
        <f t="shared" si="52"/>
        <v>0</v>
      </c>
      <c r="V1668" s="16">
        <f t="shared" si="53"/>
        <v>0</v>
      </c>
      <c r="W1668" s="16">
        <f t="shared" si="53"/>
        <v>0</v>
      </c>
    </row>
    <row r="1669" spans="2:23" ht="12.75" customHeight="1">
      <c r="B1669" s="42"/>
      <c r="C1669" s="42"/>
      <c r="D1669" s="42"/>
      <c r="E1669" s="40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T1669" s="15">
        <f t="shared" si="52"/>
        <v>0</v>
      </c>
      <c r="U1669" s="15">
        <f t="shared" si="52"/>
        <v>0</v>
      </c>
      <c r="V1669" s="16">
        <f t="shared" si="53"/>
        <v>0</v>
      </c>
      <c r="W1669" s="16">
        <f t="shared" si="53"/>
        <v>0</v>
      </c>
    </row>
    <row r="1670" spans="2:23" ht="12.75" customHeight="1">
      <c r="B1670" s="42"/>
      <c r="C1670" s="42"/>
      <c r="D1670" s="42"/>
      <c r="E1670" s="40"/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T1670" s="15">
        <f t="shared" si="52"/>
        <v>0</v>
      </c>
      <c r="U1670" s="15">
        <f t="shared" si="52"/>
        <v>0</v>
      </c>
      <c r="V1670" s="16">
        <f t="shared" si="53"/>
        <v>0</v>
      </c>
      <c r="W1670" s="16">
        <f t="shared" si="53"/>
        <v>0</v>
      </c>
    </row>
    <row r="1671" spans="2:23" ht="12.75" customHeight="1">
      <c r="B1671" s="42"/>
      <c r="C1671" s="42"/>
      <c r="D1671" s="42"/>
      <c r="E1671" s="40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T1671" s="15">
        <f t="shared" si="52"/>
        <v>0</v>
      </c>
      <c r="U1671" s="15">
        <f t="shared" si="52"/>
        <v>0</v>
      </c>
      <c r="V1671" s="16">
        <f t="shared" si="53"/>
        <v>0</v>
      </c>
      <c r="W1671" s="16">
        <f t="shared" si="53"/>
        <v>0</v>
      </c>
    </row>
    <row r="1672" spans="2:23" ht="12.75" customHeight="1">
      <c r="B1672" s="42"/>
      <c r="C1672" s="42"/>
      <c r="D1672" s="42"/>
      <c r="E1672" s="40"/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T1672" s="15">
        <f t="shared" si="52"/>
        <v>0</v>
      </c>
      <c r="U1672" s="15">
        <f t="shared" si="52"/>
        <v>0</v>
      </c>
      <c r="V1672" s="16">
        <f t="shared" si="53"/>
        <v>0</v>
      </c>
      <c r="W1672" s="16">
        <f t="shared" si="53"/>
        <v>0</v>
      </c>
    </row>
    <row r="1673" spans="2:23" ht="12.75" customHeight="1">
      <c r="B1673" s="42"/>
      <c r="C1673" s="42"/>
      <c r="D1673" s="42"/>
      <c r="E1673" s="40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T1673" s="15">
        <f t="shared" si="52"/>
        <v>0</v>
      </c>
      <c r="U1673" s="15">
        <f t="shared" si="52"/>
        <v>0</v>
      </c>
      <c r="V1673" s="16">
        <f t="shared" si="53"/>
        <v>0</v>
      </c>
      <c r="W1673" s="16">
        <f t="shared" si="53"/>
        <v>0</v>
      </c>
    </row>
    <row r="1674" spans="2:23" ht="12.75" customHeight="1">
      <c r="B1674" s="42"/>
      <c r="C1674" s="42"/>
      <c r="D1674" s="42"/>
      <c r="E1674" s="40"/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T1674" s="15">
        <f t="shared" si="52"/>
        <v>0</v>
      </c>
      <c r="U1674" s="15">
        <f t="shared" si="52"/>
        <v>0</v>
      </c>
      <c r="V1674" s="16">
        <f t="shared" si="53"/>
        <v>0</v>
      </c>
      <c r="W1674" s="16">
        <f t="shared" si="53"/>
        <v>0</v>
      </c>
    </row>
    <row r="1675" spans="2:23" ht="12.75" customHeight="1">
      <c r="B1675" s="42"/>
      <c r="C1675" s="42"/>
      <c r="D1675" s="42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T1675" s="15">
        <f t="shared" si="52"/>
        <v>0</v>
      </c>
      <c r="U1675" s="15">
        <f t="shared" si="52"/>
        <v>0</v>
      </c>
      <c r="V1675" s="16">
        <f t="shared" si="53"/>
        <v>0</v>
      </c>
      <c r="W1675" s="16">
        <f t="shared" si="53"/>
        <v>0</v>
      </c>
    </row>
    <row r="1676" spans="2:23" ht="12.75" customHeight="1">
      <c r="B1676" s="42"/>
      <c r="C1676" s="42"/>
      <c r="D1676" s="42"/>
      <c r="E1676" s="40"/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T1676" s="15">
        <f t="shared" si="52"/>
        <v>0</v>
      </c>
      <c r="U1676" s="15">
        <f t="shared" si="52"/>
        <v>0</v>
      </c>
      <c r="V1676" s="16">
        <f t="shared" si="53"/>
        <v>0</v>
      </c>
      <c r="W1676" s="16">
        <f t="shared" si="53"/>
        <v>0</v>
      </c>
    </row>
    <row r="1677" spans="2:23" ht="12.75" customHeight="1">
      <c r="B1677" s="42"/>
      <c r="C1677" s="42"/>
      <c r="D1677" s="42"/>
      <c r="E1677" s="40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T1677" s="15">
        <f t="shared" si="52"/>
        <v>0</v>
      </c>
      <c r="U1677" s="15">
        <f t="shared" si="52"/>
        <v>0</v>
      </c>
      <c r="V1677" s="16">
        <f t="shared" si="53"/>
        <v>0</v>
      </c>
      <c r="W1677" s="16">
        <f t="shared" si="53"/>
        <v>0</v>
      </c>
    </row>
    <row r="1678" spans="2:23" ht="12.75" customHeight="1">
      <c r="B1678" s="42"/>
      <c r="C1678" s="42"/>
      <c r="D1678" s="42"/>
      <c r="E1678" s="40"/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T1678" s="15">
        <f t="shared" si="52"/>
        <v>0</v>
      </c>
      <c r="U1678" s="15">
        <f t="shared" si="52"/>
        <v>0</v>
      </c>
      <c r="V1678" s="16">
        <f t="shared" si="53"/>
        <v>0</v>
      </c>
      <c r="W1678" s="16">
        <f t="shared" si="53"/>
        <v>0</v>
      </c>
    </row>
    <row r="1679" spans="2:23" ht="12.75" customHeight="1">
      <c r="B1679" s="42"/>
      <c r="C1679" s="42"/>
      <c r="D1679" s="42"/>
      <c r="E1679" s="40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T1679" s="15">
        <f t="shared" si="52"/>
        <v>0</v>
      </c>
      <c r="U1679" s="15">
        <f t="shared" si="52"/>
        <v>0</v>
      </c>
      <c r="V1679" s="16">
        <f t="shared" si="53"/>
        <v>0</v>
      </c>
      <c r="W1679" s="16">
        <f t="shared" si="53"/>
        <v>0</v>
      </c>
    </row>
    <row r="1680" spans="2:23" ht="12.75" customHeight="1">
      <c r="B1680" s="42"/>
      <c r="C1680" s="42"/>
      <c r="D1680" s="42"/>
      <c r="E1680" s="40"/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T1680" s="15">
        <f t="shared" si="52"/>
        <v>0</v>
      </c>
      <c r="U1680" s="15">
        <f t="shared" si="52"/>
        <v>0</v>
      </c>
      <c r="V1680" s="16">
        <f t="shared" si="53"/>
        <v>0</v>
      </c>
      <c r="W1680" s="16">
        <f t="shared" si="53"/>
        <v>0</v>
      </c>
    </row>
    <row r="1681" spans="2:23" ht="12.75" customHeight="1">
      <c r="B1681" s="42"/>
      <c r="C1681" s="42"/>
      <c r="D1681" s="42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T1681" s="15">
        <f t="shared" si="52"/>
        <v>0</v>
      </c>
      <c r="U1681" s="15">
        <f t="shared" si="52"/>
        <v>0</v>
      </c>
      <c r="V1681" s="16">
        <f t="shared" si="53"/>
        <v>0</v>
      </c>
      <c r="W1681" s="16">
        <f t="shared" si="53"/>
        <v>0</v>
      </c>
    </row>
    <row r="1682" spans="2:23" ht="12.75" customHeight="1">
      <c r="B1682" s="42"/>
      <c r="C1682" s="42"/>
      <c r="D1682" s="42"/>
      <c r="E1682" s="40"/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T1682" s="15">
        <f t="shared" si="52"/>
        <v>0</v>
      </c>
      <c r="U1682" s="15">
        <f t="shared" si="52"/>
        <v>0</v>
      </c>
      <c r="V1682" s="16">
        <f t="shared" si="53"/>
        <v>0</v>
      </c>
      <c r="W1682" s="16">
        <f t="shared" si="53"/>
        <v>0</v>
      </c>
    </row>
    <row r="1683" spans="2:23" ht="12.75" customHeight="1">
      <c r="B1683" s="42"/>
      <c r="C1683" s="42"/>
      <c r="D1683" s="42"/>
      <c r="E1683" s="40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T1683" s="15">
        <f t="shared" si="52"/>
        <v>0</v>
      </c>
      <c r="U1683" s="15">
        <f t="shared" si="52"/>
        <v>0</v>
      </c>
      <c r="V1683" s="16">
        <f t="shared" si="53"/>
        <v>0</v>
      </c>
      <c r="W1683" s="16">
        <f t="shared" si="53"/>
        <v>0</v>
      </c>
    </row>
    <row r="1684" spans="2:23" ht="12.75" customHeight="1">
      <c r="B1684" s="42"/>
      <c r="C1684" s="42"/>
      <c r="D1684" s="42"/>
      <c r="E1684" s="40"/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T1684" s="15">
        <f t="shared" si="52"/>
        <v>0</v>
      </c>
      <c r="U1684" s="15">
        <f t="shared" si="52"/>
        <v>0</v>
      </c>
      <c r="V1684" s="16">
        <f t="shared" si="53"/>
        <v>0</v>
      </c>
      <c r="W1684" s="16">
        <f t="shared" si="53"/>
        <v>0</v>
      </c>
    </row>
    <row r="1685" spans="2:23" ht="12.75" customHeight="1">
      <c r="B1685" s="42"/>
      <c r="C1685" s="42"/>
      <c r="D1685" s="42"/>
      <c r="E1685" s="40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T1685" s="15">
        <f t="shared" si="52"/>
        <v>0</v>
      </c>
      <c r="U1685" s="15">
        <f t="shared" si="52"/>
        <v>0</v>
      </c>
      <c r="V1685" s="16">
        <f t="shared" si="53"/>
        <v>0</v>
      </c>
      <c r="W1685" s="16">
        <f t="shared" si="53"/>
        <v>0</v>
      </c>
    </row>
    <row r="1686" spans="2:23" ht="12.75" customHeight="1">
      <c r="B1686" s="42"/>
      <c r="C1686" s="42"/>
      <c r="D1686" s="42"/>
      <c r="E1686" s="40"/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T1686" s="15">
        <f t="shared" si="52"/>
        <v>0</v>
      </c>
      <c r="U1686" s="15">
        <f t="shared" si="52"/>
        <v>0</v>
      </c>
      <c r="V1686" s="16">
        <f t="shared" si="53"/>
        <v>0</v>
      </c>
      <c r="W1686" s="16">
        <f t="shared" si="53"/>
        <v>0</v>
      </c>
    </row>
    <row r="1687" spans="2:23" ht="12.75" customHeight="1">
      <c r="B1687" s="42"/>
      <c r="C1687" s="42"/>
      <c r="D1687" s="42"/>
      <c r="E1687" s="40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T1687" s="15">
        <f t="shared" si="52"/>
        <v>0</v>
      </c>
      <c r="U1687" s="15">
        <f t="shared" si="52"/>
        <v>0</v>
      </c>
      <c r="V1687" s="16">
        <f t="shared" si="53"/>
        <v>0</v>
      </c>
      <c r="W1687" s="16">
        <f t="shared" si="53"/>
        <v>0</v>
      </c>
    </row>
    <row r="1688" spans="2:23" ht="12.75" customHeight="1">
      <c r="B1688" s="42"/>
      <c r="C1688" s="42"/>
      <c r="D1688" s="42"/>
      <c r="E1688" s="40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T1688" s="15">
        <f t="shared" si="52"/>
        <v>0</v>
      </c>
      <c r="U1688" s="15">
        <f t="shared" si="52"/>
        <v>0</v>
      </c>
      <c r="V1688" s="16">
        <f t="shared" si="53"/>
        <v>0</v>
      </c>
      <c r="W1688" s="16">
        <f t="shared" si="53"/>
        <v>0</v>
      </c>
    </row>
    <row r="1689" spans="2:23" ht="12.75" customHeight="1">
      <c r="B1689" s="42"/>
      <c r="C1689" s="42"/>
      <c r="D1689" s="42"/>
      <c r="E1689" s="40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T1689" s="15">
        <f t="shared" si="52"/>
        <v>0</v>
      </c>
      <c r="U1689" s="15">
        <f t="shared" si="52"/>
        <v>0</v>
      </c>
      <c r="V1689" s="16">
        <f t="shared" si="53"/>
        <v>0</v>
      </c>
      <c r="W1689" s="16">
        <f t="shared" si="53"/>
        <v>0</v>
      </c>
    </row>
    <row r="1690" spans="2:23" ht="12.75" customHeight="1">
      <c r="B1690" s="42"/>
      <c r="C1690" s="42"/>
      <c r="D1690" s="42"/>
      <c r="E1690" s="40"/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T1690" s="15">
        <f t="shared" si="52"/>
        <v>0</v>
      </c>
      <c r="U1690" s="15">
        <f t="shared" si="52"/>
        <v>0</v>
      </c>
      <c r="V1690" s="16">
        <f t="shared" si="53"/>
        <v>0</v>
      </c>
      <c r="W1690" s="16">
        <f t="shared" si="53"/>
        <v>0</v>
      </c>
    </row>
    <row r="1691" spans="2:23" ht="12.75" customHeight="1">
      <c r="B1691" s="42"/>
      <c r="C1691" s="42"/>
      <c r="D1691" s="42"/>
      <c r="E1691" s="40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T1691" s="15">
        <f t="shared" si="52"/>
        <v>0</v>
      </c>
      <c r="U1691" s="15">
        <f t="shared" si="52"/>
        <v>0</v>
      </c>
      <c r="V1691" s="16">
        <f t="shared" si="53"/>
        <v>0</v>
      </c>
      <c r="W1691" s="16">
        <f t="shared" si="53"/>
        <v>0</v>
      </c>
    </row>
    <row r="1692" spans="2:23" ht="12.75" customHeight="1">
      <c r="B1692" s="42"/>
      <c r="C1692" s="42"/>
      <c r="D1692" s="42"/>
      <c r="E1692" s="40"/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T1692" s="15">
        <f t="shared" si="52"/>
        <v>0</v>
      </c>
      <c r="U1692" s="15">
        <f t="shared" si="52"/>
        <v>0</v>
      </c>
      <c r="V1692" s="16">
        <f t="shared" si="53"/>
        <v>0</v>
      </c>
      <c r="W1692" s="16">
        <f t="shared" si="53"/>
        <v>0</v>
      </c>
    </row>
    <row r="1693" spans="2:23" ht="12.75" customHeight="1">
      <c r="B1693" s="42"/>
      <c r="C1693" s="42"/>
      <c r="D1693" s="42"/>
      <c r="E1693" s="40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T1693" s="15">
        <f t="shared" si="52"/>
        <v>0</v>
      </c>
      <c r="U1693" s="15">
        <f t="shared" si="52"/>
        <v>0</v>
      </c>
      <c r="V1693" s="16">
        <f t="shared" si="53"/>
        <v>0</v>
      </c>
      <c r="W1693" s="16">
        <f t="shared" si="53"/>
        <v>0</v>
      </c>
    </row>
    <row r="1694" spans="2:23" ht="12.75" customHeight="1">
      <c r="B1694" s="42"/>
      <c r="C1694" s="42"/>
      <c r="D1694" s="42"/>
      <c r="E1694" s="40"/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T1694" s="15">
        <f t="shared" si="52"/>
        <v>0</v>
      </c>
      <c r="U1694" s="15">
        <f t="shared" si="52"/>
        <v>0</v>
      </c>
      <c r="V1694" s="16">
        <f t="shared" si="53"/>
        <v>0</v>
      </c>
      <c r="W1694" s="16">
        <f t="shared" si="53"/>
        <v>0</v>
      </c>
    </row>
    <row r="1695" spans="2:23" ht="12.75" customHeight="1">
      <c r="B1695" s="42"/>
      <c r="C1695" s="42"/>
      <c r="D1695" s="42"/>
      <c r="E1695" s="40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T1695" s="15">
        <f t="shared" si="52"/>
        <v>0</v>
      </c>
      <c r="U1695" s="15">
        <f t="shared" si="52"/>
        <v>0</v>
      </c>
      <c r="V1695" s="16">
        <f t="shared" si="53"/>
        <v>0</v>
      </c>
      <c r="W1695" s="16">
        <f t="shared" si="53"/>
        <v>0</v>
      </c>
    </row>
    <row r="1696" spans="2:23" ht="12.75" customHeight="1">
      <c r="B1696" s="42"/>
      <c r="C1696" s="42"/>
      <c r="D1696" s="42"/>
      <c r="E1696" s="40"/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T1696" s="15">
        <f t="shared" si="52"/>
        <v>0</v>
      </c>
      <c r="U1696" s="15">
        <f t="shared" si="52"/>
        <v>0</v>
      </c>
      <c r="V1696" s="16">
        <f t="shared" si="53"/>
        <v>0</v>
      </c>
      <c r="W1696" s="16">
        <f t="shared" si="53"/>
        <v>0</v>
      </c>
    </row>
    <row r="1697" spans="2:23" ht="12.75" customHeight="1">
      <c r="B1697" s="42"/>
      <c r="C1697" s="42"/>
      <c r="D1697" s="42"/>
      <c r="E1697" s="40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T1697" s="15">
        <f t="shared" si="52"/>
        <v>0</v>
      </c>
      <c r="U1697" s="15">
        <f t="shared" si="52"/>
        <v>0</v>
      </c>
      <c r="V1697" s="16">
        <f t="shared" si="53"/>
        <v>0</v>
      </c>
      <c r="W1697" s="16">
        <f t="shared" si="53"/>
        <v>0</v>
      </c>
    </row>
    <row r="1698" spans="2:23" ht="12.75" customHeight="1">
      <c r="B1698" s="42"/>
      <c r="C1698" s="42"/>
      <c r="D1698" s="42"/>
      <c r="E1698" s="40"/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T1698" s="15">
        <f t="shared" si="52"/>
        <v>0</v>
      </c>
      <c r="U1698" s="15">
        <f t="shared" si="52"/>
        <v>0</v>
      </c>
      <c r="V1698" s="16">
        <f t="shared" si="53"/>
        <v>0</v>
      </c>
      <c r="W1698" s="16">
        <f t="shared" si="53"/>
        <v>0</v>
      </c>
    </row>
    <row r="1699" spans="2:23" ht="12.75" customHeight="1">
      <c r="B1699" s="42"/>
      <c r="C1699" s="42"/>
      <c r="D1699" s="42"/>
      <c r="E1699" s="40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T1699" s="15">
        <f t="shared" si="52"/>
        <v>0</v>
      </c>
      <c r="U1699" s="15">
        <f t="shared" si="52"/>
        <v>0</v>
      </c>
      <c r="V1699" s="16">
        <f t="shared" si="53"/>
        <v>0</v>
      </c>
      <c r="W1699" s="16">
        <f t="shared" si="53"/>
        <v>0</v>
      </c>
    </row>
    <row r="1700" spans="2:23" ht="12.75" customHeight="1">
      <c r="B1700" s="42"/>
      <c r="C1700" s="42"/>
      <c r="D1700" s="42"/>
      <c r="E1700" s="40"/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T1700" s="15">
        <f t="shared" si="52"/>
        <v>0</v>
      </c>
      <c r="U1700" s="15">
        <f t="shared" si="52"/>
        <v>0</v>
      </c>
      <c r="V1700" s="16">
        <f t="shared" si="53"/>
        <v>0</v>
      </c>
      <c r="W1700" s="16">
        <f t="shared" si="53"/>
        <v>0</v>
      </c>
    </row>
    <row r="1701" spans="2:23" ht="12.75" customHeight="1">
      <c r="B1701" s="42"/>
      <c r="C1701" s="42"/>
      <c r="D1701" s="42"/>
      <c r="E1701" s="40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T1701" s="15">
        <f t="shared" si="52"/>
        <v>0</v>
      </c>
      <c r="U1701" s="15">
        <f t="shared" si="52"/>
        <v>0</v>
      </c>
      <c r="V1701" s="16">
        <f t="shared" si="53"/>
        <v>0</v>
      </c>
      <c r="W1701" s="16">
        <f t="shared" si="53"/>
        <v>0</v>
      </c>
    </row>
    <row r="1702" spans="2:23" ht="12.75" customHeight="1">
      <c r="B1702" s="42"/>
      <c r="C1702" s="42"/>
      <c r="D1702" s="42"/>
      <c r="E1702" s="40"/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T1702" s="15">
        <f t="shared" si="52"/>
        <v>0</v>
      </c>
      <c r="U1702" s="15">
        <f t="shared" si="52"/>
        <v>0</v>
      </c>
      <c r="V1702" s="16">
        <f t="shared" si="53"/>
        <v>0</v>
      </c>
      <c r="W1702" s="16">
        <f t="shared" si="53"/>
        <v>0</v>
      </c>
    </row>
    <row r="1703" spans="2:23" ht="12.75" customHeight="1">
      <c r="B1703" s="42"/>
      <c r="C1703" s="42"/>
      <c r="D1703" s="42"/>
      <c r="E1703" s="40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T1703" s="15">
        <f t="shared" si="52"/>
        <v>0</v>
      </c>
      <c r="U1703" s="15">
        <f t="shared" si="52"/>
        <v>0</v>
      </c>
      <c r="V1703" s="16">
        <f t="shared" si="53"/>
        <v>0</v>
      </c>
      <c r="W1703" s="16">
        <f t="shared" si="53"/>
        <v>0</v>
      </c>
    </row>
    <row r="1704" spans="2:23" ht="12.75" customHeight="1">
      <c r="B1704" s="42"/>
      <c r="C1704" s="42"/>
      <c r="D1704" s="42"/>
      <c r="E1704" s="40"/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T1704" s="15">
        <f t="shared" si="52"/>
        <v>0</v>
      </c>
      <c r="U1704" s="15">
        <f t="shared" si="52"/>
        <v>0</v>
      </c>
      <c r="V1704" s="16">
        <f t="shared" si="53"/>
        <v>0</v>
      </c>
      <c r="W1704" s="16">
        <f t="shared" si="53"/>
        <v>0</v>
      </c>
    </row>
    <row r="1705" spans="2:23" ht="12.75" customHeight="1">
      <c r="B1705" s="42"/>
      <c r="C1705" s="42"/>
      <c r="D1705" s="42"/>
      <c r="E1705" s="40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T1705" s="15">
        <f t="shared" si="52"/>
        <v>0</v>
      </c>
      <c r="U1705" s="15">
        <f t="shared" si="52"/>
        <v>0</v>
      </c>
      <c r="V1705" s="16">
        <f t="shared" si="53"/>
        <v>0</v>
      </c>
      <c r="W1705" s="16">
        <f t="shared" si="53"/>
        <v>0</v>
      </c>
    </row>
    <row r="1706" spans="2:23" ht="12.75" customHeight="1">
      <c r="B1706" s="42"/>
      <c r="C1706" s="42"/>
      <c r="D1706" s="42"/>
      <c r="E1706" s="40"/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T1706" s="15">
        <f t="shared" si="52"/>
        <v>0</v>
      </c>
      <c r="U1706" s="15">
        <f t="shared" si="52"/>
        <v>0</v>
      </c>
      <c r="V1706" s="16">
        <f t="shared" si="53"/>
        <v>0</v>
      </c>
      <c r="W1706" s="16">
        <f t="shared" si="53"/>
        <v>0</v>
      </c>
    </row>
    <row r="1707" spans="2:23" ht="12.75" customHeight="1">
      <c r="B1707" s="42"/>
      <c r="C1707" s="42"/>
      <c r="D1707" s="42"/>
      <c r="E1707" s="40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T1707" s="15">
        <f t="shared" si="52"/>
        <v>0</v>
      </c>
      <c r="U1707" s="15">
        <f t="shared" si="52"/>
        <v>0</v>
      </c>
      <c r="V1707" s="16">
        <f t="shared" si="53"/>
        <v>0</v>
      </c>
      <c r="W1707" s="16">
        <f t="shared" si="53"/>
        <v>0</v>
      </c>
    </row>
    <row r="1708" spans="2:23" ht="12.75" customHeight="1">
      <c r="B1708" s="42"/>
      <c r="C1708" s="42"/>
      <c r="D1708" s="42"/>
      <c r="E1708" s="40"/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T1708" s="15">
        <f t="shared" si="52"/>
        <v>0</v>
      </c>
      <c r="U1708" s="15">
        <f t="shared" si="52"/>
        <v>0</v>
      </c>
      <c r="V1708" s="16">
        <f t="shared" si="53"/>
        <v>0</v>
      </c>
      <c r="W1708" s="16">
        <f t="shared" si="53"/>
        <v>0</v>
      </c>
    </row>
    <row r="1709" spans="2:23" ht="12.75" customHeight="1">
      <c r="B1709" s="42"/>
      <c r="C1709" s="42"/>
      <c r="D1709" s="42"/>
      <c r="E1709" s="40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T1709" s="15">
        <f t="shared" si="52"/>
        <v>0</v>
      </c>
      <c r="U1709" s="15">
        <f t="shared" si="52"/>
        <v>0</v>
      </c>
      <c r="V1709" s="16">
        <f t="shared" si="53"/>
        <v>0</v>
      </c>
      <c r="W1709" s="16">
        <f t="shared" si="53"/>
        <v>0</v>
      </c>
    </row>
    <row r="1710" spans="2:23" ht="12.75" customHeight="1">
      <c r="B1710" s="42"/>
      <c r="C1710" s="42"/>
      <c r="D1710" s="42"/>
      <c r="E1710" s="40"/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T1710" s="15">
        <f t="shared" si="52"/>
        <v>0</v>
      </c>
      <c r="U1710" s="15">
        <f t="shared" si="52"/>
        <v>0</v>
      </c>
      <c r="V1710" s="16">
        <f t="shared" si="53"/>
        <v>0</v>
      </c>
      <c r="W1710" s="16">
        <f t="shared" si="53"/>
        <v>0</v>
      </c>
    </row>
    <row r="1711" spans="2:23" ht="12.75" customHeight="1">
      <c r="B1711" s="42"/>
      <c r="C1711" s="42"/>
      <c r="D1711" s="42"/>
      <c r="E1711" s="40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T1711" s="15">
        <f t="shared" si="52"/>
        <v>0</v>
      </c>
      <c r="U1711" s="15">
        <f t="shared" si="52"/>
        <v>0</v>
      </c>
      <c r="V1711" s="16">
        <f t="shared" si="53"/>
        <v>0</v>
      </c>
      <c r="W1711" s="16">
        <f t="shared" si="53"/>
        <v>0</v>
      </c>
    </row>
    <row r="1712" spans="2:23" ht="12.75" customHeight="1">
      <c r="B1712" s="42"/>
      <c r="C1712" s="42"/>
      <c r="D1712" s="42"/>
      <c r="E1712" s="40"/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T1712" s="15">
        <f t="shared" si="52"/>
        <v>0</v>
      </c>
      <c r="U1712" s="15">
        <f t="shared" si="52"/>
        <v>0</v>
      </c>
      <c r="V1712" s="16">
        <f t="shared" si="53"/>
        <v>0</v>
      </c>
      <c r="W1712" s="16">
        <f t="shared" si="53"/>
        <v>0</v>
      </c>
    </row>
    <row r="1713" spans="2:23" ht="12.75" customHeight="1">
      <c r="B1713" s="42"/>
      <c r="C1713" s="42"/>
      <c r="D1713" s="42"/>
      <c r="E1713" s="40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T1713" s="15">
        <f t="shared" si="52"/>
        <v>0</v>
      </c>
      <c r="U1713" s="15">
        <f t="shared" si="52"/>
        <v>0</v>
      </c>
      <c r="V1713" s="16">
        <f t="shared" si="53"/>
        <v>0</v>
      </c>
      <c r="W1713" s="16">
        <f t="shared" si="53"/>
        <v>0</v>
      </c>
    </row>
    <row r="1714" spans="2:23" ht="12.75" customHeight="1">
      <c r="B1714" s="42"/>
      <c r="C1714" s="42"/>
      <c r="D1714" s="42"/>
      <c r="E1714" s="40"/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T1714" s="15">
        <f t="shared" si="52"/>
        <v>0</v>
      </c>
      <c r="U1714" s="15">
        <f t="shared" si="52"/>
        <v>0</v>
      </c>
      <c r="V1714" s="16">
        <f t="shared" si="53"/>
        <v>0</v>
      </c>
      <c r="W1714" s="16">
        <f t="shared" si="53"/>
        <v>0</v>
      </c>
    </row>
    <row r="1715" spans="2:23" ht="12.75" customHeight="1">
      <c r="B1715" s="42"/>
      <c r="C1715" s="42"/>
      <c r="D1715" s="42"/>
      <c r="E1715" s="40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T1715" s="15">
        <f t="shared" si="52"/>
        <v>0</v>
      </c>
      <c r="U1715" s="15">
        <f t="shared" si="52"/>
        <v>0</v>
      </c>
      <c r="V1715" s="16">
        <f t="shared" si="53"/>
        <v>0</v>
      </c>
      <c r="W1715" s="16">
        <f t="shared" si="53"/>
        <v>0</v>
      </c>
    </row>
    <row r="1716" spans="2:23" ht="12.75" customHeight="1">
      <c r="B1716" s="42"/>
      <c r="C1716" s="42"/>
      <c r="D1716" s="42"/>
      <c r="E1716" s="40"/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T1716" s="15">
        <f t="shared" si="52"/>
        <v>0</v>
      </c>
      <c r="U1716" s="15">
        <f t="shared" si="52"/>
        <v>0</v>
      </c>
      <c r="V1716" s="16">
        <f t="shared" si="53"/>
        <v>0</v>
      </c>
      <c r="W1716" s="16">
        <f t="shared" si="53"/>
        <v>0</v>
      </c>
    </row>
    <row r="1717" spans="2:23" ht="12.75" customHeight="1">
      <c r="B1717" s="42"/>
      <c r="C1717" s="42"/>
      <c r="D1717" s="42"/>
      <c r="E1717" s="40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T1717" s="15">
        <f t="shared" si="52"/>
        <v>0</v>
      </c>
      <c r="U1717" s="15">
        <f t="shared" si="52"/>
        <v>0</v>
      </c>
      <c r="V1717" s="16">
        <f t="shared" si="53"/>
        <v>0</v>
      </c>
      <c r="W1717" s="16">
        <f t="shared" si="53"/>
        <v>0</v>
      </c>
    </row>
    <row r="1718" spans="2:23" ht="12.75" customHeight="1">
      <c r="B1718" s="42"/>
      <c r="C1718" s="42"/>
      <c r="D1718" s="42"/>
      <c r="E1718" s="40"/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T1718" s="15">
        <f t="shared" si="52"/>
        <v>0</v>
      </c>
      <c r="U1718" s="15">
        <f t="shared" si="52"/>
        <v>0</v>
      </c>
      <c r="V1718" s="16">
        <f t="shared" si="53"/>
        <v>0</v>
      </c>
      <c r="W1718" s="16">
        <f t="shared" si="53"/>
        <v>0</v>
      </c>
    </row>
    <row r="1719" spans="2:23" ht="12.75" customHeight="1">
      <c r="B1719" s="42"/>
      <c r="C1719" s="42"/>
      <c r="D1719" s="42"/>
      <c r="E1719" s="40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T1719" s="15">
        <f t="shared" si="52"/>
        <v>0</v>
      </c>
      <c r="U1719" s="15">
        <f t="shared" si="52"/>
        <v>0</v>
      </c>
      <c r="V1719" s="16">
        <f t="shared" si="53"/>
        <v>0</v>
      </c>
      <c r="W1719" s="16">
        <f t="shared" si="53"/>
        <v>0</v>
      </c>
    </row>
    <row r="1720" spans="2:23" ht="12.75" customHeight="1">
      <c r="B1720" s="42"/>
      <c r="C1720" s="42"/>
      <c r="D1720" s="42"/>
      <c r="E1720" s="40"/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T1720" s="15">
        <f t="shared" si="52"/>
        <v>0</v>
      </c>
      <c r="U1720" s="15">
        <f t="shared" si="52"/>
        <v>0</v>
      </c>
      <c r="V1720" s="16">
        <f t="shared" si="53"/>
        <v>0</v>
      </c>
      <c r="W1720" s="16">
        <f t="shared" si="53"/>
        <v>0</v>
      </c>
    </row>
    <row r="1721" spans="2:23" ht="12.75" customHeight="1">
      <c r="B1721" s="42"/>
      <c r="C1721" s="42"/>
      <c r="D1721" s="42"/>
      <c r="E1721" s="40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T1721" s="15">
        <f t="shared" si="52"/>
        <v>0</v>
      </c>
      <c r="U1721" s="15">
        <f t="shared" si="52"/>
        <v>0</v>
      </c>
      <c r="V1721" s="16">
        <f t="shared" si="53"/>
        <v>0</v>
      </c>
      <c r="W1721" s="16">
        <f t="shared" si="53"/>
        <v>0</v>
      </c>
    </row>
    <row r="1722" spans="2:23" ht="12.75" customHeight="1">
      <c r="B1722" s="42"/>
      <c r="C1722" s="42"/>
      <c r="D1722" s="42"/>
      <c r="E1722" s="40"/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T1722" s="15">
        <f t="shared" ref="T1722:U1785" si="54">IF(H1722&lt;&gt;1,0,IF(J1722&lt;2,0,IF(J1722&gt;=10,10,100)))</f>
        <v>0</v>
      </c>
      <c r="U1722" s="15">
        <f t="shared" si="54"/>
        <v>0</v>
      </c>
      <c r="V1722" s="16">
        <f t="shared" ref="V1722:W1785" si="55">IF(J1722&lt;=0,0,IF(T1722&lt;=0,0,T1722*(J1722/200)^2*PI()))</f>
        <v>0</v>
      </c>
      <c r="W1722" s="16">
        <f t="shared" si="55"/>
        <v>0</v>
      </c>
    </row>
    <row r="1723" spans="2:23" ht="12.75" customHeight="1">
      <c r="B1723" s="42"/>
      <c r="C1723" s="42"/>
      <c r="D1723" s="42"/>
      <c r="E1723" s="40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T1723" s="15">
        <f t="shared" si="54"/>
        <v>0</v>
      </c>
      <c r="U1723" s="15">
        <f t="shared" si="54"/>
        <v>0</v>
      </c>
      <c r="V1723" s="16">
        <f t="shared" si="55"/>
        <v>0</v>
      </c>
      <c r="W1723" s="16">
        <f t="shared" si="55"/>
        <v>0</v>
      </c>
    </row>
    <row r="1724" spans="2:23" ht="12.75" customHeight="1">
      <c r="B1724" s="42"/>
      <c r="C1724" s="42"/>
      <c r="D1724" s="42"/>
      <c r="E1724" s="40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T1724" s="15">
        <f t="shared" si="54"/>
        <v>0</v>
      </c>
      <c r="U1724" s="15">
        <f t="shared" si="54"/>
        <v>0</v>
      </c>
      <c r="V1724" s="16">
        <f t="shared" si="55"/>
        <v>0</v>
      </c>
      <c r="W1724" s="16">
        <f t="shared" si="55"/>
        <v>0</v>
      </c>
    </row>
    <row r="1725" spans="2:23" ht="12.75" customHeight="1">
      <c r="B1725" s="42"/>
      <c r="C1725" s="42"/>
      <c r="D1725" s="42"/>
      <c r="E1725" s="40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T1725" s="15">
        <f t="shared" si="54"/>
        <v>0</v>
      </c>
      <c r="U1725" s="15">
        <f t="shared" si="54"/>
        <v>0</v>
      </c>
      <c r="V1725" s="16">
        <f t="shared" si="55"/>
        <v>0</v>
      </c>
      <c r="W1725" s="16">
        <f t="shared" si="55"/>
        <v>0</v>
      </c>
    </row>
    <row r="1726" spans="2:23" ht="12.75" customHeight="1">
      <c r="B1726" s="42"/>
      <c r="C1726" s="42"/>
      <c r="D1726" s="42"/>
      <c r="E1726" s="40"/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T1726" s="15">
        <f t="shared" si="54"/>
        <v>0</v>
      </c>
      <c r="U1726" s="15">
        <f t="shared" si="54"/>
        <v>0</v>
      </c>
      <c r="V1726" s="16">
        <f t="shared" si="55"/>
        <v>0</v>
      </c>
      <c r="W1726" s="16">
        <f t="shared" si="55"/>
        <v>0</v>
      </c>
    </row>
    <row r="1727" spans="2:23" ht="12.75" customHeight="1">
      <c r="B1727" s="42"/>
      <c r="C1727" s="42"/>
      <c r="D1727" s="42"/>
      <c r="E1727" s="40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T1727" s="15">
        <f t="shared" si="54"/>
        <v>0</v>
      </c>
      <c r="U1727" s="15">
        <f t="shared" si="54"/>
        <v>0</v>
      </c>
      <c r="V1727" s="16">
        <f t="shared" si="55"/>
        <v>0</v>
      </c>
      <c r="W1727" s="16">
        <f t="shared" si="55"/>
        <v>0</v>
      </c>
    </row>
    <row r="1728" spans="2:23" ht="12.75" customHeight="1">
      <c r="B1728" s="42"/>
      <c r="C1728" s="42"/>
      <c r="D1728" s="42"/>
      <c r="E1728" s="40"/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T1728" s="15">
        <f t="shared" si="54"/>
        <v>0</v>
      </c>
      <c r="U1728" s="15">
        <f t="shared" si="54"/>
        <v>0</v>
      </c>
      <c r="V1728" s="16">
        <f t="shared" si="55"/>
        <v>0</v>
      </c>
      <c r="W1728" s="16">
        <f t="shared" si="55"/>
        <v>0</v>
      </c>
    </row>
    <row r="1729" spans="2:23" ht="12.75" customHeight="1">
      <c r="B1729" s="42"/>
      <c r="C1729" s="42"/>
      <c r="D1729" s="42"/>
      <c r="E1729" s="40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T1729" s="15">
        <f t="shared" si="54"/>
        <v>0</v>
      </c>
      <c r="U1729" s="15">
        <f t="shared" si="54"/>
        <v>0</v>
      </c>
      <c r="V1729" s="16">
        <f t="shared" si="55"/>
        <v>0</v>
      </c>
      <c r="W1729" s="16">
        <f t="shared" si="55"/>
        <v>0</v>
      </c>
    </row>
    <row r="1730" spans="2:23" ht="12.75" customHeight="1">
      <c r="B1730" s="42"/>
      <c r="C1730" s="42"/>
      <c r="D1730" s="42"/>
      <c r="E1730" s="40"/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T1730" s="15">
        <f t="shared" si="54"/>
        <v>0</v>
      </c>
      <c r="U1730" s="15">
        <f t="shared" si="54"/>
        <v>0</v>
      </c>
      <c r="V1730" s="16">
        <f t="shared" si="55"/>
        <v>0</v>
      </c>
      <c r="W1730" s="16">
        <f t="shared" si="55"/>
        <v>0</v>
      </c>
    </row>
    <row r="1731" spans="2:23" ht="12.75" customHeight="1">
      <c r="B1731" s="42"/>
      <c r="C1731" s="42"/>
      <c r="D1731" s="42"/>
      <c r="E1731" s="40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T1731" s="15">
        <f t="shared" si="54"/>
        <v>0</v>
      </c>
      <c r="U1731" s="15">
        <f t="shared" si="54"/>
        <v>0</v>
      </c>
      <c r="V1731" s="16">
        <f t="shared" si="55"/>
        <v>0</v>
      </c>
      <c r="W1731" s="16">
        <f t="shared" si="55"/>
        <v>0</v>
      </c>
    </row>
    <row r="1732" spans="2:23" ht="12.75" customHeight="1">
      <c r="B1732" s="42"/>
      <c r="C1732" s="42"/>
      <c r="D1732" s="42"/>
      <c r="E1732" s="40"/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T1732" s="15">
        <f t="shared" si="54"/>
        <v>0</v>
      </c>
      <c r="U1732" s="15">
        <f t="shared" si="54"/>
        <v>0</v>
      </c>
      <c r="V1732" s="16">
        <f t="shared" si="55"/>
        <v>0</v>
      </c>
      <c r="W1732" s="16">
        <f t="shared" si="55"/>
        <v>0</v>
      </c>
    </row>
    <row r="1733" spans="2:23" ht="12.75" customHeight="1">
      <c r="B1733" s="42"/>
      <c r="C1733" s="42"/>
      <c r="D1733" s="42"/>
      <c r="E1733" s="40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T1733" s="15">
        <f t="shared" si="54"/>
        <v>0</v>
      </c>
      <c r="U1733" s="15">
        <f t="shared" si="54"/>
        <v>0</v>
      </c>
      <c r="V1733" s="16">
        <f t="shared" si="55"/>
        <v>0</v>
      </c>
      <c r="W1733" s="16">
        <f t="shared" si="55"/>
        <v>0</v>
      </c>
    </row>
    <row r="1734" spans="2:23" ht="12.75" customHeight="1">
      <c r="B1734" s="42"/>
      <c r="C1734" s="42"/>
      <c r="D1734" s="42"/>
      <c r="E1734" s="40"/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T1734" s="15">
        <f t="shared" si="54"/>
        <v>0</v>
      </c>
      <c r="U1734" s="15">
        <f t="shared" si="54"/>
        <v>0</v>
      </c>
      <c r="V1734" s="16">
        <f t="shared" si="55"/>
        <v>0</v>
      </c>
      <c r="W1734" s="16">
        <f t="shared" si="55"/>
        <v>0</v>
      </c>
    </row>
    <row r="1735" spans="2:23" ht="12.75" customHeight="1">
      <c r="B1735" s="42"/>
      <c r="C1735" s="42"/>
      <c r="D1735" s="42"/>
      <c r="E1735" s="40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T1735" s="15">
        <f t="shared" si="54"/>
        <v>0</v>
      </c>
      <c r="U1735" s="15">
        <f t="shared" si="54"/>
        <v>0</v>
      </c>
      <c r="V1735" s="16">
        <f t="shared" si="55"/>
        <v>0</v>
      </c>
      <c r="W1735" s="16">
        <f t="shared" si="55"/>
        <v>0</v>
      </c>
    </row>
    <row r="1736" spans="2:23" ht="12.75" customHeight="1">
      <c r="B1736" s="42"/>
      <c r="C1736" s="42"/>
      <c r="D1736" s="42"/>
      <c r="E1736" s="40"/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T1736" s="15">
        <f t="shared" si="54"/>
        <v>0</v>
      </c>
      <c r="U1736" s="15">
        <f t="shared" si="54"/>
        <v>0</v>
      </c>
      <c r="V1736" s="16">
        <f t="shared" si="55"/>
        <v>0</v>
      </c>
      <c r="W1736" s="16">
        <f t="shared" si="55"/>
        <v>0</v>
      </c>
    </row>
    <row r="1737" spans="2:23" ht="12.75" customHeight="1">
      <c r="B1737" s="42"/>
      <c r="C1737" s="42"/>
      <c r="D1737" s="42"/>
      <c r="E1737" s="40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T1737" s="15">
        <f t="shared" si="54"/>
        <v>0</v>
      </c>
      <c r="U1737" s="15">
        <f t="shared" si="54"/>
        <v>0</v>
      </c>
      <c r="V1737" s="16">
        <f t="shared" si="55"/>
        <v>0</v>
      </c>
      <c r="W1737" s="16">
        <f t="shared" si="55"/>
        <v>0</v>
      </c>
    </row>
    <row r="1738" spans="2:23" ht="12.75" customHeight="1">
      <c r="B1738" s="42"/>
      <c r="C1738" s="42"/>
      <c r="D1738" s="42"/>
      <c r="E1738" s="40"/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T1738" s="15">
        <f t="shared" si="54"/>
        <v>0</v>
      </c>
      <c r="U1738" s="15">
        <f t="shared" si="54"/>
        <v>0</v>
      </c>
      <c r="V1738" s="16">
        <f t="shared" si="55"/>
        <v>0</v>
      </c>
      <c r="W1738" s="16">
        <f t="shared" si="55"/>
        <v>0</v>
      </c>
    </row>
    <row r="1739" spans="2:23" ht="12.75" customHeight="1">
      <c r="B1739" s="42"/>
      <c r="C1739" s="42"/>
      <c r="D1739" s="42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T1739" s="15">
        <f t="shared" si="54"/>
        <v>0</v>
      </c>
      <c r="U1739" s="15">
        <f t="shared" si="54"/>
        <v>0</v>
      </c>
      <c r="V1739" s="16">
        <f t="shared" si="55"/>
        <v>0</v>
      </c>
      <c r="W1739" s="16">
        <f t="shared" si="55"/>
        <v>0</v>
      </c>
    </row>
    <row r="1740" spans="2:23" ht="12.75" customHeight="1">
      <c r="B1740" s="42"/>
      <c r="C1740" s="42"/>
      <c r="D1740" s="42"/>
      <c r="E1740" s="40"/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T1740" s="15">
        <f t="shared" si="54"/>
        <v>0</v>
      </c>
      <c r="U1740" s="15">
        <f t="shared" si="54"/>
        <v>0</v>
      </c>
      <c r="V1740" s="16">
        <f t="shared" si="55"/>
        <v>0</v>
      </c>
      <c r="W1740" s="16">
        <f t="shared" si="55"/>
        <v>0</v>
      </c>
    </row>
    <row r="1741" spans="2:23" ht="12.75" customHeight="1">
      <c r="B1741" s="42"/>
      <c r="C1741" s="42"/>
      <c r="D1741" s="42"/>
      <c r="E1741" s="40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T1741" s="15">
        <f t="shared" si="54"/>
        <v>0</v>
      </c>
      <c r="U1741" s="15">
        <f t="shared" si="54"/>
        <v>0</v>
      </c>
      <c r="V1741" s="16">
        <f t="shared" si="55"/>
        <v>0</v>
      </c>
      <c r="W1741" s="16">
        <f t="shared" si="55"/>
        <v>0</v>
      </c>
    </row>
    <row r="1742" spans="2:23" ht="12.75" customHeight="1">
      <c r="B1742" s="42"/>
      <c r="C1742" s="42"/>
      <c r="D1742" s="42"/>
      <c r="E1742" s="40"/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T1742" s="15">
        <f t="shared" si="54"/>
        <v>0</v>
      </c>
      <c r="U1742" s="15">
        <f t="shared" si="54"/>
        <v>0</v>
      </c>
      <c r="V1742" s="16">
        <f t="shared" si="55"/>
        <v>0</v>
      </c>
      <c r="W1742" s="16">
        <f t="shared" si="55"/>
        <v>0</v>
      </c>
    </row>
    <row r="1743" spans="2:23" ht="12.75" customHeight="1">
      <c r="B1743" s="42"/>
      <c r="C1743" s="42"/>
      <c r="D1743" s="42"/>
      <c r="E1743" s="40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T1743" s="15">
        <f t="shared" si="54"/>
        <v>0</v>
      </c>
      <c r="U1743" s="15">
        <f t="shared" si="54"/>
        <v>0</v>
      </c>
      <c r="V1743" s="16">
        <f t="shared" si="55"/>
        <v>0</v>
      </c>
      <c r="W1743" s="16">
        <f t="shared" si="55"/>
        <v>0</v>
      </c>
    </row>
    <row r="1744" spans="2:23" ht="12.75" customHeight="1">
      <c r="B1744" s="42"/>
      <c r="C1744" s="42"/>
      <c r="D1744" s="42"/>
      <c r="E1744" s="40"/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T1744" s="15">
        <f t="shared" si="54"/>
        <v>0</v>
      </c>
      <c r="U1744" s="15">
        <f t="shared" si="54"/>
        <v>0</v>
      </c>
      <c r="V1744" s="16">
        <f t="shared" si="55"/>
        <v>0</v>
      </c>
      <c r="W1744" s="16">
        <f t="shared" si="55"/>
        <v>0</v>
      </c>
    </row>
    <row r="1745" spans="2:23" ht="12.75" customHeight="1">
      <c r="B1745" s="42"/>
      <c r="C1745" s="42"/>
      <c r="D1745" s="42"/>
      <c r="E1745" s="40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T1745" s="15">
        <f t="shared" si="54"/>
        <v>0</v>
      </c>
      <c r="U1745" s="15">
        <f t="shared" si="54"/>
        <v>0</v>
      </c>
      <c r="V1745" s="16">
        <f t="shared" si="55"/>
        <v>0</v>
      </c>
      <c r="W1745" s="16">
        <f t="shared" si="55"/>
        <v>0</v>
      </c>
    </row>
    <row r="1746" spans="2:23" ht="12.75" customHeight="1">
      <c r="B1746" s="42"/>
      <c r="C1746" s="42"/>
      <c r="D1746" s="42"/>
      <c r="E1746" s="40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T1746" s="15">
        <f t="shared" si="54"/>
        <v>0</v>
      </c>
      <c r="U1746" s="15">
        <f t="shared" si="54"/>
        <v>0</v>
      </c>
      <c r="V1746" s="16">
        <f t="shared" si="55"/>
        <v>0</v>
      </c>
      <c r="W1746" s="16">
        <f t="shared" si="55"/>
        <v>0</v>
      </c>
    </row>
    <row r="1747" spans="2:23" ht="12.75" customHeight="1">
      <c r="B1747" s="42"/>
      <c r="C1747" s="42"/>
      <c r="D1747" s="42"/>
      <c r="E1747" s="40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T1747" s="15">
        <f t="shared" si="54"/>
        <v>0</v>
      </c>
      <c r="U1747" s="15">
        <f t="shared" si="54"/>
        <v>0</v>
      </c>
      <c r="V1747" s="16">
        <f t="shared" si="55"/>
        <v>0</v>
      </c>
      <c r="W1747" s="16">
        <f t="shared" si="55"/>
        <v>0</v>
      </c>
    </row>
    <row r="1748" spans="2:23" ht="12.75" customHeight="1">
      <c r="B1748" s="42"/>
      <c r="C1748" s="42"/>
      <c r="D1748" s="42"/>
      <c r="E1748" s="40"/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T1748" s="15">
        <f t="shared" si="54"/>
        <v>0</v>
      </c>
      <c r="U1748" s="15">
        <f t="shared" si="54"/>
        <v>0</v>
      </c>
      <c r="V1748" s="16">
        <f t="shared" si="55"/>
        <v>0</v>
      </c>
      <c r="W1748" s="16">
        <f t="shared" si="55"/>
        <v>0</v>
      </c>
    </row>
    <row r="1749" spans="2:23" ht="12.75" customHeight="1">
      <c r="B1749" s="42"/>
      <c r="C1749" s="42"/>
      <c r="D1749" s="42"/>
      <c r="E1749" s="40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T1749" s="15">
        <f t="shared" si="54"/>
        <v>0</v>
      </c>
      <c r="U1749" s="15">
        <f t="shared" si="54"/>
        <v>0</v>
      </c>
      <c r="V1749" s="16">
        <f t="shared" si="55"/>
        <v>0</v>
      </c>
      <c r="W1749" s="16">
        <f t="shared" si="55"/>
        <v>0</v>
      </c>
    </row>
    <row r="1750" spans="2:23" ht="12.75" customHeight="1">
      <c r="B1750" s="42"/>
      <c r="C1750" s="42"/>
      <c r="D1750" s="42"/>
      <c r="E1750" s="40"/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T1750" s="15">
        <f t="shared" si="54"/>
        <v>0</v>
      </c>
      <c r="U1750" s="15">
        <f t="shared" si="54"/>
        <v>0</v>
      </c>
      <c r="V1750" s="16">
        <f t="shared" si="55"/>
        <v>0</v>
      </c>
      <c r="W1750" s="16">
        <f t="shared" si="55"/>
        <v>0</v>
      </c>
    </row>
    <row r="1751" spans="2:23" ht="12.75" customHeight="1">
      <c r="B1751" s="42"/>
      <c r="C1751" s="42"/>
      <c r="D1751" s="42"/>
      <c r="E1751" s="40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T1751" s="15">
        <f t="shared" si="54"/>
        <v>0</v>
      </c>
      <c r="U1751" s="15">
        <f t="shared" si="54"/>
        <v>0</v>
      </c>
      <c r="V1751" s="16">
        <f t="shared" si="55"/>
        <v>0</v>
      </c>
      <c r="W1751" s="16">
        <f t="shared" si="55"/>
        <v>0</v>
      </c>
    </row>
    <row r="1752" spans="2:23" ht="12.75" customHeight="1">
      <c r="B1752" s="42"/>
      <c r="C1752" s="42"/>
      <c r="D1752" s="42"/>
      <c r="E1752" s="40"/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T1752" s="15">
        <f t="shared" si="54"/>
        <v>0</v>
      </c>
      <c r="U1752" s="15">
        <f t="shared" si="54"/>
        <v>0</v>
      </c>
      <c r="V1752" s="16">
        <f t="shared" si="55"/>
        <v>0</v>
      </c>
      <c r="W1752" s="16">
        <f t="shared" si="55"/>
        <v>0</v>
      </c>
    </row>
    <row r="1753" spans="2:23" ht="12.75" customHeight="1">
      <c r="B1753" s="42"/>
      <c r="C1753" s="42"/>
      <c r="D1753" s="42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T1753" s="15">
        <f t="shared" si="54"/>
        <v>0</v>
      </c>
      <c r="U1753" s="15">
        <f t="shared" si="54"/>
        <v>0</v>
      </c>
      <c r="V1753" s="16">
        <f t="shared" si="55"/>
        <v>0</v>
      </c>
      <c r="W1753" s="16">
        <f t="shared" si="55"/>
        <v>0</v>
      </c>
    </row>
    <row r="1754" spans="2:23" ht="12.75" customHeight="1">
      <c r="B1754" s="42"/>
      <c r="C1754" s="42"/>
      <c r="D1754" s="42"/>
      <c r="E1754" s="40"/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T1754" s="15">
        <f t="shared" si="54"/>
        <v>0</v>
      </c>
      <c r="U1754" s="15">
        <f t="shared" si="54"/>
        <v>0</v>
      </c>
      <c r="V1754" s="16">
        <f t="shared" si="55"/>
        <v>0</v>
      </c>
      <c r="W1754" s="16">
        <f t="shared" si="55"/>
        <v>0</v>
      </c>
    </row>
    <row r="1755" spans="2:23" ht="12.75" customHeight="1">
      <c r="B1755" s="42"/>
      <c r="C1755" s="42"/>
      <c r="D1755" s="42"/>
      <c r="E1755" s="40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T1755" s="15">
        <f t="shared" si="54"/>
        <v>0</v>
      </c>
      <c r="U1755" s="15">
        <f t="shared" si="54"/>
        <v>0</v>
      </c>
      <c r="V1755" s="16">
        <f t="shared" si="55"/>
        <v>0</v>
      </c>
      <c r="W1755" s="16">
        <f t="shared" si="55"/>
        <v>0</v>
      </c>
    </row>
    <row r="1756" spans="2:23" ht="12.75" customHeight="1">
      <c r="B1756" s="42"/>
      <c r="C1756" s="42"/>
      <c r="D1756" s="42"/>
      <c r="E1756" s="40"/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T1756" s="15">
        <f t="shared" si="54"/>
        <v>0</v>
      </c>
      <c r="U1756" s="15">
        <f t="shared" si="54"/>
        <v>0</v>
      </c>
      <c r="V1756" s="16">
        <f t="shared" si="55"/>
        <v>0</v>
      </c>
      <c r="W1756" s="16">
        <f t="shared" si="55"/>
        <v>0</v>
      </c>
    </row>
    <row r="1757" spans="2:23" ht="12.75" customHeight="1">
      <c r="B1757" s="42"/>
      <c r="C1757" s="42"/>
      <c r="D1757" s="42"/>
      <c r="E1757" s="40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T1757" s="15">
        <f t="shared" si="54"/>
        <v>0</v>
      </c>
      <c r="U1757" s="15">
        <f t="shared" si="54"/>
        <v>0</v>
      </c>
      <c r="V1757" s="16">
        <f t="shared" si="55"/>
        <v>0</v>
      </c>
      <c r="W1757" s="16">
        <f t="shared" si="55"/>
        <v>0</v>
      </c>
    </row>
    <row r="1758" spans="2:23" ht="12.75" customHeight="1">
      <c r="B1758" s="42"/>
      <c r="C1758" s="42"/>
      <c r="D1758" s="42"/>
      <c r="E1758" s="40"/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T1758" s="15">
        <f t="shared" si="54"/>
        <v>0</v>
      </c>
      <c r="U1758" s="15">
        <f t="shared" si="54"/>
        <v>0</v>
      </c>
      <c r="V1758" s="16">
        <f t="shared" si="55"/>
        <v>0</v>
      </c>
      <c r="W1758" s="16">
        <f t="shared" si="55"/>
        <v>0</v>
      </c>
    </row>
    <row r="1759" spans="2:23" ht="12.75" customHeight="1">
      <c r="B1759" s="42"/>
      <c r="C1759" s="42"/>
      <c r="D1759" s="42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T1759" s="15">
        <f t="shared" si="54"/>
        <v>0</v>
      </c>
      <c r="U1759" s="15">
        <f t="shared" si="54"/>
        <v>0</v>
      </c>
      <c r="V1759" s="16">
        <f t="shared" si="55"/>
        <v>0</v>
      </c>
      <c r="W1759" s="16">
        <f t="shared" si="55"/>
        <v>0</v>
      </c>
    </row>
    <row r="1760" spans="2:23" ht="12.75" customHeight="1">
      <c r="B1760" s="42"/>
      <c r="C1760" s="42"/>
      <c r="D1760" s="42"/>
      <c r="E1760" s="40"/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T1760" s="15">
        <f t="shared" si="54"/>
        <v>0</v>
      </c>
      <c r="U1760" s="15">
        <f t="shared" si="54"/>
        <v>0</v>
      </c>
      <c r="V1760" s="16">
        <f t="shared" si="55"/>
        <v>0</v>
      </c>
      <c r="W1760" s="16">
        <f t="shared" si="55"/>
        <v>0</v>
      </c>
    </row>
    <row r="1761" spans="2:23" ht="12.75" customHeight="1">
      <c r="B1761" s="42"/>
      <c r="C1761" s="42"/>
      <c r="D1761" s="42"/>
      <c r="E1761" s="40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T1761" s="15">
        <f t="shared" si="54"/>
        <v>0</v>
      </c>
      <c r="U1761" s="15">
        <f t="shared" si="54"/>
        <v>0</v>
      </c>
      <c r="V1761" s="16">
        <f t="shared" si="55"/>
        <v>0</v>
      </c>
      <c r="W1761" s="16">
        <f t="shared" si="55"/>
        <v>0</v>
      </c>
    </row>
    <row r="1762" spans="2:23" ht="12.75" customHeight="1">
      <c r="B1762" s="42"/>
      <c r="C1762" s="42"/>
      <c r="D1762" s="42"/>
      <c r="E1762" s="40"/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T1762" s="15">
        <f t="shared" si="54"/>
        <v>0</v>
      </c>
      <c r="U1762" s="15">
        <f t="shared" si="54"/>
        <v>0</v>
      </c>
      <c r="V1762" s="16">
        <f t="shared" si="55"/>
        <v>0</v>
      </c>
      <c r="W1762" s="16">
        <f t="shared" si="55"/>
        <v>0</v>
      </c>
    </row>
    <row r="1763" spans="2:23" ht="12.75" customHeight="1">
      <c r="B1763" s="42"/>
      <c r="C1763" s="42"/>
      <c r="D1763" s="42"/>
      <c r="E1763" s="40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T1763" s="15">
        <f t="shared" si="54"/>
        <v>0</v>
      </c>
      <c r="U1763" s="15">
        <f t="shared" si="54"/>
        <v>0</v>
      </c>
      <c r="V1763" s="16">
        <f t="shared" si="55"/>
        <v>0</v>
      </c>
      <c r="W1763" s="16">
        <f t="shared" si="55"/>
        <v>0</v>
      </c>
    </row>
    <row r="1764" spans="2:23" ht="12.75" customHeight="1">
      <c r="B1764" s="42"/>
      <c r="C1764" s="42"/>
      <c r="D1764" s="42"/>
      <c r="E1764" s="40"/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T1764" s="15">
        <f t="shared" si="54"/>
        <v>0</v>
      </c>
      <c r="U1764" s="15">
        <f t="shared" si="54"/>
        <v>0</v>
      </c>
      <c r="V1764" s="16">
        <f t="shared" si="55"/>
        <v>0</v>
      </c>
      <c r="W1764" s="16">
        <f t="shared" si="55"/>
        <v>0</v>
      </c>
    </row>
    <row r="1765" spans="2:23" ht="12.75" customHeight="1">
      <c r="B1765" s="42"/>
      <c r="C1765" s="42"/>
      <c r="D1765" s="42"/>
      <c r="E1765" s="40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T1765" s="15">
        <f t="shared" si="54"/>
        <v>0</v>
      </c>
      <c r="U1765" s="15">
        <f t="shared" si="54"/>
        <v>0</v>
      </c>
      <c r="V1765" s="16">
        <f t="shared" si="55"/>
        <v>0</v>
      </c>
      <c r="W1765" s="16">
        <f t="shared" si="55"/>
        <v>0</v>
      </c>
    </row>
    <row r="1766" spans="2:23" ht="12.75" customHeight="1">
      <c r="B1766" s="42"/>
      <c r="C1766" s="42"/>
      <c r="D1766" s="42"/>
      <c r="E1766" s="40"/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T1766" s="15">
        <f t="shared" si="54"/>
        <v>0</v>
      </c>
      <c r="U1766" s="15">
        <f t="shared" si="54"/>
        <v>0</v>
      </c>
      <c r="V1766" s="16">
        <f t="shared" si="55"/>
        <v>0</v>
      </c>
      <c r="W1766" s="16">
        <f t="shared" si="55"/>
        <v>0</v>
      </c>
    </row>
    <row r="1767" spans="2:23" ht="12.75" customHeight="1">
      <c r="B1767" s="42"/>
      <c r="C1767" s="42"/>
      <c r="D1767" s="42"/>
      <c r="E1767" s="40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T1767" s="15">
        <f t="shared" si="54"/>
        <v>0</v>
      </c>
      <c r="U1767" s="15">
        <f t="shared" si="54"/>
        <v>0</v>
      </c>
      <c r="V1767" s="16">
        <f t="shared" si="55"/>
        <v>0</v>
      </c>
      <c r="W1767" s="16">
        <f t="shared" si="55"/>
        <v>0</v>
      </c>
    </row>
    <row r="1768" spans="2:23" ht="12.75" customHeight="1">
      <c r="B1768" s="42"/>
      <c r="C1768" s="42"/>
      <c r="D1768" s="42"/>
      <c r="E1768" s="40"/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T1768" s="15">
        <f t="shared" si="54"/>
        <v>0</v>
      </c>
      <c r="U1768" s="15">
        <f t="shared" si="54"/>
        <v>0</v>
      </c>
      <c r="V1768" s="16">
        <f t="shared" si="55"/>
        <v>0</v>
      </c>
      <c r="W1768" s="16">
        <f t="shared" si="55"/>
        <v>0</v>
      </c>
    </row>
    <row r="1769" spans="2:23" ht="12.75" customHeight="1">
      <c r="B1769" s="42"/>
      <c r="C1769" s="42"/>
      <c r="D1769" s="42"/>
      <c r="E1769" s="40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T1769" s="15">
        <f t="shared" si="54"/>
        <v>0</v>
      </c>
      <c r="U1769" s="15">
        <f t="shared" si="54"/>
        <v>0</v>
      </c>
      <c r="V1769" s="16">
        <f t="shared" si="55"/>
        <v>0</v>
      </c>
      <c r="W1769" s="16">
        <f t="shared" si="55"/>
        <v>0</v>
      </c>
    </row>
    <row r="1770" spans="2:23" ht="12.75" customHeight="1">
      <c r="B1770" s="42"/>
      <c r="C1770" s="42"/>
      <c r="D1770" s="42"/>
      <c r="E1770" s="40"/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T1770" s="15">
        <f t="shared" si="54"/>
        <v>0</v>
      </c>
      <c r="U1770" s="15">
        <f t="shared" si="54"/>
        <v>0</v>
      </c>
      <c r="V1770" s="16">
        <f t="shared" si="55"/>
        <v>0</v>
      </c>
      <c r="W1770" s="16">
        <f t="shared" si="55"/>
        <v>0</v>
      </c>
    </row>
    <row r="1771" spans="2:23" ht="12.75" customHeight="1">
      <c r="B1771" s="42"/>
      <c r="C1771" s="42"/>
      <c r="D1771" s="42"/>
      <c r="E1771" s="40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T1771" s="15">
        <f t="shared" si="54"/>
        <v>0</v>
      </c>
      <c r="U1771" s="15">
        <f t="shared" si="54"/>
        <v>0</v>
      </c>
      <c r="V1771" s="16">
        <f t="shared" si="55"/>
        <v>0</v>
      </c>
      <c r="W1771" s="16">
        <f t="shared" si="55"/>
        <v>0</v>
      </c>
    </row>
    <row r="1772" spans="2:23" ht="12.75" customHeight="1">
      <c r="B1772" s="42"/>
      <c r="C1772" s="42"/>
      <c r="D1772" s="42"/>
      <c r="E1772" s="40"/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T1772" s="15">
        <f t="shared" si="54"/>
        <v>0</v>
      </c>
      <c r="U1772" s="15">
        <f t="shared" si="54"/>
        <v>0</v>
      </c>
      <c r="V1772" s="16">
        <f t="shared" si="55"/>
        <v>0</v>
      </c>
      <c r="W1772" s="16">
        <f t="shared" si="55"/>
        <v>0</v>
      </c>
    </row>
    <row r="1773" spans="2:23" ht="12.75" customHeight="1">
      <c r="B1773" s="42"/>
      <c r="C1773" s="42"/>
      <c r="D1773" s="42"/>
      <c r="E1773" s="40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T1773" s="15">
        <f t="shared" si="54"/>
        <v>0</v>
      </c>
      <c r="U1773" s="15">
        <f t="shared" si="54"/>
        <v>0</v>
      </c>
      <c r="V1773" s="16">
        <f t="shared" si="55"/>
        <v>0</v>
      </c>
      <c r="W1773" s="16">
        <f t="shared" si="55"/>
        <v>0</v>
      </c>
    </row>
    <row r="1774" spans="2:23" ht="12.75" customHeight="1">
      <c r="B1774" s="42"/>
      <c r="C1774" s="42"/>
      <c r="D1774" s="42"/>
      <c r="E1774" s="40"/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T1774" s="15">
        <f t="shared" si="54"/>
        <v>0</v>
      </c>
      <c r="U1774" s="15">
        <f t="shared" si="54"/>
        <v>0</v>
      </c>
      <c r="V1774" s="16">
        <f t="shared" si="55"/>
        <v>0</v>
      </c>
      <c r="W1774" s="16">
        <f t="shared" si="55"/>
        <v>0</v>
      </c>
    </row>
    <row r="1775" spans="2:23" ht="12.75" customHeight="1">
      <c r="B1775" s="42"/>
      <c r="C1775" s="42"/>
      <c r="D1775" s="42"/>
      <c r="E1775" s="40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T1775" s="15">
        <f t="shared" si="54"/>
        <v>0</v>
      </c>
      <c r="U1775" s="15">
        <f t="shared" si="54"/>
        <v>0</v>
      </c>
      <c r="V1775" s="16">
        <f t="shared" si="55"/>
        <v>0</v>
      </c>
      <c r="W1775" s="16">
        <f t="shared" si="55"/>
        <v>0</v>
      </c>
    </row>
    <row r="1776" spans="2:23" ht="12.75" customHeight="1">
      <c r="B1776" s="42"/>
      <c r="C1776" s="42"/>
      <c r="D1776" s="42"/>
      <c r="E1776" s="40"/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T1776" s="15">
        <f t="shared" si="54"/>
        <v>0</v>
      </c>
      <c r="U1776" s="15">
        <f t="shared" si="54"/>
        <v>0</v>
      </c>
      <c r="V1776" s="16">
        <f t="shared" si="55"/>
        <v>0</v>
      </c>
      <c r="W1776" s="16">
        <f t="shared" si="55"/>
        <v>0</v>
      </c>
    </row>
    <row r="1777" spans="2:23" ht="12.75" customHeight="1">
      <c r="B1777" s="42"/>
      <c r="C1777" s="42"/>
      <c r="D1777" s="42"/>
      <c r="E1777" s="40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T1777" s="15">
        <f t="shared" si="54"/>
        <v>0</v>
      </c>
      <c r="U1777" s="15">
        <f t="shared" si="54"/>
        <v>0</v>
      </c>
      <c r="V1777" s="16">
        <f t="shared" si="55"/>
        <v>0</v>
      </c>
      <c r="W1777" s="16">
        <f t="shared" si="55"/>
        <v>0</v>
      </c>
    </row>
    <row r="1778" spans="2:23" ht="12.75" customHeight="1">
      <c r="B1778" s="42"/>
      <c r="C1778" s="42"/>
      <c r="D1778" s="42"/>
      <c r="E1778" s="40"/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T1778" s="15">
        <f t="shared" si="54"/>
        <v>0</v>
      </c>
      <c r="U1778" s="15">
        <f t="shared" si="54"/>
        <v>0</v>
      </c>
      <c r="V1778" s="16">
        <f t="shared" si="55"/>
        <v>0</v>
      </c>
      <c r="W1778" s="16">
        <f t="shared" si="55"/>
        <v>0</v>
      </c>
    </row>
    <row r="1779" spans="2:23" ht="12.75" customHeight="1">
      <c r="B1779" s="42"/>
      <c r="C1779" s="42"/>
      <c r="D1779" s="42"/>
      <c r="E1779" s="40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T1779" s="15">
        <f t="shared" si="54"/>
        <v>0</v>
      </c>
      <c r="U1779" s="15">
        <f t="shared" si="54"/>
        <v>0</v>
      </c>
      <c r="V1779" s="16">
        <f t="shared" si="55"/>
        <v>0</v>
      </c>
      <c r="W1779" s="16">
        <f t="shared" si="55"/>
        <v>0</v>
      </c>
    </row>
    <row r="1780" spans="2:23" ht="12.75" customHeight="1">
      <c r="B1780" s="42"/>
      <c r="C1780" s="42"/>
      <c r="D1780" s="42"/>
      <c r="E1780" s="40"/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T1780" s="15">
        <f t="shared" si="54"/>
        <v>0</v>
      </c>
      <c r="U1780" s="15">
        <f t="shared" si="54"/>
        <v>0</v>
      </c>
      <c r="V1780" s="16">
        <f t="shared" si="55"/>
        <v>0</v>
      </c>
      <c r="W1780" s="16">
        <f t="shared" si="55"/>
        <v>0</v>
      </c>
    </row>
    <row r="1781" spans="2:23" ht="12.75" customHeight="1">
      <c r="B1781" s="42"/>
      <c r="C1781" s="42"/>
      <c r="D1781" s="42"/>
      <c r="E1781" s="40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T1781" s="15">
        <f t="shared" si="54"/>
        <v>0</v>
      </c>
      <c r="U1781" s="15">
        <f t="shared" si="54"/>
        <v>0</v>
      </c>
      <c r="V1781" s="16">
        <f t="shared" si="55"/>
        <v>0</v>
      </c>
      <c r="W1781" s="16">
        <f t="shared" si="55"/>
        <v>0</v>
      </c>
    </row>
    <row r="1782" spans="2:23" ht="12.75" customHeight="1">
      <c r="B1782" s="42"/>
      <c r="C1782" s="42"/>
      <c r="D1782" s="42"/>
      <c r="E1782" s="40"/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T1782" s="15">
        <f t="shared" si="54"/>
        <v>0</v>
      </c>
      <c r="U1782" s="15">
        <f t="shared" si="54"/>
        <v>0</v>
      </c>
      <c r="V1782" s="16">
        <f t="shared" si="55"/>
        <v>0</v>
      </c>
      <c r="W1782" s="16">
        <f t="shared" si="55"/>
        <v>0</v>
      </c>
    </row>
    <row r="1783" spans="2:23" ht="12.75" customHeight="1">
      <c r="B1783" s="42"/>
      <c r="C1783" s="42"/>
      <c r="D1783" s="42"/>
      <c r="E1783" s="40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T1783" s="15">
        <f t="shared" si="54"/>
        <v>0</v>
      </c>
      <c r="U1783" s="15">
        <f t="shared" si="54"/>
        <v>0</v>
      </c>
      <c r="V1783" s="16">
        <f t="shared" si="55"/>
        <v>0</v>
      </c>
      <c r="W1783" s="16">
        <f t="shared" si="55"/>
        <v>0</v>
      </c>
    </row>
    <row r="1784" spans="2:23" ht="12.75" customHeight="1">
      <c r="B1784" s="42"/>
      <c r="C1784" s="42"/>
      <c r="D1784" s="42"/>
      <c r="E1784" s="40"/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T1784" s="15">
        <f t="shared" si="54"/>
        <v>0</v>
      </c>
      <c r="U1784" s="15">
        <f t="shared" si="54"/>
        <v>0</v>
      </c>
      <c r="V1784" s="16">
        <f t="shared" si="55"/>
        <v>0</v>
      </c>
      <c r="W1784" s="16">
        <f t="shared" si="55"/>
        <v>0</v>
      </c>
    </row>
    <row r="1785" spans="2:23" ht="12.75" customHeight="1">
      <c r="B1785" s="42"/>
      <c r="C1785" s="42"/>
      <c r="D1785" s="42"/>
      <c r="E1785" s="40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T1785" s="15">
        <f t="shared" si="54"/>
        <v>0</v>
      </c>
      <c r="U1785" s="15">
        <f t="shared" si="54"/>
        <v>0</v>
      </c>
      <c r="V1785" s="16">
        <f t="shared" si="55"/>
        <v>0</v>
      </c>
      <c r="W1785" s="16">
        <f t="shared" si="55"/>
        <v>0</v>
      </c>
    </row>
    <row r="1786" spans="2:23" ht="12.75" customHeight="1">
      <c r="B1786" s="42"/>
      <c r="C1786" s="42"/>
      <c r="D1786" s="42"/>
      <c r="E1786" s="40"/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T1786" s="15">
        <f t="shared" ref="T1786:U1814" si="56">IF(H1786&lt;&gt;1,0,IF(J1786&lt;2,0,IF(J1786&gt;=10,10,100)))</f>
        <v>0</v>
      </c>
      <c r="U1786" s="15">
        <f t="shared" si="56"/>
        <v>0</v>
      </c>
      <c r="V1786" s="16">
        <f t="shared" ref="V1786:W1814" si="57">IF(J1786&lt;=0,0,IF(T1786&lt;=0,0,T1786*(J1786/200)^2*PI()))</f>
        <v>0</v>
      </c>
      <c r="W1786" s="16">
        <f t="shared" si="57"/>
        <v>0</v>
      </c>
    </row>
    <row r="1787" spans="2:23" ht="12.75" customHeight="1">
      <c r="B1787" s="42"/>
      <c r="C1787" s="42"/>
      <c r="D1787" s="42"/>
      <c r="E1787" s="40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T1787" s="15">
        <f t="shared" si="56"/>
        <v>0</v>
      </c>
      <c r="U1787" s="15">
        <f t="shared" si="56"/>
        <v>0</v>
      </c>
      <c r="V1787" s="16">
        <f t="shared" si="57"/>
        <v>0</v>
      </c>
      <c r="W1787" s="16">
        <f t="shared" si="57"/>
        <v>0</v>
      </c>
    </row>
    <row r="1788" spans="2:23" ht="12.75" customHeight="1">
      <c r="B1788" s="42"/>
      <c r="C1788" s="42"/>
      <c r="D1788" s="42"/>
      <c r="E1788" s="40"/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T1788" s="15">
        <f t="shared" si="56"/>
        <v>0</v>
      </c>
      <c r="U1788" s="15">
        <f t="shared" si="56"/>
        <v>0</v>
      </c>
      <c r="V1788" s="16">
        <f t="shared" si="57"/>
        <v>0</v>
      </c>
      <c r="W1788" s="16">
        <f t="shared" si="57"/>
        <v>0</v>
      </c>
    </row>
    <row r="1789" spans="2:23" ht="12.75" customHeight="1">
      <c r="B1789" s="42"/>
      <c r="C1789" s="42"/>
      <c r="D1789" s="42"/>
      <c r="E1789" s="40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T1789" s="15">
        <f t="shared" si="56"/>
        <v>0</v>
      </c>
      <c r="U1789" s="15">
        <f t="shared" si="56"/>
        <v>0</v>
      </c>
      <c r="V1789" s="16">
        <f t="shared" si="57"/>
        <v>0</v>
      </c>
      <c r="W1789" s="16">
        <f t="shared" si="57"/>
        <v>0</v>
      </c>
    </row>
    <row r="1790" spans="2:23" ht="12.75" customHeight="1">
      <c r="B1790" s="42"/>
      <c r="C1790" s="42"/>
      <c r="D1790" s="42"/>
      <c r="E1790" s="40"/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T1790" s="15">
        <f t="shared" si="56"/>
        <v>0</v>
      </c>
      <c r="U1790" s="15">
        <f t="shared" si="56"/>
        <v>0</v>
      </c>
      <c r="V1790" s="16">
        <f t="shared" si="57"/>
        <v>0</v>
      </c>
      <c r="W1790" s="16">
        <f t="shared" si="57"/>
        <v>0</v>
      </c>
    </row>
    <row r="1791" spans="2:23" ht="12.75" customHeight="1">
      <c r="B1791" s="42"/>
      <c r="C1791" s="42"/>
      <c r="D1791" s="42"/>
      <c r="E1791" s="40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T1791" s="15">
        <f t="shared" si="56"/>
        <v>0</v>
      </c>
      <c r="U1791" s="15">
        <f t="shared" si="56"/>
        <v>0</v>
      </c>
      <c r="V1791" s="16">
        <f t="shared" si="57"/>
        <v>0</v>
      </c>
      <c r="W1791" s="16">
        <f t="shared" si="57"/>
        <v>0</v>
      </c>
    </row>
    <row r="1792" spans="2:23" ht="12.75" customHeight="1">
      <c r="B1792" s="42"/>
      <c r="C1792" s="42"/>
      <c r="D1792" s="42"/>
      <c r="E1792" s="40"/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T1792" s="15">
        <f t="shared" si="56"/>
        <v>0</v>
      </c>
      <c r="U1792" s="15">
        <f t="shared" si="56"/>
        <v>0</v>
      </c>
      <c r="V1792" s="16">
        <f t="shared" si="57"/>
        <v>0</v>
      </c>
      <c r="W1792" s="16">
        <f t="shared" si="57"/>
        <v>0</v>
      </c>
    </row>
    <row r="1793" spans="2:23" ht="12.75" customHeight="1">
      <c r="B1793" s="42"/>
      <c r="C1793" s="42"/>
      <c r="D1793" s="42"/>
      <c r="E1793" s="40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T1793" s="15">
        <f t="shared" si="56"/>
        <v>0</v>
      </c>
      <c r="U1793" s="15">
        <f t="shared" si="56"/>
        <v>0</v>
      </c>
      <c r="V1793" s="16">
        <f t="shared" si="57"/>
        <v>0</v>
      </c>
      <c r="W1793" s="16">
        <f t="shared" si="57"/>
        <v>0</v>
      </c>
    </row>
    <row r="1794" spans="2:23" ht="12.75" customHeight="1">
      <c r="B1794" s="42"/>
      <c r="C1794" s="42"/>
      <c r="D1794" s="42"/>
      <c r="E1794" s="40"/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T1794" s="15">
        <f t="shared" si="56"/>
        <v>0</v>
      </c>
      <c r="U1794" s="15">
        <f t="shared" si="56"/>
        <v>0</v>
      </c>
      <c r="V1794" s="16">
        <f t="shared" si="57"/>
        <v>0</v>
      </c>
      <c r="W1794" s="16">
        <f t="shared" si="57"/>
        <v>0</v>
      </c>
    </row>
    <row r="1795" spans="2:23" ht="12.75" customHeight="1">
      <c r="B1795" s="42"/>
      <c r="C1795" s="42"/>
      <c r="D1795" s="42"/>
      <c r="E1795" s="40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T1795" s="15">
        <f t="shared" si="56"/>
        <v>0</v>
      </c>
      <c r="U1795" s="15">
        <f t="shared" si="56"/>
        <v>0</v>
      </c>
      <c r="V1795" s="16">
        <f t="shared" si="57"/>
        <v>0</v>
      </c>
      <c r="W1795" s="16">
        <f t="shared" si="57"/>
        <v>0</v>
      </c>
    </row>
    <row r="1796" spans="2:23" ht="12.75" customHeight="1">
      <c r="B1796" s="42"/>
      <c r="C1796" s="42"/>
      <c r="D1796" s="42"/>
      <c r="E1796" s="40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T1796" s="15">
        <f t="shared" si="56"/>
        <v>0</v>
      </c>
      <c r="U1796" s="15">
        <f t="shared" si="56"/>
        <v>0</v>
      </c>
      <c r="V1796" s="16">
        <f t="shared" si="57"/>
        <v>0</v>
      </c>
      <c r="W1796" s="16">
        <f t="shared" si="57"/>
        <v>0</v>
      </c>
    </row>
    <row r="1797" spans="2:23" ht="12.75" customHeight="1">
      <c r="B1797" s="42"/>
      <c r="C1797" s="42"/>
      <c r="D1797" s="42"/>
      <c r="E1797" s="40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T1797" s="15">
        <f t="shared" si="56"/>
        <v>0</v>
      </c>
      <c r="U1797" s="15">
        <f t="shared" si="56"/>
        <v>0</v>
      </c>
      <c r="V1797" s="16">
        <f t="shared" si="57"/>
        <v>0</v>
      </c>
      <c r="W1797" s="16">
        <f t="shared" si="57"/>
        <v>0</v>
      </c>
    </row>
    <row r="1798" spans="2:23" ht="12.75" customHeight="1">
      <c r="B1798" s="42"/>
      <c r="C1798" s="42"/>
      <c r="D1798" s="42"/>
      <c r="E1798" s="40"/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T1798" s="15">
        <f t="shared" si="56"/>
        <v>0</v>
      </c>
      <c r="U1798" s="15">
        <f t="shared" si="56"/>
        <v>0</v>
      </c>
      <c r="V1798" s="16">
        <f t="shared" si="57"/>
        <v>0</v>
      </c>
      <c r="W1798" s="16">
        <f t="shared" si="57"/>
        <v>0</v>
      </c>
    </row>
    <row r="1799" spans="2:23" ht="12.75" customHeight="1">
      <c r="B1799" s="42"/>
      <c r="C1799" s="42"/>
      <c r="D1799" s="42"/>
      <c r="E1799" s="40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T1799" s="15">
        <f t="shared" si="56"/>
        <v>0</v>
      </c>
      <c r="U1799" s="15">
        <f t="shared" si="56"/>
        <v>0</v>
      </c>
      <c r="V1799" s="16">
        <f t="shared" si="57"/>
        <v>0</v>
      </c>
      <c r="W1799" s="16">
        <f t="shared" si="57"/>
        <v>0</v>
      </c>
    </row>
    <row r="1800" spans="2:23" ht="12.75" customHeight="1">
      <c r="B1800" s="42"/>
      <c r="C1800" s="42"/>
      <c r="D1800" s="42"/>
      <c r="E1800" s="40"/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T1800" s="15">
        <f t="shared" si="56"/>
        <v>0</v>
      </c>
      <c r="U1800" s="15">
        <f t="shared" si="56"/>
        <v>0</v>
      </c>
      <c r="V1800" s="16">
        <f t="shared" si="57"/>
        <v>0</v>
      </c>
      <c r="W1800" s="16">
        <f t="shared" si="57"/>
        <v>0</v>
      </c>
    </row>
    <row r="1801" spans="2:23" ht="12.75" customHeight="1">
      <c r="B1801" s="42"/>
      <c r="C1801" s="42"/>
      <c r="D1801" s="42"/>
      <c r="E1801" s="40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T1801" s="15">
        <f t="shared" si="56"/>
        <v>0</v>
      </c>
      <c r="U1801" s="15">
        <f t="shared" si="56"/>
        <v>0</v>
      </c>
      <c r="V1801" s="16">
        <f t="shared" si="57"/>
        <v>0</v>
      </c>
      <c r="W1801" s="16">
        <f t="shared" si="57"/>
        <v>0</v>
      </c>
    </row>
    <row r="1802" spans="2:23" ht="12.75" customHeight="1">
      <c r="B1802" s="42"/>
      <c r="C1802" s="42"/>
      <c r="D1802" s="42"/>
      <c r="E1802" s="40"/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T1802" s="15">
        <f t="shared" si="56"/>
        <v>0</v>
      </c>
      <c r="U1802" s="15">
        <f t="shared" si="56"/>
        <v>0</v>
      </c>
      <c r="V1802" s="16">
        <f t="shared" si="57"/>
        <v>0</v>
      </c>
      <c r="W1802" s="16">
        <f t="shared" si="57"/>
        <v>0</v>
      </c>
    </row>
    <row r="1803" spans="2:23" ht="12.75" customHeight="1">
      <c r="C1803" s="42"/>
      <c r="D1803" s="42"/>
      <c r="E1803" s="40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T1803" s="15">
        <f t="shared" si="56"/>
        <v>0</v>
      </c>
      <c r="U1803" s="15">
        <f t="shared" si="56"/>
        <v>0</v>
      </c>
      <c r="V1803" s="16">
        <f t="shared" si="57"/>
        <v>0</v>
      </c>
      <c r="W1803" s="16">
        <f t="shared" si="57"/>
        <v>0</v>
      </c>
    </row>
    <row r="1804" spans="2:23" ht="12.75" customHeight="1">
      <c r="C1804" s="42"/>
      <c r="D1804" s="42"/>
      <c r="E1804" s="40"/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T1804" s="15">
        <f t="shared" si="56"/>
        <v>0</v>
      </c>
      <c r="U1804" s="15">
        <f t="shared" si="56"/>
        <v>0</v>
      </c>
      <c r="V1804" s="16">
        <f t="shared" si="57"/>
        <v>0</v>
      </c>
      <c r="W1804" s="16">
        <f t="shared" si="57"/>
        <v>0</v>
      </c>
    </row>
    <row r="1805" spans="2:23" ht="12.75" customHeight="1">
      <c r="C1805" s="42"/>
      <c r="D1805" s="42"/>
      <c r="E1805" s="40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T1805" s="15">
        <f t="shared" si="56"/>
        <v>0</v>
      </c>
      <c r="U1805" s="15">
        <f t="shared" si="56"/>
        <v>0</v>
      </c>
      <c r="V1805" s="16">
        <f t="shared" si="57"/>
        <v>0</v>
      </c>
      <c r="W1805" s="16">
        <f t="shared" si="57"/>
        <v>0</v>
      </c>
    </row>
    <row r="1806" spans="2:23" ht="12.75" customHeight="1">
      <c r="C1806" s="42"/>
      <c r="D1806" s="42"/>
      <c r="E1806" s="40"/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T1806" s="15">
        <f t="shared" si="56"/>
        <v>0</v>
      </c>
      <c r="U1806" s="15">
        <f t="shared" si="56"/>
        <v>0</v>
      </c>
      <c r="V1806" s="16">
        <f t="shared" si="57"/>
        <v>0</v>
      </c>
      <c r="W1806" s="16">
        <f t="shared" si="57"/>
        <v>0</v>
      </c>
    </row>
    <row r="1807" spans="2:23" ht="12.75" customHeight="1">
      <c r="C1807" s="42"/>
      <c r="D1807" s="42"/>
      <c r="E1807" s="40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T1807" s="15">
        <f t="shared" si="56"/>
        <v>0</v>
      </c>
      <c r="U1807" s="15">
        <f t="shared" si="56"/>
        <v>0</v>
      </c>
      <c r="V1807" s="16">
        <f t="shared" si="57"/>
        <v>0</v>
      </c>
      <c r="W1807" s="16">
        <f t="shared" si="57"/>
        <v>0</v>
      </c>
    </row>
    <row r="1808" spans="2:23" ht="12.75" customHeight="1">
      <c r="C1808" s="42"/>
      <c r="D1808" s="42"/>
      <c r="E1808" s="40"/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T1808" s="15">
        <f t="shared" si="56"/>
        <v>0</v>
      </c>
      <c r="U1808" s="15">
        <f t="shared" si="56"/>
        <v>0</v>
      </c>
      <c r="V1808" s="16">
        <f t="shared" si="57"/>
        <v>0</v>
      </c>
      <c r="W1808" s="16">
        <f t="shared" si="57"/>
        <v>0</v>
      </c>
    </row>
    <row r="1809" spans="3:23" ht="12.75" customHeight="1">
      <c r="C1809" s="42"/>
      <c r="D1809" s="42"/>
      <c r="E1809" s="40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T1809" s="15">
        <f t="shared" si="56"/>
        <v>0</v>
      </c>
      <c r="U1809" s="15">
        <f t="shared" si="56"/>
        <v>0</v>
      </c>
      <c r="V1809" s="16">
        <f t="shared" si="57"/>
        <v>0</v>
      </c>
      <c r="W1809" s="16">
        <f t="shared" si="57"/>
        <v>0</v>
      </c>
    </row>
    <row r="1810" spans="3:23" ht="12.75" customHeight="1">
      <c r="C1810" s="42"/>
      <c r="D1810" s="42"/>
      <c r="E1810" s="40"/>
      <c r="F1810" s="40"/>
      <c r="G1810" s="40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40"/>
      <c r="T1810" s="15">
        <f t="shared" si="56"/>
        <v>0</v>
      </c>
      <c r="U1810" s="15">
        <f t="shared" si="56"/>
        <v>0</v>
      </c>
      <c r="V1810" s="16">
        <f t="shared" si="57"/>
        <v>0</v>
      </c>
      <c r="W1810" s="16">
        <f t="shared" si="57"/>
        <v>0</v>
      </c>
    </row>
    <row r="1811" spans="3:23" ht="12.75" customHeight="1">
      <c r="C1811" s="42"/>
      <c r="D1811" s="42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T1811" s="15">
        <f t="shared" si="56"/>
        <v>0</v>
      </c>
      <c r="U1811" s="15">
        <f t="shared" si="56"/>
        <v>0</v>
      </c>
      <c r="V1811" s="16">
        <f t="shared" si="57"/>
        <v>0</v>
      </c>
      <c r="W1811" s="16">
        <f t="shared" si="57"/>
        <v>0</v>
      </c>
    </row>
    <row r="1812" spans="3:23" ht="12.75" customHeight="1">
      <c r="C1812" s="42"/>
      <c r="D1812" s="42"/>
      <c r="E1812" s="40"/>
      <c r="F1812" s="40"/>
      <c r="G1812" s="40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40"/>
      <c r="T1812" s="15">
        <f t="shared" si="56"/>
        <v>0</v>
      </c>
      <c r="U1812" s="15">
        <f t="shared" si="56"/>
        <v>0</v>
      </c>
      <c r="V1812" s="16">
        <f t="shared" si="57"/>
        <v>0</v>
      </c>
      <c r="W1812" s="16">
        <f t="shared" si="57"/>
        <v>0</v>
      </c>
    </row>
    <row r="1813" spans="3:23" ht="12.75" customHeight="1">
      <c r="C1813" s="42"/>
      <c r="D1813" s="42"/>
      <c r="E1813" s="40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T1813" s="15">
        <f t="shared" si="56"/>
        <v>0</v>
      </c>
      <c r="U1813" s="15">
        <f t="shared" si="56"/>
        <v>0</v>
      </c>
      <c r="V1813" s="16">
        <f t="shared" si="57"/>
        <v>0</v>
      </c>
      <c r="W1813" s="16">
        <f t="shared" si="57"/>
        <v>0</v>
      </c>
    </row>
    <row r="1814" spans="3:23" ht="12.75" customHeight="1">
      <c r="C1814" s="42"/>
      <c r="D1814" s="42"/>
      <c r="E1814" s="40"/>
      <c r="F1814" s="40"/>
      <c r="G1814" s="40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40"/>
      <c r="T1814" s="15">
        <f t="shared" si="56"/>
        <v>0</v>
      </c>
      <c r="U1814" s="15">
        <f t="shared" si="56"/>
        <v>0</v>
      </c>
      <c r="V1814" s="16">
        <f t="shared" si="57"/>
        <v>0</v>
      </c>
      <c r="W1814" s="16">
        <f t="shared" si="57"/>
        <v>0</v>
      </c>
    </row>
    <row r="1815" spans="3:23" ht="12.75" customHeight="1">
      <c r="C1815" s="42"/>
      <c r="D1815" s="42"/>
      <c r="E1815" s="40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</row>
    <row r="1816" spans="3:23" ht="12.75" customHeight="1">
      <c r="C1816" s="42"/>
      <c r="D1816" s="42"/>
      <c r="E1816" s="40"/>
      <c r="F1816" s="40"/>
      <c r="G1816" s="40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40"/>
    </row>
    <row r="1817" spans="3:23" ht="12.75" customHeight="1">
      <c r="C1817" s="42"/>
      <c r="D1817" s="42"/>
      <c r="E1817" s="40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</row>
    <row r="1818" spans="3:23" ht="12.75" customHeight="1">
      <c r="C1818" s="42"/>
      <c r="D1818" s="42"/>
      <c r="E1818" s="40"/>
      <c r="F1818" s="40"/>
      <c r="G1818" s="40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40"/>
    </row>
    <row r="1819" spans="3:23" ht="12.75" customHeight="1">
      <c r="C1819" s="42"/>
      <c r="D1819" s="42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</row>
    <row r="1820" spans="3:23" ht="12.75" customHeight="1">
      <c r="C1820" s="42"/>
      <c r="D1820" s="42"/>
      <c r="E1820" s="40"/>
      <c r="F1820" s="40"/>
      <c r="G1820" s="40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40"/>
    </row>
    <row r="1821" spans="3:23" ht="12.75" customHeight="1">
      <c r="C1821" s="42"/>
      <c r="D1821" s="42"/>
      <c r="E1821" s="40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</row>
    <row r="1822" spans="3:23" ht="12.75" customHeight="1">
      <c r="C1822" s="42"/>
      <c r="D1822" s="42"/>
      <c r="E1822" s="40"/>
      <c r="F1822" s="40"/>
      <c r="G1822" s="40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40"/>
    </row>
    <row r="1823" spans="3:23" ht="12.75" customHeight="1">
      <c r="C1823" s="42"/>
      <c r="D1823" s="42"/>
      <c r="E1823" s="40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</row>
    <row r="1824" spans="3:23" ht="12.75" customHeight="1">
      <c r="C1824" s="42"/>
      <c r="D1824" s="42"/>
      <c r="E1824" s="40"/>
      <c r="F1824" s="40"/>
      <c r="G1824" s="40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40"/>
    </row>
    <row r="1825" spans="3:18" ht="12.75" customHeight="1">
      <c r="C1825" s="42"/>
      <c r="D1825" s="42"/>
      <c r="E1825" s="40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</row>
    <row r="1826" spans="3:18" ht="12.75" customHeight="1">
      <c r="C1826" s="42"/>
      <c r="D1826" s="42"/>
      <c r="E1826" s="40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</row>
    <row r="1827" spans="3:18" ht="12.75" customHeight="1">
      <c r="C1827" s="42"/>
      <c r="D1827" s="42"/>
      <c r="E1827" s="40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</row>
    <row r="1828" spans="3:18" ht="12.75" customHeight="1">
      <c r="C1828" s="42"/>
      <c r="D1828" s="42"/>
      <c r="E1828" s="40"/>
      <c r="F1828" s="40"/>
      <c r="G1828" s="40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40"/>
    </row>
    <row r="1829" spans="3:18" ht="12.75" customHeight="1">
      <c r="C1829" s="42"/>
      <c r="D1829" s="42"/>
      <c r="E1829" s="40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</row>
    <row r="1830" spans="3:18" ht="12.75" customHeight="1">
      <c r="C1830" s="42"/>
      <c r="D1830" s="42"/>
      <c r="E1830" s="40"/>
      <c r="F1830" s="40"/>
      <c r="G1830" s="40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40"/>
    </row>
    <row r="1831" spans="3:18" ht="12.75" customHeight="1">
      <c r="C1831" s="42"/>
      <c r="D1831" s="42"/>
      <c r="E1831" s="40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</row>
  </sheetData>
  <phoneticPr fontId="11" type="noConversion"/>
  <pageMargins left="0.6" right="0.6" top="0.25" bottom="0.25" header="0" footer="0"/>
  <pageSetup orientation="portrait" horizontalDpi="4294967292" verticalDpi="4294967292"/>
  <headerFooter alignWithMargins="0"/>
  <rowBreaks count="36" manualBreakCount="36">
    <brk id="533" max="65535" man="1"/>
    <brk id="574" max="65535" man="1"/>
    <brk id="615" max="65535" man="1"/>
    <brk id="779" max="65535" man="1"/>
    <brk id="820" max="65535" man="1"/>
    <brk id="861" max="65535" man="1"/>
    <brk id="943" max="65535" man="1"/>
    <brk id="984" max="65535" man="1"/>
    <brk id="1066" max="65535" man="1"/>
    <brk id="1107" max="65535" man="1"/>
    <brk id="1189" max="65535" man="1"/>
    <brk id="1230" max="65535" man="1"/>
    <brk id="1271" max="65535" man="1"/>
    <brk id="1353" max="65535" man="1"/>
    <brk id="1394" max="65535" man="1"/>
    <brk id="1476" max="65535" man="1"/>
    <brk id="1558" max="65535" man="1"/>
    <brk id="1599" max="65535" man="1"/>
    <brk id="1681" max="65535" man="1"/>
    <brk id="1763" max="65535" man="1"/>
    <brk id="1802" max="16383" man="1"/>
    <brk id="1968" max="65535" man="1"/>
    <brk id="2009" max="65535" man="1"/>
    <brk id="2050" max="65535" man="1"/>
    <brk id="2091" max="65535" man="1"/>
    <brk id="2132" max="65535" man="1"/>
    <brk id="2173" max="65535" man="1"/>
    <brk id="2214" max="65535" man="1"/>
    <brk id="2255" max="65535" man="1"/>
    <brk id="2296" max="65535" man="1"/>
    <brk id="2337" max="65535" man="1"/>
    <brk id="2378" max="65535" man="1"/>
    <brk id="2419" max="65535" man="1"/>
    <brk id="2460" max="65535" man="1"/>
    <brk id="2501" max="65535" man="1"/>
    <brk id="2542" max="6553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pane ySplit="3" topLeftCell="A4" activePane="bottomLeft" state="frozen"/>
      <selection pane="bottomLeft" activeCell="A21" sqref="A21"/>
    </sheetView>
  </sheetViews>
  <sheetFormatPr defaultColWidth="8.85546875" defaultRowHeight="12.75"/>
  <cols>
    <col min="1" max="1" width="8.85546875" style="2"/>
    <col min="2" max="2" width="9.42578125" style="2" bestFit="1" customWidth="1"/>
    <col min="3" max="3" width="9.140625" style="2" bestFit="1" customWidth="1"/>
    <col min="4" max="4" width="10.7109375" style="2" bestFit="1" customWidth="1"/>
    <col min="5" max="5" width="25.7109375" style="3" bestFit="1" customWidth="1"/>
    <col min="6" max="7" width="8.85546875" style="3"/>
    <col min="8" max="8" width="16" style="3" bestFit="1" customWidth="1"/>
    <col min="9" max="11" width="8.85546875" style="3"/>
    <col min="12" max="257" width="8.85546875" style="7"/>
    <col min="258" max="258" width="9.42578125" style="7" bestFit="1" customWidth="1"/>
    <col min="259" max="259" width="9.140625" style="7" bestFit="1" customWidth="1"/>
    <col min="260" max="260" width="10.7109375" style="7" bestFit="1" customWidth="1"/>
    <col min="261" max="261" width="25.7109375" style="7" bestFit="1" customWidth="1"/>
    <col min="262" max="263" width="8.85546875" style="7"/>
    <col min="264" max="264" width="16" style="7" bestFit="1" customWidth="1"/>
    <col min="265" max="513" width="8.85546875" style="7"/>
    <col min="514" max="514" width="9.42578125" style="7" bestFit="1" customWidth="1"/>
    <col min="515" max="515" width="9.140625" style="7" bestFit="1" customWidth="1"/>
    <col min="516" max="516" width="10.7109375" style="7" bestFit="1" customWidth="1"/>
    <col min="517" max="517" width="25.7109375" style="7" bestFit="1" customWidth="1"/>
    <col min="518" max="519" width="8.85546875" style="7"/>
    <col min="520" max="520" width="16" style="7" bestFit="1" customWidth="1"/>
    <col min="521" max="769" width="8.85546875" style="7"/>
    <col min="770" max="770" width="9.42578125" style="7" bestFit="1" customWidth="1"/>
    <col min="771" max="771" width="9.140625" style="7" bestFit="1" customWidth="1"/>
    <col min="772" max="772" width="10.7109375" style="7" bestFit="1" customWidth="1"/>
    <col min="773" max="773" width="25.7109375" style="7" bestFit="1" customWidth="1"/>
    <col min="774" max="775" width="8.85546875" style="7"/>
    <col min="776" max="776" width="16" style="7" bestFit="1" customWidth="1"/>
    <col min="777" max="1025" width="8.85546875" style="7"/>
    <col min="1026" max="1026" width="9.42578125" style="7" bestFit="1" customWidth="1"/>
    <col min="1027" max="1027" width="9.140625" style="7" bestFit="1" customWidth="1"/>
    <col min="1028" max="1028" width="10.7109375" style="7" bestFit="1" customWidth="1"/>
    <col min="1029" max="1029" width="25.7109375" style="7" bestFit="1" customWidth="1"/>
    <col min="1030" max="1031" width="8.85546875" style="7"/>
    <col min="1032" max="1032" width="16" style="7" bestFit="1" customWidth="1"/>
    <col min="1033" max="1281" width="8.85546875" style="7"/>
    <col min="1282" max="1282" width="9.42578125" style="7" bestFit="1" customWidth="1"/>
    <col min="1283" max="1283" width="9.140625" style="7" bestFit="1" customWidth="1"/>
    <col min="1284" max="1284" width="10.7109375" style="7" bestFit="1" customWidth="1"/>
    <col min="1285" max="1285" width="25.7109375" style="7" bestFit="1" customWidth="1"/>
    <col min="1286" max="1287" width="8.85546875" style="7"/>
    <col min="1288" max="1288" width="16" style="7" bestFit="1" customWidth="1"/>
    <col min="1289" max="1537" width="8.85546875" style="7"/>
    <col min="1538" max="1538" width="9.42578125" style="7" bestFit="1" customWidth="1"/>
    <col min="1539" max="1539" width="9.140625" style="7" bestFit="1" customWidth="1"/>
    <col min="1540" max="1540" width="10.7109375" style="7" bestFit="1" customWidth="1"/>
    <col min="1541" max="1541" width="25.7109375" style="7" bestFit="1" customWidth="1"/>
    <col min="1542" max="1543" width="8.85546875" style="7"/>
    <col min="1544" max="1544" width="16" style="7" bestFit="1" customWidth="1"/>
    <col min="1545" max="1793" width="8.85546875" style="7"/>
    <col min="1794" max="1794" width="9.42578125" style="7" bestFit="1" customWidth="1"/>
    <col min="1795" max="1795" width="9.140625" style="7" bestFit="1" customWidth="1"/>
    <col min="1796" max="1796" width="10.7109375" style="7" bestFit="1" customWidth="1"/>
    <col min="1797" max="1797" width="25.7109375" style="7" bestFit="1" customWidth="1"/>
    <col min="1798" max="1799" width="8.85546875" style="7"/>
    <col min="1800" max="1800" width="16" style="7" bestFit="1" customWidth="1"/>
    <col min="1801" max="2049" width="8.85546875" style="7"/>
    <col min="2050" max="2050" width="9.42578125" style="7" bestFit="1" customWidth="1"/>
    <col min="2051" max="2051" width="9.140625" style="7" bestFit="1" customWidth="1"/>
    <col min="2052" max="2052" width="10.7109375" style="7" bestFit="1" customWidth="1"/>
    <col min="2053" max="2053" width="25.7109375" style="7" bestFit="1" customWidth="1"/>
    <col min="2054" max="2055" width="8.85546875" style="7"/>
    <col min="2056" max="2056" width="16" style="7" bestFit="1" customWidth="1"/>
    <col min="2057" max="2305" width="8.85546875" style="7"/>
    <col min="2306" max="2306" width="9.42578125" style="7" bestFit="1" customWidth="1"/>
    <col min="2307" max="2307" width="9.140625" style="7" bestFit="1" customWidth="1"/>
    <col min="2308" max="2308" width="10.7109375" style="7" bestFit="1" customWidth="1"/>
    <col min="2309" max="2309" width="25.7109375" style="7" bestFit="1" customWidth="1"/>
    <col min="2310" max="2311" width="8.85546875" style="7"/>
    <col min="2312" max="2312" width="16" style="7" bestFit="1" customWidth="1"/>
    <col min="2313" max="2561" width="8.85546875" style="7"/>
    <col min="2562" max="2562" width="9.42578125" style="7" bestFit="1" customWidth="1"/>
    <col min="2563" max="2563" width="9.140625" style="7" bestFit="1" customWidth="1"/>
    <col min="2564" max="2564" width="10.7109375" style="7" bestFit="1" customWidth="1"/>
    <col min="2565" max="2565" width="25.7109375" style="7" bestFit="1" customWidth="1"/>
    <col min="2566" max="2567" width="8.85546875" style="7"/>
    <col min="2568" max="2568" width="16" style="7" bestFit="1" customWidth="1"/>
    <col min="2569" max="2817" width="8.85546875" style="7"/>
    <col min="2818" max="2818" width="9.42578125" style="7" bestFit="1" customWidth="1"/>
    <col min="2819" max="2819" width="9.140625" style="7" bestFit="1" customWidth="1"/>
    <col min="2820" max="2820" width="10.7109375" style="7" bestFit="1" customWidth="1"/>
    <col min="2821" max="2821" width="25.7109375" style="7" bestFit="1" customWidth="1"/>
    <col min="2822" max="2823" width="8.85546875" style="7"/>
    <col min="2824" max="2824" width="16" style="7" bestFit="1" customWidth="1"/>
    <col min="2825" max="3073" width="8.85546875" style="7"/>
    <col min="3074" max="3074" width="9.42578125" style="7" bestFit="1" customWidth="1"/>
    <col min="3075" max="3075" width="9.140625" style="7" bestFit="1" customWidth="1"/>
    <col min="3076" max="3076" width="10.7109375" style="7" bestFit="1" customWidth="1"/>
    <col min="3077" max="3077" width="25.7109375" style="7" bestFit="1" customWidth="1"/>
    <col min="3078" max="3079" width="8.85546875" style="7"/>
    <col min="3080" max="3080" width="16" style="7" bestFit="1" customWidth="1"/>
    <col min="3081" max="3329" width="8.85546875" style="7"/>
    <col min="3330" max="3330" width="9.42578125" style="7" bestFit="1" customWidth="1"/>
    <col min="3331" max="3331" width="9.140625" style="7" bestFit="1" customWidth="1"/>
    <col min="3332" max="3332" width="10.7109375" style="7" bestFit="1" customWidth="1"/>
    <col min="3333" max="3333" width="25.7109375" style="7" bestFit="1" customWidth="1"/>
    <col min="3334" max="3335" width="8.85546875" style="7"/>
    <col min="3336" max="3336" width="16" style="7" bestFit="1" customWidth="1"/>
    <col min="3337" max="3585" width="8.85546875" style="7"/>
    <col min="3586" max="3586" width="9.42578125" style="7" bestFit="1" customWidth="1"/>
    <col min="3587" max="3587" width="9.140625" style="7" bestFit="1" customWidth="1"/>
    <col min="3588" max="3588" width="10.7109375" style="7" bestFit="1" customWidth="1"/>
    <col min="3589" max="3589" width="25.7109375" style="7" bestFit="1" customWidth="1"/>
    <col min="3590" max="3591" width="8.85546875" style="7"/>
    <col min="3592" max="3592" width="16" style="7" bestFit="1" customWidth="1"/>
    <col min="3593" max="3841" width="8.85546875" style="7"/>
    <col min="3842" max="3842" width="9.42578125" style="7" bestFit="1" customWidth="1"/>
    <col min="3843" max="3843" width="9.140625" style="7" bestFit="1" customWidth="1"/>
    <col min="3844" max="3844" width="10.7109375" style="7" bestFit="1" customWidth="1"/>
    <col min="3845" max="3845" width="25.7109375" style="7" bestFit="1" customWidth="1"/>
    <col min="3846" max="3847" width="8.85546875" style="7"/>
    <col min="3848" max="3848" width="16" style="7" bestFit="1" customWidth="1"/>
    <col min="3849" max="4097" width="8.85546875" style="7"/>
    <col min="4098" max="4098" width="9.42578125" style="7" bestFit="1" customWidth="1"/>
    <col min="4099" max="4099" width="9.140625" style="7" bestFit="1" customWidth="1"/>
    <col min="4100" max="4100" width="10.7109375" style="7" bestFit="1" customWidth="1"/>
    <col min="4101" max="4101" width="25.7109375" style="7" bestFit="1" customWidth="1"/>
    <col min="4102" max="4103" width="8.85546875" style="7"/>
    <col min="4104" max="4104" width="16" style="7" bestFit="1" customWidth="1"/>
    <col min="4105" max="4353" width="8.85546875" style="7"/>
    <col min="4354" max="4354" width="9.42578125" style="7" bestFit="1" customWidth="1"/>
    <col min="4355" max="4355" width="9.140625" style="7" bestFit="1" customWidth="1"/>
    <col min="4356" max="4356" width="10.7109375" style="7" bestFit="1" customWidth="1"/>
    <col min="4357" max="4357" width="25.7109375" style="7" bestFit="1" customWidth="1"/>
    <col min="4358" max="4359" width="8.85546875" style="7"/>
    <col min="4360" max="4360" width="16" style="7" bestFit="1" customWidth="1"/>
    <col min="4361" max="4609" width="8.85546875" style="7"/>
    <col min="4610" max="4610" width="9.42578125" style="7" bestFit="1" customWidth="1"/>
    <col min="4611" max="4611" width="9.140625" style="7" bestFit="1" customWidth="1"/>
    <col min="4612" max="4612" width="10.7109375" style="7" bestFit="1" customWidth="1"/>
    <col min="4613" max="4613" width="25.7109375" style="7" bestFit="1" customWidth="1"/>
    <col min="4614" max="4615" width="8.85546875" style="7"/>
    <col min="4616" max="4616" width="16" style="7" bestFit="1" customWidth="1"/>
    <col min="4617" max="4865" width="8.85546875" style="7"/>
    <col min="4866" max="4866" width="9.42578125" style="7" bestFit="1" customWidth="1"/>
    <col min="4867" max="4867" width="9.140625" style="7" bestFit="1" customWidth="1"/>
    <col min="4868" max="4868" width="10.7109375" style="7" bestFit="1" customWidth="1"/>
    <col min="4869" max="4869" width="25.7109375" style="7" bestFit="1" customWidth="1"/>
    <col min="4870" max="4871" width="8.85546875" style="7"/>
    <col min="4872" max="4872" width="16" style="7" bestFit="1" customWidth="1"/>
    <col min="4873" max="5121" width="8.85546875" style="7"/>
    <col min="5122" max="5122" width="9.42578125" style="7" bestFit="1" customWidth="1"/>
    <col min="5123" max="5123" width="9.140625" style="7" bestFit="1" customWidth="1"/>
    <col min="5124" max="5124" width="10.7109375" style="7" bestFit="1" customWidth="1"/>
    <col min="5125" max="5125" width="25.7109375" style="7" bestFit="1" customWidth="1"/>
    <col min="5126" max="5127" width="8.85546875" style="7"/>
    <col min="5128" max="5128" width="16" style="7" bestFit="1" customWidth="1"/>
    <col min="5129" max="5377" width="8.85546875" style="7"/>
    <col min="5378" max="5378" width="9.42578125" style="7" bestFit="1" customWidth="1"/>
    <col min="5379" max="5379" width="9.140625" style="7" bestFit="1" customWidth="1"/>
    <col min="5380" max="5380" width="10.7109375" style="7" bestFit="1" customWidth="1"/>
    <col min="5381" max="5381" width="25.7109375" style="7" bestFit="1" customWidth="1"/>
    <col min="5382" max="5383" width="8.85546875" style="7"/>
    <col min="5384" max="5384" width="16" style="7" bestFit="1" customWidth="1"/>
    <col min="5385" max="5633" width="8.85546875" style="7"/>
    <col min="5634" max="5634" width="9.42578125" style="7" bestFit="1" customWidth="1"/>
    <col min="5635" max="5635" width="9.140625" style="7" bestFit="1" customWidth="1"/>
    <col min="5636" max="5636" width="10.7109375" style="7" bestFit="1" customWidth="1"/>
    <col min="5637" max="5637" width="25.7109375" style="7" bestFit="1" customWidth="1"/>
    <col min="5638" max="5639" width="8.85546875" style="7"/>
    <col min="5640" max="5640" width="16" style="7" bestFit="1" customWidth="1"/>
    <col min="5641" max="5889" width="8.85546875" style="7"/>
    <col min="5890" max="5890" width="9.42578125" style="7" bestFit="1" customWidth="1"/>
    <col min="5891" max="5891" width="9.140625" style="7" bestFit="1" customWidth="1"/>
    <col min="5892" max="5892" width="10.7109375" style="7" bestFit="1" customWidth="1"/>
    <col min="5893" max="5893" width="25.7109375" style="7" bestFit="1" customWidth="1"/>
    <col min="5894" max="5895" width="8.85546875" style="7"/>
    <col min="5896" max="5896" width="16" style="7" bestFit="1" customWidth="1"/>
    <col min="5897" max="6145" width="8.85546875" style="7"/>
    <col min="6146" max="6146" width="9.42578125" style="7" bestFit="1" customWidth="1"/>
    <col min="6147" max="6147" width="9.140625" style="7" bestFit="1" customWidth="1"/>
    <col min="6148" max="6148" width="10.7109375" style="7" bestFit="1" customWidth="1"/>
    <col min="6149" max="6149" width="25.7109375" style="7" bestFit="1" customWidth="1"/>
    <col min="6150" max="6151" width="8.85546875" style="7"/>
    <col min="6152" max="6152" width="16" style="7" bestFit="1" customWidth="1"/>
    <col min="6153" max="6401" width="8.85546875" style="7"/>
    <col min="6402" max="6402" width="9.42578125" style="7" bestFit="1" customWidth="1"/>
    <col min="6403" max="6403" width="9.140625" style="7" bestFit="1" customWidth="1"/>
    <col min="6404" max="6404" width="10.7109375" style="7" bestFit="1" customWidth="1"/>
    <col min="6405" max="6405" width="25.7109375" style="7" bestFit="1" customWidth="1"/>
    <col min="6406" max="6407" width="8.85546875" style="7"/>
    <col min="6408" max="6408" width="16" style="7" bestFit="1" customWidth="1"/>
    <col min="6409" max="6657" width="8.85546875" style="7"/>
    <col min="6658" max="6658" width="9.42578125" style="7" bestFit="1" customWidth="1"/>
    <col min="6659" max="6659" width="9.140625" style="7" bestFit="1" customWidth="1"/>
    <col min="6660" max="6660" width="10.7109375" style="7" bestFit="1" customWidth="1"/>
    <col min="6661" max="6661" width="25.7109375" style="7" bestFit="1" customWidth="1"/>
    <col min="6662" max="6663" width="8.85546875" style="7"/>
    <col min="6664" max="6664" width="16" style="7" bestFit="1" customWidth="1"/>
    <col min="6665" max="6913" width="8.85546875" style="7"/>
    <col min="6914" max="6914" width="9.42578125" style="7" bestFit="1" customWidth="1"/>
    <col min="6915" max="6915" width="9.140625" style="7" bestFit="1" customWidth="1"/>
    <col min="6916" max="6916" width="10.7109375" style="7" bestFit="1" customWidth="1"/>
    <col min="6917" max="6917" width="25.7109375" style="7" bestFit="1" customWidth="1"/>
    <col min="6918" max="6919" width="8.85546875" style="7"/>
    <col min="6920" max="6920" width="16" style="7" bestFit="1" customWidth="1"/>
    <col min="6921" max="7169" width="8.85546875" style="7"/>
    <col min="7170" max="7170" width="9.42578125" style="7" bestFit="1" customWidth="1"/>
    <col min="7171" max="7171" width="9.140625" style="7" bestFit="1" customWidth="1"/>
    <col min="7172" max="7172" width="10.7109375" style="7" bestFit="1" customWidth="1"/>
    <col min="7173" max="7173" width="25.7109375" style="7" bestFit="1" customWidth="1"/>
    <col min="7174" max="7175" width="8.85546875" style="7"/>
    <col min="7176" max="7176" width="16" style="7" bestFit="1" customWidth="1"/>
    <col min="7177" max="7425" width="8.85546875" style="7"/>
    <col min="7426" max="7426" width="9.42578125" style="7" bestFit="1" customWidth="1"/>
    <col min="7427" max="7427" width="9.140625" style="7" bestFit="1" customWidth="1"/>
    <col min="7428" max="7428" width="10.7109375" style="7" bestFit="1" customWidth="1"/>
    <col min="7429" max="7429" width="25.7109375" style="7" bestFit="1" customWidth="1"/>
    <col min="7430" max="7431" width="8.85546875" style="7"/>
    <col min="7432" max="7432" width="16" style="7" bestFit="1" customWidth="1"/>
    <col min="7433" max="7681" width="8.85546875" style="7"/>
    <col min="7682" max="7682" width="9.42578125" style="7" bestFit="1" customWidth="1"/>
    <col min="7683" max="7683" width="9.140625" style="7" bestFit="1" customWidth="1"/>
    <col min="7684" max="7684" width="10.7109375" style="7" bestFit="1" customWidth="1"/>
    <col min="7685" max="7685" width="25.7109375" style="7" bestFit="1" customWidth="1"/>
    <col min="7686" max="7687" width="8.85546875" style="7"/>
    <col min="7688" max="7688" width="16" style="7" bestFit="1" customWidth="1"/>
    <col min="7689" max="7937" width="8.85546875" style="7"/>
    <col min="7938" max="7938" width="9.42578125" style="7" bestFit="1" customWidth="1"/>
    <col min="7939" max="7939" width="9.140625" style="7" bestFit="1" customWidth="1"/>
    <col min="7940" max="7940" width="10.7109375" style="7" bestFit="1" customWidth="1"/>
    <col min="7941" max="7941" width="25.7109375" style="7" bestFit="1" customWidth="1"/>
    <col min="7942" max="7943" width="8.85546875" style="7"/>
    <col min="7944" max="7944" width="16" style="7" bestFit="1" customWidth="1"/>
    <col min="7945" max="8193" width="8.85546875" style="7"/>
    <col min="8194" max="8194" width="9.42578125" style="7" bestFit="1" customWidth="1"/>
    <col min="8195" max="8195" width="9.140625" style="7" bestFit="1" customWidth="1"/>
    <col min="8196" max="8196" width="10.7109375" style="7" bestFit="1" customWidth="1"/>
    <col min="8197" max="8197" width="25.7109375" style="7" bestFit="1" customWidth="1"/>
    <col min="8198" max="8199" width="8.85546875" style="7"/>
    <col min="8200" max="8200" width="16" style="7" bestFit="1" customWidth="1"/>
    <col min="8201" max="8449" width="8.85546875" style="7"/>
    <col min="8450" max="8450" width="9.42578125" style="7" bestFit="1" customWidth="1"/>
    <col min="8451" max="8451" width="9.140625" style="7" bestFit="1" customWidth="1"/>
    <col min="8452" max="8452" width="10.7109375" style="7" bestFit="1" customWidth="1"/>
    <col min="8453" max="8453" width="25.7109375" style="7" bestFit="1" customWidth="1"/>
    <col min="8454" max="8455" width="8.85546875" style="7"/>
    <col min="8456" max="8456" width="16" style="7" bestFit="1" customWidth="1"/>
    <col min="8457" max="8705" width="8.85546875" style="7"/>
    <col min="8706" max="8706" width="9.42578125" style="7" bestFit="1" customWidth="1"/>
    <col min="8707" max="8707" width="9.140625" style="7" bestFit="1" customWidth="1"/>
    <col min="8708" max="8708" width="10.7109375" style="7" bestFit="1" customWidth="1"/>
    <col min="8709" max="8709" width="25.7109375" style="7" bestFit="1" customWidth="1"/>
    <col min="8710" max="8711" width="8.85546875" style="7"/>
    <col min="8712" max="8712" width="16" style="7" bestFit="1" customWidth="1"/>
    <col min="8713" max="8961" width="8.85546875" style="7"/>
    <col min="8962" max="8962" width="9.42578125" style="7" bestFit="1" customWidth="1"/>
    <col min="8963" max="8963" width="9.140625" style="7" bestFit="1" customWidth="1"/>
    <col min="8964" max="8964" width="10.7109375" style="7" bestFit="1" customWidth="1"/>
    <col min="8965" max="8965" width="25.7109375" style="7" bestFit="1" customWidth="1"/>
    <col min="8966" max="8967" width="8.85546875" style="7"/>
    <col min="8968" max="8968" width="16" style="7" bestFit="1" customWidth="1"/>
    <col min="8969" max="9217" width="8.85546875" style="7"/>
    <col min="9218" max="9218" width="9.42578125" style="7" bestFit="1" customWidth="1"/>
    <col min="9219" max="9219" width="9.140625" style="7" bestFit="1" customWidth="1"/>
    <col min="9220" max="9220" width="10.7109375" style="7" bestFit="1" customWidth="1"/>
    <col min="9221" max="9221" width="25.7109375" style="7" bestFit="1" customWidth="1"/>
    <col min="9222" max="9223" width="8.85546875" style="7"/>
    <col min="9224" max="9224" width="16" style="7" bestFit="1" customWidth="1"/>
    <col min="9225" max="9473" width="8.85546875" style="7"/>
    <col min="9474" max="9474" width="9.42578125" style="7" bestFit="1" customWidth="1"/>
    <col min="9475" max="9475" width="9.140625" style="7" bestFit="1" customWidth="1"/>
    <col min="9476" max="9476" width="10.7109375" style="7" bestFit="1" customWidth="1"/>
    <col min="9477" max="9477" width="25.7109375" style="7" bestFit="1" customWidth="1"/>
    <col min="9478" max="9479" width="8.85546875" style="7"/>
    <col min="9480" max="9480" width="16" style="7" bestFit="1" customWidth="1"/>
    <col min="9481" max="9729" width="8.85546875" style="7"/>
    <col min="9730" max="9730" width="9.42578125" style="7" bestFit="1" customWidth="1"/>
    <col min="9731" max="9731" width="9.140625" style="7" bestFit="1" customWidth="1"/>
    <col min="9732" max="9732" width="10.7109375" style="7" bestFit="1" customWidth="1"/>
    <col min="9733" max="9733" width="25.7109375" style="7" bestFit="1" customWidth="1"/>
    <col min="9734" max="9735" width="8.85546875" style="7"/>
    <col min="9736" max="9736" width="16" style="7" bestFit="1" customWidth="1"/>
    <col min="9737" max="9985" width="8.85546875" style="7"/>
    <col min="9986" max="9986" width="9.42578125" style="7" bestFit="1" customWidth="1"/>
    <col min="9987" max="9987" width="9.140625" style="7" bestFit="1" customWidth="1"/>
    <col min="9988" max="9988" width="10.7109375" style="7" bestFit="1" customWidth="1"/>
    <col min="9989" max="9989" width="25.7109375" style="7" bestFit="1" customWidth="1"/>
    <col min="9990" max="9991" width="8.85546875" style="7"/>
    <col min="9992" max="9992" width="16" style="7" bestFit="1" customWidth="1"/>
    <col min="9993" max="10241" width="8.85546875" style="7"/>
    <col min="10242" max="10242" width="9.42578125" style="7" bestFit="1" customWidth="1"/>
    <col min="10243" max="10243" width="9.140625" style="7" bestFit="1" customWidth="1"/>
    <col min="10244" max="10244" width="10.7109375" style="7" bestFit="1" customWidth="1"/>
    <col min="10245" max="10245" width="25.7109375" style="7" bestFit="1" customWidth="1"/>
    <col min="10246" max="10247" width="8.85546875" style="7"/>
    <col min="10248" max="10248" width="16" style="7" bestFit="1" customWidth="1"/>
    <col min="10249" max="10497" width="8.85546875" style="7"/>
    <col min="10498" max="10498" width="9.42578125" style="7" bestFit="1" customWidth="1"/>
    <col min="10499" max="10499" width="9.140625" style="7" bestFit="1" customWidth="1"/>
    <col min="10500" max="10500" width="10.7109375" style="7" bestFit="1" customWidth="1"/>
    <col min="10501" max="10501" width="25.7109375" style="7" bestFit="1" customWidth="1"/>
    <col min="10502" max="10503" width="8.85546875" style="7"/>
    <col min="10504" max="10504" width="16" style="7" bestFit="1" customWidth="1"/>
    <col min="10505" max="10753" width="8.85546875" style="7"/>
    <col min="10754" max="10754" width="9.42578125" style="7" bestFit="1" customWidth="1"/>
    <col min="10755" max="10755" width="9.140625" style="7" bestFit="1" customWidth="1"/>
    <col min="10756" max="10756" width="10.7109375" style="7" bestFit="1" customWidth="1"/>
    <col min="10757" max="10757" width="25.7109375" style="7" bestFit="1" customWidth="1"/>
    <col min="10758" max="10759" width="8.85546875" style="7"/>
    <col min="10760" max="10760" width="16" style="7" bestFit="1" customWidth="1"/>
    <col min="10761" max="11009" width="8.85546875" style="7"/>
    <col min="11010" max="11010" width="9.42578125" style="7" bestFit="1" customWidth="1"/>
    <col min="11011" max="11011" width="9.140625" style="7" bestFit="1" customWidth="1"/>
    <col min="11012" max="11012" width="10.7109375" style="7" bestFit="1" customWidth="1"/>
    <col min="11013" max="11013" width="25.7109375" style="7" bestFit="1" customWidth="1"/>
    <col min="11014" max="11015" width="8.85546875" style="7"/>
    <col min="11016" max="11016" width="16" style="7" bestFit="1" customWidth="1"/>
    <col min="11017" max="11265" width="8.85546875" style="7"/>
    <col min="11266" max="11266" width="9.42578125" style="7" bestFit="1" customWidth="1"/>
    <col min="11267" max="11267" width="9.140625" style="7" bestFit="1" customWidth="1"/>
    <col min="11268" max="11268" width="10.7109375" style="7" bestFit="1" customWidth="1"/>
    <col min="11269" max="11269" width="25.7109375" style="7" bestFit="1" customWidth="1"/>
    <col min="11270" max="11271" width="8.85546875" style="7"/>
    <col min="11272" max="11272" width="16" style="7" bestFit="1" customWidth="1"/>
    <col min="11273" max="11521" width="8.85546875" style="7"/>
    <col min="11522" max="11522" width="9.42578125" style="7" bestFit="1" customWidth="1"/>
    <col min="11523" max="11523" width="9.140625" style="7" bestFit="1" customWidth="1"/>
    <col min="11524" max="11524" width="10.7109375" style="7" bestFit="1" customWidth="1"/>
    <col min="11525" max="11525" width="25.7109375" style="7" bestFit="1" customWidth="1"/>
    <col min="11526" max="11527" width="8.85546875" style="7"/>
    <col min="11528" max="11528" width="16" style="7" bestFit="1" customWidth="1"/>
    <col min="11529" max="11777" width="8.85546875" style="7"/>
    <col min="11778" max="11778" width="9.42578125" style="7" bestFit="1" customWidth="1"/>
    <col min="11779" max="11779" width="9.140625" style="7" bestFit="1" customWidth="1"/>
    <col min="11780" max="11780" width="10.7109375" style="7" bestFit="1" customWidth="1"/>
    <col min="11781" max="11781" width="25.7109375" style="7" bestFit="1" customWidth="1"/>
    <col min="11782" max="11783" width="8.85546875" style="7"/>
    <col min="11784" max="11784" width="16" style="7" bestFit="1" customWidth="1"/>
    <col min="11785" max="12033" width="8.85546875" style="7"/>
    <col min="12034" max="12034" width="9.42578125" style="7" bestFit="1" customWidth="1"/>
    <col min="12035" max="12035" width="9.140625" style="7" bestFit="1" customWidth="1"/>
    <col min="12036" max="12036" width="10.7109375" style="7" bestFit="1" customWidth="1"/>
    <col min="12037" max="12037" width="25.7109375" style="7" bestFit="1" customWidth="1"/>
    <col min="12038" max="12039" width="8.85546875" style="7"/>
    <col min="12040" max="12040" width="16" style="7" bestFit="1" customWidth="1"/>
    <col min="12041" max="12289" width="8.85546875" style="7"/>
    <col min="12290" max="12290" width="9.42578125" style="7" bestFit="1" customWidth="1"/>
    <col min="12291" max="12291" width="9.140625" style="7" bestFit="1" customWidth="1"/>
    <col min="12292" max="12292" width="10.7109375" style="7" bestFit="1" customWidth="1"/>
    <col min="12293" max="12293" width="25.7109375" style="7" bestFit="1" customWidth="1"/>
    <col min="12294" max="12295" width="8.85546875" style="7"/>
    <col min="12296" max="12296" width="16" style="7" bestFit="1" customWidth="1"/>
    <col min="12297" max="12545" width="8.85546875" style="7"/>
    <col min="12546" max="12546" width="9.42578125" style="7" bestFit="1" customWidth="1"/>
    <col min="12547" max="12547" width="9.140625" style="7" bestFit="1" customWidth="1"/>
    <col min="12548" max="12548" width="10.7109375" style="7" bestFit="1" customWidth="1"/>
    <col min="12549" max="12549" width="25.7109375" style="7" bestFit="1" customWidth="1"/>
    <col min="12550" max="12551" width="8.85546875" style="7"/>
    <col min="12552" max="12552" width="16" style="7" bestFit="1" customWidth="1"/>
    <col min="12553" max="12801" width="8.85546875" style="7"/>
    <col min="12802" max="12802" width="9.42578125" style="7" bestFit="1" customWidth="1"/>
    <col min="12803" max="12803" width="9.140625" style="7" bestFit="1" customWidth="1"/>
    <col min="12804" max="12804" width="10.7109375" style="7" bestFit="1" customWidth="1"/>
    <col min="12805" max="12805" width="25.7109375" style="7" bestFit="1" customWidth="1"/>
    <col min="12806" max="12807" width="8.85546875" style="7"/>
    <col min="12808" max="12808" width="16" style="7" bestFit="1" customWidth="1"/>
    <col min="12809" max="13057" width="8.85546875" style="7"/>
    <col min="13058" max="13058" width="9.42578125" style="7" bestFit="1" customWidth="1"/>
    <col min="13059" max="13059" width="9.140625" style="7" bestFit="1" customWidth="1"/>
    <col min="13060" max="13060" width="10.7109375" style="7" bestFit="1" customWidth="1"/>
    <col min="13061" max="13061" width="25.7109375" style="7" bestFit="1" customWidth="1"/>
    <col min="13062" max="13063" width="8.85546875" style="7"/>
    <col min="13064" max="13064" width="16" style="7" bestFit="1" customWidth="1"/>
    <col min="13065" max="13313" width="8.85546875" style="7"/>
    <col min="13314" max="13314" width="9.42578125" style="7" bestFit="1" customWidth="1"/>
    <col min="13315" max="13315" width="9.140625" style="7" bestFit="1" customWidth="1"/>
    <col min="13316" max="13316" width="10.7109375" style="7" bestFit="1" customWidth="1"/>
    <col min="13317" max="13317" width="25.7109375" style="7" bestFit="1" customWidth="1"/>
    <col min="13318" max="13319" width="8.85546875" style="7"/>
    <col min="13320" max="13320" width="16" style="7" bestFit="1" customWidth="1"/>
    <col min="13321" max="13569" width="8.85546875" style="7"/>
    <col min="13570" max="13570" width="9.42578125" style="7" bestFit="1" customWidth="1"/>
    <col min="13571" max="13571" width="9.140625" style="7" bestFit="1" customWidth="1"/>
    <col min="13572" max="13572" width="10.7109375" style="7" bestFit="1" customWidth="1"/>
    <col min="13573" max="13573" width="25.7109375" style="7" bestFit="1" customWidth="1"/>
    <col min="13574" max="13575" width="8.85546875" style="7"/>
    <col min="13576" max="13576" width="16" style="7" bestFit="1" customWidth="1"/>
    <col min="13577" max="13825" width="8.85546875" style="7"/>
    <col min="13826" max="13826" width="9.42578125" style="7" bestFit="1" customWidth="1"/>
    <col min="13827" max="13827" width="9.140625" style="7" bestFit="1" customWidth="1"/>
    <col min="13828" max="13828" width="10.7109375" style="7" bestFit="1" customWidth="1"/>
    <col min="13829" max="13829" width="25.7109375" style="7" bestFit="1" customWidth="1"/>
    <col min="13830" max="13831" width="8.85546875" style="7"/>
    <col min="13832" max="13832" width="16" style="7" bestFit="1" customWidth="1"/>
    <col min="13833" max="14081" width="8.85546875" style="7"/>
    <col min="14082" max="14082" width="9.42578125" style="7" bestFit="1" customWidth="1"/>
    <col min="14083" max="14083" width="9.140625" style="7" bestFit="1" customWidth="1"/>
    <col min="14084" max="14084" width="10.7109375" style="7" bestFit="1" customWidth="1"/>
    <col min="14085" max="14085" width="25.7109375" style="7" bestFit="1" customWidth="1"/>
    <col min="14086" max="14087" width="8.85546875" style="7"/>
    <col min="14088" max="14088" width="16" style="7" bestFit="1" customWidth="1"/>
    <col min="14089" max="14337" width="8.85546875" style="7"/>
    <col min="14338" max="14338" width="9.42578125" style="7" bestFit="1" customWidth="1"/>
    <col min="14339" max="14339" width="9.140625" style="7" bestFit="1" customWidth="1"/>
    <col min="14340" max="14340" width="10.7109375" style="7" bestFit="1" customWidth="1"/>
    <col min="14341" max="14341" width="25.7109375" style="7" bestFit="1" customWidth="1"/>
    <col min="14342" max="14343" width="8.85546875" style="7"/>
    <col min="14344" max="14344" width="16" style="7" bestFit="1" customWidth="1"/>
    <col min="14345" max="14593" width="8.85546875" style="7"/>
    <col min="14594" max="14594" width="9.42578125" style="7" bestFit="1" customWidth="1"/>
    <col min="14595" max="14595" width="9.140625" style="7" bestFit="1" customWidth="1"/>
    <col min="14596" max="14596" width="10.7109375" style="7" bestFit="1" customWidth="1"/>
    <col min="14597" max="14597" width="25.7109375" style="7" bestFit="1" customWidth="1"/>
    <col min="14598" max="14599" width="8.85546875" style="7"/>
    <col min="14600" max="14600" width="16" style="7" bestFit="1" customWidth="1"/>
    <col min="14601" max="14849" width="8.85546875" style="7"/>
    <col min="14850" max="14850" width="9.42578125" style="7" bestFit="1" customWidth="1"/>
    <col min="14851" max="14851" width="9.140625" style="7" bestFit="1" customWidth="1"/>
    <col min="14852" max="14852" width="10.7109375" style="7" bestFit="1" customWidth="1"/>
    <col min="14853" max="14853" width="25.7109375" style="7" bestFit="1" customWidth="1"/>
    <col min="14854" max="14855" width="8.85546875" style="7"/>
    <col min="14856" max="14856" width="16" style="7" bestFit="1" customWidth="1"/>
    <col min="14857" max="15105" width="8.85546875" style="7"/>
    <col min="15106" max="15106" width="9.42578125" style="7" bestFit="1" customWidth="1"/>
    <col min="15107" max="15107" width="9.140625" style="7" bestFit="1" customWidth="1"/>
    <col min="15108" max="15108" width="10.7109375" style="7" bestFit="1" customWidth="1"/>
    <col min="15109" max="15109" width="25.7109375" style="7" bestFit="1" customWidth="1"/>
    <col min="15110" max="15111" width="8.85546875" style="7"/>
    <col min="15112" max="15112" width="16" style="7" bestFit="1" customWidth="1"/>
    <col min="15113" max="15361" width="8.85546875" style="7"/>
    <col min="15362" max="15362" width="9.42578125" style="7" bestFit="1" customWidth="1"/>
    <col min="15363" max="15363" width="9.140625" style="7" bestFit="1" customWidth="1"/>
    <col min="15364" max="15364" width="10.7109375" style="7" bestFit="1" customWidth="1"/>
    <col min="15365" max="15365" width="25.7109375" style="7" bestFit="1" customWidth="1"/>
    <col min="15366" max="15367" width="8.85546875" style="7"/>
    <col min="15368" max="15368" width="16" style="7" bestFit="1" customWidth="1"/>
    <col min="15369" max="15617" width="8.85546875" style="7"/>
    <col min="15618" max="15618" width="9.42578125" style="7" bestFit="1" customWidth="1"/>
    <col min="15619" max="15619" width="9.140625" style="7" bestFit="1" customWidth="1"/>
    <col min="15620" max="15620" width="10.7109375" style="7" bestFit="1" customWidth="1"/>
    <col min="15621" max="15621" width="25.7109375" style="7" bestFit="1" customWidth="1"/>
    <col min="15622" max="15623" width="8.85546875" style="7"/>
    <col min="15624" max="15624" width="16" style="7" bestFit="1" customWidth="1"/>
    <col min="15625" max="15873" width="8.85546875" style="7"/>
    <col min="15874" max="15874" width="9.42578125" style="7" bestFit="1" customWidth="1"/>
    <col min="15875" max="15875" width="9.140625" style="7" bestFit="1" customWidth="1"/>
    <col min="15876" max="15876" width="10.7109375" style="7" bestFit="1" customWidth="1"/>
    <col min="15877" max="15877" width="25.7109375" style="7" bestFit="1" customWidth="1"/>
    <col min="15878" max="15879" width="8.85546875" style="7"/>
    <col min="15880" max="15880" width="16" style="7" bestFit="1" customWidth="1"/>
    <col min="15881" max="16129" width="8.85546875" style="7"/>
    <col min="16130" max="16130" width="9.42578125" style="7" bestFit="1" customWidth="1"/>
    <col min="16131" max="16131" width="9.140625" style="7" bestFit="1" customWidth="1"/>
    <col min="16132" max="16132" width="10.7109375" style="7" bestFit="1" customWidth="1"/>
    <col min="16133" max="16133" width="25.7109375" style="7" bestFit="1" customWidth="1"/>
    <col min="16134" max="16135" width="8.85546875" style="7"/>
    <col min="16136" max="16136" width="16" style="7" bestFit="1" customWidth="1"/>
    <col min="16137" max="16384" width="8.85546875" style="7"/>
  </cols>
  <sheetData>
    <row r="1" spans="1:7">
      <c r="A1" s="1" t="s">
        <v>103</v>
      </c>
    </row>
    <row r="3" spans="1:7">
      <c r="A3" s="4" t="s">
        <v>25</v>
      </c>
      <c r="B3" s="4" t="s">
        <v>8</v>
      </c>
      <c r="C3" s="4" t="s">
        <v>104</v>
      </c>
      <c r="D3" s="5"/>
      <c r="G3" s="6" t="s">
        <v>105</v>
      </c>
    </row>
    <row r="4" spans="1:7">
      <c r="A4" s="43" t="s">
        <v>106</v>
      </c>
      <c r="B4" s="43" t="s">
        <v>107</v>
      </c>
      <c r="C4" s="2">
        <v>6</v>
      </c>
    </row>
    <row r="5" spans="1:7" s="3" customFormat="1">
      <c r="A5" s="43" t="s">
        <v>106</v>
      </c>
      <c r="B5" s="43" t="s">
        <v>69</v>
      </c>
      <c r="C5" s="2">
        <v>2</v>
      </c>
      <c r="D5" s="2"/>
    </row>
    <row r="6" spans="1:7" s="3" customFormat="1">
      <c r="A6" s="43" t="s">
        <v>106</v>
      </c>
      <c r="B6" s="43" t="s">
        <v>108</v>
      </c>
      <c r="C6" s="2">
        <v>3</v>
      </c>
      <c r="D6" s="43" t="s">
        <v>109</v>
      </c>
    </row>
    <row r="7" spans="1:7" s="3" customFormat="1">
      <c r="A7" s="43" t="s">
        <v>106</v>
      </c>
      <c r="B7" s="43" t="s">
        <v>110</v>
      </c>
      <c r="C7" s="2">
        <v>1</v>
      </c>
      <c r="D7" s="2"/>
    </row>
    <row r="8" spans="1:7" s="3" customFormat="1">
      <c r="A8" s="43" t="s">
        <v>111</v>
      </c>
      <c r="B8" s="43" t="s">
        <v>76</v>
      </c>
      <c r="C8" s="2">
        <v>66</v>
      </c>
      <c r="D8" s="2"/>
    </row>
    <row r="9" spans="1:7" s="3" customFormat="1">
      <c r="A9" s="43" t="s">
        <v>111</v>
      </c>
      <c r="B9" s="43" t="s">
        <v>107</v>
      </c>
      <c r="C9" s="2">
        <v>3</v>
      </c>
      <c r="D9" s="2"/>
    </row>
    <row r="10" spans="1:7" s="3" customFormat="1">
      <c r="A10" s="43" t="s">
        <v>111</v>
      </c>
      <c r="B10" s="43" t="s">
        <v>100</v>
      </c>
      <c r="C10" s="2">
        <v>1</v>
      </c>
      <c r="D10" s="2"/>
    </row>
    <row r="11" spans="1:7" s="3" customFormat="1">
      <c r="A11" s="43" t="s">
        <v>112</v>
      </c>
      <c r="B11" s="43" t="s">
        <v>113</v>
      </c>
      <c r="C11" s="2">
        <v>4</v>
      </c>
      <c r="D11" s="2"/>
    </row>
    <row r="12" spans="1:7" s="3" customFormat="1">
      <c r="A12" s="43" t="s">
        <v>112</v>
      </c>
      <c r="B12" s="43" t="s">
        <v>99</v>
      </c>
      <c r="C12" s="2">
        <v>1</v>
      </c>
      <c r="D12" s="2"/>
    </row>
    <row r="13" spans="1:7" s="3" customFormat="1">
      <c r="A13" s="43" t="s">
        <v>112</v>
      </c>
      <c r="B13" s="43" t="s">
        <v>100</v>
      </c>
      <c r="C13" s="2">
        <v>1</v>
      </c>
      <c r="D13" s="2"/>
    </row>
    <row r="14" spans="1:7" s="3" customFormat="1">
      <c r="A14" s="43" t="s">
        <v>112</v>
      </c>
      <c r="B14" s="43" t="s">
        <v>69</v>
      </c>
      <c r="C14" s="2">
        <v>1</v>
      </c>
      <c r="D14" s="2"/>
    </row>
    <row r="15" spans="1:7" s="3" customFormat="1">
      <c r="A15" s="43" t="s">
        <v>112</v>
      </c>
      <c r="B15" s="43" t="s">
        <v>114</v>
      </c>
      <c r="C15" s="2">
        <v>1</v>
      </c>
      <c r="D15" s="43" t="s">
        <v>115</v>
      </c>
    </row>
    <row r="16" spans="1:7" s="3" customFormat="1">
      <c r="A16" s="43" t="s">
        <v>116</v>
      </c>
      <c r="B16" s="43" t="s">
        <v>100</v>
      </c>
      <c r="C16" s="2">
        <v>1</v>
      </c>
      <c r="D16" s="2"/>
    </row>
    <row r="17" spans="1:4" s="3" customFormat="1">
      <c r="A17" s="43" t="s">
        <v>116</v>
      </c>
      <c r="B17" s="43" t="s">
        <v>107</v>
      </c>
      <c r="C17" s="2">
        <v>1</v>
      </c>
      <c r="D17" s="2"/>
    </row>
    <row r="18" spans="1:4" s="3" customFormat="1">
      <c r="A18" s="43" t="s">
        <v>117</v>
      </c>
      <c r="B18" s="43" t="s">
        <v>107</v>
      </c>
      <c r="C18" s="2">
        <v>9</v>
      </c>
      <c r="D18" s="2"/>
    </row>
    <row r="19" spans="1:4" s="3" customFormat="1">
      <c r="A19" s="43" t="s">
        <v>117</v>
      </c>
      <c r="B19" s="43" t="s">
        <v>76</v>
      </c>
      <c r="C19" s="2">
        <v>26</v>
      </c>
      <c r="D19" s="2"/>
    </row>
    <row r="20" spans="1:4" s="3" customFormat="1">
      <c r="A20" s="43" t="s">
        <v>118</v>
      </c>
      <c r="B20" s="43" t="s">
        <v>69</v>
      </c>
      <c r="C20" s="2">
        <v>1</v>
      </c>
      <c r="D20" s="2"/>
    </row>
    <row r="21" spans="1:4" s="3" customFormat="1">
      <c r="A21" s="2"/>
      <c r="B21" s="2"/>
      <c r="C21" s="2"/>
      <c r="D21" s="2"/>
    </row>
    <row r="22" spans="1:4" s="3" customFormat="1">
      <c r="A22" s="2"/>
      <c r="B22" s="2"/>
      <c r="C22" s="2"/>
      <c r="D22" s="2"/>
    </row>
    <row r="23" spans="1:4" s="3" customFormat="1">
      <c r="A23" s="2"/>
      <c r="B23" s="2"/>
      <c r="C23" s="2"/>
      <c r="D23" s="2"/>
    </row>
    <row r="24" spans="1:4" s="3" customFormat="1">
      <c r="A24" s="2"/>
      <c r="B24" s="2"/>
      <c r="C24" s="2"/>
      <c r="D24" s="2"/>
    </row>
    <row r="25" spans="1:4" s="3" customFormat="1">
      <c r="A25" s="2"/>
      <c r="B25" s="2"/>
      <c r="C25" s="2"/>
      <c r="D25" s="2"/>
    </row>
    <row r="26" spans="1:4" s="3" customFormat="1">
      <c r="A26" s="2"/>
      <c r="B26" s="2"/>
      <c r="C26" s="2"/>
      <c r="D26" s="2"/>
    </row>
    <row r="27" spans="1:4" s="3" customFormat="1">
      <c r="A27" s="2"/>
      <c r="B27" s="2"/>
      <c r="C27" s="2"/>
      <c r="D27" s="2"/>
    </row>
    <row r="28" spans="1:4" s="3" customFormat="1">
      <c r="A28" s="2"/>
      <c r="B28" s="2"/>
      <c r="C28" s="2"/>
      <c r="D28" s="2"/>
    </row>
    <row r="29" spans="1:4" s="3" customFormat="1">
      <c r="A29" s="2"/>
      <c r="B29" s="2"/>
      <c r="C29" s="2"/>
      <c r="D29" s="2"/>
    </row>
    <row r="30" spans="1:4" s="3" customFormat="1">
      <c r="A30" s="2"/>
      <c r="B30" s="2"/>
      <c r="C30" s="2"/>
      <c r="D30" s="2"/>
    </row>
    <row r="31" spans="1:4" s="3" customFormat="1">
      <c r="A31" s="2"/>
      <c r="B31" s="2"/>
      <c r="C31" s="2"/>
      <c r="D31" s="2"/>
    </row>
    <row r="32" spans="1:4" s="3" customFormat="1">
      <c r="A32" s="2"/>
      <c r="B32" s="2"/>
      <c r="C32" s="2"/>
      <c r="D32" s="2"/>
    </row>
    <row r="33" spans="1:4" s="3" customFormat="1">
      <c r="A33" s="2"/>
      <c r="B33" s="2"/>
      <c r="C33" s="2"/>
      <c r="D33" s="2"/>
    </row>
    <row r="34" spans="1:4" s="3" customFormat="1">
      <c r="A34" s="2"/>
      <c r="B34" s="2"/>
      <c r="C34" s="2"/>
      <c r="D34" s="2"/>
    </row>
    <row r="35" spans="1:4" s="3" customFormat="1">
      <c r="A35" s="2"/>
      <c r="B35" s="2"/>
      <c r="C35" s="2"/>
      <c r="D35" s="2"/>
    </row>
    <row r="36" spans="1:4" s="3" customFormat="1">
      <c r="A36" s="2"/>
      <c r="B36" s="2"/>
      <c r="C36" s="2"/>
      <c r="D36" s="2"/>
    </row>
    <row r="37" spans="1:4" s="3" customFormat="1">
      <c r="A37" s="2"/>
      <c r="B37" s="2"/>
      <c r="C37" s="2"/>
      <c r="D37" s="2"/>
    </row>
    <row r="38" spans="1:4" s="3" customFormat="1">
      <c r="A38" s="2"/>
      <c r="B38" s="2"/>
      <c r="C38" s="2"/>
      <c r="D38" s="2"/>
    </row>
    <row r="39" spans="1:4" s="3" customFormat="1">
      <c r="A39" s="2"/>
      <c r="B39" s="2"/>
      <c r="C39" s="2"/>
      <c r="D39" s="2"/>
    </row>
    <row r="40" spans="1:4" s="3" customFormat="1">
      <c r="A40" s="2"/>
      <c r="B40" s="2"/>
      <c r="C40" s="2"/>
      <c r="D40" s="2"/>
    </row>
    <row r="41" spans="1:4" s="3" customFormat="1">
      <c r="A41" s="2"/>
      <c r="B41" s="2"/>
      <c r="C41" s="2"/>
      <c r="D41" s="2"/>
    </row>
    <row r="42" spans="1:4" s="3" customFormat="1">
      <c r="A42" s="2"/>
      <c r="B42" s="2"/>
      <c r="C42" s="2"/>
      <c r="D42" s="2"/>
    </row>
    <row r="43" spans="1:4" s="3" customFormat="1">
      <c r="A43" s="2"/>
      <c r="B43" s="2"/>
      <c r="C43" s="2"/>
      <c r="D43" s="2"/>
    </row>
    <row r="44" spans="1:4" s="3" customFormat="1">
      <c r="A44" s="2"/>
      <c r="B44" s="2"/>
      <c r="C44" s="2"/>
      <c r="D44" s="2"/>
    </row>
    <row r="45" spans="1:4" s="3" customFormat="1">
      <c r="A45" s="2"/>
      <c r="B45" s="2"/>
      <c r="C45" s="2"/>
      <c r="D45" s="2"/>
    </row>
    <row r="46" spans="1:4" s="3" customFormat="1">
      <c r="A46" s="2"/>
      <c r="B46" s="2"/>
      <c r="C46" s="2"/>
      <c r="D46" s="2"/>
    </row>
    <row r="47" spans="1:4" s="3" customFormat="1">
      <c r="A47" s="2"/>
      <c r="B47" s="2"/>
      <c r="C47" s="2"/>
      <c r="D47" s="2"/>
    </row>
    <row r="48" spans="1:4" s="3" customFormat="1">
      <c r="A48" s="2"/>
      <c r="B48" s="2"/>
      <c r="C48" s="2"/>
      <c r="D48" s="2"/>
    </row>
    <row r="49" spans="1:4" s="3" customFormat="1">
      <c r="A49" s="2"/>
      <c r="B49" s="2"/>
      <c r="C49" s="2"/>
      <c r="D49" s="2"/>
    </row>
    <row r="50" spans="1:4" s="3" customFormat="1">
      <c r="A50" s="2"/>
      <c r="B50" s="2"/>
      <c r="C50" s="2"/>
      <c r="D50" s="2"/>
    </row>
    <row r="51" spans="1:4" s="3" customFormat="1">
      <c r="A51" s="2"/>
      <c r="B51" s="2"/>
      <c r="C51" s="2"/>
      <c r="D51" s="2"/>
    </row>
    <row r="52" spans="1:4" s="3" customFormat="1">
      <c r="A52" s="2"/>
      <c r="B52" s="2"/>
      <c r="C52" s="2"/>
      <c r="D52" s="2"/>
    </row>
    <row r="53" spans="1:4" s="3" customFormat="1">
      <c r="A53" s="2"/>
      <c r="B53" s="2"/>
      <c r="C53" s="2"/>
      <c r="D53" s="2"/>
    </row>
    <row r="54" spans="1:4" s="3" customFormat="1">
      <c r="A54" s="2"/>
      <c r="B54" s="2"/>
      <c r="C54" s="2"/>
      <c r="D54" s="2"/>
    </row>
    <row r="55" spans="1:4" s="3" customFormat="1">
      <c r="A55" s="2"/>
      <c r="B55" s="2"/>
      <c r="C55" s="2"/>
      <c r="D55" s="2"/>
    </row>
    <row r="56" spans="1:4" s="3" customFormat="1">
      <c r="A56" s="2"/>
      <c r="B56" s="2"/>
      <c r="C56" s="2"/>
      <c r="D56" s="2"/>
    </row>
    <row r="57" spans="1:4" s="3" customFormat="1">
      <c r="A57" s="2"/>
      <c r="B57" s="2"/>
      <c r="C57" s="2"/>
      <c r="D57" s="2"/>
    </row>
    <row r="58" spans="1:4" s="3" customFormat="1">
      <c r="A58" s="2"/>
      <c r="B58" s="2"/>
      <c r="C58" s="2"/>
      <c r="D58" s="2"/>
    </row>
    <row r="59" spans="1:4" s="3" customFormat="1">
      <c r="A59" s="2"/>
      <c r="B59" s="2"/>
      <c r="C59" s="2"/>
      <c r="D59" s="2"/>
    </row>
    <row r="60" spans="1:4" s="3" customFormat="1">
      <c r="A60" s="2"/>
      <c r="B60" s="2"/>
      <c r="C60" s="2"/>
      <c r="D60" s="2"/>
    </row>
    <row r="61" spans="1:4" s="3" customFormat="1">
      <c r="A61" s="2"/>
      <c r="B61" s="2"/>
      <c r="C61" s="2"/>
      <c r="D61" s="2"/>
    </row>
    <row r="62" spans="1:4" s="3" customFormat="1">
      <c r="A62" s="2"/>
      <c r="B62" s="2"/>
      <c r="C62" s="2"/>
      <c r="D62" s="2"/>
    </row>
    <row r="63" spans="1:4" s="3" customFormat="1">
      <c r="A63" s="2"/>
      <c r="B63" s="2"/>
      <c r="C63" s="2"/>
      <c r="D63" s="2"/>
    </row>
    <row r="64" spans="1:4" s="3" customFormat="1">
      <c r="A64" s="2"/>
      <c r="B64" s="2"/>
      <c r="C64" s="2"/>
      <c r="D64" s="2"/>
    </row>
    <row r="65" spans="1:4" s="3" customFormat="1">
      <c r="A65" s="2"/>
      <c r="B65" s="2"/>
      <c r="C65" s="2"/>
      <c r="D65" s="2"/>
    </row>
    <row r="66" spans="1:4" s="3" customFormat="1">
      <c r="A66" s="2"/>
      <c r="B66" s="2"/>
      <c r="C66" s="2"/>
      <c r="D66" s="2"/>
    </row>
    <row r="67" spans="1:4" s="3" customFormat="1">
      <c r="A67" s="2"/>
      <c r="B67" s="2"/>
      <c r="C67" s="2"/>
      <c r="D67" s="2"/>
    </row>
    <row r="68" spans="1:4" s="3" customFormat="1">
      <c r="A68" s="2"/>
      <c r="B68" s="2"/>
      <c r="C68" s="2"/>
      <c r="D68" s="2"/>
    </row>
    <row r="69" spans="1:4" s="3" customFormat="1">
      <c r="A69" s="2"/>
      <c r="B69" s="2"/>
      <c r="C69" s="2"/>
      <c r="D69" s="2"/>
    </row>
    <row r="70" spans="1:4" s="3" customFormat="1">
      <c r="A70" s="2"/>
      <c r="B70" s="2"/>
      <c r="C70" s="2"/>
      <c r="D70" s="2"/>
    </row>
    <row r="71" spans="1:4" s="3" customFormat="1">
      <c r="A71" s="2"/>
      <c r="B71" s="2"/>
      <c r="C71" s="2"/>
      <c r="D71" s="2"/>
    </row>
    <row r="72" spans="1:4" s="3" customFormat="1">
      <c r="A72" s="2"/>
      <c r="B72" s="2"/>
      <c r="C72" s="2"/>
      <c r="D72" s="2"/>
    </row>
    <row r="73" spans="1:4" s="3" customFormat="1">
      <c r="A73" s="2"/>
      <c r="B73" s="2"/>
      <c r="C73" s="2"/>
      <c r="D73" s="2"/>
    </row>
    <row r="74" spans="1:4" s="3" customFormat="1">
      <c r="A74" s="2"/>
      <c r="B74" s="2"/>
      <c r="C74" s="2"/>
      <c r="D74" s="2"/>
    </row>
    <row r="75" spans="1:4" s="3" customFormat="1">
      <c r="A75" s="2"/>
      <c r="B75" s="2"/>
      <c r="C75" s="2"/>
      <c r="D75" s="2"/>
    </row>
    <row r="76" spans="1:4" s="3" customFormat="1">
      <c r="A76" s="2"/>
      <c r="B76" s="2"/>
      <c r="C76" s="2"/>
      <c r="D76" s="2"/>
    </row>
    <row r="77" spans="1:4" s="3" customFormat="1">
      <c r="A77" s="2"/>
      <c r="B77" s="2"/>
      <c r="C77" s="2"/>
      <c r="D77" s="2"/>
    </row>
    <row r="78" spans="1:4" s="3" customFormat="1">
      <c r="A78" s="2"/>
      <c r="B78" s="2"/>
      <c r="C78" s="2"/>
      <c r="D78" s="2"/>
    </row>
    <row r="79" spans="1:4" s="3" customFormat="1">
      <c r="A79" s="2"/>
      <c r="B79" s="2"/>
      <c r="C79" s="2"/>
      <c r="D79" s="2"/>
    </row>
    <row r="80" spans="1:4" s="3" customFormat="1">
      <c r="A80" s="2"/>
      <c r="B80" s="2"/>
      <c r="C80" s="2"/>
      <c r="D80" s="2"/>
    </row>
    <row r="81" spans="1:4" s="3" customFormat="1">
      <c r="A81" s="2"/>
      <c r="B81" s="2"/>
      <c r="C81" s="2"/>
      <c r="D81" s="2"/>
    </row>
    <row r="82" spans="1:4" s="3" customFormat="1">
      <c r="A82" s="2"/>
      <c r="B82" s="2"/>
      <c r="C82" s="2"/>
      <c r="D82" s="2"/>
    </row>
    <row r="83" spans="1:4" s="3" customFormat="1">
      <c r="A83" s="2"/>
      <c r="B83" s="2"/>
      <c r="C83" s="2"/>
      <c r="D83" s="2"/>
    </row>
    <row r="84" spans="1:4" s="3" customFormat="1">
      <c r="A84" s="2"/>
      <c r="B84" s="2"/>
      <c r="C84" s="2"/>
      <c r="D84" s="2"/>
    </row>
    <row r="85" spans="1:4" s="3" customFormat="1">
      <c r="A85" s="2"/>
      <c r="B85" s="2"/>
      <c r="C85" s="2"/>
      <c r="D85" s="2"/>
    </row>
    <row r="86" spans="1:4" s="3" customFormat="1">
      <c r="A86" s="2"/>
      <c r="B86" s="2"/>
      <c r="C86" s="2"/>
      <c r="D86" s="2"/>
    </row>
    <row r="87" spans="1:4" s="3" customFormat="1">
      <c r="A87" s="2"/>
      <c r="B87" s="2"/>
      <c r="C87" s="2"/>
      <c r="D87" s="2"/>
    </row>
    <row r="88" spans="1:4" s="3" customFormat="1">
      <c r="A88" s="2"/>
      <c r="B88" s="2"/>
      <c r="C88" s="2"/>
      <c r="D88" s="2"/>
    </row>
    <row r="89" spans="1:4" s="3" customFormat="1">
      <c r="A89" s="2"/>
      <c r="B89" s="2"/>
      <c r="C89" s="2"/>
      <c r="D89" s="2"/>
    </row>
    <row r="90" spans="1:4" s="3" customFormat="1">
      <c r="A90" s="2"/>
      <c r="B90" s="2"/>
      <c r="C90" s="2"/>
      <c r="D90" s="2"/>
    </row>
    <row r="91" spans="1:4" s="3" customFormat="1">
      <c r="A91" s="2"/>
      <c r="B91" s="2"/>
      <c r="C91" s="2"/>
      <c r="D91" s="2"/>
    </row>
    <row r="92" spans="1:4" s="3" customFormat="1">
      <c r="A92" s="2"/>
      <c r="B92" s="2"/>
      <c r="C92" s="2"/>
      <c r="D92" s="2"/>
    </row>
    <row r="93" spans="1:4" s="3" customFormat="1">
      <c r="A93" s="2"/>
      <c r="B93" s="2"/>
      <c r="C93" s="2"/>
      <c r="D93" s="2"/>
    </row>
    <row r="94" spans="1:4" s="3" customFormat="1">
      <c r="A94" s="2"/>
      <c r="B94" s="2"/>
      <c r="C94" s="2"/>
      <c r="D94" s="2"/>
    </row>
    <row r="95" spans="1:4" s="3" customFormat="1">
      <c r="A95" s="2"/>
      <c r="B95" s="2"/>
      <c r="C95" s="2"/>
      <c r="D95" s="2"/>
    </row>
    <row r="96" spans="1:4" s="3" customFormat="1">
      <c r="A96" s="2"/>
      <c r="B96" s="2"/>
      <c r="C96" s="2"/>
      <c r="D96" s="2"/>
    </row>
    <row r="97" spans="1:4" s="3" customFormat="1">
      <c r="A97" s="2"/>
      <c r="B97" s="2"/>
      <c r="C97" s="2"/>
      <c r="D97" s="2"/>
    </row>
    <row r="98" spans="1:4" s="3" customFormat="1">
      <c r="A98" s="2"/>
      <c r="B98" s="2"/>
      <c r="C98" s="2"/>
      <c r="D98" s="2"/>
    </row>
    <row r="99" spans="1:4" s="3" customFormat="1">
      <c r="A99" s="2"/>
      <c r="B99" s="2"/>
      <c r="C99" s="2"/>
      <c r="D99" s="2"/>
    </row>
    <row r="100" spans="1:4" s="3" customFormat="1">
      <c r="A100" s="2"/>
      <c r="B100" s="2"/>
      <c r="C100" s="2"/>
      <c r="D100" s="2"/>
    </row>
    <row r="101" spans="1:4" s="3" customFormat="1">
      <c r="A101" s="2"/>
      <c r="B101" s="2"/>
      <c r="C101" s="2"/>
      <c r="D101" s="2"/>
    </row>
    <row r="102" spans="1:4" s="3" customFormat="1">
      <c r="A102" s="2"/>
      <c r="B102" s="2"/>
      <c r="C102" s="2"/>
      <c r="D102" s="2"/>
    </row>
    <row r="103" spans="1:4" s="3" customFormat="1">
      <c r="A103" s="2"/>
      <c r="B103" s="2"/>
      <c r="C103" s="2"/>
      <c r="D103" s="2"/>
    </row>
    <row r="104" spans="1:4" s="3" customFormat="1">
      <c r="A104" s="2"/>
      <c r="B104" s="2"/>
      <c r="C104" s="2"/>
      <c r="D104" s="2"/>
    </row>
    <row r="105" spans="1:4" s="3" customFormat="1">
      <c r="A105" s="2"/>
      <c r="B105" s="2"/>
      <c r="C105" s="2"/>
      <c r="D105" s="2"/>
    </row>
    <row r="106" spans="1:4" s="3" customFormat="1">
      <c r="A106" s="2"/>
      <c r="B106" s="2"/>
      <c r="C106" s="2"/>
      <c r="D106" s="2"/>
    </row>
    <row r="107" spans="1:4" s="3" customFormat="1">
      <c r="A107" s="2"/>
      <c r="B107" s="2"/>
      <c r="C107" s="2"/>
      <c r="D107" s="2"/>
    </row>
    <row r="108" spans="1:4" s="3" customFormat="1">
      <c r="A108" s="2"/>
      <c r="B108" s="2"/>
      <c r="C108" s="2"/>
      <c r="D108" s="2"/>
    </row>
    <row r="109" spans="1:4" s="3" customFormat="1">
      <c r="A109" s="2"/>
      <c r="B109" s="2"/>
      <c r="C109" s="2"/>
      <c r="D109" s="2"/>
    </row>
    <row r="110" spans="1:4" s="3" customFormat="1">
      <c r="A110" s="2"/>
      <c r="B110" s="2"/>
      <c r="C110" s="2"/>
      <c r="D110" s="2"/>
    </row>
    <row r="111" spans="1:4" s="3" customFormat="1">
      <c r="A111" s="2"/>
      <c r="B111" s="2"/>
      <c r="C111" s="2"/>
      <c r="D111" s="2"/>
    </row>
    <row r="112" spans="1:4" s="3" customFormat="1">
      <c r="A112" s="2"/>
      <c r="B112" s="2"/>
      <c r="C112" s="2"/>
      <c r="D112" s="2"/>
    </row>
    <row r="113" spans="1:4" s="3" customFormat="1">
      <c r="A113" s="2"/>
      <c r="B113" s="2"/>
      <c r="C113" s="2"/>
      <c r="D113" s="2"/>
    </row>
    <row r="114" spans="1:4" s="3" customFormat="1">
      <c r="A114" s="2"/>
      <c r="B114" s="2"/>
      <c r="C114" s="2"/>
      <c r="D114" s="2"/>
    </row>
    <row r="115" spans="1:4" s="3" customFormat="1">
      <c r="A115" s="2"/>
      <c r="B115" s="2"/>
      <c r="C115" s="2"/>
      <c r="D115" s="2"/>
    </row>
    <row r="116" spans="1:4" s="3" customFormat="1">
      <c r="A116" s="2"/>
      <c r="B116" s="2"/>
      <c r="C116" s="2"/>
      <c r="D116" s="2"/>
    </row>
    <row r="117" spans="1:4" s="3" customFormat="1">
      <c r="A117" s="2"/>
      <c r="B117" s="2"/>
      <c r="C117" s="2"/>
      <c r="D117" s="2"/>
    </row>
    <row r="118" spans="1:4" s="3" customFormat="1">
      <c r="A118" s="2"/>
      <c r="B118" s="2"/>
      <c r="C118" s="2"/>
      <c r="D118" s="2"/>
    </row>
    <row r="119" spans="1:4" s="3" customFormat="1">
      <c r="A119" s="2"/>
      <c r="B119" s="2"/>
      <c r="C119" s="2"/>
      <c r="D119" s="2"/>
    </row>
    <row r="120" spans="1:4" s="3" customFormat="1">
      <c r="A120" s="2"/>
      <c r="B120" s="2"/>
      <c r="C120" s="2"/>
      <c r="D120" s="2"/>
    </row>
    <row r="121" spans="1:4" s="3" customFormat="1">
      <c r="A121" s="2"/>
      <c r="B121" s="2"/>
      <c r="C121" s="2"/>
      <c r="D121" s="2"/>
    </row>
    <row r="122" spans="1:4" s="3" customFormat="1">
      <c r="A122" s="2"/>
      <c r="B122" s="2"/>
      <c r="C122" s="2"/>
      <c r="D122" s="2"/>
    </row>
    <row r="123" spans="1:4" s="3" customFormat="1">
      <c r="A123" s="2"/>
      <c r="B123" s="2"/>
      <c r="C123" s="2"/>
      <c r="D123" s="2"/>
    </row>
    <row r="124" spans="1:4" s="3" customFormat="1">
      <c r="A124" s="2"/>
      <c r="B124" s="2"/>
      <c r="C124" s="2"/>
      <c r="D124" s="2"/>
    </row>
    <row r="125" spans="1:4" s="3" customFormat="1">
      <c r="A125" s="2"/>
      <c r="B125" s="2"/>
      <c r="C125" s="2"/>
      <c r="D125" s="2"/>
    </row>
    <row r="126" spans="1:4" s="3" customFormat="1">
      <c r="A126" s="2"/>
      <c r="B126" s="2"/>
      <c r="C126" s="2"/>
      <c r="D126" s="2"/>
    </row>
    <row r="127" spans="1:4" s="3" customFormat="1">
      <c r="A127" s="2"/>
      <c r="B127" s="2"/>
      <c r="C127" s="2"/>
      <c r="D127" s="2"/>
    </row>
    <row r="128" spans="1:4" s="3" customFormat="1">
      <c r="A128" s="2"/>
      <c r="B128" s="2"/>
      <c r="C128" s="2"/>
      <c r="D128" s="2"/>
    </row>
    <row r="129" spans="1:4" s="3" customFormat="1">
      <c r="A129" s="2"/>
      <c r="B129" s="2"/>
      <c r="C129" s="2"/>
      <c r="D129" s="2"/>
    </row>
    <row r="130" spans="1:4" s="3" customFormat="1">
      <c r="A130" s="2"/>
      <c r="B130" s="2"/>
      <c r="C130" s="2"/>
      <c r="D130" s="2"/>
    </row>
    <row r="131" spans="1:4" s="3" customFormat="1">
      <c r="A131" s="2"/>
      <c r="B131" s="2"/>
      <c r="C131" s="2"/>
      <c r="D131" s="2"/>
    </row>
    <row r="132" spans="1:4" s="3" customFormat="1">
      <c r="A132" s="2"/>
      <c r="B132" s="2"/>
      <c r="C132" s="2"/>
      <c r="D132" s="2"/>
    </row>
    <row r="133" spans="1:4" s="3" customFormat="1">
      <c r="A133" s="2"/>
      <c r="B133" s="2"/>
      <c r="C133" s="2"/>
      <c r="D133" s="2"/>
    </row>
    <row r="134" spans="1:4" s="3" customFormat="1">
      <c r="A134" s="2"/>
      <c r="B134" s="2"/>
      <c r="C134" s="2"/>
      <c r="D134" s="2"/>
    </row>
    <row r="135" spans="1:4" s="3" customFormat="1">
      <c r="A135" s="2"/>
      <c r="B135" s="2"/>
      <c r="C135" s="2"/>
      <c r="D135" s="2"/>
    </row>
    <row r="136" spans="1:4" s="3" customFormat="1">
      <c r="A136" s="2"/>
      <c r="B136" s="2"/>
      <c r="C136" s="2"/>
      <c r="D136" s="2"/>
    </row>
    <row r="137" spans="1:4" s="3" customFormat="1">
      <c r="A137" s="2"/>
      <c r="B137" s="2"/>
      <c r="C137" s="2"/>
      <c r="D137" s="2"/>
    </row>
    <row r="138" spans="1:4" s="3" customFormat="1">
      <c r="A138" s="2"/>
      <c r="B138" s="2"/>
      <c r="C138" s="2"/>
      <c r="D138" s="2"/>
    </row>
    <row r="139" spans="1:4" s="3" customFormat="1">
      <c r="A139" s="2"/>
      <c r="B139" s="2"/>
      <c r="C139" s="2"/>
      <c r="D139" s="2"/>
    </row>
    <row r="140" spans="1:4" s="3" customFormat="1">
      <c r="A140" s="2"/>
      <c r="B140" s="2"/>
      <c r="C140" s="2"/>
      <c r="D140" s="2"/>
    </row>
    <row r="141" spans="1:4" s="3" customFormat="1">
      <c r="A141" s="2"/>
      <c r="B141" s="2"/>
      <c r="C141" s="2"/>
      <c r="D141" s="2"/>
    </row>
    <row r="142" spans="1:4" s="3" customFormat="1">
      <c r="A142" s="2"/>
      <c r="B142" s="2"/>
      <c r="C142" s="2"/>
      <c r="D142" s="2"/>
    </row>
    <row r="143" spans="1:4" s="3" customFormat="1">
      <c r="A143" s="2"/>
      <c r="B143" s="2"/>
      <c r="C143" s="2"/>
      <c r="D143" s="2"/>
    </row>
    <row r="144" spans="1:4" s="3" customFormat="1">
      <c r="A144" s="2"/>
      <c r="B144" s="2"/>
      <c r="C144" s="2"/>
      <c r="D144" s="2"/>
    </row>
    <row r="145" spans="1:4" s="3" customFormat="1">
      <c r="A145" s="2"/>
      <c r="B145" s="2"/>
      <c r="C145" s="2"/>
      <c r="D145" s="2"/>
    </row>
    <row r="146" spans="1:4" s="3" customFormat="1">
      <c r="A146" s="2"/>
      <c r="B146" s="2"/>
      <c r="C146" s="2"/>
      <c r="D146" s="2"/>
    </row>
    <row r="147" spans="1:4" s="3" customFormat="1">
      <c r="A147" s="2"/>
      <c r="B147" s="2"/>
      <c r="C147" s="2"/>
      <c r="D147" s="2"/>
    </row>
    <row r="148" spans="1:4" s="3" customFormat="1">
      <c r="A148" s="2"/>
      <c r="B148" s="2"/>
      <c r="C148" s="2"/>
      <c r="D148" s="2"/>
    </row>
    <row r="149" spans="1:4" s="3" customFormat="1">
      <c r="A149" s="2"/>
      <c r="B149" s="2"/>
      <c r="C149" s="2"/>
      <c r="D149" s="2"/>
    </row>
    <row r="150" spans="1:4" s="3" customFormat="1">
      <c r="A150" s="2"/>
      <c r="B150" s="2"/>
      <c r="C150" s="2"/>
      <c r="D150" s="2"/>
    </row>
    <row r="151" spans="1:4" s="3" customFormat="1">
      <c r="A151" s="2"/>
      <c r="B151" s="2"/>
      <c r="C151" s="2"/>
      <c r="D151" s="2"/>
    </row>
    <row r="152" spans="1:4" s="3" customFormat="1">
      <c r="A152" s="2"/>
      <c r="B152" s="2"/>
      <c r="C152" s="2"/>
      <c r="D152" s="2"/>
    </row>
    <row r="153" spans="1:4" s="3" customFormat="1">
      <c r="A153" s="2"/>
      <c r="B153" s="2"/>
      <c r="C153" s="2"/>
      <c r="D153" s="2"/>
    </row>
    <row r="154" spans="1:4" s="3" customFormat="1">
      <c r="A154" s="2"/>
      <c r="B154" s="2"/>
      <c r="C154" s="2"/>
      <c r="D154" s="2"/>
    </row>
    <row r="155" spans="1:4" s="3" customFormat="1">
      <c r="A155" s="2"/>
      <c r="B155" s="2"/>
      <c r="C155" s="2"/>
      <c r="D155" s="2"/>
    </row>
    <row r="156" spans="1:4" s="3" customFormat="1">
      <c r="A156" s="2"/>
      <c r="B156" s="2"/>
      <c r="C156" s="2"/>
      <c r="D156" s="2"/>
    </row>
    <row r="157" spans="1:4" s="3" customFormat="1">
      <c r="A157" s="2"/>
      <c r="B157" s="2"/>
      <c r="C157" s="2"/>
      <c r="D157" s="2"/>
    </row>
    <row r="158" spans="1:4" s="3" customFormat="1">
      <c r="A158" s="2"/>
      <c r="B158" s="2"/>
      <c r="C158" s="2"/>
      <c r="D158" s="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A2" sqref="A2"/>
    </sheetView>
  </sheetViews>
  <sheetFormatPr defaultColWidth="8.85546875" defaultRowHeight="12.75"/>
  <cols>
    <col min="1" max="3" width="8.85546875" style="2"/>
    <col min="4" max="4" width="8" style="2" bestFit="1" customWidth="1"/>
    <col min="5" max="5" width="8" style="2" customWidth="1"/>
    <col min="6" max="6" width="128" style="7" bestFit="1" customWidth="1"/>
    <col min="7" max="259" width="8.85546875" style="7"/>
    <col min="260" max="260" width="8" style="7" bestFit="1" customWidth="1"/>
    <col min="261" max="261" width="8" style="7" customWidth="1"/>
    <col min="262" max="262" width="94.85546875" style="7" bestFit="1" customWidth="1"/>
    <col min="263" max="515" width="8.85546875" style="7"/>
    <col min="516" max="516" width="8" style="7" bestFit="1" customWidth="1"/>
    <col min="517" max="517" width="8" style="7" customWidth="1"/>
    <col min="518" max="518" width="94.85546875" style="7" bestFit="1" customWidth="1"/>
    <col min="519" max="771" width="8.85546875" style="7"/>
    <col min="772" max="772" width="8" style="7" bestFit="1" customWidth="1"/>
    <col min="773" max="773" width="8" style="7" customWidth="1"/>
    <col min="774" max="774" width="94.85546875" style="7" bestFit="1" customWidth="1"/>
    <col min="775" max="1027" width="8.85546875" style="7"/>
    <col min="1028" max="1028" width="8" style="7" bestFit="1" customWidth="1"/>
    <col min="1029" max="1029" width="8" style="7" customWidth="1"/>
    <col min="1030" max="1030" width="94.85546875" style="7" bestFit="1" customWidth="1"/>
    <col min="1031" max="1283" width="8.85546875" style="7"/>
    <col min="1284" max="1284" width="8" style="7" bestFit="1" customWidth="1"/>
    <col min="1285" max="1285" width="8" style="7" customWidth="1"/>
    <col min="1286" max="1286" width="94.85546875" style="7" bestFit="1" customWidth="1"/>
    <col min="1287" max="1539" width="8.85546875" style="7"/>
    <col min="1540" max="1540" width="8" style="7" bestFit="1" customWidth="1"/>
    <col min="1541" max="1541" width="8" style="7" customWidth="1"/>
    <col min="1542" max="1542" width="94.85546875" style="7" bestFit="1" customWidth="1"/>
    <col min="1543" max="1795" width="8.85546875" style="7"/>
    <col min="1796" max="1796" width="8" style="7" bestFit="1" customWidth="1"/>
    <col min="1797" max="1797" width="8" style="7" customWidth="1"/>
    <col min="1798" max="1798" width="94.85546875" style="7" bestFit="1" customWidth="1"/>
    <col min="1799" max="2051" width="8.85546875" style="7"/>
    <col min="2052" max="2052" width="8" style="7" bestFit="1" customWidth="1"/>
    <col min="2053" max="2053" width="8" style="7" customWidth="1"/>
    <col min="2054" max="2054" width="94.85546875" style="7" bestFit="1" customWidth="1"/>
    <col min="2055" max="2307" width="8.85546875" style="7"/>
    <col min="2308" max="2308" width="8" style="7" bestFit="1" customWidth="1"/>
    <col min="2309" max="2309" width="8" style="7" customWidth="1"/>
    <col min="2310" max="2310" width="94.85546875" style="7" bestFit="1" customWidth="1"/>
    <col min="2311" max="2563" width="8.85546875" style="7"/>
    <col min="2564" max="2564" width="8" style="7" bestFit="1" customWidth="1"/>
    <col min="2565" max="2565" width="8" style="7" customWidth="1"/>
    <col min="2566" max="2566" width="94.85546875" style="7" bestFit="1" customWidth="1"/>
    <col min="2567" max="2819" width="8.85546875" style="7"/>
    <col min="2820" max="2820" width="8" style="7" bestFit="1" customWidth="1"/>
    <col min="2821" max="2821" width="8" style="7" customWidth="1"/>
    <col min="2822" max="2822" width="94.85546875" style="7" bestFit="1" customWidth="1"/>
    <col min="2823" max="3075" width="8.85546875" style="7"/>
    <col min="3076" max="3076" width="8" style="7" bestFit="1" customWidth="1"/>
    <col min="3077" max="3077" width="8" style="7" customWidth="1"/>
    <col min="3078" max="3078" width="94.85546875" style="7" bestFit="1" customWidth="1"/>
    <col min="3079" max="3331" width="8.85546875" style="7"/>
    <col min="3332" max="3332" width="8" style="7" bestFit="1" customWidth="1"/>
    <col min="3333" max="3333" width="8" style="7" customWidth="1"/>
    <col min="3334" max="3334" width="94.85546875" style="7" bestFit="1" customWidth="1"/>
    <col min="3335" max="3587" width="8.85546875" style="7"/>
    <col min="3588" max="3588" width="8" style="7" bestFit="1" customWidth="1"/>
    <col min="3589" max="3589" width="8" style="7" customWidth="1"/>
    <col min="3590" max="3590" width="94.85546875" style="7" bestFit="1" customWidth="1"/>
    <col min="3591" max="3843" width="8.85546875" style="7"/>
    <col min="3844" max="3844" width="8" style="7" bestFit="1" customWidth="1"/>
    <col min="3845" max="3845" width="8" style="7" customWidth="1"/>
    <col min="3846" max="3846" width="94.85546875" style="7" bestFit="1" customWidth="1"/>
    <col min="3847" max="4099" width="8.85546875" style="7"/>
    <col min="4100" max="4100" width="8" style="7" bestFit="1" customWidth="1"/>
    <col min="4101" max="4101" width="8" style="7" customWidth="1"/>
    <col min="4102" max="4102" width="94.85546875" style="7" bestFit="1" customWidth="1"/>
    <col min="4103" max="4355" width="8.85546875" style="7"/>
    <col min="4356" max="4356" width="8" style="7" bestFit="1" customWidth="1"/>
    <col min="4357" max="4357" width="8" style="7" customWidth="1"/>
    <col min="4358" max="4358" width="94.85546875" style="7" bestFit="1" customWidth="1"/>
    <col min="4359" max="4611" width="8.85546875" style="7"/>
    <col min="4612" max="4612" width="8" style="7" bestFit="1" customWidth="1"/>
    <col min="4613" max="4613" width="8" style="7" customWidth="1"/>
    <col min="4614" max="4614" width="94.85546875" style="7" bestFit="1" customWidth="1"/>
    <col min="4615" max="4867" width="8.85546875" style="7"/>
    <col min="4868" max="4868" width="8" style="7" bestFit="1" customWidth="1"/>
    <col min="4869" max="4869" width="8" style="7" customWidth="1"/>
    <col min="4870" max="4870" width="94.85546875" style="7" bestFit="1" customWidth="1"/>
    <col min="4871" max="5123" width="8.85546875" style="7"/>
    <col min="5124" max="5124" width="8" style="7" bestFit="1" customWidth="1"/>
    <col min="5125" max="5125" width="8" style="7" customWidth="1"/>
    <col min="5126" max="5126" width="94.85546875" style="7" bestFit="1" customWidth="1"/>
    <col min="5127" max="5379" width="8.85546875" style="7"/>
    <col min="5380" max="5380" width="8" style="7" bestFit="1" customWidth="1"/>
    <col min="5381" max="5381" width="8" style="7" customWidth="1"/>
    <col min="5382" max="5382" width="94.85546875" style="7" bestFit="1" customWidth="1"/>
    <col min="5383" max="5635" width="8.85546875" style="7"/>
    <col min="5636" max="5636" width="8" style="7" bestFit="1" customWidth="1"/>
    <col min="5637" max="5637" width="8" style="7" customWidth="1"/>
    <col min="5638" max="5638" width="94.85546875" style="7" bestFit="1" customWidth="1"/>
    <col min="5639" max="5891" width="8.85546875" style="7"/>
    <col min="5892" max="5892" width="8" style="7" bestFit="1" customWidth="1"/>
    <col min="5893" max="5893" width="8" style="7" customWidth="1"/>
    <col min="5894" max="5894" width="94.85546875" style="7" bestFit="1" customWidth="1"/>
    <col min="5895" max="6147" width="8.85546875" style="7"/>
    <col min="6148" max="6148" width="8" style="7" bestFit="1" customWidth="1"/>
    <col min="6149" max="6149" width="8" style="7" customWidth="1"/>
    <col min="6150" max="6150" width="94.85546875" style="7" bestFit="1" customWidth="1"/>
    <col min="6151" max="6403" width="8.85546875" style="7"/>
    <col min="6404" max="6404" width="8" style="7" bestFit="1" customWidth="1"/>
    <col min="6405" max="6405" width="8" style="7" customWidth="1"/>
    <col min="6406" max="6406" width="94.85546875" style="7" bestFit="1" customWidth="1"/>
    <col min="6407" max="6659" width="8.85546875" style="7"/>
    <col min="6660" max="6660" width="8" style="7" bestFit="1" customWidth="1"/>
    <col min="6661" max="6661" width="8" style="7" customWidth="1"/>
    <col min="6662" max="6662" width="94.85546875" style="7" bestFit="1" customWidth="1"/>
    <col min="6663" max="6915" width="8.85546875" style="7"/>
    <col min="6916" max="6916" width="8" style="7" bestFit="1" customWidth="1"/>
    <col min="6917" max="6917" width="8" style="7" customWidth="1"/>
    <col min="6918" max="6918" width="94.85546875" style="7" bestFit="1" customWidth="1"/>
    <col min="6919" max="7171" width="8.85546875" style="7"/>
    <col min="7172" max="7172" width="8" style="7" bestFit="1" customWidth="1"/>
    <col min="7173" max="7173" width="8" style="7" customWidth="1"/>
    <col min="7174" max="7174" width="94.85546875" style="7" bestFit="1" customWidth="1"/>
    <col min="7175" max="7427" width="8.85546875" style="7"/>
    <col min="7428" max="7428" width="8" style="7" bestFit="1" customWidth="1"/>
    <col min="7429" max="7429" width="8" style="7" customWidth="1"/>
    <col min="7430" max="7430" width="94.85546875" style="7" bestFit="1" customWidth="1"/>
    <col min="7431" max="7683" width="8.85546875" style="7"/>
    <col min="7684" max="7684" width="8" style="7" bestFit="1" customWidth="1"/>
    <col min="7685" max="7685" width="8" style="7" customWidth="1"/>
    <col min="7686" max="7686" width="94.85546875" style="7" bestFit="1" customWidth="1"/>
    <col min="7687" max="7939" width="8.85546875" style="7"/>
    <col min="7940" max="7940" width="8" style="7" bestFit="1" customWidth="1"/>
    <col min="7941" max="7941" width="8" style="7" customWidth="1"/>
    <col min="7942" max="7942" width="94.85546875" style="7" bestFit="1" customWidth="1"/>
    <col min="7943" max="8195" width="8.85546875" style="7"/>
    <col min="8196" max="8196" width="8" style="7" bestFit="1" customWidth="1"/>
    <col min="8197" max="8197" width="8" style="7" customWidth="1"/>
    <col min="8198" max="8198" width="94.85546875" style="7" bestFit="1" customWidth="1"/>
    <col min="8199" max="8451" width="8.85546875" style="7"/>
    <col min="8452" max="8452" width="8" style="7" bestFit="1" customWidth="1"/>
    <col min="8453" max="8453" width="8" style="7" customWidth="1"/>
    <col min="8454" max="8454" width="94.85546875" style="7" bestFit="1" customWidth="1"/>
    <col min="8455" max="8707" width="8.85546875" style="7"/>
    <col min="8708" max="8708" width="8" style="7" bestFit="1" customWidth="1"/>
    <col min="8709" max="8709" width="8" style="7" customWidth="1"/>
    <col min="8710" max="8710" width="94.85546875" style="7" bestFit="1" customWidth="1"/>
    <col min="8711" max="8963" width="8.85546875" style="7"/>
    <col min="8964" max="8964" width="8" style="7" bestFit="1" customWidth="1"/>
    <col min="8965" max="8965" width="8" style="7" customWidth="1"/>
    <col min="8966" max="8966" width="94.85546875" style="7" bestFit="1" customWidth="1"/>
    <col min="8967" max="9219" width="8.85546875" style="7"/>
    <col min="9220" max="9220" width="8" style="7" bestFit="1" customWidth="1"/>
    <col min="9221" max="9221" width="8" style="7" customWidth="1"/>
    <col min="9222" max="9222" width="94.85546875" style="7" bestFit="1" customWidth="1"/>
    <col min="9223" max="9475" width="8.85546875" style="7"/>
    <col min="9476" max="9476" width="8" style="7" bestFit="1" customWidth="1"/>
    <col min="9477" max="9477" width="8" style="7" customWidth="1"/>
    <col min="9478" max="9478" width="94.85546875" style="7" bestFit="1" customWidth="1"/>
    <col min="9479" max="9731" width="8.85546875" style="7"/>
    <col min="9732" max="9732" width="8" style="7" bestFit="1" customWidth="1"/>
    <col min="9733" max="9733" width="8" style="7" customWidth="1"/>
    <col min="9734" max="9734" width="94.85546875" style="7" bestFit="1" customWidth="1"/>
    <col min="9735" max="9987" width="8.85546875" style="7"/>
    <col min="9988" max="9988" width="8" style="7" bestFit="1" customWidth="1"/>
    <col min="9989" max="9989" width="8" style="7" customWidth="1"/>
    <col min="9990" max="9990" width="94.85546875" style="7" bestFit="1" customWidth="1"/>
    <col min="9991" max="10243" width="8.85546875" style="7"/>
    <col min="10244" max="10244" width="8" style="7" bestFit="1" customWidth="1"/>
    <col min="10245" max="10245" width="8" style="7" customWidth="1"/>
    <col min="10246" max="10246" width="94.85546875" style="7" bestFit="1" customWidth="1"/>
    <col min="10247" max="10499" width="8.85546875" style="7"/>
    <col min="10500" max="10500" width="8" style="7" bestFit="1" customWidth="1"/>
    <col min="10501" max="10501" width="8" style="7" customWidth="1"/>
    <col min="10502" max="10502" width="94.85546875" style="7" bestFit="1" customWidth="1"/>
    <col min="10503" max="10755" width="8.85546875" style="7"/>
    <col min="10756" max="10756" width="8" style="7" bestFit="1" customWidth="1"/>
    <col min="10757" max="10757" width="8" style="7" customWidth="1"/>
    <col min="10758" max="10758" width="94.85546875" style="7" bestFit="1" customWidth="1"/>
    <col min="10759" max="11011" width="8.85546875" style="7"/>
    <col min="11012" max="11012" width="8" style="7" bestFit="1" customWidth="1"/>
    <col min="11013" max="11013" width="8" style="7" customWidth="1"/>
    <col min="11014" max="11014" width="94.85546875" style="7" bestFit="1" customWidth="1"/>
    <col min="11015" max="11267" width="8.85546875" style="7"/>
    <col min="11268" max="11268" width="8" style="7" bestFit="1" customWidth="1"/>
    <col min="11269" max="11269" width="8" style="7" customWidth="1"/>
    <col min="11270" max="11270" width="94.85546875" style="7" bestFit="1" customWidth="1"/>
    <col min="11271" max="11523" width="8.85546875" style="7"/>
    <col min="11524" max="11524" width="8" style="7" bestFit="1" customWidth="1"/>
    <col min="11525" max="11525" width="8" style="7" customWidth="1"/>
    <col min="11526" max="11526" width="94.85546875" style="7" bestFit="1" customWidth="1"/>
    <col min="11527" max="11779" width="8.85546875" style="7"/>
    <col min="11780" max="11780" width="8" style="7" bestFit="1" customWidth="1"/>
    <col min="11781" max="11781" width="8" style="7" customWidth="1"/>
    <col min="11782" max="11782" width="94.85546875" style="7" bestFit="1" customWidth="1"/>
    <col min="11783" max="12035" width="8.85546875" style="7"/>
    <col min="12036" max="12036" width="8" style="7" bestFit="1" customWidth="1"/>
    <col min="12037" max="12037" width="8" style="7" customWidth="1"/>
    <col min="12038" max="12038" width="94.85546875" style="7" bestFit="1" customWidth="1"/>
    <col min="12039" max="12291" width="8.85546875" style="7"/>
    <col min="12292" max="12292" width="8" style="7" bestFit="1" customWidth="1"/>
    <col min="12293" max="12293" width="8" style="7" customWidth="1"/>
    <col min="12294" max="12294" width="94.85546875" style="7" bestFit="1" customWidth="1"/>
    <col min="12295" max="12547" width="8.85546875" style="7"/>
    <col min="12548" max="12548" width="8" style="7" bestFit="1" customWidth="1"/>
    <col min="12549" max="12549" width="8" style="7" customWidth="1"/>
    <col min="12550" max="12550" width="94.85546875" style="7" bestFit="1" customWidth="1"/>
    <col min="12551" max="12803" width="8.85546875" style="7"/>
    <col min="12804" max="12804" width="8" style="7" bestFit="1" customWidth="1"/>
    <col min="12805" max="12805" width="8" style="7" customWidth="1"/>
    <col min="12806" max="12806" width="94.85546875" style="7" bestFit="1" customWidth="1"/>
    <col min="12807" max="13059" width="8.85546875" style="7"/>
    <col min="13060" max="13060" width="8" style="7" bestFit="1" customWidth="1"/>
    <col min="13061" max="13061" width="8" style="7" customWidth="1"/>
    <col min="13062" max="13062" width="94.85546875" style="7" bestFit="1" customWidth="1"/>
    <col min="13063" max="13315" width="8.85546875" style="7"/>
    <col min="13316" max="13316" width="8" style="7" bestFit="1" customWidth="1"/>
    <col min="13317" max="13317" width="8" style="7" customWidth="1"/>
    <col min="13318" max="13318" width="94.85546875" style="7" bestFit="1" customWidth="1"/>
    <col min="13319" max="13571" width="8.85546875" style="7"/>
    <col min="13572" max="13572" width="8" style="7" bestFit="1" customWidth="1"/>
    <col min="13573" max="13573" width="8" style="7" customWidth="1"/>
    <col min="13574" max="13574" width="94.85546875" style="7" bestFit="1" customWidth="1"/>
    <col min="13575" max="13827" width="8.85546875" style="7"/>
    <col min="13828" max="13828" width="8" style="7" bestFit="1" customWidth="1"/>
    <col min="13829" max="13829" width="8" style="7" customWidth="1"/>
    <col min="13830" max="13830" width="94.85546875" style="7" bestFit="1" customWidth="1"/>
    <col min="13831" max="14083" width="8.85546875" style="7"/>
    <col min="14084" max="14084" width="8" style="7" bestFit="1" customWidth="1"/>
    <col min="14085" max="14085" width="8" style="7" customWidth="1"/>
    <col min="14086" max="14086" width="94.85546875" style="7" bestFit="1" customWidth="1"/>
    <col min="14087" max="14339" width="8.85546875" style="7"/>
    <col min="14340" max="14340" width="8" style="7" bestFit="1" customWidth="1"/>
    <col min="14341" max="14341" width="8" style="7" customWidth="1"/>
    <col min="14342" max="14342" width="94.85546875" style="7" bestFit="1" customWidth="1"/>
    <col min="14343" max="14595" width="8.85546875" style="7"/>
    <col min="14596" max="14596" width="8" style="7" bestFit="1" customWidth="1"/>
    <col min="14597" max="14597" width="8" style="7" customWidth="1"/>
    <col min="14598" max="14598" width="94.85546875" style="7" bestFit="1" customWidth="1"/>
    <col min="14599" max="14851" width="8.85546875" style="7"/>
    <col min="14852" max="14852" width="8" style="7" bestFit="1" customWidth="1"/>
    <col min="14853" max="14853" width="8" style="7" customWidth="1"/>
    <col min="14854" max="14854" width="94.85546875" style="7" bestFit="1" customWidth="1"/>
    <col min="14855" max="15107" width="8.85546875" style="7"/>
    <col min="15108" max="15108" width="8" style="7" bestFit="1" customWidth="1"/>
    <col min="15109" max="15109" width="8" style="7" customWidth="1"/>
    <col min="15110" max="15110" width="94.85546875" style="7" bestFit="1" customWidth="1"/>
    <col min="15111" max="15363" width="8.85546875" style="7"/>
    <col min="15364" max="15364" width="8" style="7" bestFit="1" customWidth="1"/>
    <col min="15365" max="15365" width="8" style="7" customWidth="1"/>
    <col min="15366" max="15366" width="94.85546875" style="7" bestFit="1" customWidth="1"/>
    <col min="15367" max="15619" width="8.85546875" style="7"/>
    <col min="15620" max="15620" width="8" style="7" bestFit="1" customWidth="1"/>
    <col min="15621" max="15621" width="8" style="7" customWidth="1"/>
    <col min="15622" max="15622" width="94.85546875" style="7" bestFit="1" customWidth="1"/>
    <col min="15623" max="15875" width="8.85546875" style="7"/>
    <col min="15876" max="15876" width="8" style="7" bestFit="1" customWidth="1"/>
    <col min="15877" max="15877" width="8" style="7" customWidth="1"/>
    <col min="15878" max="15878" width="94.85546875" style="7" bestFit="1" customWidth="1"/>
    <col min="15879" max="16131" width="8.85546875" style="7"/>
    <col min="16132" max="16132" width="8" style="7" bestFit="1" customWidth="1"/>
    <col min="16133" max="16133" width="8" style="7" customWidth="1"/>
    <col min="16134" max="16134" width="94.85546875" style="7" bestFit="1" customWidth="1"/>
    <col min="16135" max="16384" width="8.85546875" style="7"/>
  </cols>
  <sheetData>
    <row r="1" spans="1:6">
      <c r="A1" s="1" t="s">
        <v>119</v>
      </c>
      <c r="F1" s="8"/>
    </row>
    <row r="2" spans="1:6">
      <c r="A2" s="1" t="s">
        <v>120</v>
      </c>
    </row>
    <row r="4" spans="1:6">
      <c r="A4" s="4" t="s">
        <v>25</v>
      </c>
      <c r="B4" s="4" t="s">
        <v>121</v>
      </c>
      <c r="C4" s="4" t="s">
        <v>122</v>
      </c>
      <c r="D4" s="4" t="s">
        <v>123</v>
      </c>
      <c r="E4" s="4" t="s">
        <v>124</v>
      </c>
      <c r="F4" s="4" t="s">
        <v>20</v>
      </c>
    </row>
    <row r="5" spans="1:6">
      <c r="F5" s="9"/>
    </row>
    <row r="6" spans="1:6">
      <c r="F6" s="9"/>
    </row>
    <row r="7" spans="1:6">
      <c r="F7" s="9"/>
    </row>
    <row r="8" spans="1:6">
      <c r="F8" s="9"/>
    </row>
    <row r="9" spans="1:6">
      <c r="F9" s="9"/>
    </row>
    <row r="10" spans="1:6">
      <c r="F10" s="9"/>
    </row>
    <row r="11" spans="1:6">
      <c r="F11" s="9"/>
    </row>
    <row r="13" spans="1:6">
      <c r="F13" s="9"/>
    </row>
    <row r="14" spans="1:6">
      <c r="F14" s="9"/>
    </row>
    <row r="15" spans="1:6">
      <c r="F15" s="9"/>
    </row>
    <row r="16" spans="1:6"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  <row r="21" spans="6:6">
      <c r="F21" s="9"/>
    </row>
    <row r="22" spans="6:6">
      <c r="F22" s="9"/>
    </row>
    <row r="23" spans="6:6">
      <c r="F23" s="9"/>
    </row>
    <row r="24" spans="6:6">
      <c r="F24" s="9"/>
    </row>
    <row r="25" spans="6:6">
      <c r="F25" s="9"/>
    </row>
    <row r="26" spans="6:6">
      <c r="F26" s="9"/>
    </row>
    <row r="27" spans="6:6">
      <c r="F27" s="9"/>
    </row>
    <row r="28" spans="6:6">
      <c r="F28" s="9"/>
    </row>
    <row r="29" spans="6:6">
      <c r="F29" s="9"/>
    </row>
    <row r="30" spans="6:6">
      <c r="F30" s="9"/>
    </row>
    <row r="31" spans="6:6">
      <c r="F31" s="9"/>
    </row>
    <row r="32" spans="6:6">
      <c r="F32" s="9"/>
    </row>
    <row r="33" spans="6:6">
      <c r="F33" s="9"/>
    </row>
    <row r="34" spans="6:6">
      <c r="F34" s="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topLeftCell="A13" workbookViewId="0">
      <selection activeCell="F39" sqref="F39"/>
    </sheetView>
  </sheetViews>
  <sheetFormatPr defaultColWidth="8.85546875" defaultRowHeight="12.75"/>
  <cols>
    <col min="1" max="1" width="8.85546875" style="3"/>
    <col min="2" max="2" width="18.5703125" style="3" bestFit="1" customWidth="1"/>
    <col min="3" max="3" width="23.140625" style="3" bestFit="1" customWidth="1"/>
    <col min="4" max="257" width="8.85546875" style="7"/>
    <col min="258" max="258" width="16.42578125" style="7" bestFit="1" customWidth="1"/>
    <col min="259" max="259" width="23.140625" style="7" bestFit="1" customWidth="1"/>
    <col min="260" max="513" width="8.85546875" style="7"/>
    <col min="514" max="514" width="16.42578125" style="7" bestFit="1" customWidth="1"/>
    <col min="515" max="515" width="23.140625" style="7" bestFit="1" customWidth="1"/>
    <col min="516" max="769" width="8.85546875" style="7"/>
    <col min="770" max="770" width="16.42578125" style="7" bestFit="1" customWidth="1"/>
    <col min="771" max="771" width="23.140625" style="7" bestFit="1" customWidth="1"/>
    <col min="772" max="1025" width="8.85546875" style="7"/>
    <col min="1026" max="1026" width="16.42578125" style="7" bestFit="1" customWidth="1"/>
    <col min="1027" max="1027" width="23.140625" style="7" bestFit="1" customWidth="1"/>
    <col min="1028" max="1281" width="8.85546875" style="7"/>
    <col min="1282" max="1282" width="16.42578125" style="7" bestFit="1" customWidth="1"/>
    <col min="1283" max="1283" width="23.140625" style="7" bestFit="1" customWidth="1"/>
    <col min="1284" max="1537" width="8.85546875" style="7"/>
    <col min="1538" max="1538" width="16.42578125" style="7" bestFit="1" customWidth="1"/>
    <col min="1539" max="1539" width="23.140625" style="7" bestFit="1" customWidth="1"/>
    <col min="1540" max="1793" width="8.85546875" style="7"/>
    <col min="1794" max="1794" width="16.42578125" style="7" bestFit="1" customWidth="1"/>
    <col min="1795" max="1795" width="23.140625" style="7" bestFit="1" customWidth="1"/>
    <col min="1796" max="2049" width="8.85546875" style="7"/>
    <col min="2050" max="2050" width="16.42578125" style="7" bestFit="1" customWidth="1"/>
    <col min="2051" max="2051" width="23.140625" style="7" bestFit="1" customWidth="1"/>
    <col min="2052" max="2305" width="8.85546875" style="7"/>
    <col min="2306" max="2306" width="16.42578125" style="7" bestFit="1" customWidth="1"/>
    <col min="2307" max="2307" width="23.140625" style="7" bestFit="1" customWidth="1"/>
    <col min="2308" max="2561" width="8.85546875" style="7"/>
    <col min="2562" max="2562" width="16.42578125" style="7" bestFit="1" customWidth="1"/>
    <col min="2563" max="2563" width="23.140625" style="7" bestFit="1" customWidth="1"/>
    <col min="2564" max="2817" width="8.85546875" style="7"/>
    <col min="2818" max="2818" width="16.42578125" style="7" bestFit="1" customWidth="1"/>
    <col min="2819" max="2819" width="23.140625" style="7" bestFit="1" customWidth="1"/>
    <col min="2820" max="3073" width="8.85546875" style="7"/>
    <col min="3074" max="3074" width="16.42578125" style="7" bestFit="1" customWidth="1"/>
    <col min="3075" max="3075" width="23.140625" style="7" bestFit="1" customWidth="1"/>
    <col min="3076" max="3329" width="8.85546875" style="7"/>
    <col min="3330" max="3330" width="16.42578125" style="7" bestFit="1" customWidth="1"/>
    <col min="3331" max="3331" width="23.140625" style="7" bestFit="1" customWidth="1"/>
    <col min="3332" max="3585" width="8.85546875" style="7"/>
    <col min="3586" max="3586" width="16.42578125" style="7" bestFit="1" customWidth="1"/>
    <col min="3587" max="3587" width="23.140625" style="7" bestFit="1" customWidth="1"/>
    <col min="3588" max="3841" width="8.85546875" style="7"/>
    <col min="3842" max="3842" width="16.42578125" style="7" bestFit="1" customWidth="1"/>
    <col min="3843" max="3843" width="23.140625" style="7" bestFit="1" customWidth="1"/>
    <col min="3844" max="4097" width="8.85546875" style="7"/>
    <col min="4098" max="4098" width="16.42578125" style="7" bestFit="1" customWidth="1"/>
    <col min="4099" max="4099" width="23.140625" style="7" bestFit="1" customWidth="1"/>
    <col min="4100" max="4353" width="8.85546875" style="7"/>
    <col min="4354" max="4354" width="16.42578125" style="7" bestFit="1" customWidth="1"/>
    <col min="4355" max="4355" width="23.140625" style="7" bestFit="1" customWidth="1"/>
    <col min="4356" max="4609" width="8.85546875" style="7"/>
    <col min="4610" max="4610" width="16.42578125" style="7" bestFit="1" customWidth="1"/>
    <col min="4611" max="4611" width="23.140625" style="7" bestFit="1" customWidth="1"/>
    <col min="4612" max="4865" width="8.85546875" style="7"/>
    <col min="4866" max="4866" width="16.42578125" style="7" bestFit="1" customWidth="1"/>
    <col min="4867" max="4867" width="23.140625" style="7" bestFit="1" customWidth="1"/>
    <col min="4868" max="5121" width="8.85546875" style="7"/>
    <col min="5122" max="5122" width="16.42578125" style="7" bestFit="1" customWidth="1"/>
    <col min="5123" max="5123" width="23.140625" style="7" bestFit="1" customWidth="1"/>
    <col min="5124" max="5377" width="8.85546875" style="7"/>
    <col min="5378" max="5378" width="16.42578125" style="7" bestFit="1" customWidth="1"/>
    <col min="5379" max="5379" width="23.140625" style="7" bestFit="1" customWidth="1"/>
    <col min="5380" max="5633" width="8.85546875" style="7"/>
    <col min="5634" max="5634" width="16.42578125" style="7" bestFit="1" customWidth="1"/>
    <col min="5635" max="5635" width="23.140625" style="7" bestFit="1" customWidth="1"/>
    <col min="5636" max="5889" width="8.85546875" style="7"/>
    <col min="5890" max="5890" width="16.42578125" style="7" bestFit="1" customWidth="1"/>
    <col min="5891" max="5891" width="23.140625" style="7" bestFit="1" customWidth="1"/>
    <col min="5892" max="6145" width="8.85546875" style="7"/>
    <col min="6146" max="6146" width="16.42578125" style="7" bestFit="1" customWidth="1"/>
    <col min="6147" max="6147" width="23.140625" style="7" bestFit="1" customWidth="1"/>
    <col min="6148" max="6401" width="8.85546875" style="7"/>
    <col min="6402" max="6402" width="16.42578125" style="7" bestFit="1" customWidth="1"/>
    <col min="6403" max="6403" width="23.140625" style="7" bestFit="1" customWidth="1"/>
    <col min="6404" max="6657" width="8.85546875" style="7"/>
    <col min="6658" max="6658" width="16.42578125" style="7" bestFit="1" customWidth="1"/>
    <col min="6659" max="6659" width="23.140625" style="7" bestFit="1" customWidth="1"/>
    <col min="6660" max="6913" width="8.85546875" style="7"/>
    <col min="6914" max="6914" width="16.42578125" style="7" bestFit="1" customWidth="1"/>
    <col min="6915" max="6915" width="23.140625" style="7" bestFit="1" customWidth="1"/>
    <col min="6916" max="7169" width="8.85546875" style="7"/>
    <col min="7170" max="7170" width="16.42578125" style="7" bestFit="1" customWidth="1"/>
    <col min="7171" max="7171" width="23.140625" style="7" bestFit="1" customWidth="1"/>
    <col min="7172" max="7425" width="8.85546875" style="7"/>
    <col min="7426" max="7426" width="16.42578125" style="7" bestFit="1" customWidth="1"/>
    <col min="7427" max="7427" width="23.140625" style="7" bestFit="1" customWidth="1"/>
    <col min="7428" max="7681" width="8.85546875" style="7"/>
    <col min="7682" max="7682" width="16.42578125" style="7" bestFit="1" customWidth="1"/>
    <col min="7683" max="7683" width="23.140625" style="7" bestFit="1" customWidth="1"/>
    <col min="7684" max="7937" width="8.85546875" style="7"/>
    <col min="7938" max="7938" width="16.42578125" style="7" bestFit="1" customWidth="1"/>
    <col min="7939" max="7939" width="23.140625" style="7" bestFit="1" customWidth="1"/>
    <col min="7940" max="8193" width="8.85546875" style="7"/>
    <col min="8194" max="8194" width="16.42578125" style="7" bestFit="1" customWidth="1"/>
    <col min="8195" max="8195" width="23.140625" style="7" bestFit="1" customWidth="1"/>
    <col min="8196" max="8449" width="8.85546875" style="7"/>
    <col min="8450" max="8450" width="16.42578125" style="7" bestFit="1" customWidth="1"/>
    <col min="8451" max="8451" width="23.140625" style="7" bestFit="1" customWidth="1"/>
    <col min="8452" max="8705" width="8.85546875" style="7"/>
    <col min="8706" max="8706" width="16.42578125" style="7" bestFit="1" customWidth="1"/>
    <col min="8707" max="8707" width="23.140625" style="7" bestFit="1" customWidth="1"/>
    <col min="8708" max="8961" width="8.85546875" style="7"/>
    <col min="8962" max="8962" width="16.42578125" style="7" bestFit="1" customWidth="1"/>
    <col min="8963" max="8963" width="23.140625" style="7" bestFit="1" customWidth="1"/>
    <col min="8964" max="9217" width="8.85546875" style="7"/>
    <col min="9218" max="9218" width="16.42578125" style="7" bestFit="1" customWidth="1"/>
    <col min="9219" max="9219" width="23.140625" style="7" bestFit="1" customWidth="1"/>
    <col min="9220" max="9473" width="8.85546875" style="7"/>
    <col min="9474" max="9474" width="16.42578125" style="7" bestFit="1" customWidth="1"/>
    <col min="9475" max="9475" width="23.140625" style="7" bestFit="1" customWidth="1"/>
    <col min="9476" max="9729" width="8.85546875" style="7"/>
    <col min="9730" max="9730" width="16.42578125" style="7" bestFit="1" customWidth="1"/>
    <col min="9731" max="9731" width="23.140625" style="7" bestFit="1" customWidth="1"/>
    <col min="9732" max="9985" width="8.85546875" style="7"/>
    <col min="9986" max="9986" width="16.42578125" style="7" bestFit="1" customWidth="1"/>
    <col min="9987" max="9987" width="23.140625" style="7" bestFit="1" customWidth="1"/>
    <col min="9988" max="10241" width="8.85546875" style="7"/>
    <col min="10242" max="10242" width="16.42578125" style="7" bestFit="1" customWidth="1"/>
    <col min="10243" max="10243" width="23.140625" style="7" bestFit="1" customWidth="1"/>
    <col min="10244" max="10497" width="8.85546875" style="7"/>
    <col min="10498" max="10498" width="16.42578125" style="7" bestFit="1" customWidth="1"/>
    <col min="10499" max="10499" width="23.140625" style="7" bestFit="1" customWidth="1"/>
    <col min="10500" max="10753" width="8.85546875" style="7"/>
    <col min="10754" max="10754" width="16.42578125" style="7" bestFit="1" customWidth="1"/>
    <col min="10755" max="10755" width="23.140625" style="7" bestFit="1" customWidth="1"/>
    <col min="10756" max="11009" width="8.85546875" style="7"/>
    <col min="11010" max="11010" width="16.42578125" style="7" bestFit="1" customWidth="1"/>
    <col min="11011" max="11011" width="23.140625" style="7" bestFit="1" customWidth="1"/>
    <col min="11012" max="11265" width="8.85546875" style="7"/>
    <col min="11266" max="11266" width="16.42578125" style="7" bestFit="1" customWidth="1"/>
    <col min="11267" max="11267" width="23.140625" style="7" bestFit="1" customWidth="1"/>
    <col min="11268" max="11521" width="8.85546875" style="7"/>
    <col min="11522" max="11522" width="16.42578125" style="7" bestFit="1" customWidth="1"/>
    <col min="11523" max="11523" width="23.140625" style="7" bestFit="1" customWidth="1"/>
    <col min="11524" max="11777" width="8.85546875" style="7"/>
    <col min="11778" max="11778" width="16.42578125" style="7" bestFit="1" customWidth="1"/>
    <col min="11779" max="11779" width="23.140625" style="7" bestFit="1" customWidth="1"/>
    <col min="11780" max="12033" width="8.85546875" style="7"/>
    <col min="12034" max="12034" width="16.42578125" style="7" bestFit="1" customWidth="1"/>
    <col min="12035" max="12035" width="23.140625" style="7" bestFit="1" customWidth="1"/>
    <col min="12036" max="12289" width="8.85546875" style="7"/>
    <col min="12290" max="12290" width="16.42578125" style="7" bestFit="1" customWidth="1"/>
    <col min="12291" max="12291" width="23.140625" style="7" bestFit="1" customWidth="1"/>
    <col min="12292" max="12545" width="8.85546875" style="7"/>
    <col min="12546" max="12546" width="16.42578125" style="7" bestFit="1" customWidth="1"/>
    <col min="12547" max="12547" width="23.140625" style="7" bestFit="1" customWidth="1"/>
    <col min="12548" max="12801" width="8.85546875" style="7"/>
    <col min="12802" max="12802" width="16.42578125" style="7" bestFit="1" customWidth="1"/>
    <col min="12803" max="12803" width="23.140625" style="7" bestFit="1" customWidth="1"/>
    <col min="12804" max="13057" width="8.85546875" style="7"/>
    <col min="13058" max="13058" width="16.42578125" style="7" bestFit="1" customWidth="1"/>
    <col min="13059" max="13059" width="23.140625" style="7" bestFit="1" customWidth="1"/>
    <col min="13060" max="13313" width="8.85546875" style="7"/>
    <col min="13314" max="13314" width="16.42578125" style="7" bestFit="1" customWidth="1"/>
    <col min="13315" max="13315" width="23.140625" style="7" bestFit="1" customWidth="1"/>
    <col min="13316" max="13569" width="8.85546875" style="7"/>
    <col min="13570" max="13570" width="16.42578125" style="7" bestFit="1" customWidth="1"/>
    <col min="13571" max="13571" width="23.140625" style="7" bestFit="1" customWidth="1"/>
    <col min="13572" max="13825" width="8.85546875" style="7"/>
    <col min="13826" max="13826" width="16.42578125" style="7" bestFit="1" customWidth="1"/>
    <col min="13827" max="13827" width="23.140625" style="7" bestFit="1" customWidth="1"/>
    <col min="13828" max="14081" width="8.85546875" style="7"/>
    <col min="14082" max="14082" width="16.42578125" style="7" bestFit="1" customWidth="1"/>
    <col min="14083" max="14083" width="23.140625" style="7" bestFit="1" customWidth="1"/>
    <col min="14084" max="14337" width="8.85546875" style="7"/>
    <col min="14338" max="14338" width="16.42578125" style="7" bestFit="1" customWidth="1"/>
    <col min="14339" max="14339" width="23.140625" style="7" bestFit="1" customWidth="1"/>
    <col min="14340" max="14593" width="8.85546875" style="7"/>
    <col min="14594" max="14594" width="16.42578125" style="7" bestFit="1" customWidth="1"/>
    <col min="14595" max="14595" width="23.140625" style="7" bestFit="1" customWidth="1"/>
    <col min="14596" max="14849" width="8.85546875" style="7"/>
    <col min="14850" max="14850" width="16.42578125" style="7" bestFit="1" customWidth="1"/>
    <col min="14851" max="14851" width="23.140625" style="7" bestFit="1" customWidth="1"/>
    <col min="14852" max="15105" width="8.85546875" style="7"/>
    <col min="15106" max="15106" width="16.42578125" style="7" bestFit="1" customWidth="1"/>
    <col min="15107" max="15107" width="23.140625" style="7" bestFit="1" customWidth="1"/>
    <col min="15108" max="15361" width="8.85546875" style="7"/>
    <col min="15362" max="15362" width="16.42578125" style="7" bestFit="1" customWidth="1"/>
    <col min="15363" max="15363" width="23.140625" style="7" bestFit="1" customWidth="1"/>
    <col min="15364" max="15617" width="8.85546875" style="7"/>
    <col min="15618" max="15618" width="16.42578125" style="7" bestFit="1" customWidth="1"/>
    <col min="15619" max="15619" width="23.140625" style="7" bestFit="1" customWidth="1"/>
    <col min="15620" max="15873" width="8.85546875" style="7"/>
    <col min="15874" max="15874" width="16.42578125" style="7" bestFit="1" customWidth="1"/>
    <col min="15875" max="15875" width="23.140625" style="7" bestFit="1" customWidth="1"/>
    <col min="15876" max="16129" width="8.85546875" style="7"/>
    <col min="16130" max="16130" width="16.42578125" style="7" bestFit="1" customWidth="1"/>
    <col min="16131" max="16131" width="23.140625" style="7" bestFit="1" customWidth="1"/>
    <col min="16132" max="16384" width="8.85546875" style="7"/>
  </cols>
  <sheetData>
    <row r="1" spans="1:6">
      <c r="A1" s="3" t="s">
        <v>125</v>
      </c>
    </row>
    <row r="3" spans="1:6">
      <c r="A3" s="6" t="s">
        <v>126</v>
      </c>
      <c r="B3" s="6" t="s">
        <v>127</v>
      </c>
      <c r="C3" s="6" t="s">
        <v>128</v>
      </c>
      <c r="E3" s="9" t="s">
        <v>126</v>
      </c>
      <c r="F3" s="9" t="s">
        <v>129</v>
      </c>
    </row>
    <row r="4" spans="1:6" ht="33.75">
      <c r="A4" s="20">
        <v>1</v>
      </c>
      <c r="B4" s="19" t="s">
        <v>130</v>
      </c>
      <c r="C4" s="21" t="s">
        <v>131</v>
      </c>
      <c r="E4" s="9" t="s">
        <v>45</v>
      </c>
      <c r="F4" s="9" t="s">
        <v>132</v>
      </c>
    </row>
    <row r="5" spans="1:6">
      <c r="A5" s="20">
        <v>2</v>
      </c>
      <c r="B5" s="19" t="s">
        <v>133</v>
      </c>
      <c r="C5" s="21" t="s">
        <v>134</v>
      </c>
      <c r="E5" s="9" t="s">
        <v>27</v>
      </c>
      <c r="F5" s="9" t="s">
        <v>135</v>
      </c>
    </row>
    <row r="6" spans="1:6">
      <c r="A6" s="20">
        <v>3</v>
      </c>
      <c r="B6" s="19" t="s">
        <v>136</v>
      </c>
      <c r="C6" s="21" t="s">
        <v>137</v>
      </c>
      <c r="E6" s="9" t="s">
        <v>54</v>
      </c>
      <c r="F6" s="9" t="s">
        <v>138</v>
      </c>
    </row>
    <row r="7" spans="1:6">
      <c r="A7" s="20">
        <v>4</v>
      </c>
      <c r="B7" s="19" t="s">
        <v>139</v>
      </c>
      <c r="C7" s="21" t="s">
        <v>140</v>
      </c>
      <c r="E7" s="9" t="s">
        <v>53</v>
      </c>
      <c r="F7" s="9" t="s">
        <v>141</v>
      </c>
    </row>
    <row r="8" spans="1:6">
      <c r="A8" s="20">
        <v>5</v>
      </c>
      <c r="B8" s="19" t="s">
        <v>142</v>
      </c>
      <c r="C8" s="21" t="s">
        <v>143</v>
      </c>
      <c r="E8" s="9" t="s">
        <v>57</v>
      </c>
      <c r="F8" s="9" t="s">
        <v>144</v>
      </c>
    </row>
    <row r="9" spans="1:6">
      <c r="A9" s="20">
        <v>6</v>
      </c>
      <c r="B9" s="19" t="s">
        <v>145</v>
      </c>
      <c r="C9" s="21" t="s">
        <v>146</v>
      </c>
    </row>
    <row r="10" spans="1:6">
      <c r="A10" s="20">
        <v>7</v>
      </c>
      <c r="B10" s="19" t="s">
        <v>147</v>
      </c>
      <c r="C10" s="21" t="s">
        <v>148</v>
      </c>
    </row>
    <row r="11" spans="1:6">
      <c r="A11" s="20">
        <v>8</v>
      </c>
      <c r="B11" s="19" t="s">
        <v>149</v>
      </c>
      <c r="C11" s="21" t="s">
        <v>150</v>
      </c>
    </row>
    <row r="12" spans="1:6">
      <c r="A12" s="22">
        <v>9</v>
      </c>
      <c r="B12" s="19" t="s">
        <v>151</v>
      </c>
      <c r="C12" s="21" t="s">
        <v>152</v>
      </c>
    </row>
    <row r="13" spans="1:6">
      <c r="A13" s="20">
        <v>10</v>
      </c>
      <c r="B13" s="19" t="s">
        <v>153</v>
      </c>
      <c r="C13" s="21" t="s">
        <v>154</v>
      </c>
    </row>
    <row r="14" spans="1:6">
      <c r="A14" s="20">
        <v>11</v>
      </c>
      <c r="B14" s="19" t="s">
        <v>155</v>
      </c>
      <c r="C14" s="21" t="s">
        <v>156</v>
      </c>
    </row>
    <row r="15" spans="1:6">
      <c r="A15" s="20">
        <v>12</v>
      </c>
      <c r="B15" s="19" t="s">
        <v>157</v>
      </c>
      <c r="C15" s="21" t="s">
        <v>158</v>
      </c>
      <c r="D15" s="3"/>
    </row>
    <row r="16" spans="1:6">
      <c r="A16" s="20">
        <v>13</v>
      </c>
      <c r="B16" s="19" t="s">
        <v>159</v>
      </c>
      <c r="C16" s="21" t="s">
        <v>160</v>
      </c>
    </row>
    <row r="17" spans="1:3">
      <c r="A17" s="20">
        <v>14</v>
      </c>
      <c r="B17" s="19" t="s">
        <v>161</v>
      </c>
      <c r="C17" s="21" t="s">
        <v>162</v>
      </c>
    </row>
    <row r="18" spans="1:3">
      <c r="A18" s="20">
        <v>15</v>
      </c>
      <c r="B18" s="19" t="s">
        <v>163</v>
      </c>
      <c r="C18" s="21" t="s">
        <v>164</v>
      </c>
    </row>
    <row r="19" spans="1:3">
      <c r="A19" s="20">
        <v>16</v>
      </c>
      <c r="B19" s="19" t="s">
        <v>165</v>
      </c>
      <c r="C19" s="21" t="s">
        <v>166</v>
      </c>
    </row>
    <row r="20" spans="1:3" ht="22.5">
      <c r="A20" s="22">
        <v>17</v>
      </c>
      <c r="B20" s="19" t="s">
        <v>167</v>
      </c>
      <c r="C20" s="21" t="s">
        <v>168</v>
      </c>
    </row>
    <row r="21" spans="1:3" ht="22.5">
      <c r="A21" s="20">
        <v>18</v>
      </c>
      <c r="B21" s="19" t="s">
        <v>169</v>
      </c>
      <c r="C21" s="21" t="s">
        <v>170</v>
      </c>
    </row>
    <row r="22" spans="1:3">
      <c r="A22" s="20">
        <v>19</v>
      </c>
      <c r="B22" s="19" t="s">
        <v>171</v>
      </c>
      <c r="C22" s="21" t="s">
        <v>172</v>
      </c>
    </row>
    <row r="23" spans="1:3">
      <c r="A23" s="20">
        <v>20</v>
      </c>
      <c r="B23" s="19" t="s">
        <v>173</v>
      </c>
      <c r="C23" s="21" t="s">
        <v>174</v>
      </c>
    </row>
    <row r="24" spans="1:3">
      <c r="A24" s="20">
        <v>21</v>
      </c>
      <c r="B24" s="19" t="s">
        <v>175</v>
      </c>
      <c r="C24" s="21" t="s">
        <v>176</v>
      </c>
    </row>
    <row r="25" spans="1:3">
      <c r="A25" s="20">
        <v>22</v>
      </c>
      <c r="B25" s="19" t="s">
        <v>177</v>
      </c>
      <c r="C25" s="21" t="s">
        <v>178</v>
      </c>
    </row>
    <row r="26" spans="1:3">
      <c r="A26" s="20">
        <v>23</v>
      </c>
      <c r="B26" s="19" t="s">
        <v>179</v>
      </c>
      <c r="C26" s="21" t="s">
        <v>180</v>
      </c>
    </row>
    <row r="27" spans="1:3">
      <c r="A27" s="20">
        <v>24</v>
      </c>
      <c r="B27" s="19"/>
      <c r="C27" s="21"/>
    </row>
    <row r="28" spans="1:3">
      <c r="A28" s="20">
        <v>25</v>
      </c>
      <c r="B28" s="19"/>
      <c r="C28" s="21"/>
    </row>
    <row r="29" spans="1:3">
      <c r="A29" s="20">
        <v>26</v>
      </c>
      <c r="B29" s="19"/>
      <c r="C29" s="21"/>
    </row>
    <row r="30" spans="1:3">
      <c r="A30" s="20">
        <v>27</v>
      </c>
      <c r="B30" s="19"/>
      <c r="C30" s="21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Kaskaskia Overstory.xls</vt:lpstr>
      <vt:lpstr>Kaskaskia Shrubs &gt;4.5 ft</vt:lpstr>
      <vt:lpstr>Kaskask GPS Coordinates &amp; Notes</vt:lpstr>
      <vt:lpstr>Species and status Codes</vt:lpstr>
      <vt:lpstr>'Kaskaskia Overstory.xls'!Print_Area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Christy</dc:creator>
  <cp:keywords/>
  <dc:description/>
  <cp:lastModifiedBy>Fraser, Jacob - FS</cp:lastModifiedBy>
  <cp:revision/>
  <dcterms:created xsi:type="dcterms:W3CDTF">2012-05-07T01:59:23Z</dcterms:created>
  <dcterms:modified xsi:type="dcterms:W3CDTF">2023-12-20T14:39:42Z</dcterms:modified>
  <cp:category/>
  <cp:contentStatus/>
</cp:coreProperties>
</file>